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27"/>
  <workbookPr/>
  <mc:AlternateContent xmlns:mc="http://schemas.openxmlformats.org/markup-compatibility/2006">
    <mc:Choice Requires="x15">
      <x15ac:absPath xmlns:x15ac="http://schemas.microsoft.com/office/spreadsheetml/2010/11/ac" url="F:\Fdrive_Backup\GIS_data\MarEAMENA\EAMENA\ProgressSheets\"/>
    </mc:Choice>
  </mc:AlternateContent>
  <xr:revisionPtr revIDLastSave="0" documentId="8_{79D7EC4E-5420-4C12-96D4-6BBF59515F3D}" xr6:coauthVersionLast="47" xr6:coauthVersionMax="47" xr10:uidLastSave="{00000000-0000-0000-0000-000000000000}"/>
  <bookViews>
    <workbookView xWindow="0" yWindow="0" windowWidth="28800" windowHeight="10335" firstSheet="5" activeTab="5" xr2:uid="{00000000-000D-0000-FFFF-FFFF00000000}"/>
  </bookViews>
  <sheets>
    <sheet name="Totals" sheetId="16" r:id="rId1"/>
    <sheet name="Sau_Pal_Isr_Jor" sheetId="1" r:id="rId2"/>
    <sheet name="Egypt" sheetId="3" r:id="rId3"/>
    <sheet name="Alg_Tun" sheetId="2" r:id="rId4"/>
    <sheet name="Iran_Kuw" sheetId="4" r:id="rId5"/>
    <sheet name="Lby" sheetId="5" r:id="rId6"/>
    <sheet name="Mor" sheetId="7" r:id="rId7"/>
    <sheet name="Qatar" sheetId="15" r:id="rId8"/>
    <sheet name="Bahrain" sheetId="14" r:id="rId9"/>
    <sheet name="Maur_WSah" sheetId="6" r:id="rId10"/>
    <sheet name="Oman_UAE" sheetId="8" r:id="rId11"/>
    <sheet name="Syr_Leb" sheetId="9" r:id="rId12"/>
    <sheet name="Yemen" sheetId="10" r:id="rId13"/>
    <sheet name="Sheet1" sheetId="18" r:id="rId14"/>
    <sheet name="Iraq" sheetId="11" r:id="rId15"/>
    <sheet name="Sudan" sheetId="12" r:id="rId16"/>
    <sheet name="Terminology" sheetId="17" r:id="rId17"/>
  </sheets>
  <definedNames>
    <definedName name="_xlnm._FilterDatabase" localSheetId="9" hidden="1">Maur_WSah!$A$1:$AE$3138</definedName>
    <definedName name="_xlnm._FilterDatabase" localSheetId="6" hidden="1">Mor!$K$10:$K$11</definedName>
    <definedName name="_xlnm._FilterDatabase" localSheetId="1" hidden="1">Sau_Pal_Isr_Jor!$B$1:$B$970</definedName>
    <definedName name="_xlnm._FilterDatabase" localSheetId="12" hidden="1">Yemen!$A$1:$K$1</definedName>
    <definedName name="_xlnm._FilterDatabase" localSheetId="2" hidden="1">Egypt!$A$1:$K$36</definedName>
    <definedName name="_xlnm._FilterDatabase" localSheetId="5" hidden="1">Lby!$A$1:$L$106</definedName>
    <definedName name="_xlnm._FilterDatabase" localSheetId="4" hidden="1">Iran_Kuw!$A$1:$O$4795</definedName>
    <definedName name="_xlnm._FilterDatabase" localSheetId="3" hidden="1">Alg_Tun!$A$1:$P$6318</definedName>
    <definedName name="_xlnm._FilterDatabase" localSheetId="10" hidden="1">Oman_UAE!$A$1:$P$1490</definedName>
    <definedName name="_xlnm._FilterDatabase" localSheetId="15" hidden="1">Sudan!$A$1:$P$30</definedName>
    <definedName name="Z_0BC99723_74B9_4842_ABB4_1E55DDEBD1ED_.wvu.FilterData" localSheetId="5" hidden="1">Lby!#REF!</definedName>
    <definedName name="Z_3995DEAD_8A45_4003_A373_B29C865A76AF_.wvu.FilterData" localSheetId="5" hidden="1">Lby!$A$3:$H$106</definedName>
    <definedName name="Z_43EC5871_B1E7_4A9A_B577_872611EA555B_.wvu.FilterData" localSheetId="5" hidden="1">Lby!$B$2:$B$106</definedName>
    <definedName name="Z_49497DDA_024F_4152_B4FA_A4D81CEF6354_.wvu.FilterData" localSheetId="5" hidden="1">Lby!#REF!</definedName>
    <definedName name="Z_E16F3AA0_0DAF_478F_97C0_B79EF84FC2A8_.wvu.FilterData" localSheetId="5" hidden="1">Lby!$A$2:$H$106</definedName>
  </definedNames>
  <calcPr calcId="191028"/>
  <customWorkbookViews>
    <customWorkbookView name="Filter 1" guid="{49497DDA-024F-4152-B4FA-A4D81CEF6354}" maximized="1" windowWidth="0" windowHeight="0" activeSheetId="0"/>
    <customWorkbookView name="Filter 3" guid="{E16F3AA0-0DAF-478F-97C0-B79EF84FC2A8}" maximized="1" windowWidth="0" windowHeight="0" activeSheetId="0"/>
    <customWorkbookView name="Filter 2" guid="{3995DEAD-8A45-4003-A373-B29C865A76AF}" maximized="1" windowWidth="0" windowHeight="0" activeSheetId="0"/>
    <customWorkbookView name="Filter 5" guid="{0BC99723-74B9-4842-ABB4-1E55DDEBD1ED}" maximized="1" windowWidth="0" windowHeight="0" activeSheetId="0"/>
    <customWorkbookView name="Filter 4" guid="{43EC5871-B1E7-4A9A-B577-872611EA555B}"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5" i="2" l="1"/>
  <c r="E34" i="16" a="1"/>
  <c r="E34" i="16"/>
  <c r="E36" i="16" a="1"/>
  <c r="E36" i="16"/>
  <c r="C36" i="16" a="1"/>
  <c r="C36" i="16"/>
  <c r="G7" i="16"/>
  <c r="C7" i="16"/>
  <c r="E7" i="16" s="1"/>
  <c r="D50" i="16"/>
  <c r="B50" i="16"/>
  <c r="E46" i="16" a="1"/>
  <c r="E46" i="16"/>
  <c r="C46" i="16" a="1"/>
  <c r="C46" i="16"/>
  <c r="C32" i="16" a="1"/>
  <c r="C32" i="16"/>
  <c r="D21" i="16"/>
  <c r="F21" i="16"/>
  <c r="B21" i="16"/>
  <c r="G17" i="16"/>
  <c r="G3" i="16"/>
  <c r="C17" i="16"/>
  <c r="E17" i="16" s="1"/>
  <c r="C3" i="16"/>
  <c r="E49" i="16" a="1"/>
  <c r="E49" i="16"/>
  <c r="E48" i="16" a="1"/>
  <c r="E48" i="16"/>
  <c r="E47" i="16" a="1"/>
  <c r="E47" i="16"/>
  <c r="E45" i="16" a="1"/>
  <c r="E45" i="16"/>
  <c r="E44" i="16" a="1"/>
  <c r="E44" i="16"/>
  <c r="E43" i="16" a="1"/>
  <c r="E43" i="16"/>
  <c r="E42" i="16" a="1"/>
  <c r="E42" i="16"/>
  <c r="E41" i="16" a="1"/>
  <c r="E41" i="16"/>
  <c r="E40" i="16" a="1"/>
  <c r="E40" i="16"/>
  <c r="C45" i="16" a="1"/>
  <c r="C45" i="16"/>
  <c r="C37" i="16" a="1"/>
  <c r="C37" i="16"/>
  <c r="E37" i="16" a="1"/>
  <c r="E37" i="16"/>
  <c r="E39" i="16" a="1"/>
  <c r="E39" i="16"/>
  <c r="E38" i="16" a="1"/>
  <c r="E38" i="16"/>
  <c r="E35" i="16" a="1"/>
  <c r="E35" i="16"/>
  <c r="E33" i="16" a="1"/>
  <c r="E33" i="16"/>
  <c r="C49" i="16" a="1"/>
  <c r="C49" i="16"/>
  <c r="C48" i="16" a="1"/>
  <c r="C48" i="16"/>
  <c r="C47" i="16" a="1"/>
  <c r="C47" i="16"/>
  <c r="C40" i="16" a="1"/>
  <c r="C40" i="16"/>
  <c r="C44" i="16" a="1"/>
  <c r="C44" i="16"/>
  <c r="C43" i="16" a="1"/>
  <c r="C43" i="16"/>
  <c r="C42" i="16" a="1"/>
  <c r="C42" i="16"/>
  <c r="C41" i="16" a="1"/>
  <c r="C41" i="16" s="1"/>
  <c r="C39" i="16" a="1"/>
  <c r="C39" i="16"/>
  <c r="C38" i="16" a="1"/>
  <c r="C38" i="16" s="1"/>
  <c r="C35" i="16" a="1"/>
  <c r="C35" i="16" s="1"/>
  <c r="C34" i="16" a="1"/>
  <c r="C34" i="16"/>
  <c r="C33" i="16" a="1"/>
  <c r="C33" i="16" s="1"/>
  <c r="G20" i="16"/>
  <c r="G19" i="16"/>
  <c r="G18" i="16"/>
  <c r="G16" i="16"/>
  <c r="G15" i="16"/>
  <c r="G14" i="16"/>
  <c r="G13" i="16"/>
  <c r="G12" i="16"/>
  <c r="G11" i="16"/>
  <c r="G10" i="16"/>
  <c r="G9" i="16"/>
  <c r="G8" i="16"/>
  <c r="G6" i="16"/>
  <c r="G5" i="16"/>
  <c r="G4" i="16"/>
  <c r="C20" i="16"/>
  <c r="E20" i="16" s="1"/>
  <c r="C19" i="16"/>
  <c r="E19" i="16" s="1"/>
  <c r="C18" i="16"/>
  <c r="E18" i="16" s="1"/>
  <c r="C16" i="16"/>
  <c r="E16" i="16" s="1"/>
  <c r="C15" i="16"/>
  <c r="E15" i="16" s="1"/>
  <c r="C14" i="16"/>
  <c r="E14" i="16" s="1"/>
  <c r="C13" i="16"/>
  <c r="E13" i="16" s="1"/>
  <c r="C12" i="16"/>
  <c r="E12" i="16" s="1"/>
  <c r="C11" i="16"/>
  <c r="E11" i="16" s="1"/>
  <c r="C10" i="16"/>
  <c r="E10" i="16" s="1"/>
  <c r="C9" i="16"/>
  <c r="E9" i="16" s="1"/>
  <c r="C8" i="16"/>
  <c r="E8" i="16" s="1"/>
  <c r="C6" i="16"/>
  <c r="E6" i="16" s="1"/>
  <c r="C5" i="16"/>
  <c r="E5" i="16" s="1"/>
  <c r="C4" i="16"/>
  <c r="E4" i="16" s="1"/>
  <c r="D15" i="14"/>
  <c r="D22" i="7"/>
  <c r="E50" i="16" l="1"/>
  <c r="C50" i="16"/>
  <c r="C21" i="16"/>
  <c r="E3" i="16"/>
  <c r="E21" i="16" s="1"/>
  <c r="G21"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<sst xmlns="http://schemas.openxmlformats.org/spreadsheetml/2006/main" count="38232" uniqueCount="14987">
  <si>
    <t>Grid Square Coverage</t>
  </si>
  <si>
    <t>Year 2 (2020)</t>
  </si>
  <si>
    <t>Year 3 (2021)</t>
  </si>
  <si>
    <t>Country</t>
  </si>
  <si>
    <t>Grids fully assessed (count)</t>
  </si>
  <si>
    <t>Grids fully assessed (km2)</t>
  </si>
  <si>
    <t>Grid squares in progress</t>
  </si>
  <si>
    <t>Algeria</t>
  </si>
  <si>
    <t>Bahrain</t>
  </si>
  <si>
    <t> </t>
  </si>
  <si>
    <t>Egypt</t>
  </si>
  <si>
    <t>Iran</t>
  </si>
  <si>
    <t>Jordan</t>
  </si>
  <si>
    <t>Lebanon</t>
  </si>
  <si>
    <t>Libya</t>
  </si>
  <si>
    <t>Morocco</t>
  </si>
  <si>
    <t>Oman</t>
  </si>
  <si>
    <t>Palestine (Gaza)</t>
  </si>
  <si>
    <t>Qatar</t>
  </si>
  <si>
    <t>Saudi Arabia</t>
  </si>
  <si>
    <t>Sudan</t>
  </si>
  <si>
    <t>Syria</t>
  </si>
  <si>
    <t>Tunisia</t>
  </si>
  <si>
    <t>UAE</t>
  </si>
  <si>
    <t>Western Sahara</t>
  </si>
  <si>
    <t>Yemen</t>
  </si>
  <si>
    <t>TOTALS</t>
  </si>
  <si>
    <t>Note:</t>
  </si>
  <si>
    <t>Fully assesssed = all squares marked as 'Pinning Complete' or 'Arches Complete' within the year of interest (i.e. Google Earth survey complete = proxy for full assessment)</t>
  </si>
  <si>
    <t>If a square is marked as 'Pinning Complete' or 'Arches Complete'  but has no date for pinning completing, it is compared to the previous January spreadsheet to determine completion date</t>
  </si>
  <si>
    <t>In progress squares should have no date for completion. Therefore, if a square is marked as 'in progress' but has a date listed for pinning completion, it is classified as fully assessed</t>
  </si>
  <si>
    <t>If a square is not marked as complete and has no date for pinning completion it is assumed to be in progress</t>
  </si>
  <si>
    <t>Documented sites</t>
  </si>
  <si>
    <t>Sites ready for bulk upload</t>
  </si>
  <si>
    <t>Sites documented but not ready for bulk upload</t>
  </si>
  <si>
    <t>`</t>
  </si>
  <si>
    <t>Uploaded = marked as 'Arches Complete', 'Uploaded' or any similar term. No dates used because these can be obtained from the database</t>
  </si>
  <si>
    <t>Not ready for bulk upload = Not marked as 'Arches Complete' or 'Uploaded, GE / Arches pins filled in but no full Arches records (except for cases where it appears Arches pins have been used instead of Arches full records. If so, classified as 'In progress') or indication that BUS has been completed</t>
  </si>
  <si>
    <t>Ready for bulk upload = marked as 'BUF complete', 'Ready to Upload' or any similar term</t>
  </si>
  <si>
    <t>In progress = marked as 'uploading' or ' BUF in progress' or indication of partial upload by comparing GE/Arches pins and Arches full records</t>
  </si>
  <si>
    <t>N/A = no upload needed, empty square</t>
  </si>
  <si>
    <t>Grid square</t>
  </si>
  <si>
    <t>Person</t>
  </si>
  <si>
    <t>Progress</t>
  </si>
  <si>
    <t>Number of GE Pins</t>
  </si>
  <si>
    <t>Pins in Arches</t>
  </si>
  <si>
    <t>Date pinning completed</t>
  </si>
  <si>
    <t>In Bulk Upload Form</t>
  </si>
  <si>
    <t>Full Records in Arches</t>
  </si>
  <si>
    <t>Date Arches records completed</t>
  </si>
  <si>
    <t>Person completing records</t>
  </si>
  <si>
    <t>Notes</t>
  </si>
  <si>
    <t>Progress summary category</t>
  </si>
  <si>
    <t>Progress year assessment/pinning completed</t>
  </si>
  <si>
    <t>Progress summary notes</t>
  </si>
  <si>
    <t>Upload Status</t>
  </si>
  <si>
    <t>E34N29-24</t>
  </si>
  <si>
    <t>ST; HH</t>
  </si>
  <si>
    <t>Arches Complete</t>
  </si>
  <si>
    <t>ST (Jordan); HH (KSA)</t>
  </si>
  <si>
    <t>completed; Jordan part was documented by ST in 2019, Saudi part by HH in 2021</t>
  </si>
  <si>
    <t>Jordan/Saudi Arabia</t>
  </si>
  <si>
    <t>Complete/fully assessed</t>
  </si>
  <si>
    <t>Added to sheet in 2021</t>
  </si>
  <si>
    <t>Uploaded</t>
  </si>
  <si>
    <t>E34N29-22</t>
  </si>
  <si>
    <t>HH; KW</t>
  </si>
  <si>
    <t>NEOM area. Initial review by HH (2021), GE assessment completed by KW (2022)</t>
  </si>
  <si>
    <t>E34N28-44</t>
  </si>
  <si>
    <t>E34N28-42</t>
  </si>
  <si>
    <t>HH</t>
  </si>
  <si>
    <t>completed</t>
  </si>
  <si>
    <t>E34N29-42</t>
  </si>
  <si>
    <t>ST</t>
  </si>
  <si>
    <t xml:space="preserve">ST  </t>
  </si>
  <si>
    <t xml:space="preserve">completed </t>
  </si>
  <si>
    <t>Present on sheet in 2020</t>
  </si>
  <si>
    <t>E35N29-31</t>
  </si>
  <si>
    <t>E34N31-12</t>
  </si>
  <si>
    <t>GA</t>
  </si>
  <si>
    <t>In progress</t>
  </si>
  <si>
    <t>Present on sheet in 2020; infill of completion date implies pinning assessment complete</t>
  </si>
  <si>
    <t>Not ready for bulk upload</t>
  </si>
  <si>
    <t>E34N31-13</t>
  </si>
  <si>
    <t>E34N31-14</t>
  </si>
  <si>
    <t>E34N31-32</t>
  </si>
  <si>
    <t>E34N31-41</t>
  </si>
  <si>
    <t>E49N26-42</t>
  </si>
  <si>
    <t>ROV</t>
  </si>
  <si>
    <t>E50N26-31</t>
  </si>
  <si>
    <t>E50N26-13</t>
  </si>
  <si>
    <t>E50N25-32</t>
  </si>
  <si>
    <t>E50N25-31</t>
  </si>
  <si>
    <t>E50N25-33</t>
  </si>
  <si>
    <t>E50N26-11</t>
  </si>
  <si>
    <t>E50N26-33</t>
  </si>
  <si>
    <t>E34N28-21</t>
  </si>
  <si>
    <t>KW</t>
  </si>
  <si>
    <t>NEOM area</t>
  </si>
  <si>
    <t>E34N28-23</t>
  </si>
  <si>
    <t>E35N27-33</t>
  </si>
  <si>
    <t>E35N28-11</t>
  </si>
  <si>
    <t>NEOM area inc. Aynuna site</t>
  </si>
  <si>
    <t>E34N27-43</t>
  </si>
  <si>
    <t>NEOM area, Tiran and Senafir Islands</t>
  </si>
  <si>
    <t>E35N27-34</t>
  </si>
  <si>
    <t>E35N27-32</t>
  </si>
  <si>
    <t>E35N27-41</t>
  </si>
  <si>
    <t>E37N27-33</t>
  </si>
  <si>
    <t>N/A</t>
  </si>
  <si>
    <t>NEOM area - mainly sea, 1 island, no heritage places</t>
  </si>
  <si>
    <t>E34N28-22</t>
  </si>
  <si>
    <t>E34N28-24</t>
  </si>
  <si>
    <t>E35N27-23</t>
  </si>
  <si>
    <t>E41N16-24</t>
  </si>
  <si>
    <t>Farasan Islands - mainly sea, only 1 wreck</t>
  </si>
  <si>
    <t>E41N16-34</t>
  </si>
  <si>
    <t>Farasan Islands - mainly sea, only 2 wrecks</t>
  </si>
  <si>
    <t>E41N16-41</t>
  </si>
  <si>
    <t>Farasan Islands - mainly sea, and small part of Zufaf Island</t>
  </si>
  <si>
    <t>E41N16-42</t>
  </si>
  <si>
    <t>Farasan Islands - outer islands (Zufaf, Dushuk) and Farasan Al Kubra inc. shell midden database</t>
  </si>
  <si>
    <t>E41N16-43</t>
  </si>
  <si>
    <t>Farasan Islands - outer islands (Sarad Sarso, Disan)</t>
  </si>
  <si>
    <t>E41N16-44</t>
  </si>
  <si>
    <t>Farasan Islands - outer islands (West Mandhur), Farasan Segir, Farasan Al Kubra inc. shell midden database</t>
  </si>
  <si>
    <t>E41N17-21</t>
  </si>
  <si>
    <t>E41N17-22</t>
  </si>
  <si>
    <t>Farasan Islands - outer islands (Akbain, Ras Rabh, Akbaya)</t>
  </si>
  <si>
    <t>E42N16-14</t>
  </si>
  <si>
    <t>Farasan Islands - mainly sea, only 1 wreck. Only NW side closest to Farasans assessed</t>
  </si>
  <si>
    <t>E42N16-31</t>
  </si>
  <si>
    <t>Farasan Islands - outer islands (Qummah, Dumsuq) and Farasan Al Kubra inc. shell midden database</t>
  </si>
  <si>
    <t>E42N16-33</t>
  </si>
  <si>
    <t>Farasan Islands - outer islands (Mandhar), Farasan al Kubra inc. shell midden database</t>
  </si>
  <si>
    <t>E33N27-44</t>
  </si>
  <si>
    <t>E33N28-21</t>
  </si>
  <si>
    <t>E33N28-23</t>
  </si>
  <si>
    <t>E33N28-31</t>
  </si>
  <si>
    <t>E34N28-41</t>
  </si>
  <si>
    <t>E34N27-33</t>
  </si>
  <si>
    <t>E25N31-32</t>
  </si>
  <si>
    <t>NR</t>
  </si>
  <si>
    <t xml:space="preserve">Fewer pins in Arches due to data cleaning </t>
  </si>
  <si>
    <t>E25N31-41</t>
  </si>
  <si>
    <t>E34N28-12</t>
  </si>
  <si>
    <t>E34N27-34</t>
  </si>
  <si>
    <t>E33N28-22</t>
  </si>
  <si>
    <t>E34N28-14</t>
  </si>
  <si>
    <t>E34N28-43</t>
  </si>
  <si>
    <t>E34N29-21</t>
  </si>
  <si>
    <t>E34N29-23</t>
  </si>
  <si>
    <t>E26N31-32</t>
  </si>
  <si>
    <t>E26N31-41</t>
  </si>
  <si>
    <t>E26N31-31</t>
  </si>
  <si>
    <t>E26N31-14</t>
  </si>
  <si>
    <t>In Progress</t>
  </si>
  <si>
    <t>E25N31-14</t>
  </si>
  <si>
    <t>E26N31-13</t>
  </si>
  <si>
    <t>E26N31-23</t>
  </si>
  <si>
    <t>Pinning Complete</t>
  </si>
  <si>
    <t>E27N31-14</t>
  </si>
  <si>
    <t>E26N31-24</t>
  </si>
  <si>
    <t>r</t>
  </si>
  <si>
    <t>E25N31-42</t>
  </si>
  <si>
    <t>Pinning Complete/Partly uploaded to Arches</t>
  </si>
  <si>
    <t>Incomplete</t>
  </si>
  <si>
    <t>Not complete in DB (1 site, Tell Mashraba). Only looked at Sinai coast.</t>
  </si>
  <si>
    <t>E33N28-14</t>
  </si>
  <si>
    <t>Not complete in DB (5 sites missing)</t>
  </si>
  <si>
    <t>E33N28-32</t>
  </si>
  <si>
    <t>Pinned (60 sites), not in database.</t>
  </si>
  <si>
    <t>E33N28-33</t>
  </si>
  <si>
    <t>Pinned (1 site – Ras Budran, Mumford 2006.), not in database.</t>
  </si>
  <si>
    <t>E33N29-11</t>
  </si>
  <si>
    <t>Pinned (24 sites) not in database</t>
  </si>
  <si>
    <t>E32N29-22</t>
  </si>
  <si>
    <t>Pinned (5 sites), not in database</t>
  </si>
  <si>
    <t>E32N29-24</t>
  </si>
  <si>
    <t>Pinned (16 sites), not in database</t>
  </si>
  <si>
    <t>E32N29-23</t>
  </si>
  <si>
    <t>Pinned (0 sites), only looked at Sinai coast.</t>
  </si>
  <si>
    <t>E32N29-41</t>
  </si>
  <si>
    <t>Pinned, one possible shipwreck, but more likely natural reef. Part modern (tourist) village, part coastal plain without any sites that can be recognised from the Google Earth imagery.</t>
  </si>
  <si>
    <t>E32N29-43</t>
  </si>
  <si>
    <t>Pinned (7 sites), not in database</t>
  </si>
  <si>
    <t>E27N31-13</t>
  </si>
  <si>
    <t>E29N30-34</t>
  </si>
  <si>
    <t>Focus on Lake Mareotis from published sources; pinned and entered to DB</t>
  </si>
  <si>
    <t>E29N30-43</t>
  </si>
  <si>
    <t>E29N31-21</t>
  </si>
  <si>
    <t xml:space="preserve">
E30N25-21</t>
  </si>
  <si>
    <t>Kenawi</t>
  </si>
  <si>
    <t>E10N37-44</t>
  </si>
  <si>
    <t>JN</t>
  </si>
  <si>
    <t xml:space="preserve"> COMPLETE Skerki Bank ShipwreksComplete in GE,</t>
  </si>
  <si>
    <t>E11N33-11</t>
  </si>
  <si>
    <t xml:space="preserve"> COMPLETE  survey in GE</t>
  </si>
  <si>
    <t>E11N34-34</t>
  </si>
  <si>
    <t>Complete</t>
  </si>
  <si>
    <t>W02N35-22</t>
  </si>
  <si>
    <t>There are another c.150 sites that seem to be (fairly modern) abandoned farms - part of the 1960s rural-to-urban population shift. Colin said to record these in a different database in case the data is useful in the future.</t>
  </si>
  <si>
    <t>E02N36-32</t>
  </si>
  <si>
    <t xml:space="preserve">Pins for case study for Algerian partners. </t>
  </si>
  <si>
    <t>E02N36-41</t>
  </si>
  <si>
    <t>E10N34-42</t>
  </si>
  <si>
    <t>Completed</t>
  </si>
  <si>
    <t>Yes</t>
  </si>
  <si>
    <t>E10N36-24</t>
  </si>
  <si>
    <t>E10N36-23</t>
  </si>
  <si>
    <t>E11N34-31</t>
  </si>
  <si>
    <t>Jn</t>
  </si>
  <si>
    <t>E11N34-32</t>
  </si>
  <si>
    <t>E11N34-33</t>
  </si>
  <si>
    <t>E10N33-33</t>
  </si>
  <si>
    <t>JN?ST</t>
  </si>
  <si>
    <t>Atlas Archaeologique Tunisie</t>
  </si>
  <si>
    <t>E10N34-41</t>
  </si>
  <si>
    <t>E10N34-44</t>
  </si>
  <si>
    <t>E10N35-34</t>
  </si>
  <si>
    <t>JN/ST</t>
  </si>
  <si>
    <t>E10N35-42</t>
  </si>
  <si>
    <t>E10N36-12</t>
  </si>
  <si>
    <t>ST/JN</t>
  </si>
  <si>
    <t>Atlas archéologique de la Tunisie</t>
  </si>
  <si>
    <t>E10N36-32</t>
  </si>
  <si>
    <t>E10N36-42</t>
  </si>
  <si>
    <t>E10N36-44</t>
  </si>
  <si>
    <t>E10N37-11</t>
  </si>
  <si>
    <t>E10N37-22</t>
  </si>
  <si>
    <t>E08N37-22</t>
  </si>
  <si>
    <t>E08N37-24</t>
  </si>
  <si>
    <t>E08N37-42</t>
  </si>
  <si>
    <t>E09N37-11</t>
  </si>
  <si>
    <t>E09N37-12</t>
  </si>
  <si>
    <t>E09N37-14</t>
  </si>
  <si>
    <t>E09N37-21</t>
  </si>
  <si>
    <t>E09N37-22</t>
  </si>
  <si>
    <t>E09N37-23</t>
  </si>
  <si>
    <t>E09N37-24</t>
  </si>
  <si>
    <t>E10N33-41</t>
  </si>
  <si>
    <t>E10N33-42</t>
  </si>
  <si>
    <t>E10N33-32</t>
  </si>
  <si>
    <t>E10N33-34</t>
  </si>
  <si>
    <t>E10N34-11</t>
  </si>
  <si>
    <t>E10N34-13</t>
  </si>
  <si>
    <t>E10N34-14</t>
  </si>
  <si>
    <t>E10N35-22</t>
  </si>
  <si>
    <t>E10N35-24</t>
  </si>
  <si>
    <t>E10N35-43</t>
  </si>
  <si>
    <t>E10N35-44</t>
  </si>
  <si>
    <t>E10N36-14</t>
  </si>
  <si>
    <t>E10N36-21</t>
  </si>
  <si>
    <t>E10N36-34</t>
  </si>
  <si>
    <t>E10N36-43</t>
  </si>
  <si>
    <t>E10N37-12</t>
  </si>
  <si>
    <t>E10N37-13</t>
  </si>
  <si>
    <t>E11N35-11</t>
  </si>
  <si>
    <t>E11N35-13</t>
  </si>
  <si>
    <t>E11N35-31</t>
  </si>
  <si>
    <t>E11N36-11</t>
  </si>
  <si>
    <t xml:space="preserve">JN </t>
  </si>
  <si>
    <t>E11N36-33</t>
  </si>
  <si>
    <t>E08N36-44</t>
  </si>
  <si>
    <t>E10N36-33</t>
  </si>
  <si>
    <t>E11N37-11</t>
  </si>
  <si>
    <t>E00N19-11</t>
  </si>
  <si>
    <t>E00N19-12</t>
  </si>
  <si>
    <t>E00N19-13</t>
  </si>
  <si>
    <t>E00N19-14</t>
  </si>
  <si>
    <t>E00N19-21</t>
  </si>
  <si>
    <t>E00N19-22</t>
  </si>
  <si>
    <t>E00N19-23</t>
  </si>
  <si>
    <t>E00N19-24</t>
  </si>
  <si>
    <t>E00N19-31</t>
  </si>
  <si>
    <t>E00N19-32</t>
  </si>
  <si>
    <t>E00N19-33</t>
  </si>
  <si>
    <t>E00N19-34</t>
  </si>
  <si>
    <t>E00N19-41</t>
  </si>
  <si>
    <t>E00N19-42</t>
  </si>
  <si>
    <t>E00N19-43</t>
  </si>
  <si>
    <t>E00N19-44</t>
  </si>
  <si>
    <t>E00N20-11</t>
  </si>
  <si>
    <t>E00N20-12</t>
  </si>
  <si>
    <t>E00N20-13</t>
  </si>
  <si>
    <t>E00N20-14</t>
  </si>
  <si>
    <t>E00N20-21</t>
  </si>
  <si>
    <t>E00N20-22</t>
  </si>
  <si>
    <t>E00N20-23</t>
  </si>
  <si>
    <t>E00N20-24</t>
  </si>
  <si>
    <t>E00N20-31</t>
  </si>
  <si>
    <t>E00N20-32</t>
  </si>
  <si>
    <t>E00N20-33</t>
  </si>
  <si>
    <t>E00N20-34</t>
  </si>
  <si>
    <t>E00N20-41</t>
  </si>
  <si>
    <t>E00N20-42</t>
  </si>
  <si>
    <t>E00N20-43</t>
  </si>
  <si>
    <t>E00N20-44</t>
  </si>
  <si>
    <t>E00N21-11</t>
  </si>
  <si>
    <t>E00N21-12</t>
  </si>
  <si>
    <t>E00N21-13</t>
  </si>
  <si>
    <t>E00N21-14</t>
  </si>
  <si>
    <t>E00N21-21</t>
  </si>
  <si>
    <t>E00N21-22</t>
  </si>
  <si>
    <t>E00N21-23</t>
  </si>
  <si>
    <t>E00N21-24</t>
  </si>
  <si>
    <t>E00N21-31</t>
  </si>
  <si>
    <t>E00N21-32</t>
  </si>
  <si>
    <t>E00N21-33</t>
  </si>
  <si>
    <t>E00N21-34</t>
  </si>
  <si>
    <t>E00N21-41</t>
  </si>
  <si>
    <t>E00N21-42</t>
  </si>
  <si>
    <t>E00N21-43</t>
  </si>
  <si>
    <t>E00N21-44</t>
  </si>
  <si>
    <t>E00N22-11</t>
  </si>
  <si>
    <t>E00N22-12</t>
  </si>
  <si>
    <t>E00N22-13</t>
  </si>
  <si>
    <t>E00N22-14</t>
  </si>
  <si>
    <t>E00N22-21</t>
  </si>
  <si>
    <t>E00N22-22</t>
  </si>
  <si>
    <t>E00N22-23</t>
  </si>
  <si>
    <t>E00N22-24</t>
  </si>
  <si>
    <t>E00N22-31</t>
  </si>
  <si>
    <t>E00N22-32</t>
  </si>
  <si>
    <t>E00N22-33</t>
  </si>
  <si>
    <t>E00N22-34</t>
  </si>
  <si>
    <t>E00N22-41</t>
  </si>
  <si>
    <t>E00N22-42</t>
  </si>
  <si>
    <t>E00N22-43</t>
  </si>
  <si>
    <t>E00N22-44</t>
  </si>
  <si>
    <t>E00N23-11</t>
  </si>
  <si>
    <t>E00N23-12</t>
  </si>
  <si>
    <t>E00N23-13</t>
  </si>
  <si>
    <t>E00N23-14</t>
  </si>
  <si>
    <t>E00N23-21</t>
  </si>
  <si>
    <t>E00N23-22</t>
  </si>
  <si>
    <t>E00N23-23</t>
  </si>
  <si>
    <t>E00N23-24</t>
  </si>
  <si>
    <t>E00N23-31</t>
  </si>
  <si>
    <t>E00N23-32</t>
  </si>
  <si>
    <t>E00N23-33</t>
  </si>
  <si>
    <t>E00N23-34</t>
  </si>
  <si>
    <t>E00N23-41</t>
  </si>
  <si>
    <t>E00N23-42</t>
  </si>
  <si>
    <t>E00N23-43</t>
  </si>
  <si>
    <t>E00N23-44</t>
  </si>
  <si>
    <t>E00N24-11</t>
  </si>
  <si>
    <t>E00N24-12</t>
  </si>
  <si>
    <t>E00N24-13</t>
  </si>
  <si>
    <t>E00N24-14</t>
  </si>
  <si>
    <t>E00N24-21</t>
  </si>
  <si>
    <t>E00N24-22</t>
  </si>
  <si>
    <t>E00N24-23</t>
  </si>
  <si>
    <t>E00N24-24</t>
  </si>
  <si>
    <t>E00N24-31</t>
  </si>
  <si>
    <t>E00N24-32</t>
  </si>
  <si>
    <t>E00N24-33</t>
  </si>
  <si>
    <t>E00N24-34</t>
  </si>
  <si>
    <t>E00N24-41</t>
  </si>
  <si>
    <t>E00N24-42</t>
  </si>
  <si>
    <t>E00N24-43</t>
  </si>
  <si>
    <t>E00N24-44</t>
  </si>
  <si>
    <t>E00N25-11</t>
  </si>
  <si>
    <t>E00N25-12</t>
  </si>
  <si>
    <t>E00N25-13</t>
  </si>
  <si>
    <t>E00N25-14</t>
  </si>
  <si>
    <t>E00N25-21</t>
  </si>
  <si>
    <t>E00N25-22</t>
  </si>
  <si>
    <t>E00N25-23</t>
  </si>
  <si>
    <t>E00N25-24</t>
  </si>
  <si>
    <t>E00N25-31</t>
  </si>
  <si>
    <t>E00N25-32</t>
  </si>
  <si>
    <t>E00N25-33</t>
  </si>
  <si>
    <t>E00N25-34</t>
  </si>
  <si>
    <t>E00N25-41</t>
  </si>
  <si>
    <t>E00N25-42</t>
  </si>
  <si>
    <t>E00N25-43</t>
  </si>
  <si>
    <t>E00N25-44</t>
  </si>
  <si>
    <t>E00N26-11</t>
  </si>
  <si>
    <t>E00N26-12</t>
  </si>
  <si>
    <t>E00N26-13</t>
  </si>
  <si>
    <t>E00N26-14</t>
  </si>
  <si>
    <t>E00N26-21</t>
  </si>
  <si>
    <t>E00N26-22</t>
  </si>
  <si>
    <t>E00N26-23</t>
  </si>
  <si>
    <t>E00N26-24</t>
  </si>
  <si>
    <t>E00N26-32</t>
  </si>
  <si>
    <t>E00N26-34</t>
  </si>
  <si>
    <t>E00N26-41</t>
  </si>
  <si>
    <t>E00N26-42</t>
  </si>
  <si>
    <t>E00N26-43</t>
  </si>
  <si>
    <t>E00N26-44</t>
  </si>
  <si>
    <t>E00N27-11</t>
  </si>
  <si>
    <t>E00N27-12</t>
  </si>
  <si>
    <t>E00N27-13</t>
  </si>
  <si>
    <t>E00N27-14</t>
  </si>
  <si>
    <t>E00N27-21</t>
  </si>
  <si>
    <t>E00N27-22</t>
  </si>
  <si>
    <t>E00N27-23</t>
  </si>
  <si>
    <t>E00N27-24</t>
  </si>
  <si>
    <t>E00N27-31</t>
  </si>
  <si>
    <t>E00N27-32</t>
  </si>
  <si>
    <t>E00N27-33</t>
  </si>
  <si>
    <t>E00N27-34</t>
  </si>
  <si>
    <t>E00N27-41</t>
  </si>
  <si>
    <t>E00N27-42</t>
  </si>
  <si>
    <t>E00N27-43</t>
  </si>
  <si>
    <t>E00N27-44</t>
  </si>
  <si>
    <t>E00N28-11</t>
  </si>
  <si>
    <t>E00N28-12</t>
  </si>
  <si>
    <t>E00N28-13</t>
  </si>
  <si>
    <t>E00N28-14</t>
  </si>
  <si>
    <t>E00N28-21</t>
  </si>
  <si>
    <t>E00N28-22</t>
  </si>
  <si>
    <t>E00N28-23</t>
  </si>
  <si>
    <t>E00N28-24</t>
  </si>
  <si>
    <t>E00N28-31</t>
  </si>
  <si>
    <t>E00N28-32</t>
  </si>
  <si>
    <t>E00N28-33</t>
  </si>
  <si>
    <t>E00N28-34</t>
  </si>
  <si>
    <t>E00N28-41</t>
  </si>
  <si>
    <t>E00N28-42</t>
  </si>
  <si>
    <t>E00N28-43</t>
  </si>
  <si>
    <t>E00N28-44</t>
  </si>
  <si>
    <t>E00N29-12</t>
  </si>
  <si>
    <t>E00N29-21</t>
  </si>
  <si>
    <t>E00N29-22</t>
  </si>
  <si>
    <t>E00N29-23</t>
  </si>
  <si>
    <t>E00N29-24</t>
  </si>
  <si>
    <t>E00N29-31</t>
  </si>
  <si>
    <t>E00N29-33</t>
  </si>
  <si>
    <t>E00N29-34</t>
  </si>
  <si>
    <t>E00N29-41</t>
  </si>
  <si>
    <t>E00N29-42</t>
  </si>
  <si>
    <t>E00N29-43</t>
  </si>
  <si>
    <t>E00N29-44</t>
  </si>
  <si>
    <t>E00N30-11</t>
  </si>
  <si>
    <t>E00N30-12</t>
  </si>
  <si>
    <t>E00N30-13</t>
  </si>
  <si>
    <t>E00N30-14</t>
  </si>
  <si>
    <t>E00N30-21</t>
  </si>
  <si>
    <t>E00N30-22</t>
  </si>
  <si>
    <t>E00N30-23</t>
  </si>
  <si>
    <t>E00N30-24</t>
  </si>
  <si>
    <t>E00N30-31</t>
  </si>
  <si>
    <t>E00N30-32</t>
  </si>
  <si>
    <t>E00N30-33</t>
  </si>
  <si>
    <t>E00N30-34</t>
  </si>
  <si>
    <t>E00N30-41</t>
  </si>
  <si>
    <t>E00N30-42</t>
  </si>
  <si>
    <t>E00N30-43</t>
  </si>
  <si>
    <t>E00N30-44</t>
  </si>
  <si>
    <t>E00N31-11</t>
  </si>
  <si>
    <t>E00N31-12</t>
  </si>
  <si>
    <t>E00N31-13</t>
  </si>
  <si>
    <t>E00N31-14</t>
  </si>
  <si>
    <t>E00N31-21</t>
  </si>
  <si>
    <t>E00N31-22</t>
  </si>
  <si>
    <t>E00N31-23</t>
  </si>
  <si>
    <t>E00N31-24</t>
  </si>
  <si>
    <t>E00N31-31</t>
  </si>
  <si>
    <t>E00N31-32</t>
  </si>
  <si>
    <t>E00N31-33</t>
  </si>
  <si>
    <t>E00N31-34</t>
  </si>
  <si>
    <t>E00N31-41</t>
  </si>
  <si>
    <t>E00N31-42</t>
  </si>
  <si>
    <t>E00N31-43</t>
  </si>
  <si>
    <t>E00N31-44</t>
  </si>
  <si>
    <t>E00N32-11</t>
  </si>
  <si>
    <t>E00N32-12</t>
  </si>
  <si>
    <t>E00N32-13</t>
  </si>
  <si>
    <t>E00N32-14</t>
  </si>
  <si>
    <t>E00N32-21</t>
  </si>
  <si>
    <t>E00N32-22</t>
  </si>
  <si>
    <t>E00N32-23</t>
  </si>
  <si>
    <t>E00N32-24</t>
  </si>
  <si>
    <t>E00N32-31</t>
  </si>
  <si>
    <t>E00N32-32</t>
  </si>
  <si>
    <t>E00N32-33</t>
  </si>
  <si>
    <t>E00N32-34</t>
  </si>
  <si>
    <t>E00N32-41</t>
  </si>
  <si>
    <t>E00N32-42</t>
  </si>
  <si>
    <t>E00N32-43</t>
  </si>
  <si>
    <t>E00N32-44</t>
  </si>
  <si>
    <t>E00N33-11</t>
  </si>
  <si>
    <t>E00N33-12</t>
  </si>
  <si>
    <t>E00N33-13</t>
  </si>
  <si>
    <t>E00N33-14</t>
  </si>
  <si>
    <t>E00N33-21</t>
  </si>
  <si>
    <t>E00N33-22</t>
  </si>
  <si>
    <t>E00N33-23</t>
  </si>
  <si>
    <t>E00N33-24</t>
  </si>
  <si>
    <t>E00N33-31</t>
  </si>
  <si>
    <t>E00N33-32</t>
  </si>
  <si>
    <t>E00N33-33</t>
  </si>
  <si>
    <t>E00N33-34</t>
  </si>
  <si>
    <t>E00N33-41</t>
  </si>
  <si>
    <t>E00N33-42</t>
  </si>
  <si>
    <t>E00N33-43</t>
  </si>
  <si>
    <t>E00N33-44</t>
  </si>
  <si>
    <t>E00N34-11</t>
  </si>
  <si>
    <t>E00N34-12</t>
  </si>
  <si>
    <t>E00N34-13</t>
  </si>
  <si>
    <t>E00N34-14</t>
  </si>
  <si>
    <t>E00N34-21</t>
  </si>
  <si>
    <t>E00N34-22</t>
  </si>
  <si>
    <t>E00N34-23</t>
  </si>
  <si>
    <t>E00N34-24</t>
  </si>
  <si>
    <t>E00N34-31</t>
  </si>
  <si>
    <t>E00N34-32</t>
  </si>
  <si>
    <t>E00N34-33</t>
  </si>
  <si>
    <t>E00N34-34</t>
  </si>
  <si>
    <t>E00N34-41</t>
  </si>
  <si>
    <t>E00N34-42</t>
  </si>
  <si>
    <t>E00N34-43</t>
  </si>
  <si>
    <t>E00N34-44</t>
  </si>
  <si>
    <t>E00N35-11</t>
  </si>
  <si>
    <t>E00N35-12</t>
  </si>
  <si>
    <t>E00N35-13</t>
  </si>
  <si>
    <t>E00N35-14</t>
  </si>
  <si>
    <t>E00N35-21</t>
  </si>
  <si>
    <t>E00N35-22</t>
  </si>
  <si>
    <t>E00N35-23</t>
  </si>
  <si>
    <t>E00N35-24</t>
  </si>
  <si>
    <t>E00N35-31</t>
  </si>
  <si>
    <t>E00N35-32</t>
  </si>
  <si>
    <t>E00N35-33</t>
  </si>
  <si>
    <t>E00N35-34</t>
  </si>
  <si>
    <t>E00N35-41</t>
  </si>
  <si>
    <t>E00N35-42</t>
  </si>
  <si>
    <t>E00N35-43</t>
  </si>
  <si>
    <t>E00N35-44</t>
  </si>
  <si>
    <t>E00N36-11</t>
  </si>
  <si>
    <t>E00N36-12</t>
  </si>
  <si>
    <t>E00N36-13</t>
  </si>
  <si>
    <t>E00N36-14</t>
  </si>
  <si>
    <t>E00N36-21</t>
  </si>
  <si>
    <t>E00N36-22</t>
  </si>
  <si>
    <t>E00N36-23</t>
  </si>
  <si>
    <t>E00N36-24</t>
  </si>
  <si>
    <t>E00N36-31</t>
  </si>
  <si>
    <t>E00N36-32</t>
  </si>
  <si>
    <t>E00N36-33</t>
  </si>
  <si>
    <t>E00N36-34</t>
  </si>
  <si>
    <t>E00N36-41</t>
  </si>
  <si>
    <t>E00N36-42</t>
  </si>
  <si>
    <t>E00N36-43</t>
  </si>
  <si>
    <t>E00N36-44</t>
  </si>
  <si>
    <t>E00N37-11</t>
  </si>
  <si>
    <t>E00N37-12</t>
  </si>
  <si>
    <t>E00N37-13</t>
  </si>
  <si>
    <t>E00N37-14</t>
  </si>
  <si>
    <t>E00N37-21</t>
  </si>
  <si>
    <t>E00N37-22</t>
  </si>
  <si>
    <t>E00N37-23</t>
  </si>
  <si>
    <t>E00N37-24</t>
  </si>
  <si>
    <t>E00N37-31</t>
  </si>
  <si>
    <t>E00N37-32</t>
  </si>
  <si>
    <t>E00N37-33</t>
  </si>
  <si>
    <t>E00N37-34</t>
  </si>
  <si>
    <t>E00N37-41</t>
  </si>
  <si>
    <t>E00N37-42</t>
  </si>
  <si>
    <t>E00N37-43</t>
  </si>
  <si>
    <t>E00N37-44</t>
  </si>
  <si>
    <t>E01N19-11</t>
  </si>
  <si>
    <t>E01N19-12</t>
  </si>
  <si>
    <t>E01N19-13</t>
  </si>
  <si>
    <t>E01N19-14</t>
  </si>
  <si>
    <t>E01N19-21</t>
  </si>
  <si>
    <t>E01N19-22</t>
  </si>
  <si>
    <t>E01N19-23</t>
  </si>
  <si>
    <t>E01N19-24</t>
  </si>
  <si>
    <t>E01N19-31</t>
  </si>
  <si>
    <t>E01N19-32</t>
  </si>
  <si>
    <t>E01N19-33</t>
  </si>
  <si>
    <t>E01N19-34</t>
  </si>
  <si>
    <t>E01N19-41</t>
  </si>
  <si>
    <t>E01N19-42</t>
  </si>
  <si>
    <t>E01N19-43</t>
  </si>
  <si>
    <t>E01N19-44</t>
  </si>
  <si>
    <t>E01N20-11</t>
  </si>
  <si>
    <t>E01N20-12</t>
  </si>
  <si>
    <t>E01N20-13</t>
  </si>
  <si>
    <t>E01N20-14</t>
  </si>
  <si>
    <t>E01N20-21</t>
  </si>
  <si>
    <t>E01N20-22</t>
  </si>
  <si>
    <t>E01N20-23</t>
  </si>
  <si>
    <t>E01N20-24</t>
  </si>
  <si>
    <t>E01N20-31</t>
  </si>
  <si>
    <t>E01N20-32</t>
  </si>
  <si>
    <t>E01N20-33</t>
  </si>
  <si>
    <t>E01N20-34</t>
  </si>
  <si>
    <t>E01N20-41</t>
  </si>
  <si>
    <t>E01N20-42</t>
  </si>
  <si>
    <t>E01N20-43</t>
  </si>
  <si>
    <t>E01N20-44</t>
  </si>
  <si>
    <t>E01N21-11</t>
  </si>
  <si>
    <t>E01N21-12</t>
  </si>
  <si>
    <t>E01N21-13</t>
  </si>
  <si>
    <t>E01N21-14</t>
  </si>
  <si>
    <t>E01N21-21</t>
  </si>
  <si>
    <t>E01N21-22</t>
  </si>
  <si>
    <t>E01N21-23</t>
  </si>
  <si>
    <t>E01N21-24</t>
  </si>
  <si>
    <t>E01N21-31</t>
  </si>
  <si>
    <t>E01N21-32</t>
  </si>
  <si>
    <t>E01N21-33</t>
  </si>
  <si>
    <t>E01N21-34</t>
  </si>
  <si>
    <t>E01N21-41</t>
  </si>
  <si>
    <t>E01N21-42</t>
  </si>
  <si>
    <t>E01N21-43</t>
  </si>
  <si>
    <t>E01N21-44</t>
  </si>
  <si>
    <t>E01N22-11</t>
  </si>
  <si>
    <t>E01N22-12</t>
  </si>
  <si>
    <t>E01N22-13</t>
  </si>
  <si>
    <t>E01N22-14</t>
  </si>
  <si>
    <t>E01N22-21</t>
  </si>
  <si>
    <t>E01N22-22</t>
  </si>
  <si>
    <t>E01N22-23</t>
  </si>
  <si>
    <t>E01N22-24</t>
  </si>
  <si>
    <t>E01N22-31</t>
  </si>
  <si>
    <t>E01N22-32</t>
  </si>
  <si>
    <t>E01N22-33</t>
  </si>
  <si>
    <t>E01N22-34</t>
  </si>
  <si>
    <t>E01N22-41</t>
  </si>
  <si>
    <t>E01N22-42</t>
  </si>
  <si>
    <t>E01N22-43</t>
  </si>
  <si>
    <t>E01N22-44</t>
  </si>
  <si>
    <t>E01N23-11</t>
  </si>
  <si>
    <t>E01N23-12</t>
  </si>
  <si>
    <t>E01N23-13</t>
  </si>
  <si>
    <t>E01N23-14</t>
  </si>
  <si>
    <t>E01N23-21</t>
  </si>
  <si>
    <t>E01N23-22</t>
  </si>
  <si>
    <t>E01N23-23</t>
  </si>
  <si>
    <t>E01N23-24</t>
  </si>
  <si>
    <t>E01N23-31</t>
  </si>
  <si>
    <t>E01N23-32</t>
  </si>
  <si>
    <t>E01N23-33</t>
  </si>
  <si>
    <t>E01N23-34</t>
  </si>
  <si>
    <t>E01N23-41</t>
  </si>
  <si>
    <t>E01N23-42</t>
  </si>
  <si>
    <t>E01N23-43</t>
  </si>
  <si>
    <t>E01N23-44</t>
  </si>
  <si>
    <t>E01N24-11</t>
  </si>
  <si>
    <t>E01N24-12</t>
  </si>
  <si>
    <t>E01N24-13</t>
  </si>
  <si>
    <t>E01N24-14</t>
  </si>
  <si>
    <t>E01N24-21</t>
  </si>
  <si>
    <t>E01N24-22</t>
  </si>
  <si>
    <t>E01N24-23</t>
  </si>
  <si>
    <t>E01N24-24</t>
  </si>
  <si>
    <t>E01N24-31</t>
  </si>
  <si>
    <t>E01N24-32</t>
  </si>
  <si>
    <t>E01N24-33</t>
  </si>
  <si>
    <t>E01N24-34</t>
  </si>
  <si>
    <t>E01N24-41</t>
  </si>
  <si>
    <t>E01N24-42</t>
  </si>
  <si>
    <t>E01N24-43</t>
  </si>
  <si>
    <t>E01N24-44</t>
  </si>
  <si>
    <t>E01N25-11</t>
  </si>
  <si>
    <t>E01N25-12</t>
  </si>
  <si>
    <t>E01N25-13</t>
  </si>
  <si>
    <t>E01N25-14</t>
  </si>
  <si>
    <t>E01N25-21</t>
  </si>
  <si>
    <t>E01N25-22</t>
  </si>
  <si>
    <t>E01N25-23</t>
  </si>
  <si>
    <t>E01N25-24</t>
  </si>
  <si>
    <t>E01N25-31</t>
  </si>
  <si>
    <t>E01N25-32</t>
  </si>
  <si>
    <t>E01N25-33</t>
  </si>
  <si>
    <t>E01N25-34</t>
  </si>
  <si>
    <t>E01N25-41</t>
  </si>
  <si>
    <t>E01N25-42</t>
  </si>
  <si>
    <t>E01N25-43</t>
  </si>
  <si>
    <t>E01N25-44</t>
  </si>
  <si>
    <t>E01N26-11</t>
  </si>
  <si>
    <t>E01N26-12</t>
  </si>
  <si>
    <t>E01N26-13</t>
  </si>
  <si>
    <t>E01N26-14</t>
  </si>
  <si>
    <t>E01N26-21</t>
  </si>
  <si>
    <t>E01N26-22</t>
  </si>
  <si>
    <t>E01N26-23</t>
  </si>
  <si>
    <t>E01N26-24</t>
  </si>
  <si>
    <t>E01N26-31</t>
  </si>
  <si>
    <t>E01N26-32</t>
  </si>
  <si>
    <t>E01N26-33</t>
  </si>
  <si>
    <t>E01N26-34</t>
  </si>
  <si>
    <t>E01N26-41</t>
  </si>
  <si>
    <t>E01N26-42</t>
  </si>
  <si>
    <t>E01N26-43</t>
  </si>
  <si>
    <t>E01N26-44</t>
  </si>
  <si>
    <t>E01N27-11</t>
  </si>
  <si>
    <t>E01N27-12</t>
  </si>
  <si>
    <t>E01N27-13</t>
  </si>
  <si>
    <t>E01N27-14</t>
  </si>
  <si>
    <t>E01N27-21</t>
  </si>
  <si>
    <t>E01N27-22</t>
  </si>
  <si>
    <t>E01N27-23</t>
  </si>
  <si>
    <t>E01N27-24</t>
  </si>
  <si>
    <t>E01N27-31</t>
  </si>
  <si>
    <t>E01N27-32</t>
  </si>
  <si>
    <t>E01N27-33</t>
  </si>
  <si>
    <t>E01N27-34</t>
  </si>
  <si>
    <t>E01N27-41</t>
  </si>
  <si>
    <t>E01N27-42</t>
  </si>
  <si>
    <t>E01N27-43</t>
  </si>
  <si>
    <t>E01N27-44</t>
  </si>
  <si>
    <t>E01N28-11</t>
  </si>
  <si>
    <t>E01N28-12</t>
  </si>
  <si>
    <t>E01N28-13</t>
  </si>
  <si>
    <t>E01N28-14</t>
  </si>
  <si>
    <t>E01N28-21</t>
  </si>
  <si>
    <t>E01N28-22</t>
  </si>
  <si>
    <t>E01N28-23</t>
  </si>
  <si>
    <t>E01N28-24</t>
  </si>
  <si>
    <t>E01N28-31</t>
  </si>
  <si>
    <t>E01N28-32</t>
  </si>
  <si>
    <t>E01N28-33</t>
  </si>
  <si>
    <t>E01N28-34</t>
  </si>
  <si>
    <t>E01N28-41</t>
  </si>
  <si>
    <t>E01N28-42</t>
  </si>
  <si>
    <t>E01N28-43</t>
  </si>
  <si>
    <t>E01N28-44</t>
  </si>
  <si>
    <t>E01N29-11</t>
  </si>
  <si>
    <t>E01N29-12</t>
  </si>
  <si>
    <t>E01N29-13</t>
  </si>
  <si>
    <t>E01N29-14</t>
  </si>
  <si>
    <t>E01N29-21</t>
  </si>
  <si>
    <t>E01N29-22</t>
  </si>
  <si>
    <t>E01N29-23</t>
  </si>
  <si>
    <t>E01N29-24</t>
  </si>
  <si>
    <t>E01N29-31</t>
  </si>
  <si>
    <t>E01N29-32</t>
  </si>
  <si>
    <t>E01N29-33</t>
  </si>
  <si>
    <t>E01N29-34</t>
  </si>
  <si>
    <t>E01N29-41</t>
  </si>
  <si>
    <t>E01N29-42</t>
  </si>
  <si>
    <t>E01N29-43</t>
  </si>
  <si>
    <t>E01N29-44</t>
  </si>
  <si>
    <t>E01N30-11</t>
  </si>
  <si>
    <t>E01N30-12</t>
  </si>
  <si>
    <t>E01N30-13</t>
  </si>
  <si>
    <t>E01N30-14</t>
  </si>
  <si>
    <t>E01N30-21</t>
  </si>
  <si>
    <t>E01N30-22</t>
  </si>
  <si>
    <t>E01N30-23</t>
  </si>
  <si>
    <t>E01N30-24</t>
  </si>
  <si>
    <t>E01N30-31</t>
  </si>
  <si>
    <t>E01N30-32</t>
  </si>
  <si>
    <t>E01N30-33</t>
  </si>
  <si>
    <t>E01N30-34</t>
  </si>
  <si>
    <t>E01N30-41</t>
  </si>
  <si>
    <t>E01N30-42</t>
  </si>
  <si>
    <t>E01N30-43</t>
  </si>
  <si>
    <t>E01N30-44</t>
  </si>
  <si>
    <t>E01N31-11</t>
  </si>
  <si>
    <t>E01N31-12</t>
  </si>
  <si>
    <t>E01N31-13</t>
  </si>
  <si>
    <t>E01N31-14</t>
  </si>
  <si>
    <t>E01N31-21</t>
  </si>
  <si>
    <t>E01N31-22</t>
  </si>
  <si>
    <t>E01N31-23</t>
  </si>
  <si>
    <t>E01N31-24</t>
  </si>
  <si>
    <t>E01N31-31</t>
  </si>
  <si>
    <t>E01N31-32</t>
  </si>
  <si>
    <t>E01N31-33</t>
  </si>
  <si>
    <t>E01N31-34</t>
  </si>
  <si>
    <t>E01N31-41</t>
  </si>
  <si>
    <t>E01N31-42</t>
  </si>
  <si>
    <t>E01N31-43</t>
  </si>
  <si>
    <t>E01N31-44</t>
  </si>
  <si>
    <t>E01N32-11</t>
  </si>
  <si>
    <t>E01N32-12</t>
  </si>
  <si>
    <t>E01N32-13</t>
  </si>
  <si>
    <t>E01N32-14</t>
  </si>
  <si>
    <t>E01N32-21</t>
  </si>
  <si>
    <t>E01N32-22</t>
  </si>
  <si>
    <t>E01N32-23</t>
  </si>
  <si>
    <t>E01N32-24</t>
  </si>
  <si>
    <t>E01N32-31</t>
  </si>
  <si>
    <t>E01N32-32</t>
  </si>
  <si>
    <t>E01N32-33</t>
  </si>
  <si>
    <t>E01N32-34</t>
  </si>
  <si>
    <t>E01N32-41</t>
  </si>
  <si>
    <t>E01N32-42</t>
  </si>
  <si>
    <t>E01N32-43</t>
  </si>
  <si>
    <t>E01N32-44</t>
  </si>
  <si>
    <t>E01N33-11</t>
  </si>
  <si>
    <t>E01N33-12</t>
  </si>
  <si>
    <t>E01N33-13</t>
  </si>
  <si>
    <t>E01N33-14</t>
  </si>
  <si>
    <t>E01N33-21</t>
  </si>
  <si>
    <t>E01N33-22</t>
  </si>
  <si>
    <t>E01N33-23</t>
  </si>
  <si>
    <t>E01N33-24</t>
  </si>
  <si>
    <t>E01N33-31</t>
  </si>
  <si>
    <t>E01N33-32</t>
  </si>
  <si>
    <t>E01N33-33</t>
  </si>
  <si>
    <t>E01N33-34</t>
  </si>
  <si>
    <t>E01N33-41</t>
  </si>
  <si>
    <t>E01N33-42</t>
  </si>
  <si>
    <t>E01N33-43</t>
  </si>
  <si>
    <t>E01N33-44</t>
  </si>
  <si>
    <t>E01N34-11</t>
  </si>
  <si>
    <t>E01N34-12</t>
  </si>
  <si>
    <t>E01N34-13</t>
  </si>
  <si>
    <t>E01N34-14</t>
  </si>
  <si>
    <t>E01N34-21</t>
  </si>
  <si>
    <t>E01N34-22</t>
  </si>
  <si>
    <t>E01N34-23</t>
  </si>
  <si>
    <t>E01N34-24</t>
  </si>
  <si>
    <t>E01N34-31</t>
  </si>
  <si>
    <t>E01N34-32</t>
  </si>
  <si>
    <t>E01N34-33</t>
  </si>
  <si>
    <t>E01N34-34</t>
  </si>
  <si>
    <t>E01N34-41</t>
  </si>
  <si>
    <t>E01N34-42</t>
  </si>
  <si>
    <t>E01N34-43</t>
  </si>
  <si>
    <t>E01N34-44</t>
  </si>
  <si>
    <t>E01N35-11</t>
  </si>
  <si>
    <t>E01N35-12</t>
  </si>
  <si>
    <t>E01N35-13</t>
  </si>
  <si>
    <t>E01N35-14</t>
  </si>
  <si>
    <t>E01N35-21</t>
  </si>
  <si>
    <t>E01N35-22</t>
  </si>
  <si>
    <t>E01N35-23</t>
  </si>
  <si>
    <t>E01N35-24</t>
  </si>
  <si>
    <t>E01N35-31</t>
  </si>
  <si>
    <t>E01N35-32</t>
  </si>
  <si>
    <t>E01N35-33</t>
  </si>
  <si>
    <t>E01N35-34</t>
  </si>
  <si>
    <t>E01N35-41</t>
  </si>
  <si>
    <t>E01N35-42</t>
  </si>
  <si>
    <t>E01N35-43</t>
  </si>
  <si>
    <t>E01N35-44</t>
  </si>
  <si>
    <t>E01N36-11</t>
  </si>
  <si>
    <t>E01N36-12</t>
  </si>
  <si>
    <t>E01N36-13</t>
  </si>
  <si>
    <t>E01N36-14</t>
  </si>
  <si>
    <t>E01N36-21</t>
  </si>
  <si>
    <t>E01N36-22</t>
  </si>
  <si>
    <t>E01N36-23</t>
  </si>
  <si>
    <t>E01N36-24</t>
  </si>
  <si>
    <t>E01N36-31</t>
  </si>
  <si>
    <t>E01N36-32</t>
  </si>
  <si>
    <t>E01N36-33</t>
  </si>
  <si>
    <t>E01N36-34</t>
  </si>
  <si>
    <t>E01N36-41</t>
  </si>
  <si>
    <t>E01N36-42</t>
  </si>
  <si>
    <t>E01N36-43</t>
  </si>
  <si>
    <t>E01N36-44</t>
  </si>
  <si>
    <t>E01N37-11</t>
  </si>
  <si>
    <t>E01N37-12</t>
  </si>
  <si>
    <t>E01N37-13</t>
  </si>
  <si>
    <t>E01N37-14</t>
  </si>
  <si>
    <t>E01N37-21</t>
  </si>
  <si>
    <t>E01N37-22</t>
  </si>
  <si>
    <t>E01N37-23</t>
  </si>
  <si>
    <t>E01N37-24</t>
  </si>
  <si>
    <t>E01N37-31</t>
  </si>
  <si>
    <t>E01N37-32</t>
  </si>
  <si>
    <t>E01N37-33</t>
  </si>
  <si>
    <t>E01N37-34</t>
  </si>
  <si>
    <t>E01N37-41</t>
  </si>
  <si>
    <t>E01N37-42</t>
  </si>
  <si>
    <t>E01N37-43</t>
  </si>
  <si>
    <t>E01N37-44</t>
  </si>
  <si>
    <t>E02N19-11</t>
  </si>
  <si>
    <t>E02N19-12</t>
  </si>
  <si>
    <t>E02N19-13</t>
  </si>
  <si>
    <t>E02N19-14</t>
  </si>
  <si>
    <t>E02N19-21</t>
  </si>
  <si>
    <t>E02N19-22</t>
  </si>
  <si>
    <t>E02N19-23</t>
  </si>
  <si>
    <t>E02N19-24</t>
  </si>
  <si>
    <t>E02N19-31</t>
  </si>
  <si>
    <t>E02N19-32</t>
  </si>
  <si>
    <t>E02N19-33</t>
  </si>
  <si>
    <t>E02N19-34</t>
  </si>
  <si>
    <t>E02N19-41</t>
  </si>
  <si>
    <t>E02N19-42</t>
  </si>
  <si>
    <t>E02N19-43</t>
  </si>
  <si>
    <t>E02N19-44</t>
  </si>
  <si>
    <t>E02N20-11</t>
  </si>
  <si>
    <t>E02N20-12</t>
  </si>
  <si>
    <t>E02N20-13</t>
  </si>
  <si>
    <t>E02N20-14</t>
  </si>
  <si>
    <t>E02N20-21</t>
  </si>
  <si>
    <t>E02N20-22</t>
  </si>
  <si>
    <t>E02N20-23</t>
  </si>
  <si>
    <t>E02N20-24</t>
  </si>
  <si>
    <t>E02N20-31</t>
  </si>
  <si>
    <t>E02N20-32</t>
  </si>
  <si>
    <t>E02N20-33</t>
  </si>
  <si>
    <t>E02N20-34</t>
  </si>
  <si>
    <t>E02N20-41</t>
  </si>
  <si>
    <t>E02N20-42</t>
  </si>
  <si>
    <t>E02N20-43</t>
  </si>
  <si>
    <t>E02N20-44</t>
  </si>
  <si>
    <t>E02N21-11</t>
  </si>
  <si>
    <t>E02N21-12</t>
  </si>
  <si>
    <t>E02N21-13</t>
  </si>
  <si>
    <t>E02N21-14</t>
  </si>
  <si>
    <t>E02N21-21</t>
  </si>
  <si>
    <t>E02N21-22</t>
  </si>
  <si>
    <t>E02N21-23</t>
  </si>
  <si>
    <t>E02N21-24</t>
  </si>
  <si>
    <t>E02N21-31</t>
  </si>
  <si>
    <t>E02N21-32</t>
  </si>
  <si>
    <t>E02N21-33</t>
  </si>
  <si>
    <t>E02N21-34</t>
  </si>
  <si>
    <t>E02N21-41</t>
  </si>
  <si>
    <t>E02N21-42</t>
  </si>
  <si>
    <t>E02N21-43</t>
  </si>
  <si>
    <t>E02N21-44</t>
  </si>
  <si>
    <t>E02N22-11</t>
  </si>
  <si>
    <t>E02N22-12</t>
  </si>
  <si>
    <t>E02N22-13</t>
  </si>
  <si>
    <t>E02N22-14</t>
  </si>
  <si>
    <t>E02N22-21</t>
  </si>
  <si>
    <t>E02N22-22</t>
  </si>
  <si>
    <t>E02N22-23</t>
  </si>
  <si>
    <t>E02N22-24</t>
  </si>
  <si>
    <t>E02N22-31</t>
  </si>
  <si>
    <t>E02N22-32</t>
  </si>
  <si>
    <t>E02N22-33</t>
  </si>
  <si>
    <t>E02N22-34</t>
  </si>
  <si>
    <t>E02N22-41</t>
  </si>
  <si>
    <t>E02N22-42</t>
  </si>
  <si>
    <t>E02N22-43</t>
  </si>
  <si>
    <t>E02N22-44</t>
  </si>
  <si>
    <t>E02N23-11</t>
  </si>
  <si>
    <t>E02N23-12</t>
  </si>
  <si>
    <t>E02N23-13</t>
  </si>
  <si>
    <t>E02N23-14</t>
  </si>
  <si>
    <t>E02N23-21</t>
  </si>
  <si>
    <t>E02N23-22</t>
  </si>
  <si>
    <t>E02N23-23</t>
  </si>
  <si>
    <t>E02N23-24</t>
  </si>
  <si>
    <t>E02N23-31</t>
  </si>
  <si>
    <t>E02N23-32</t>
  </si>
  <si>
    <t>E02N23-33</t>
  </si>
  <si>
    <t>E02N23-34</t>
  </si>
  <si>
    <t>E02N23-41</t>
  </si>
  <si>
    <t>E02N23-42</t>
  </si>
  <si>
    <t>E02N23-43</t>
  </si>
  <si>
    <t>E02N23-44</t>
  </si>
  <si>
    <t>E02N24-11</t>
  </si>
  <si>
    <t>E02N24-12</t>
  </si>
  <si>
    <t>E02N24-13</t>
  </si>
  <si>
    <t>E02N24-14</t>
  </si>
  <si>
    <t>E02N24-21</t>
  </si>
  <si>
    <t>E02N24-22</t>
  </si>
  <si>
    <t>E02N24-23</t>
  </si>
  <si>
    <t>E02N24-24</t>
  </si>
  <si>
    <t>E02N24-31</t>
  </si>
  <si>
    <t>E02N24-32</t>
  </si>
  <si>
    <t>E02N24-33</t>
  </si>
  <si>
    <t>E02N24-34</t>
  </si>
  <si>
    <t>E02N24-41</t>
  </si>
  <si>
    <t>E02N24-42</t>
  </si>
  <si>
    <t>E02N24-43</t>
  </si>
  <si>
    <t>E02N24-44</t>
  </si>
  <si>
    <t>E02N25-11</t>
  </si>
  <si>
    <t>E02N25-12</t>
  </si>
  <si>
    <t>E02N25-13</t>
  </si>
  <si>
    <t>E02N25-14</t>
  </si>
  <si>
    <t>E02N25-21</t>
  </si>
  <si>
    <t>E02N25-22</t>
  </si>
  <si>
    <t>E02N25-23</t>
  </si>
  <si>
    <t>E02N25-24</t>
  </si>
  <si>
    <t>E02N25-31</t>
  </si>
  <si>
    <t>E02N25-32</t>
  </si>
  <si>
    <t>E02N25-33</t>
  </si>
  <si>
    <t>E02N25-34</t>
  </si>
  <si>
    <t>E02N25-41</t>
  </si>
  <si>
    <t>E02N25-42</t>
  </si>
  <si>
    <t>E02N25-43</t>
  </si>
  <si>
    <t>E02N25-44</t>
  </si>
  <si>
    <t>E02N26-11</t>
  </si>
  <si>
    <t>E02N26-12</t>
  </si>
  <si>
    <t>E02N26-13</t>
  </si>
  <si>
    <t>E02N26-14</t>
  </si>
  <si>
    <t>E02N26-21</t>
  </si>
  <si>
    <t>E02N26-22</t>
  </si>
  <si>
    <t>E02N26-23</t>
  </si>
  <si>
    <t>E02N26-24</t>
  </si>
  <si>
    <t>E02N26-31</t>
  </si>
  <si>
    <t>E02N26-32</t>
  </si>
  <si>
    <t>E02N26-33</t>
  </si>
  <si>
    <t>E02N26-34</t>
  </si>
  <si>
    <t>E02N26-41</t>
  </si>
  <si>
    <t>E02N26-42</t>
  </si>
  <si>
    <t>E02N26-43</t>
  </si>
  <si>
    <t>E02N26-44</t>
  </si>
  <si>
    <t>E02N27-11</t>
  </si>
  <si>
    <t>E02N27-12</t>
  </si>
  <si>
    <t>E02N27-13</t>
  </si>
  <si>
    <t>E02N27-14</t>
  </si>
  <si>
    <t>E02N27-21</t>
  </si>
  <si>
    <t>E02N27-22</t>
  </si>
  <si>
    <t>E02N27-23</t>
  </si>
  <si>
    <t>E02N27-24</t>
  </si>
  <si>
    <t>E02N27-31</t>
  </si>
  <si>
    <t>E02N27-32</t>
  </si>
  <si>
    <t>E02N27-33</t>
  </si>
  <si>
    <t>E02N27-34</t>
  </si>
  <si>
    <t>E02N27-41</t>
  </si>
  <si>
    <t>E02N27-42</t>
  </si>
  <si>
    <t>E02N27-43</t>
  </si>
  <si>
    <t>E02N27-44</t>
  </si>
  <si>
    <t>E02N28-11</t>
  </si>
  <si>
    <t>E02N28-12</t>
  </si>
  <si>
    <t>E02N28-13</t>
  </si>
  <si>
    <t>E02N28-14</t>
  </si>
  <si>
    <t>E02N28-21</t>
  </si>
  <si>
    <t>E02N28-22</t>
  </si>
  <si>
    <t>E02N28-23</t>
  </si>
  <si>
    <t>E02N28-24</t>
  </si>
  <si>
    <t>E02N28-31</t>
  </si>
  <si>
    <t>E02N28-32</t>
  </si>
  <si>
    <t>E02N28-33</t>
  </si>
  <si>
    <t>E02N28-34</t>
  </si>
  <si>
    <t>E02N28-41</t>
  </si>
  <si>
    <t>E02N28-42</t>
  </si>
  <si>
    <t>E02N28-43</t>
  </si>
  <si>
    <t>E02N28-44</t>
  </si>
  <si>
    <t>E02N29-11</t>
  </si>
  <si>
    <t>E02N29-12</t>
  </si>
  <si>
    <t>E02N29-13</t>
  </si>
  <si>
    <t>E02N29-14</t>
  </si>
  <si>
    <t>E02N29-21</t>
  </si>
  <si>
    <t>E02N29-22</t>
  </si>
  <si>
    <t>E02N29-23</t>
  </si>
  <si>
    <t>E02N29-24</t>
  </si>
  <si>
    <t>E02N29-31</t>
  </si>
  <si>
    <t>E02N29-32</t>
  </si>
  <si>
    <t>E02N29-33</t>
  </si>
  <si>
    <t>E02N29-34</t>
  </si>
  <si>
    <t>E02N29-41</t>
  </si>
  <si>
    <t>E02N29-42</t>
  </si>
  <si>
    <t>E02N29-43</t>
  </si>
  <si>
    <t>E02N29-44</t>
  </si>
  <si>
    <t>E02N30-11</t>
  </si>
  <si>
    <t>E02N30-12</t>
  </si>
  <si>
    <t>E02N30-13</t>
  </si>
  <si>
    <t>E02N30-14</t>
  </si>
  <si>
    <t>E02N30-21</t>
  </si>
  <si>
    <t>E02N30-22</t>
  </si>
  <si>
    <t>E02N30-23</t>
  </si>
  <si>
    <t>E02N30-24</t>
  </si>
  <si>
    <t>E02N30-31</t>
  </si>
  <si>
    <t>E02N30-32</t>
  </si>
  <si>
    <t>E02N30-33</t>
  </si>
  <si>
    <t>E02N30-34</t>
  </si>
  <si>
    <t>E02N30-41</t>
  </si>
  <si>
    <t>E02N30-42</t>
  </si>
  <si>
    <t>E02N30-43</t>
  </si>
  <si>
    <t>E02N30-44</t>
  </si>
  <si>
    <t>E02N31-11</t>
  </si>
  <si>
    <t>E02N31-12</t>
  </si>
  <si>
    <t>E02N31-13</t>
  </si>
  <si>
    <t>E02N31-14</t>
  </si>
  <si>
    <t>E02N31-21</t>
  </si>
  <si>
    <t>E02N31-22</t>
  </si>
  <si>
    <t>E02N31-23</t>
  </si>
  <si>
    <t>E02N31-24</t>
  </si>
  <si>
    <t>E02N31-31</t>
  </si>
  <si>
    <t>E02N31-32</t>
  </si>
  <si>
    <t>E02N31-33</t>
  </si>
  <si>
    <t>E02N31-34</t>
  </si>
  <si>
    <t>E02N31-41</t>
  </si>
  <si>
    <t>E02N31-42</t>
  </si>
  <si>
    <t>E02N31-43</t>
  </si>
  <si>
    <t>E02N31-44</t>
  </si>
  <si>
    <t>E02N32-11</t>
  </si>
  <si>
    <t>E02N32-12</t>
  </si>
  <si>
    <t>E02N32-13</t>
  </si>
  <si>
    <t>E02N32-14</t>
  </si>
  <si>
    <t>E02N32-21</t>
  </si>
  <si>
    <t>E02N32-22</t>
  </si>
  <si>
    <t>E02N32-23</t>
  </si>
  <si>
    <t>E02N32-24</t>
  </si>
  <si>
    <t>E02N32-31</t>
  </si>
  <si>
    <t>E02N32-32</t>
  </si>
  <si>
    <t>E02N32-33</t>
  </si>
  <si>
    <t>E02N32-34</t>
  </si>
  <si>
    <t>E02N32-41</t>
  </si>
  <si>
    <t>E02N32-42</t>
  </si>
  <si>
    <t>E02N32-43</t>
  </si>
  <si>
    <t>E02N32-44</t>
  </si>
  <si>
    <t>E02N33-11</t>
  </si>
  <si>
    <t>E02N33-12</t>
  </si>
  <si>
    <t>E02N33-13</t>
  </si>
  <si>
    <t>E02N33-14</t>
  </si>
  <si>
    <t>E02N33-21</t>
  </si>
  <si>
    <t>E02N33-22</t>
  </si>
  <si>
    <t>E02N33-23</t>
  </si>
  <si>
    <t>E02N33-24</t>
  </si>
  <si>
    <t>E02N33-31</t>
  </si>
  <si>
    <t>E02N33-32</t>
  </si>
  <si>
    <t>E02N33-33</t>
  </si>
  <si>
    <t>E02N33-34</t>
  </si>
  <si>
    <t>E02N33-41</t>
  </si>
  <si>
    <t>E02N33-42</t>
  </si>
  <si>
    <t>E02N33-43</t>
  </si>
  <si>
    <t>E02N33-44</t>
  </si>
  <si>
    <t>E02N34-11</t>
  </si>
  <si>
    <t>E02N34-12</t>
  </si>
  <si>
    <t>E02N34-13</t>
  </si>
  <si>
    <t>E02N34-14</t>
  </si>
  <si>
    <t>E02N34-21</t>
  </si>
  <si>
    <t>E02N34-22</t>
  </si>
  <si>
    <t>E02N34-23</t>
  </si>
  <si>
    <t>E02N34-24</t>
  </si>
  <si>
    <t>E02N34-31</t>
  </si>
  <si>
    <t>E02N34-32</t>
  </si>
  <si>
    <t>E02N34-33</t>
  </si>
  <si>
    <t>E02N34-34</t>
  </si>
  <si>
    <t>E02N34-41</t>
  </si>
  <si>
    <t>E02N34-42</t>
  </si>
  <si>
    <t>E02N34-43</t>
  </si>
  <si>
    <t>E02N34-44</t>
  </si>
  <si>
    <t>E02N35-11</t>
  </si>
  <si>
    <t>E02N35-12</t>
  </si>
  <si>
    <t>E02N35-13</t>
  </si>
  <si>
    <t>E02N35-14</t>
  </si>
  <si>
    <t>E02N35-21</t>
  </si>
  <si>
    <t>E02N35-22</t>
  </si>
  <si>
    <t>E02N35-23</t>
  </si>
  <si>
    <t>E02N35-24</t>
  </si>
  <si>
    <t>E02N35-31</t>
  </si>
  <si>
    <t>E02N35-32</t>
  </si>
  <si>
    <t>E02N35-33</t>
  </si>
  <si>
    <t>E02N35-34</t>
  </si>
  <si>
    <t>E02N35-41</t>
  </si>
  <si>
    <t>E02N35-42</t>
  </si>
  <si>
    <t>E02N35-43</t>
  </si>
  <si>
    <t>E02N35-44</t>
  </si>
  <si>
    <t>E02N36-11</t>
  </si>
  <si>
    <t>E02N36-12</t>
  </si>
  <si>
    <t>E02N36-13</t>
  </si>
  <si>
    <t>E02N36-14</t>
  </si>
  <si>
    <t>E02N36-21</t>
  </si>
  <si>
    <t>E02N36-22</t>
  </si>
  <si>
    <t>E02N36-23</t>
  </si>
  <si>
    <t>E02N36-24</t>
  </si>
  <si>
    <t>E02N36-31</t>
  </si>
  <si>
    <t>E02N36-33</t>
  </si>
  <si>
    <t>E02N36-34</t>
  </si>
  <si>
    <t>E02N36-42</t>
  </si>
  <si>
    <t>E02N36-43</t>
  </si>
  <si>
    <t>E02N36-44</t>
  </si>
  <si>
    <t>E02N37-11</t>
  </si>
  <si>
    <t>E02N37-12</t>
  </si>
  <si>
    <t>E02N37-13</t>
  </si>
  <si>
    <t>E02N37-14</t>
  </si>
  <si>
    <t>E02N37-21</t>
  </si>
  <si>
    <t>E02N37-22</t>
  </si>
  <si>
    <t>E02N37-23</t>
  </si>
  <si>
    <t>E02N37-24</t>
  </si>
  <si>
    <t>E02N37-31</t>
  </si>
  <si>
    <t>E02N37-32</t>
  </si>
  <si>
    <t>E02N37-33</t>
  </si>
  <si>
    <t>E02N37-34</t>
  </si>
  <si>
    <t>E02N37-41</t>
  </si>
  <si>
    <t>E02N37-42</t>
  </si>
  <si>
    <t>E02N37-43</t>
  </si>
  <si>
    <t>E02N37-44</t>
  </si>
  <si>
    <t>E03N19-11</t>
  </si>
  <si>
    <t>E03N19-12</t>
  </si>
  <si>
    <t>E03N19-13</t>
  </si>
  <si>
    <t>E03N19-14</t>
  </si>
  <si>
    <t>E03N19-21</t>
  </si>
  <si>
    <t>E03N19-22</t>
  </si>
  <si>
    <t>E03N19-23</t>
  </si>
  <si>
    <t>E03N19-24</t>
  </si>
  <si>
    <t>E03N19-31</t>
  </si>
  <si>
    <t>E03N19-32</t>
  </si>
  <si>
    <t>E03N19-33</t>
  </si>
  <si>
    <t>E03N19-34</t>
  </si>
  <si>
    <t>E03N19-41</t>
  </si>
  <si>
    <t>E03N19-42</t>
  </si>
  <si>
    <t>E03N19-43</t>
  </si>
  <si>
    <t>E03N19-44</t>
  </si>
  <si>
    <t>E03N20-11</t>
  </si>
  <si>
    <t>E03N20-12</t>
  </si>
  <si>
    <t>E03N20-13</t>
  </si>
  <si>
    <t>E03N20-14</t>
  </si>
  <si>
    <t>E03N20-21</t>
  </si>
  <si>
    <t>E03N20-22</t>
  </si>
  <si>
    <t>E03N20-23</t>
  </si>
  <si>
    <t>E03N20-24</t>
  </si>
  <si>
    <t>E03N20-31</t>
  </si>
  <si>
    <t>E03N20-32</t>
  </si>
  <si>
    <t>E03N20-33</t>
  </si>
  <si>
    <t>E03N20-34</t>
  </si>
  <si>
    <t>E03N20-41</t>
  </si>
  <si>
    <t>E03N20-42</t>
  </si>
  <si>
    <t>E03N20-43</t>
  </si>
  <si>
    <t>E03N20-44</t>
  </si>
  <si>
    <t>E03N21-11</t>
  </si>
  <si>
    <t>E03N21-12</t>
  </si>
  <si>
    <t>E03N21-13</t>
  </si>
  <si>
    <t>E03N21-14</t>
  </si>
  <si>
    <t>E03N21-21</t>
  </si>
  <si>
    <t>E03N21-22</t>
  </si>
  <si>
    <t>E03N21-23</t>
  </si>
  <si>
    <t>E03N21-24</t>
  </si>
  <si>
    <t>E03N21-31</t>
  </si>
  <si>
    <t>E03N21-32</t>
  </si>
  <si>
    <t>E03N21-33</t>
  </si>
  <si>
    <t>E03N21-34</t>
  </si>
  <si>
    <t>E03N21-41</t>
  </si>
  <si>
    <t>E03N21-42</t>
  </si>
  <si>
    <t>E03N21-43</t>
  </si>
  <si>
    <t>E03N21-44</t>
  </si>
  <si>
    <t>E03N22-11</t>
  </si>
  <si>
    <t>E03N22-12</t>
  </si>
  <si>
    <t>E03N22-13</t>
  </si>
  <si>
    <t>E03N22-14</t>
  </si>
  <si>
    <t>E03N22-21</t>
  </si>
  <si>
    <t>E03N22-22</t>
  </si>
  <si>
    <t>E03N22-23</t>
  </si>
  <si>
    <t>E03N22-24</t>
  </si>
  <si>
    <t>E03N22-31</t>
  </si>
  <si>
    <t>E03N22-32</t>
  </si>
  <si>
    <t>E03N22-33</t>
  </si>
  <si>
    <t>E03N22-34</t>
  </si>
  <si>
    <t>E03N22-41</t>
  </si>
  <si>
    <t>E03N22-42</t>
  </si>
  <si>
    <t>E03N22-43</t>
  </si>
  <si>
    <t>E03N22-44</t>
  </si>
  <si>
    <t>E03N23-11</t>
  </si>
  <si>
    <t>E03N23-12</t>
  </si>
  <si>
    <t>E03N23-13</t>
  </si>
  <si>
    <t>E03N23-14</t>
  </si>
  <si>
    <t>E03N23-21</t>
  </si>
  <si>
    <t>E03N23-22</t>
  </si>
  <si>
    <t>E03N23-23</t>
  </si>
  <si>
    <t>E03N23-24</t>
  </si>
  <si>
    <t>E03N23-31</t>
  </si>
  <si>
    <t>E03N23-32</t>
  </si>
  <si>
    <t>E03N23-33</t>
  </si>
  <si>
    <t>E03N23-34</t>
  </si>
  <si>
    <t>E03N23-41</t>
  </si>
  <si>
    <t>E03N23-42</t>
  </si>
  <si>
    <t>E03N23-43</t>
  </si>
  <si>
    <t>E03N23-44</t>
  </si>
  <si>
    <t>E03N24-11</t>
  </si>
  <si>
    <t>E03N24-12</t>
  </si>
  <si>
    <t>E03N24-13</t>
  </si>
  <si>
    <t>E03N24-14</t>
  </si>
  <si>
    <t>E03N24-21</t>
  </si>
  <si>
    <t>E03N24-22</t>
  </si>
  <si>
    <t>E03N24-23</t>
  </si>
  <si>
    <t>E03N24-24</t>
  </si>
  <si>
    <t>E03N24-31</t>
  </si>
  <si>
    <t>E03N24-32</t>
  </si>
  <si>
    <t>E03N24-33</t>
  </si>
  <si>
    <t>E03N24-34</t>
  </si>
  <si>
    <t>E03N24-41</t>
  </si>
  <si>
    <t>E03N24-42</t>
  </si>
  <si>
    <t>E03N24-43</t>
  </si>
  <si>
    <t>E03N24-44</t>
  </si>
  <si>
    <t>E03N25-11</t>
  </si>
  <si>
    <t>E03N25-12</t>
  </si>
  <si>
    <t>E03N25-13</t>
  </si>
  <si>
    <t>E03N25-14</t>
  </si>
  <si>
    <t>E03N25-21</t>
  </si>
  <si>
    <t>E03N25-22</t>
  </si>
  <si>
    <t>E03N25-23</t>
  </si>
  <si>
    <t>E03N25-24</t>
  </si>
  <si>
    <t>E03N25-31</t>
  </si>
  <si>
    <t>E03N25-32</t>
  </si>
  <si>
    <t>E03N25-33</t>
  </si>
  <si>
    <t>E03N25-34</t>
  </si>
  <si>
    <t>E03N25-41</t>
  </si>
  <si>
    <t>E03N25-42</t>
  </si>
  <si>
    <t>E03N25-43</t>
  </si>
  <si>
    <t>E03N25-44</t>
  </si>
  <si>
    <t>E03N26-11</t>
  </si>
  <si>
    <t>E03N26-12</t>
  </si>
  <si>
    <t>E03N26-13</t>
  </si>
  <si>
    <t>E03N26-14</t>
  </si>
  <si>
    <t>E03N26-21</t>
  </si>
  <si>
    <t>E03N26-22</t>
  </si>
  <si>
    <t>E03N26-23</t>
  </si>
  <si>
    <t>E03N26-24</t>
  </si>
  <si>
    <t>E03N26-31</t>
  </si>
  <si>
    <t>E03N26-32</t>
  </si>
  <si>
    <t>E03N26-33</t>
  </si>
  <si>
    <t>E03N26-34</t>
  </si>
  <si>
    <t>E03N26-41</t>
  </si>
  <si>
    <t>E03N26-42</t>
  </si>
  <si>
    <t>E03N26-43</t>
  </si>
  <si>
    <t>E03N26-44</t>
  </si>
  <si>
    <t>E03N27-11</t>
  </si>
  <si>
    <t>E03N27-12</t>
  </si>
  <si>
    <t>E03N27-13</t>
  </si>
  <si>
    <t>E03N27-14</t>
  </si>
  <si>
    <t>E03N27-21</t>
  </si>
  <si>
    <t>E03N27-22</t>
  </si>
  <si>
    <t>E03N27-23</t>
  </si>
  <si>
    <t>E03N27-24</t>
  </si>
  <si>
    <t>E03N27-31</t>
  </si>
  <si>
    <t>E03N27-32</t>
  </si>
  <si>
    <t>E03N27-33</t>
  </si>
  <si>
    <t>E03N27-34</t>
  </si>
  <si>
    <t>E03N27-41</t>
  </si>
  <si>
    <t>E03N27-42</t>
  </si>
  <si>
    <t>E03N27-43</t>
  </si>
  <si>
    <t>E03N27-44</t>
  </si>
  <si>
    <t>E03N28-11</t>
  </si>
  <si>
    <t>E03N28-12</t>
  </si>
  <si>
    <t>E03N28-13</t>
  </si>
  <si>
    <t>E03N28-14</t>
  </si>
  <si>
    <t>E03N28-21</t>
  </si>
  <si>
    <t>E03N28-22</t>
  </si>
  <si>
    <t>E03N28-23</t>
  </si>
  <si>
    <t>E03N28-24</t>
  </si>
  <si>
    <t>E03N28-31</t>
  </si>
  <si>
    <t>E03N28-32</t>
  </si>
  <si>
    <t>E03N28-33</t>
  </si>
  <si>
    <t>E03N28-34</t>
  </si>
  <si>
    <t>E03N28-41</t>
  </si>
  <si>
    <t>E03N28-42</t>
  </si>
  <si>
    <t>E03N28-43</t>
  </si>
  <si>
    <t>E03N28-44</t>
  </si>
  <si>
    <t>E03N29-11</t>
  </si>
  <si>
    <t>E03N29-12</t>
  </si>
  <si>
    <t>E03N29-13</t>
  </si>
  <si>
    <t>E03N29-14</t>
  </si>
  <si>
    <t>E03N29-21</t>
  </si>
  <si>
    <t>E03N29-22</t>
  </si>
  <si>
    <t>E03N29-23</t>
  </si>
  <si>
    <t>E03N29-24</t>
  </si>
  <si>
    <t>E03N29-31</t>
  </si>
  <si>
    <t>E03N29-32</t>
  </si>
  <si>
    <t>E03N29-33</t>
  </si>
  <si>
    <t>E03N29-34</t>
  </si>
  <si>
    <t>E03N29-41</t>
  </si>
  <si>
    <t>E03N29-42</t>
  </si>
  <si>
    <t>E03N29-43</t>
  </si>
  <si>
    <t>E03N29-44</t>
  </si>
  <si>
    <t>E03N30-11</t>
  </si>
  <si>
    <t>E03N30-12</t>
  </si>
  <si>
    <t>E03N30-13</t>
  </si>
  <si>
    <t>E03N30-14</t>
  </si>
  <si>
    <t>E03N30-21</t>
  </si>
  <si>
    <t>E03N30-22</t>
  </si>
  <si>
    <t>E03N30-23</t>
  </si>
  <si>
    <t>E03N30-24</t>
  </si>
  <si>
    <t>E03N30-31</t>
  </si>
  <si>
    <t>E03N30-32</t>
  </si>
  <si>
    <t>E03N30-33</t>
  </si>
  <si>
    <t>E03N30-34</t>
  </si>
  <si>
    <t>E03N30-41</t>
  </si>
  <si>
    <t>E03N30-42</t>
  </si>
  <si>
    <t>E03N30-43</t>
  </si>
  <si>
    <t>E03N30-44</t>
  </si>
  <si>
    <t>E03N31-11</t>
  </si>
  <si>
    <t>E03N31-12</t>
  </si>
  <si>
    <t>E03N31-13</t>
  </si>
  <si>
    <t>E03N31-14</t>
  </si>
  <si>
    <t>E03N31-21</t>
  </si>
  <si>
    <t>E03N31-22</t>
  </si>
  <si>
    <t>E03N31-23</t>
  </si>
  <si>
    <t>E03N31-24</t>
  </si>
  <si>
    <t>E03N31-31</t>
  </si>
  <si>
    <t>E03N31-32</t>
  </si>
  <si>
    <t>E03N31-33</t>
  </si>
  <si>
    <t>E03N31-34</t>
  </si>
  <si>
    <t>E03N31-41</t>
  </si>
  <si>
    <t>E03N31-42</t>
  </si>
  <si>
    <t>E03N31-43</t>
  </si>
  <si>
    <t>E03N31-44</t>
  </si>
  <si>
    <t>E03N32-11</t>
  </si>
  <si>
    <t>E03N32-12</t>
  </si>
  <si>
    <t>E03N32-13</t>
  </si>
  <si>
    <t>E03N32-14</t>
  </si>
  <si>
    <t>E03N32-21</t>
  </si>
  <si>
    <t>E03N32-22</t>
  </si>
  <si>
    <t>E03N32-23</t>
  </si>
  <si>
    <t>E03N32-24</t>
  </si>
  <si>
    <t>E03N32-31</t>
  </si>
  <si>
    <t>E03N32-32</t>
  </si>
  <si>
    <t>E03N32-33</t>
  </si>
  <si>
    <t>E03N32-34</t>
  </si>
  <si>
    <t>E03N32-41</t>
  </si>
  <si>
    <t>E03N32-42</t>
  </si>
  <si>
    <t>E03N32-43</t>
  </si>
  <si>
    <t>E03N32-44</t>
  </si>
  <si>
    <t>E03N33-11</t>
  </si>
  <si>
    <t>E03N33-12</t>
  </si>
  <si>
    <t>E03N33-13</t>
  </si>
  <si>
    <t>E03N33-14</t>
  </si>
  <si>
    <t>E03N33-21</t>
  </si>
  <si>
    <t>E03N33-22</t>
  </si>
  <si>
    <t>E03N33-23</t>
  </si>
  <si>
    <t>E03N33-24</t>
  </si>
  <si>
    <t>E03N33-31</t>
  </si>
  <si>
    <t>E03N33-32</t>
  </si>
  <si>
    <t>E03N33-33</t>
  </si>
  <si>
    <t>E03N33-34</t>
  </si>
  <si>
    <t>E03N33-41</t>
  </si>
  <si>
    <t>E03N33-42</t>
  </si>
  <si>
    <t>E03N33-43</t>
  </si>
  <si>
    <t>E03N33-44</t>
  </si>
  <si>
    <t>E03N34-11</t>
  </si>
  <si>
    <t>E03N34-12</t>
  </si>
  <si>
    <t>E03N34-13</t>
  </si>
  <si>
    <t>E03N34-14</t>
  </si>
  <si>
    <t>E03N34-21</t>
  </si>
  <si>
    <t>E03N34-22</t>
  </si>
  <si>
    <t>E03N34-23</t>
  </si>
  <si>
    <t>E03N34-24</t>
  </si>
  <si>
    <t>E03N34-31</t>
  </si>
  <si>
    <t>E03N34-32</t>
  </si>
  <si>
    <t>E03N34-33</t>
  </si>
  <si>
    <t>E03N34-34</t>
  </si>
  <si>
    <t>E03N34-41</t>
  </si>
  <si>
    <t>E03N34-42</t>
  </si>
  <si>
    <t>E03N34-43</t>
  </si>
  <si>
    <t>E03N34-44</t>
  </si>
  <si>
    <t>E03N35-11</t>
  </si>
  <si>
    <t>E03N35-12</t>
  </si>
  <si>
    <t>E03N35-13</t>
  </si>
  <si>
    <t>E03N35-14</t>
  </si>
  <si>
    <t>E03N35-21</t>
  </si>
  <si>
    <t>E03N35-22</t>
  </si>
  <si>
    <t>E03N35-23</t>
  </si>
  <si>
    <t>E03N35-24</t>
  </si>
  <si>
    <t>E03N35-31</t>
  </si>
  <si>
    <t>E03N35-32</t>
  </si>
  <si>
    <t>E03N35-33</t>
  </si>
  <si>
    <t>E03N35-34</t>
  </si>
  <si>
    <t>E03N35-41</t>
  </si>
  <si>
    <t>E03N35-42</t>
  </si>
  <si>
    <t>E03N35-43</t>
  </si>
  <si>
    <t>E03N35-44</t>
  </si>
  <si>
    <t>E03N36-11</t>
  </si>
  <si>
    <t>E03N36-12</t>
  </si>
  <si>
    <t>E03N36-13</t>
  </si>
  <si>
    <t>E03N36-14</t>
  </si>
  <si>
    <t>E03N36-21</t>
  </si>
  <si>
    <t>E03N36-22</t>
  </si>
  <si>
    <t>E03N36-23</t>
  </si>
  <si>
    <t>E03N36-24</t>
  </si>
  <si>
    <t>E03N36-31</t>
  </si>
  <si>
    <t>E03N36-32</t>
  </si>
  <si>
    <t>E03N36-33</t>
  </si>
  <si>
    <t>E03N36-34</t>
  </si>
  <si>
    <t>E03N36-41</t>
  </si>
  <si>
    <t>E03N36-42</t>
  </si>
  <si>
    <t>E03N36-43</t>
  </si>
  <si>
    <t>E03N36-44</t>
  </si>
  <si>
    <t>E03N37-11</t>
  </si>
  <si>
    <t>E03N37-12</t>
  </si>
  <si>
    <t>E03N37-13</t>
  </si>
  <si>
    <t>E03N37-14</t>
  </si>
  <si>
    <t>E03N37-21</t>
  </si>
  <si>
    <t>E03N37-22</t>
  </si>
  <si>
    <t>E03N37-23</t>
  </si>
  <si>
    <t>E03N37-24</t>
  </si>
  <si>
    <t>E03N37-31</t>
  </si>
  <si>
    <t>E03N37-32</t>
  </si>
  <si>
    <t>E03N37-33</t>
  </si>
  <si>
    <t>E03N37-34</t>
  </si>
  <si>
    <t>E03N37-41</t>
  </si>
  <si>
    <t>E03N37-42</t>
  </si>
  <si>
    <t>E03N37-43</t>
  </si>
  <si>
    <t>E03N37-44</t>
  </si>
  <si>
    <t>E04N19-11</t>
  </si>
  <si>
    <t>E04N19-12</t>
  </si>
  <si>
    <t>E04N19-13</t>
  </si>
  <si>
    <t>E04N19-14</t>
  </si>
  <si>
    <t>E04N19-21</t>
  </si>
  <si>
    <t>E04N19-22</t>
  </si>
  <si>
    <t>E04N19-23</t>
  </si>
  <si>
    <t>E04N19-24</t>
  </si>
  <si>
    <t>E04N19-31</t>
  </si>
  <si>
    <t>E04N19-32</t>
  </si>
  <si>
    <t>E04N19-33</t>
  </si>
  <si>
    <t>E04N19-34</t>
  </si>
  <si>
    <t>E04N19-41</t>
  </si>
  <si>
    <t>E04N19-42</t>
  </si>
  <si>
    <t>E04N19-43</t>
  </si>
  <si>
    <t>E04N19-44</t>
  </si>
  <si>
    <t>E04N20-11</t>
  </si>
  <si>
    <t>E04N20-12</t>
  </si>
  <si>
    <t>E04N20-13</t>
  </si>
  <si>
    <t>E04N20-14</t>
  </si>
  <si>
    <t>E04N20-21</t>
  </si>
  <si>
    <t>E04N20-22</t>
  </si>
  <si>
    <t>E04N20-23</t>
  </si>
  <si>
    <t>E04N20-24</t>
  </si>
  <si>
    <t>E04N20-31</t>
  </si>
  <si>
    <t>E04N20-32</t>
  </si>
  <si>
    <t>E04N20-33</t>
  </si>
  <si>
    <t>E04N20-34</t>
  </si>
  <si>
    <t>E04N20-41</t>
  </si>
  <si>
    <t>E04N20-42</t>
  </si>
  <si>
    <t>E04N20-43</t>
  </si>
  <si>
    <t>E04N20-44</t>
  </si>
  <si>
    <t>E04N21-11</t>
  </si>
  <si>
    <t>E04N21-12</t>
  </si>
  <si>
    <t>E04N21-13</t>
  </si>
  <si>
    <t>E04N21-14</t>
  </si>
  <si>
    <t>E04N21-21</t>
  </si>
  <si>
    <t>E04N21-22</t>
  </si>
  <si>
    <t>E04N21-23</t>
  </si>
  <si>
    <t>E04N21-24</t>
  </si>
  <si>
    <t>E04N21-31</t>
  </si>
  <si>
    <t>E04N21-32</t>
  </si>
  <si>
    <t>E04N21-33</t>
  </si>
  <si>
    <t>E04N21-34</t>
  </si>
  <si>
    <t>E04N21-41</t>
  </si>
  <si>
    <t>E04N21-42</t>
  </si>
  <si>
    <t>E04N21-43</t>
  </si>
  <si>
    <t>E04N21-44</t>
  </si>
  <si>
    <t>E04N22-11</t>
  </si>
  <si>
    <t>E04N22-12</t>
  </si>
  <si>
    <t>E04N22-13</t>
  </si>
  <si>
    <t>E04N22-14</t>
  </si>
  <si>
    <t>E04N22-21</t>
  </si>
  <si>
    <t>E04N22-22</t>
  </si>
  <si>
    <t>E04N22-23</t>
  </si>
  <si>
    <t>E04N22-24</t>
  </si>
  <si>
    <t>E04N22-31</t>
  </si>
  <si>
    <t>E04N22-32</t>
  </si>
  <si>
    <t>E04N22-33</t>
  </si>
  <si>
    <t>E04N22-34</t>
  </si>
  <si>
    <t>E04N22-41</t>
  </si>
  <si>
    <t>E04N22-42</t>
  </si>
  <si>
    <t>E04N22-43</t>
  </si>
  <si>
    <t>E04N22-44</t>
  </si>
  <si>
    <t>E04N23-11</t>
  </si>
  <si>
    <t>E04N23-12</t>
  </si>
  <si>
    <t>E04N23-13</t>
  </si>
  <si>
    <t>E04N23-14</t>
  </si>
  <si>
    <t>E04N23-21</t>
  </si>
  <si>
    <t>E04N23-22</t>
  </si>
  <si>
    <t>E04N23-23</t>
  </si>
  <si>
    <t>E04N23-24</t>
  </si>
  <si>
    <t>E04N23-31</t>
  </si>
  <si>
    <t>E04N23-32</t>
  </si>
  <si>
    <t>E04N23-33</t>
  </si>
  <si>
    <t>E04N23-34</t>
  </si>
  <si>
    <t>E04N23-41</t>
  </si>
  <si>
    <t>E04N23-42</t>
  </si>
  <si>
    <t>E04N23-43</t>
  </si>
  <si>
    <t>E04N23-44</t>
  </si>
  <si>
    <t>E04N24-11</t>
  </si>
  <si>
    <t>E04N24-12</t>
  </si>
  <si>
    <t>E04N24-13</t>
  </si>
  <si>
    <t>E04N24-14</t>
  </si>
  <si>
    <t>E04N24-21</t>
  </si>
  <si>
    <t>E04N24-22</t>
  </si>
  <si>
    <t>E04N24-23</t>
  </si>
  <si>
    <t>E04N24-24</t>
  </si>
  <si>
    <t>E04N24-31</t>
  </si>
  <si>
    <t>E04N24-32</t>
  </si>
  <si>
    <t>E04N24-33</t>
  </si>
  <si>
    <t>E04N24-34</t>
  </si>
  <si>
    <t>E04N24-41</t>
  </si>
  <si>
    <t>E04N24-42</t>
  </si>
  <si>
    <t>E04N24-43</t>
  </si>
  <si>
    <t>E04N24-44</t>
  </si>
  <si>
    <t>E04N25-11</t>
  </si>
  <si>
    <t>E04N25-12</t>
  </si>
  <si>
    <t>E04N25-13</t>
  </si>
  <si>
    <t>E04N25-14</t>
  </si>
  <si>
    <t>E04N25-21</t>
  </si>
  <si>
    <t>E04N25-22</t>
  </si>
  <si>
    <t>E04N25-23</t>
  </si>
  <si>
    <t>E04N25-24</t>
  </si>
  <si>
    <t>E04N25-31</t>
  </si>
  <si>
    <t>E04N25-32</t>
  </si>
  <si>
    <t>E04N25-33</t>
  </si>
  <si>
    <t>E04N25-34</t>
  </si>
  <si>
    <t>E04N25-41</t>
  </si>
  <si>
    <t>E04N25-42</t>
  </si>
  <si>
    <t>E04N25-43</t>
  </si>
  <si>
    <t>E04N25-44</t>
  </si>
  <si>
    <t>E04N26-11</t>
  </si>
  <si>
    <t>E04N26-12</t>
  </si>
  <si>
    <t>E04N26-13</t>
  </si>
  <si>
    <t>E04N26-14</t>
  </si>
  <si>
    <t>E04N26-21</t>
  </si>
  <si>
    <t>E04N26-22</t>
  </si>
  <si>
    <t>E04N26-23</t>
  </si>
  <si>
    <t>E04N26-24</t>
  </si>
  <si>
    <t>E04N26-31</t>
  </si>
  <si>
    <t>E04N26-32</t>
  </si>
  <si>
    <t>E04N26-33</t>
  </si>
  <si>
    <t>E04N26-34</t>
  </si>
  <si>
    <t>E04N26-41</t>
  </si>
  <si>
    <t>E04N26-42</t>
  </si>
  <si>
    <t>E04N26-43</t>
  </si>
  <si>
    <t>E04N26-44</t>
  </si>
  <si>
    <t>E04N27-11</t>
  </si>
  <si>
    <t>E04N27-12</t>
  </si>
  <si>
    <t>E04N27-13</t>
  </si>
  <si>
    <t>E04N27-14</t>
  </si>
  <si>
    <t>E04N27-21</t>
  </si>
  <si>
    <t>E04N27-22</t>
  </si>
  <si>
    <t>E04N27-23</t>
  </si>
  <si>
    <t>E04N27-24</t>
  </si>
  <si>
    <t>E04N27-31</t>
  </si>
  <si>
    <t>E04N27-32</t>
  </si>
  <si>
    <t>E04N27-33</t>
  </si>
  <si>
    <t>E04N27-34</t>
  </si>
  <si>
    <t>E04N27-41</t>
  </si>
  <si>
    <t>E04N27-42</t>
  </si>
  <si>
    <t>E04N27-43</t>
  </si>
  <si>
    <t>E04N27-44</t>
  </si>
  <si>
    <t>E04N28-11</t>
  </si>
  <si>
    <t>E04N28-12</t>
  </si>
  <si>
    <t>E04N28-13</t>
  </si>
  <si>
    <t>E04N28-14</t>
  </si>
  <si>
    <t>E04N28-21</t>
  </si>
  <si>
    <t>E04N28-22</t>
  </si>
  <si>
    <t>E04N28-23</t>
  </si>
  <si>
    <t>E04N28-24</t>
  </si>
  <si>
    <t>E04N28-31</t>
  </si>
  <si>
    <t>E04N28-32</t>
  </si>
  <si>
    <t>E04N28-33</t>
  </si>
  <si>
    <t>E04N28-34</t>
  </si>
  <si>
    <t>E04N28-41</t>
  </si>
  <si>
    <t>E04N28-42</t>
  </si>
  <si>
    <t>E04N28-43</t>
  </si>
  <si>
    <t>E04N28-44</t>
  </si>
  <si>
    <t>E04N29-11</t>
  </si>
  <si>
    <t>E04N29-12</t>
  </si>
  <si>
    <t>E04N29-13</t>
  </si>
  <si>
    <t>E04N29-14</t>
  </si>
  <si>
    <t>E04N29-21</t>
  </si>
  <si>
    <t>E04N29-22</t>
  </si>
  <si>
    <t>E04N29-23</t>
  </si>
  <si>
    <t>E04N29-24</t>
  </si>
  <si>
    <t>E04N29-31</t>
  </si>
  <si>
    <t>E04N29-32</t>
  </si>
  <si>
    <t>E04N29-33</t>
  </si>
  <si>
    <t>E04N29-34</t>
  </si>
  <si>
    <t>E04N29-41</t>
  </si>
  <si>
    <t>E04N29-42</t>
  </si>
  <si>
    <t>E04N29-43</t>
  </si>
  <si>
    <t>E04N29-44</t>
  </si>
  <si>
    <t>E04N30-11</t>
  </si>
  <si>
    <t>E04N30-12</t>
  </si>
  <si>
    <t>E04N30-13</t>
  </si>
  <si>
    <t>E04N30-14</t>
  </si>
  <si>
    <t>E04N30-21</t>
  </si>
  <si>
    <t>E04N30-22</t>
  </si>
  <si>
    <t>E04N30-23</t>
  </si>
  <si>
    <t>E04N30-24</t>
  </si>
  <si>
    <t>E04N30-31</t>
  </si>
  <si>
    <t>E04N30-32</t>
  </si>
  <si>
    <t>E04N30-33</t>
  </si>
  <si>
    <t>E04N30-34</t>
  </si>
  <si>
    <t>E04N30-41</t>
  </si>
  <si>
    <t>E04N30-42</t>
  </si>
  <si>
    <t>E04N30-43</t>
  </si>
  <si>
    <t>E04N30-44</t>
  </si>
  <si>
    <t>E04N31-11</t>
  </si>
  <si>
    <t>E04N31-12</t>
  </si>
  <si>
    <t>E04N31-13</t>
  </si>
  <si>
    <t>E04N31-14</t>
  </si>
  <si>
    <t>E04N31-21</t>
  </si>
  <si>
    <t>E04N31-22</t>
  </si>
  <si>
    <t>E04N31-23</t>
  </si>
  <si>
    <t>E04N31-24</t>
  </si>
  <si>
    <t>E04N31-31</t>
  </si>
  <si>
    <t>E04N31-32</t>
  </si>
  <si>
    <t>E04N31-33</t>
  </si>
  <si>
    <t>E04N31-34</t>
  </si>
  <si>
    <t>E04N31-41</t>
  </si>
  <si>
    <t>E04N31-42</t>
  </si>
  <si>
    <t>E04N31-43</t>
  </si>
  <si>
    <t>E04N31-44</t>
  </si>
  <si>
    <t>E04N32-11</t>
  </si>
  <si>
    <t>E04N32-12</t>
  </si>
  <si>
    <t>E04N32-13</t>
  </si>
  <si>
    <t>E04N32-14</t>
  </si>
  <si>
    <t>E04N32-21</t>
  </si>
  <si>
    <t>E04N32-22</t>
  </si>
  <si>
    <t>E04N32-23</t>
  </si>
  <si>
    <t>E04N32-24</t>
  </si>
  <si>
    <t>E04N32-31</t>
  </si>
  <si>
    <t>E04N32-32</t>
  </si>
  <si>
    <t>E04N32-33</t>
  </si>
  <si>
    <t>E04N32-34</t>
  </si>
  <si>
    <t>E04N32-41</t>
  </si>
  <si>
    <t>E04N32-42</t>
  </si>
  <si>
    <t>E04N32-43</t>
  </si>
  <si>
    <t>E04N32-44</t>
  </si>
  <si>
    <t>E04N33-11</t>
  </si>
  <si>
    <t>E04N33-12</t>
  </si>
  <si>
    <t>E04N33-13</t>
  </si>
  <si>
    <t>E04N33-14</t>
  </si>
  <si>
    <t>E04N33-21</t>
  </si>
  <si>
    <t>E04N33-22</t>
  </si>
  <si>
    <t>E04N33-23</t>
  </si>
  <si>
    <t>E04N33-24</t>
  </si>
  <si>
    <t>E04N33-31</t>
  </si>
  <si>
    <t>E04N33-32</t>
  </si>
  <si>
    <t>E04N33-33</t>
  </si>
  <si>
    <t>E04N33-34</t>
  </si>
  <si>
    <t>E04N33-41</t>
  </si>
  <si>
    <t>E04N33-42</t>
  </si>
  <si>
    <t>E04N33-43</t>
  </si>
  <si>
    <t>E04N33-44</t>
  </si>
  <si>
    <t>E04N34-11</t>
  </si>
  <si>
    <t>E04N34-12</t>
  </si>
  <si>
    <t>E04N34-13</t>
  </si>
  <si>
    <t>E04N34-14</t>
  </si>
  <si>
    <t>E04N34-21</t>
  </si>
  <si>
    <t>E04N34-22</t>
  </si>
  <si>
    <t>E04N34-23</t>
  </si>
  <si>
    <t>E04N34-24</t>
  </si>
  <si>
    <t>E04N34-31</t>
  </si>
  <si>
    <t>E04N34-32</t>
  </si>
  <si>
    <t>E04N34-33</t>
  </si>
  <si>
    <t>E04N34-34</t>
  </si>
  <si>
    <t>E04N34-41</t>
  </si>
  <si>
    <t>E04N34-42</t>
  </si>
  <si>
    <t>E04N34-43</t>
  </si>
  <si>
    <t>E04N34-44</t>
  </si>
  <si>
    <t>E04N35-11</t>
  </si>
  <si>
    <t>E04N35-12</t>
  </si>
  <si>
    <t>E04N35-13</t>
  </si>
  <si>
    <t>E04N35-14</t>
  </si>
  <si>
    <t>E04N35-21</t>
  </si>
  <si>
    <t>E04N35-22</t>
  </si>
  <si>
    <t>E04N35-23</t>
  </si>
  <si>
    <t>E04N35-24</t>
  </si>
  <si>
    <t>E04N35-31</t>
  </si>
  <si>
    <t>E04N35-32</t>
  </si>
  <si>
    <t>E04N35-33</t>
  </si>
  <si>
    <t>E04N35-34</t>
  </si>
  <si>
    <t>E04N35-41</t>
  </si>
  <si>
    <t>E04N35-42</t>
  </si>
  <si>
    <t>E04N35-43</t>
  </si>
  <si>
    <t>E04N35-44</t>
  </si>
  <si>
    <t>E04N36-11</t>
  </si>
  <si>
    <t>E04N36-12</t>
  </si>
  <si>
    <t>E04N36-13</t>
  </si>
  <si>
    <t>E04N36-14</t>
  </si>
  <si>
    <t>E04N36-21</t>
  </si>
  <si>
    <t>E04N36-22</t>
  </si>
  <si>
    <t>E04N36-23</t>
  </si>
  <si>
    <t>E04N36-24</t>
  </si>
  <si>
    <t>E04N36-31</t>
  </si>
  <si>
    <t>E04N36-32</t>
  </si>
  <si>
    <t>E04N36-33</t>
  </si>
  <si>
    <t>E04N36-34</t>
  </si>
  <si>
    <t>E04N36-41</t>
  </si>
  <si>
    <t>E04N36-42</t>
  </si>
  <si>
    <t>E04N36-43</t>
  </si>
  <si>
    <t>E04N36-44</t>
  </si>
  <si>
    <t>E04N37-11</t>
  </si>
  <si>
    <t>E04N37-12</t>
  </si>
  <si>
    <t>E04N37-13</t>
  </si>
  <si>
    <t>E04N37-14</t>
  </si>
  <si>
    <t>E04N37-21</t>
  </si>
  <si>
    <t>E04N37-22</t>
  </si>
  <si>
    <t>E04N37-23</t>
  </si>
  <si>
    <t>E04N37-24</t>
  </si>
  <si>
    <t>E04N37-31</t>
  </si>
  <si>
    <t>E04N37-32</t>
  </si>
  <si>
    <t>E04N37-33</t>
  </si>
  <si>
    <t>E04N37-34</t>
  </si>
  <si>
    <t>E04N37-41</t>
  </si>
  <si>
    <t>E04N37-42</t>
  </si>
  <si>
    <t>E04N37-43</t>
  </si>
  <si>
    <t>E04N37-44</t>
  </si>
  <si>
    <t>E05N19-11</t>
  </si>
  <si>
    <t>E05N19-12</t>
  </si>
  <si>
    <t>E05N19-13</t>
  </si>
  <si>
    <t>E05N19-14</t>
  </si>
  <si>
    <t>E05N19-21</t>
  </si>
  <si>
    <t>E05N19-22</t>
  </si>
  <si>
    <t>E05N19-23</t>
  </si>
  <si>
    <t>E05N19-24</t>
  </si>
  <si>
    <t>E05N19-31</t>
  </si>
  <si>
    <t>E05N19-32</t>
  </si>
  <si>
    <t>E05N19-33</t>
  </si>
  <si>
    <t>E05N19-34</t>
  </si>
  <si>
    <t>E05N19-41</t>
  </si>
  <si>
    <t>E05N19-42</t>
  </si>
  <si>
    <t>E05N19-43</t>
  </si>
  <si>
    <t>E05N19-44</t>
  </si>
  <si>
    <t>E05N20-11</t>
  </si>
  <si>
    <t>E05N20-12</t>
  </si>
  <si>
    <t>E05N20-13</t>
  </si>
  <si>
    <t>E05N20-14</t>
  </si>
  <si>
    <t>E05N20-21</t>
  </si>
  <si>
    <t>E05N20-22</t>
  </si>
  <si>
    <t>E05N20-23</t>
  </si>
  <si>
    <t>E05N20-24</t>
  </si>
  <si>
    <t>E05N20-31</t>
  </si>
  <si>
    <t>E05N20-32</t>
  </si>
  <si>
    <t>E05N20-33</t>
  </si>
  <si>
    <t>E05N20-34</t>
  </si>
  <si>
    <t>E05N20-41</t>
  </si>
  <si>
    <t>E05N20-42</t>
  </si>
  <si>
    <t>E05N20-43</t>
  </si>
  <si>
    <t>E05N20-44</t>
  </si>
  <si>
    <t>E05N21-11</t>
  </si>
  <si>
    <t>E05N21-12</t>
  </si>
  <si>
    <t>E05N21-13</t>
  </si>
  <si>
    <t>E05N21-14</t>
  </si>
  <si>
    <t>E05N21-21</t>
  </si>
  <si>
    <t>E05N21-22</t>
  </si>
  <si>
    <t>E05N21-23</t>
  </si>
  <si>
    <t>E05N21-24</t>
  </si>
  <si>
    <t>E05N21-31</t>
  </si>
  <si>
    <t>E05N21-32</t>
  </si>
  <si>
    <t>E05N21-33</t>
  </si>
  <si>
    <t>E05N21-34</t>
  </si>
  <si>
    <t>E05N21-41</t>
  </si>
  <si>
    <t>E05N21-42</t>
  </si>
  <si>
    <t>E05N21-43</t>
  </si>
  <si>
    <t>E05N21-44</t>
  </si>
  <si>
    <t>E05N22-11</t>
  </si>
  <si>
    <t>E05N22-12</t>
  </si>
  <si>
    <t>E05N22-13</t>
  </si>
  <si>
    <t>E05N22-14</t>
  </si>
  <si>
    <t>E05N22-21</t>
  </si>
  <si>
    <t>E05N22-22</t>
  </si>
  <si>
    <t>E05N22-23</t>
  </si>
  <si>
    <t>E05N22-24</t>
  </si>
  <si>
    <t>E05N22-31</t>
  </si>
  <si>
    <t>E05N22-32</t>
  </si>
  <si>
    <t>E05N22-33</t>
  </si>
  <si>
    <t>E05N22-34</t>
  </si>
  <si>
    <t>E05N22-41</t>
  </si>
  <si>
    <t>E05N22-42</t>
  </si>
  <si>
    <t>E05N22-43</t>
  </si>
  <si>
    <t>E05N22-44</t>
  </si>
  <si>
    <t>E05N23-11</t>
  </si>
  <si>
    <t>E05N23-12</t>
  </si>
  <si>
    <t>E05N23-13</t>
  </si>
  <si>
    <t>E05N23-14</t>
  </si>
  <si>
    <t>E05N23-21</t>
  </si>
  <si>
    <t>E05N23-22</t>
  </si>
  <si>
    <t>E05N23-23</t>
  </si>
  <si>
    <t>E05N23-24</t>
  </si>
  <si>
    <t>E05N23-31</t>
  </si>
  <si>
    <t>E05N23-32</t>
  </si>
  <si>
    <t>E05N23-33</t>
  </si>
  <si>
    <t>E05N23-34</t>
  </si>
  <si>
    <t>E05N23-41</t>
  </si>
  <si>
    <t>E05N23-42</t>
  </si>
  <si>
    <t>E05N23-43</t>
  </si>
  <si>
    <t>E05N23-44</t>
  </si>
  <si>
    <t>E05N24-11</t>
  </si>
  <si>
    <t>E05N24-12</t>
  </si>
  <si>
    <t>E05N24-13</t>
  </si>
  <si>
    <t>E05N24-14</t>
  </si>
  <si>
    <t>E05N24-21</t>
  </si>
  <si>
    <t>E05N24-22</t>
  </si>
  <si>
    <t>E05N24-23</t>
  </si>
  <si>
    <t>E05N24-24</t>
  </si>
  <si>
    <t>E05N24-31</t>
  </si>
  <si>
    <t>E05N24-32</t>
  </si>
  <si>
    <t>E05N24-33</t>
  </si>
  <si>
    <t>E05N24-34</t>
  </si>
  <si>
    <t>E05N24-41</t>
  </si>
  <si>
    <t>E05N24-42</t>
  </si>
  <si>
    <t>E05N24-43</t>
  </si>
  <si>
    <t>E05N24-44</t>
  </si>
  <si>
    <t>E05N25-11</t>
  </si>
  <si>
    <t>E05N25-12</t>
  </si>
  <si>
    <t>E05N25-13</t>
  </si>
  <si>
    <t>E05N25-14</t>
  </si>
  <si>
    <t>E05N25-21</t>
  </si>
  <si>
    <t>E05N25-22</t>
  </si>
  <si>
    <t>E05N25-23</t>
  </si>
  <si>
    <t>E05N25-24</t>
  </si>
  <si>
    <t>E05N25-31</t>
  </si>
  <si>
    <t>E05N25-32</t>
  </si>
  <si>
    <t>E05N25-33</t>
  </si>
  <si>
    <t>E05N25-34</t>
  </si>
  <si>
    <t>E05N25-41</t>
  </si>
  <si>
    <t>E05N25-42</t>
  </si>
  <si>
    <t>E05N25-43</t>
  </si>
  <si>
    <t>E05N25-44</t>
  </si>
  <si>
    <t>E05N26-11</t>
  </si>
  <si>
    <t>E05N26-12</t>
  </si>
  <si>
    <t>E05N26-13</t>
  </si>
  <si>
    <t>E05N26-14</t>
  </si>
  <si>
    <t>E05N26-21</t>
  </si>
  <si>
    <t>E05N26-22</t>
  </si>
  <si>
    <t>E05N26-23</t>
  </si>
  <si>
    <t>E05N26-24</t>
  </si>
  <si>
    <t>E05N26-31</t>
  </si>
  <si>
    <t>E05N26-32</t>
  </si>
  <si>
    <t>E05N26-33</t>
  </si>
  <si>
    <t>E05N26-34</t>
  </si>
  <si>
    <t>E05N26-41</t>
  </si>
  <si>
    <t>E05N26-42</t>
  </si>
  <si>
    <t>E05N26-43</t>
  </si>
  <si>
    <t>E05N26-44</t>
  </si>
  <si>
    <t>E05N27-11</t>
  </si>
  <si>
    <t>E05N27-12</t>
  </si>
  <si>
    <t>E05N27-13</t>
  </si>
  <si>
    <t>E05N27-14</t>
  </si>
  <si>
    <t>E05N27-21</t>
  </si>
  <si>
    <t>E05N27-22</t>
  </si>
  <si>
    <t>E05N27-23</t>
  </si>
  <si>
    <t>E05N27-24</t>
  </si>
  <si>
    <t>E05N27-31</t>
  </si>
  <si>
    <t>E05N27-32</t>
  </si>
  <si>
    <t>E05N27-33</t>
  </si>
  <si>
    <t>E05N27-34</t>
  </si>
  <si>
    <t>E05N27-41</t>
  </si>
  <si>
    <t>E05N27-42</t>
  </si>
  <si>
    <t>E05N27-43</t>
  </si>
  <si>
    <t>E05N27-44</t>
  </si>
  <si>
    <t>E05N28-11</t>
  </si>
  <si>
    <t>E05N28-12</t>
  </si>
  <si>
    <t>E05N28-13</t>
  </si>
  <si>
    <t>E05N28-14</t>
  </si>
  <si>
    <t>E05N28-21</t>
  </si>
  <si>
    <t>E05N28-22</t>
  </si>
  <si>
    <t>E05N28-23</t>
  </si>
  <si>
    <t>E05N28-24</t>
  </si>
  <si>
    <t>E05N28-31</t>
  </si>
  <si>
    <t>E05N28-32</t>
  </si>
  <si>
    <t>E05N28-33</t>
  </si>
  <si>
    <t>E05N28-34</t>
  </si>
  <si>
    <t>E05N28-41</t>
  </si>
  <si>
    <t>E05N28-42</t>
  </si>
  <si>
    <t>E05N28-43</t>
  </si>
  <si>
    <t>E05N28-44</t>
  </si>
  <si>
    <t>E05N29-11</t>
  </si>
  <si>
    <t>E05N29-12</t>
  </si>
  <si>
    <t>E05N29-13</t>
  </si>
  <si>
    <t>E05N29-14</t>
  </si>
  <si>
    <t>E05N29-21</t>
  </si>
  <si>
    <t>E05N29-22</t>
  </si>
  <si>
    <t>E05N29-23</t>
  </si>
  <si>
    <t>E05N29-24</t>
  </si>
  <si>
    <t>E05N29-31</t>
  </si>
  <si>
    <t>E05N29-32</t>
  </si>
  <si>
    <t>E05N29-33</t>
  </si>
  <si>
    <t>E05N29-34</t>
  </si>
  <si>
    <t>E05N29-41</t>
  </si>
  <si>
    <t>E05N29-42</t>
  </si>
  <si>
    <t>E05N29-43</t>
  </si>
  <si>
    <t>E05N29-44</t>
  </si>
  <si>
    <t>E05N30-11</t>
  </si>
  <si>
    <t>E05N30-12</t>
  </si>
  <si>
    <t>E05N30-13</t>
  </si>
  <si>
    <t>E05N30-14</t>
  </si>
  <si>
    <t>E05N30-21</t>
  </si>
  <si>
    <t>E05N30-22</t>
  </si>
  <si>
    <t>E05N30-23</t>
  </si>
  <si>
    <t>E05N30-24</t>
  </si>
  <si>
    <t>E05N30-31</t>
  </si>
  <si>
    <t>E05N30-32</t>
  </si>
  <si>
    <t>E05N30-33</t>
  </si>
  <si>
    <t>E05N30-34</t>
  </si>
  <si>
    <t>E05N30-41</t>
  </si>
  <si>
    <t>E05N30-42</t>
  </si>
  <si>
    <t>E05N30-43</t>
  </si>
  <si>
    <t>E05N30-44</t>
  </si>
  <si>
    <t>E05N31-11</t>
  </si>
  <si>
    <t>E05N31-12</t>
  </si>
  <si>
    <t>E05N31-13</t>
  </si>
  <si>
    <t>E05N31-14</t>
  </si>
  <si>
    <t>E05N31-21</t>
  </si>
  <si>
    <t>E05N31-22</t>
  </si>
  <si>
    <t>E05N31-23</t>
  </si>
  <si>
    <t>E05N31-24</t>
  </si>
  <si>
    <t>E05N31-31</t>
  </si>
  <si>
    <t>E05N31-32</t>
  </si>
  <si>
    <t>E05N31-33</t>
  </si>
  <si>
    <t>E05N31-34</t>
  </si>
  <si>
    <t>E05N31-41</t>
  </si>
  <si>
    <t>E05N31-42</t>
  </si>
  <si>
    <t>E05N31-43</t>
  </si>
  <si>
    <t>E05N31-44</t>
  </si>
  <si>
    <t>E05N32-11</t>
  </si>
  <si>
    <t>E05N32-12</t>
  </si>
  <si>
    <t>E05N32-13</t>
  </si>
  <si>
    <t>E05N32-14</t>
  </si>
  <si>
    <t>E05N32-21</t>
  </si>
  <si>
    <t>E05N32-22</t>
  </si>
  <si>
    <t>E05N32-23</t>
  </si>
  <si>
    <t>E05N32-24</t>
  </si>
  <si>
    <t>E05N32-31</t>
  </si>
  <si>
    <t>E05N32-32</t>
  </si>
  <si>
    <t>E05N32-33</t>
  </si>
  <si>
    <t>E05N32-34</t>
  </si>
  <si>
    <t>E05N32-41</t>
  </si>
  <si>
    <t>E05N32-42</t>
  </si>
  <si>
    <t>E05N32-43</t>
  </si>
  <si>
    <t>E05N32-44</t>
  </si>
  <si>
    <t>E05N33-11</t>
  </si>
  <si>
    <t>E05N33-12</t>
  </si>
  <si>
    <t>E05N33-13</t>
  </si>
  <si>
    <t>E05N33-14</t>
  </si>
  <si>
    <t>E05N33-21</t>
  </si>
  <si>
    <t>E05N33-22</t>
  </si>
  <si>
    <t>E05N33-23</t>
  </si>
  <si>
    <t>E05N33-24</t>
  </si>
  <si>
    <t>E05N33-31</t>
  </si>
  <si>
    <t>E05N33-32</t>
  </si>
  <si>
    <t>E05N33-33</t>
  </si>
  <si>
    <t>E05N33-34</t>
  </si>
  <si>
    <t>E05N33-41</t>
  </si>
  <si>
    <t>E05N33-42</t>
  </si>
  <si>
    <t>E05N33-43</t>
  </si>
  <si>
    <t>E05N33-44</t>
  </si>
  <si>
    <t>E05N34-11</t>
  </si>
  <si>
    <t>E05N34-12</t>
  </si>
  <si>
    <t>E05N34-13</t>
  </si>
  <si>
    <t>E05N34-14</t>
  </si>
  <si>
    <t>E05N34-21</t>
  </si>
  <si>
    <t>E05N34-22</t>
  </si>
  <si>
    <t>E05N34-23</t>
  </si>
  <si>
    <t>E05N34-24</t>
  </si>
  <si>
    <t>E05N34-31</t>
  </si>
  <si>
    <t>E05N34-32</t>
  </si>
  <si>
    <t>E05N34-33</t>
  </si>
  <si>
    <t>E05N34-34</t>
  </si>
  <si>
    <t>E05N34-41</t>
  </si>
  <si>
    <t>E05N34-42</t>
  </si>
  <si>
    <t>E05N34-43</t>
  </si>
  <si>
    <t>E05N34-44</t>
  </si>
  <si>
    <t>E05N35-11</t>
  </si>
  <si>
    <t>E05N35-12</t>
  </si>
  <si>
    <t>E05N35-13</t>
  </si>
  <si>
    <t>E05N35-14</t>
  </si>
  <si>
    <t>E05N35-21</t>
  </si>
  <si>
    <t>E05N35-22</t>
  </si>
  <si>
    <t>E05N35-23</t>
  </si>
  <si>
    <t>E05N35-24</t>
  </si>
  <si>
    <t>E05N35-31</t>
  </si>
  <si>
    <t>E05N35-32</t>
  </si>
  <si>
    <t>E05N35-33</t>
  </si>
  <si>
    <t>E05N35-34</t>
  </si>
  <si>
    <t>E05N35-41</t>
  </si>
  <si>
    <t>E05N35-42</t>
  </si>
  <si>
    <t>E05N35-43</t>
  </si>
  <si>
    <t>E05N35-44</t>
  </si>
  <si>
    <t>E05N36-11</t>
  </si>
  <si>
    <t>E05N36-12</t>
  </si>
  <si>
    <t>E05N36-13</t>
  </si>
  <si>
    <t>E05N36-14</t>
  </si>
  <si>
    <t>E05N36-21</t>
  </si>
  <si>
    <t>E05N36-22</t>
  </si>
  <si>
    <t>E05N36-23</t>
  </si>
  <si>
    <t>E05N36-24</t>
  </si>
  <si>
    <t>E05N36-31</t>
  </si>
  <si>
    <t>E05N36-32</t>
  </si>
  <si>
    <t>E05N36-33</t>
  </si>
  <si>
    <t>E05N36-34</t>
  </si>
  <si>
    <t>E05N36-41</t>
  </si>
  <si>
    <t>E05N36-42</t>
  </si>
  <si>
    <t>E05N36-43</t>
  </si>
  <si>
    <t>E05N36-44</t>
  </si>
  <si>
    <t>E05N37-11</t>
  </si>
  <si>
    <t>E05N37-12</t>
  </si>
  <si>
    <t>E05N37-13</t>
  </si>
  <si>
    <t>E05N37-14</t>
  </si>
  <si>
    <t>E05N37-21</t>
  </si>
  <si>
    <t>E05N37-22</t>
  </si>
  <si>
    <t>E05N37-23</t>
  </si>
  <si>
    <t>E05N37-24</t>
  </si>
  <si>
    <t>E05N37-31</t>
  </si>
  <si>
    <t>E05N37-32</t>
  </si>
  <si>
    <t>E05N37-33</t>
  </si>
  <si>
    <t>E05N37-34</t>
  </si>
  <si>
    <t>E05N37-41</t>
  </si>
  <si>
    <t>E05N37-42</t>
  </si>
  <si>
    <t>E05N37-43</t>
  </si>
  <si>
    <t>E05N37-44</t>
  </si>
  <si>
    <t>E06N19-11</t>
  </si>
  <si>
    <t>E06N19-12</t>
  </si>
  <si>
    <t>E06N19-13</t>
  </si>
  <si>
    <t>E06N19-14</t>
  </si>
  <si>
    <t>E06N19-21</t>
  </si>
  <si>
    <t>E06N19-22</t>
  </si>
  <si>
    <t>E06N19-23</t>
  </si>
  <si>
    <t>E06N19-24</t>
  </si>
  <si>
    <t>E06N19-31</t>
  </si>
  <si>
    <t>E06N19-32</t>
  </si>
  <si>
    <t>E06N19-33</t>
  </si>
  <si>
    <t>E06N19-34</t>
  </si>
  <si>
    <t>E06N19-41</t>
  </si>
  <si>
    <t>E06N19-42</t>
  </si>
  <si>
    <t>E06N19-43</t>
  </si>
  <si>
    <t>E06N19-44</t>
  </si>
  <si>
    <t>E06N20-11</t>
  </si>
  <si>
    <t>E06N20-12</t>
  </si>
  <si>
    <t>E06N20-13</t>
  </si>
  <si>
    <t>E06N20-14</t>
  </si>
  <si>
    <t>E06N20-21</t>
  </si>
  <si>
    <t>E06N20-22</t>
  </si>
  <si>
    <t>E06N20-23</t>
  </si>
  <si>
    <t>E06N20-24</t>
  </si>
  <si>
    <t>E06N20-31</t>
  </si>
  <si>
    <t>E06N20-32</t>
  </si>
  <si>
    <t>E06N20-33</t>
  </si>
  <si>
    <t>E06N20-34</t>
  </si>
  <si>
    <t>E06N20-41</t>
  </si>
  <si>
    <t>E06N20-42</t>
  </si>
  <si>
    <t>E06N20-43</t>
  </si>
  <si>
    <t>E06N20-44</t>
  </si>
  <si>
    <t>E06N21-11</t>
  </si>
  <si>
    <t>E06N21-12</t>
  </si>
  <si>
    <t>E06N21-13</t>
  </si>
  <si>
    <t>E06N21-14</t>
  </si>
  <si>
    <t>E06N21-21</t>
  </si>
  <si>
    <t>E06N21-22</t>
  </si>
  <si>
    <t>E06N21-23</t>
  </si>
  <si>
    <t>E06N21-24</t>
  </si>
  <si>
    <t>E06N21-31</t>
  </si>
  <si>
    <t>E06N21-32</t>
  </si>
  <si>
    <t>E06N21-33</t>
  </si>
  <si>
    <t>E06N21-34</t>
  </si>
  <si>
    <t>E06N21-41</t>
  </si>
  <si>
    <t>E06N21-42</t>
  </si>
  <si>
    <t>E06N21-43</t>
  </si>
  <si>
    <t>E06N21-44</t>
  </si>
  <si>
    <t>E06N22-11</t>
  </si>
  <si>
    <t>E06N22-12</t>
  </si>
  <si>
    <t>E06N22-13</t>
  </si>
  <si>
    <t>E06N22-14</t>
  </si>
  <si>
    <t>E06N22-21</t>
  </si>
  <si>
    <t>E06N22-22</t>
  </si>
  <si>
    <t>E06N22-23</t>
  </si>
  <si>
    <t>E06N22-24</t>
  </si>
  <si>
    <t>E06N22-31</t>
  </si>
  <si>
    <t>E06N22-32</t>
  </si>
  <si>
    <t>E06N22-33</t>
  </si>
  <si>
    <t>E06N22-34</t>
  </si>
  <si>
    <t>E06N22-41</t>
  </si>
  <si>
    <t>E06N22-42</t>
  </si>
  <si>
    <t>E06N22-43</t>
  </si>
  <si>
    <t>E06N22-44</t>
  </si>
  <si>
    <t>E06N23-11</t>
  </si>
  <si>
    <t>E06N23-12</t>
  </si>
  <si>
    <t>E06N23-13</t>
  </si>
  <si>
    <t>E06N23-14</t>
  </si>
  <si>
    <t>E06N23-21</t>
  </si>
  <si>
    <t>E06N23-22</t>
  </si>
  <si>
    <t>E06N23-23</t>
  </si>
  <si>
    <t>E06N23-24</t>
  </si>
  <si>
    <t>E06N23-31</t>
  </si>
  <si>
    <t>E06N23-32</t>
  </si>
  <si>
    <t>E06N23-33</t>
  </si>
  <si>
    <t>E06N23-34</t>
  </si>
  <si>
    <t>E06N23-41</t>
  </si>
  <si>
    <t>E06N23-42</t>
  </si>
  <si>
    <t>E06N23-43</t>
  </si>
  <si>
    <t>E06N23-44</t>
  </si>
  <si>
    <t>E06N24-11</t>
  </si>
  <si>
    <t>E06N24-12</t>
  </si>
  <si>
    <t>E06N24-13</t>
  </si>
  <si>
    <t>E06N24-14</t>
  </si>
  <si>
    <t>E06N24-21</t>
  </si>
  <si>
    <t>E06N24-22</t>
  </si>
  <si>
    <t>E06N24-23</t>
  </si>
  <si>
    <t>E06N24-24</t>
  </si>
  <si>
    <t>E06N24-31</t>
  </si>
  <si>
    <t>E06N24-32</t>
  </si>
  <si>
    <t>E06N24-33</t>
  </si>
  <si>
    <t>E06N24-34</t>
  </si>
  <si>
    <t>E06N24-41</t>
  </si>
  <si>
    <t>E06N24-42</t>
  </si>
  <si>
    <t>E06N24-43</t>
  </si>
  <si>
    <t>E06N24-44</t>
  </si>
  <si>
    <t>E06N25-11</t>
  </si>
  <si>
    <t>E06N25-12</t>
  </si>
  <si>
    <t>E06N25-13</t>
  </si>
  <si>
    <t>E06N25-14</t>
  </si>
  <si>
    <t>E06N25-21</t>
  </si>
  <si>
    <t>E06N25-22</t>
  </si>
  <si>
    <t>E06N25-23</t>
  </si>
  <si>
    <t>E06N25-24</t>
  </si>
  <si>
    <t>E06N25-31</t>
  </si>
  <si>
    <t>E06N25-32</t>
  </si>
  <si>
    <t>E06N25-33</t>
  </si>
  <si>
    <t>E06N25-34</t>
  </si>
  <si>
    <t>E06N25-41</t>
  </si>
  <si>
    <t>E06N25-42</t>
  </si>
  <si>
    <t>E06N25-43</t>
  </si>
  <si>
    <t>E06N25-44</t>
  </si>
  <si>
    <t>E06N26-11</t>
  </si>
  <si>
    <t>E06N26-12</t>
  </si>
  <si>
    <t>E06N26-13</t>
  </si>
  <si>
    <t>E06N26-14</t>
  </si>
  <si>
    <t>E06N26-21</t>
  </si>
  <si>
    <t>E06N26-22</t>
  </si>
  <si>
    <t>E06N26-23</t>
  </si>
  <si>
    <t>E06N26-24</t>
  </si>
  <si>
    <t>E06N26-31</t>
  </si>
  <si>
    <t>E06N26-32</t>
  </si>
  <si>
    <t>E06N26-33</t>
  </si>
  <si>
    <t>E06N26-34</t>
  </si>
  <si>
    <t>E06N26-41</t>
  </si>
  <si>
    <t>E06N26-42</t>
  </si>
  <si>
    <t>E06N26-43</t>
  </si>
  <si>
    <t>E06N26-44</t>
  </si>
  <si>
    <t>E06N27-11</t>
  </si>
  <si>
    <t>E06N27-12</t>
  </si>
  <si>
    <t>E06N27-13</t>
  </si>
  <si>
    <t>E06N27-14</t>
  </si>
  <si>
    <t>E06N27-21</t>
  </si>
  <si>
    <t>E06N27-22</t>
  </si>
  <si>
    <t>E06N27-23</t>
  </si>
  <si>
    <t>E06N27-24</t>
  </si>
  <si>
    <t>E06N27-31</t>
  </si>
  <si>
    <t>E06N27-32</t>
  </si>
  <si>
    <t>E06N27-33</t>
  </si>
  <si>
    <t>E06N27-34</t>
  </si>
  <si>
    <t>E06N27-41</t>
  </si>
  <si>
    <t>E06N27-42</t>
  </si>
  <si>
    <t>E06N27-43</t>
  </si>
  <si>
    <t>E06N27-44</t>
  </si>
  <si>
    <t>E06N28-11</t>
  </si>
  <si>
    <t>E06N28-12</t>
  </si>
  <si>
    <t>E06N28-13</t>
  </si>
  <si>
    <t>E06N28-14</t>
  </si>
  <si>
    <t>E06N28-21</t>
  </si>
  <si>
    <t>E06N28-22</t>
  </si>
  <si>
    <t>E06N28-23</t>
  </si>
  <si>
    <t>E06N28-24</t>
  </si>
  <si>
    <t>E06N28-31</t>
  </si>
  <si>
    <t>E06N28-32</t>
  </si>
  <si>
    <t>E06N28-33</t>
  </si>
  <si>
    <t>E06N28-34</t>
  </si>
  <si>
    <t>E06N28-41</t>
  </si>
  <si>
    <t>E06N28-42</t>
  </si>
  <si>
    <t>E06N28-43</t>
  </si>
  <si>
    <t>E06N28-44</t>
  </si>
  <si>
    <t>E06N29-11</t>
  </si>
  <si>
    <t>E06N29-12</t>
  </si>
  <si>
    <t>E06N29-13</t>
  </si>
  <si>
    <t>E06N29-14</t>
  </si>
  <si>
    <t>E06N29-21</t>
  </si>
  <si>
    <t>E06N29-22</t>
  </si>
  <si>
    <t>E06N29-23</t>
  </si>
  <si>
    <t>E06N29-24</t>
  </si>
  <si>
    <t>E06N29-31</t>
  </si>
  <si>
    <t>E06N29-32</t>
  </si>
  <si>
    <t>E06N29-33</t>
  </si>
  <si>
    <t>E06N29-34</t>
  </si>
  <si>
    <t>E06N29-41</t>
  </si>
  <si>
    <t>E06N29-42</t>
  </si>
  <si>
    <t>E06N29-43</t>
  </si>
  <si>
    <t>E06N29-44</t>
  </si>
  <si>
    <t>E06N30-11</t>
  </si>
  <si>
    <t>E06N30-12</t>
  </si>
  <si>
    <t>E06N30-13</t>
  </si>
  <si>
    <t>E06N30-14</t>
  </si>
  <si>
    <t>E06N30-21</t>
  </si>
  <si>
    <t>E06N30-22</t>
  </si>
  <si>
    <t>E06N30-23</t>
  </si>
  <si>
    <t>E06N30-24</t>
  </si>
  <si>
    <t>E06N30-31</t>
  </si>
  <si>
    <t>E06N30-32</t>
  </si>
  <si>
    <t>E06N30-33</t>
  </si>
  <si>
    <t>E06N30-34</t>
  </si>
  <si>
    <t>E06N30-41</t>
  </si>
  <si>
    <t>E06N30-42</t>
  </si>
  <si>
    <t>E06N30-43</t>
  </si>
  <si>
    <t>E06N30-44</t>
  </si>
  <si>
    <t>E06N31-11</t>
  </si>
  <si>
    <t>E06N31-12</t>
  </si>
  <si>
    <t>E06N31-13</t>
  </si>
  <si>
    <t>E06N31-14</t>
  </si>
  <si>
    <t>E06N31-21</t>
  </si>
  <si>
    <t>E06N31-22</t>
  </si>
  <si>
    <t>E06N31-23</t>
  </si>
  <si>
    <t>E06N31-24</t>
  </si>
  <si>
    <t>E06N31-31</t>
  </si>
  <si>
    <t>E06N31-32</t>
  </si>
  <si>
    <t>E06N31-33</t>
  </si>
  <si>
    <t>E06N31-34</t>
  </si>
  <si>
    <t>E06N31-41</t>
  </si>
  <si>
    <t>E06N31-42</t>
  </si>
  <si>
    <t>E06N31-43</t>
  </si>
  <si>
    <t>E06N31-44</t>
  </si>
  <si>
    <t>E06N32-11</t>
  </si>
  <si>
    <t>E06N32-12</t>
  </si>
  <si>
    <t>E06N32-13</t>
  </si>
  <si>
    <t>E06N32-14</t>
  </si>
  <si>
    <t>E06N32-21</t>
  </si>
  <si>
    <t>E06N32-22</t>
  </si>
  <si>
    <t>E06N32-23</t>
  </si>
  <si>
    <t>E06N32-24</t>
  </si>
  <si>
    <t>E06N32-31</t>
  </si>
  <si>
    <t>E06N32-32</t>
  </si>
  <si>
    <t>E06N32-33</t>
  </si>
  <si>
    <t>E06N32-34</t>
  </si>
  <si>
    <t>E06N32-41</t>
  </si>
  <si>
    <t>E06N32-42</t>
  </si>
  <si>
    <t>E06N32-43</t>
  </si>
  <si>
    <t>E06N32-44</t>
  </si>
  <si>
    <t>E06N33-11</t>
  </si>
  <si>
    <t>E06N33-12</t>
  </si>
  <si>
    <t>E06N33-13</t>
  </si>
  <si>
    <t>E06N33-14</t>
  </si>
  <si>
    <t>E06N33-21</t>
  </si>
  <si>
    <t>E06N33-22</t>
  </si>
  <si>
    <t>E06N33-23</t>
  </si>
  <si>
    <t>E06N33-24</t>
  </si>
  <si>
    <t>E06N33-31</t>
  </si>
  <si>
    <t>E06N33-32</t>
  </si>
  <si>
    <t>E06N33-33</t>
  </si>
  <si>
    <t>E06N33-34</t>
  </si>
  <si>
    <t>E06N33-41</t>
  </si>
  <si>
    <t>E06N33-42</t>
  </si>
  <si>
    <t>E06N33-43</t>
  </si>
  <si>
    <t>E06N33-44</t>
  </si>
  <si>
    <t>E06N34-11</t>
  </si>
  <si>
    <t>E06N34-12</t>
  </si>
  <si>
    <t>E06N34-13</t>
  </si>
  <si>
    <t>E06N34-14</t>
  </si>
  <si>
    <t>E06N34-21</t>
  </si>
  <si>
    <t>E06N34-22</t>
  </si>
  <si>
    <t>E06N34-23</t>
  </si>
  <si>
    <t>E06N34-24</t>
  </si>
  <si>
    <t>E06N34-31</t>
  </si>
  <si>
    <t>E06N34-32</t>
  </si>
  <si>
    <t>E06N34-33</t>
  </si>
  <si>
    <t>E06N34-34</t>
  </si>
  <si>
    <t>E06N34-41</t>
  </si>
  <si>
    <t>E06N34-42</t>
  </si>
  <si>
    <t>E06N34-43</t>
  </si>
  <si>
    <t>E06N34-44</t>
  </si>
  <si>
    <t>E06N35-11</t>
  </si>
  <si>
    <t>E06N35-12</t>
  </si>
  <si>
    <t>E06N35-13</t>
  </si>
  <si>
    <t>E06N35-14</t>
  </si>
  <si>
    <t>E06N35-21</t>
  </si>
  <si>
    <t>E06N35-22</t>
  </si>
  <si>
    <t>E06N35-23</t>
  </si>
  <si>
    <t>E06N35-24</t>
  </si>
  <si>
    <t>E06N35-31</t>
  </si>
  <si>
    <t>E06N35-32</t>
  </si>
  <si>
    <t>E06N35-33</t>
  </si>
  <si>
    <t>E06N35-34</t>
  </si>
  <si>
    <t>E06N35-41</t>
  </si>
  <si>
    <t>E06N35-42</t>
  </si>
  <si>
    <t>E06N35-43</t>
  </si>
  <si>
    <t>E06N35-44</t>
  </si>
  <si>
    <t>E06N36-11</t>
  </si>
  <si>
    <t>E06N36-12</t>
  </si>
  <si>
    <t>E06N36-13</t>
  </si>
  <si>
    <t>E06N36-14</t>
  </si>
  <si>
    <t>E06N36-21</t>
  </si>
  <si>
    <t>E06N36-22</t>
  </si>
  <si>
    <t>E06N36-23</t>
  </si>
  <si>
    <t>E06N36-24</t>
  </si>
  <si>
    <t>E06N36-31</t>
  </si>
  <si>
    <t>E06N36-32</t>
  </si>
  <si>
    <t>E06N36-33</t>
  </si>
  <si>
    <t>E06N36-34</t>
  </si>
  <si>
    <t>E06N36-41</t>
  </si>
  <si>
    <t>E06N36-42</t>
  </si>
  <si>
    <t>E06N36-43</t>
  </si>
  <si>
    <t>E06N36-44</t>
  </si>
  <si>
    <t>E06N37-11</t>
  </si>
  <si>
    <t>E06N37-12</t>
  </si>
  <si>
    <t>E06N37-13</t>
  </si>
  <si>
    <t>E06N37-14</t>
  </si>
  <si>
    <t>E06N37-21</t>
  </si>
  <si>
    <t>E06N37-22</t>
  </si>
  <si>
    <t>E06N37-23</t>
  </si>
  <si>
    <t>E06N37-24</t>
  </si>
  <si>
    <t>E06N37-31</t>
  </si>
  <si>
    <t>E06N37-32</t>
  </si>
  <si>
    <t>E06N37-33</t>
  </si>
  <si>
    <t>E06N37-34</t>
  </si>
  <si>
    <t>E06N37-41</t>
  </si>
  <si>
    <t>E06N37-42</t>
  </si>
  <si>
    <t>E06N37-43</t>
  </si>
  <si>
    <t>E06N37-44</t>
  </si>
  <si>
    <t>E07N19-11</t>
  </si>
  <si>
    <t>E07N19-12</t>
  </si>
  <si>
    <t>E07N19-13</t>
  </si>
  <si>
    <t>E07N19-14</t>
  </si>
  <si>
    <t>E07N19-21</t>
  </si>
  <si>
    <t>E07N19-22</t>
  </si>
  <si>
    <t>E07N19-23</t>
  </si>
  <si>
    <t>E07N19-24</t>
  </si>
  <si>
    <t>E07N19-31</t>
  </si>
  <si>
    <t>E07N19-32</t>
  </si>
  <si>
    <t>E07N19-33</t>
  </si>
  <si>
    <t>E07N19-34</t>
  </si>
  <si>
    <t>E07N19-41</t>
  </si>
  <si>
    <t>E07N19-42</t>
  </si>
  <si>
    <t>E07N19-43</t>
  </si>
  <si>
    <t>E07N19-44</t>
  </si>
  <si>
    <t>E07N20-11</t>
  </si>
  <si>
    <t>E07N20-12</t>
  </si>
  <si>
    <t>E07N20-13</t>
  </si>
  <si>
    <t>E07N20-14</t>
  </si>
  <si>
    <t>E07N20-21</t>
  </si>
  <si>
    <t>E07N20-22</t>
  </si>
  <si>
    <t>E07N20-23</t>
  </si>
  <si>
    <t>E07N20-24</t>
  </si>
  <si>
    <t>E07N20-31</t>
  </si>
  <si>
    <t>E07N20-32</t>
  </si>
  <si>
    <t>E07N20-33</t>
  </si>
  <si>
    <t>E07N20-34</t>
  </si>
  <si>
    <t>E07N20-41</t>
  </si>
  <si>
    <t>E07N20-42</t>
  </si>
  <si>
    <t>E07N20-43</t>
  </si>
  <si>
    <t>E07N20-44</t>
  </si>
  <si>
    <t>E07N21-11</t>
  </si>
  <si>
    <t>E07N21-12</t>
  </si>
  <si>
    <t>E07N21-13</t>
  </si>
  <si>
    <t>E07N21-14</t>
  </si>
  <si>
    <t>E07N21-21</t>
  </si>
  <si>
    <t>E07N21-22</t>
  </si>
  <si>
    <t>E07N21-23</t>
  </si>
  <si>
    <t>E07N21-24</t>
  </si>
  <si>
    <t>E07N21-31</t>
  </si>
  <si>
    <t>E07N21-32</t>
  </si>
  <si>
    <t>E07N21-33</t>
  </si>
  <si>
    <t>E07N21-34</t>
  </si>
  <si>
    <t>E07N21-41</t>
  </si>
  <si>
    <t>E07N21-42</t>
  </si>
  <si>
    <t>E07N21-43</t>
  </si>
  <si>
    <t>E07N21-44</t>
  </si>
  <si>
    <t>E07N22-11</t>
  </si>
  <si>
    <t>E07N22-12</t>
  </si>
  <si>
    <t>E07N22-13</t>
  </si>
  <si>
    <t>E07N22-14</t>
  </si>
  <si>
    <t>E07N22-21</t>
  </si>
  <si>
    <t>E07N22-22</t>
  </si>
  <si>
    <t>E07N22-23</t>
  </si>
  <si>
    <t>E07N22-24</t>
  </si>
  <si>
    <t>E07N22-31</t>
  </si>
  <si>
    <t>E07N22-32</t>
  </si>
  <si>
    <t>E07N22-33</t>
  </si>
  <si>
    <t>E07N22-34</t>
  </si>
  <si>
    <t>E07N22-41</t>
  </si>
  <si>
    <t>E07N22-42</t>
  </si>
  <si>
    <t>E07N22-43</t>
  </si>
  <si>
    <t>E07N22-44</t>
  </si>
  <si>
    <t>E07N23-11</t>
  </si>
  <si>
    <t>E07N23-12</t>
  </si>
  <si>
    <t>E07N23-13</t>
  </si>
  <si>
    <t>E07N23-14</t>
  </si>
  <si>
    <t>E07N23-21</t>
  </si>
  <si>
    <t>E07N23-22</t>
  </si>
  <si>
    <t>E07N23-23</t>
  </si>
  <si>
    <t>E07N23-24</t>
  </si>
  <si>
    <t>E07N23-31</t>
  </si>
  <si>
    <t>E07N23-32</t>
  </si>
  <si>
    <t>E07N23-33</t>
  </si>
  <si>
    <t>E07N23-34</t>
  </si>
  <si>
    <t>E07N23-41</t>
  </si>
  <si>
    <t>E07N23-42</t>
  </si>
  <si>
    <t>E07N23-43</t>
  </si>
  <si>
    <t>E07N23-44</t>
  </si>
  <si>
    <t>E07N24-11</t>
  </si>
  <si>
    <t>E07N24-12</t>
  </si>
  <si>
    <t>E07N24-13</t>
  </si>
  <si>
    <t>E07N24-14</t>
  </si>
  <si>
    <t>E07N24-21</t>
  </si>
  <si>
    <t>E07N24-22</t>
  </si>
  <si>
    <t>E07N24-23</t>
  </si>
  <si>
    <t>E07N24-24</t>
  </si>
  <si>
    <t>E07N24-31</t>
  </si>
  <si>
    <t>E07N24-32</t>
  </si>
  <si>
    <t>E07N24-33</t>
  </si>
  <si>
    <t>E07N24-34</t>
  </si>
  <si>
    <t>E07N24-41</t>
  </si>
  <si>
    <t>E07N24-42</t>
  </si>
  <si>
    <t>E07N24-43</t>
  </si>
  <si>
    <t>E07N24-44</t>
  </si>
  <si>
    <t>E07N25-11</t>
  </si>
  <si>
    <t>E07N25-12</t>
  </si>
  <si>
    <t>E07N25-13</t>
  </si>
  <si>
    <t>E07N25-14</t>
  </si>
  <si>
    <t>E07N25-21</t>
  </si>
  <si>
    <t>E07N25-22</t>
  </si>
  <si>
    <t>E07N25-23</t>
  </si>
  <si>
    <t>E07N25-24</t>
  </si>
  <si>
    <t>E07N25-31</t>
  </si>
  <si>
    <t>E07N25-32</t>
  </si>
  <si>
    <t>E07N25-33</t>
  </si>
  <si>
    <t>E07N25-34</t>
  </si>
  <si>
    <t>E07N25-41</t>
  </si>
  <si>
    <t>E07N25-42</t>
  </si>
  <si>
    <t>E07N25-43</t>
  </si>
  <si>
    <t>E07N25-44</t>
  </si>
  <si>
    <t>E07N26-11</t>
  </si>
  <si>
    <t>E07N26-12</t>
  </si>
  <si>
    <t>E07N26-13</t>
  </si>
  <si>
    <t>E07N26-14</t>
  </si>
  <si>
    <t>E07N26-21</t>
  </si>
  <si>
    <t>E07N26-22</t>
  </si>
  <si>
    <t>E07N26-23</t>
  </si>
  <si>
    <t>E07N26-24</t>
  </si>
  <si>
    <t>E07N26-31</t>
  </si>
  <si>
    <t>E07N26-32</t>
  </si>
  <si>
    <t>E07N26-33</t>
  </si>
  <si>
    <t>E07N26-34</t>
  </si>
  <si>
    <t>E07N26-41</t>
  </si>
  <si>
    <t>E07N26-42</t>
  </si>
  <si>
    <t>E07N26-43</t>
  </si>
  <si>
    <t>E07N26-44</t>
  </si>
  <si>
    <t>E07N27-11</t>
  </si>
  <si>
    <t>E07N27-12</t>
  </si>
  <si>
    <t>E07N27-13</t>
  </si>
  <si>
    <t>E07N27-14</t>
  </si>
  <si>
    <t>E07N27-21</t>
  </si>
  <si>
    <t>E07N27-22</t>
  </si>
  <si>
    <t>E07N27-23</t>
  </si>
  <si>
    <t>E07N27-24</t>
  </si>
  <si>
    <t>E07N27-31</t>
  </si>
  <si>
    <t>E07N27-32</t>
  </si>
  <si>
    <t>E07N27-33</t>
  </si>
  <si>
    <t>E07N27-34</t>
  </si>
  <si>
    <t>E07N27-41</t>
  </si>
  <si>
    <t>E07N27-42</t>
  </si>
  <si>
    <t>E07N27-43</t>
  </si>
  <si>
    <t>E07N27-44</t>
  </si>
  <si>
    <t>E07N28-11</t>
  </si>
  <si>
    <t>E07N28-12</t>
  </si>
  <si>
    <t>E07N28-13</t>
  </si>
  <si>
    <t>E07N28-14</t>
  </si>
  <si>
    <t>E07N28-21</t>
  </si>
  <si>
    <t>E07N28-22</t>
  </si>
  <si>
    <t>E07N28-23</t>
  </si>
  <si>
    <t>E07N28-24</t>
  </si>
  <si>
    <t>E07N28-31</t>
  </si>
  <si>
    <t>E07N28-32</t>
  </si>
  <si>
    <t>E07N28-33</t>
  </si>
  <si>
    <t>E07N28-34</t>
  </si>
  <si>
    <t>E07N28-41</t>
  </si>
  <si>
    <t>E07N28-42</t>
  </si>
  <si>
    <t>E07N28-43</t>
  </si>
  <si>
    <t>E07N28-44</t>
  </si>
  <si>
    <t>E07N29-11</t>
  </si>
  <si>
    <t>E07N29-12</t>
  </si>
  <si>
    <t>E07N29-13</t>
  </si>
  <si>
    <t>E07N29-14</t>
  </si>
  <si>
    <t>E07N29-21</t>
  </si>
  <si>
    <t>E07N29-22</t>
  </si>
  <si>
    <t>E07N29-23</t>
  </si>
  <si>
    <t>E07N29-24</t>
  </si>
  <si>
    <t>E07N29-31</t>
  </si>
  <si>
    <t>E07N29-32</t>
  </si>
  <si>
    <t>E07N29-33</t>
  </si>
  <si>
    <t>E07N29-34</t>
  </si>
  <si>
    <t>E07N29-41</t>
  </si>
  <si>
    <t>E07N29-42</t>
  </si>
  <si>
    <t>E07N29-43</t>
  </si>
  <si>
    <t>E07N29-44</t>
  </si>
  <si>
    <t>E07N30-11</t>
  </si>
  <si>
    <t>E07N30-12</t>
  </si>
  <si>
    <t>E07N30-13</t>
  </si>
  <si>
    <t>E07N30-14</t>
  </si>
  <si>
    <t>E07N30-21</t>
  </si>
  <si>
    <t>E07N30-22</t>
  </si>
  <si>
    <t>E07N30-23</t>
  </si>
  <si>
    <t>E07N30-24</t>
  </si>
  <si>
    <t>E07N30-31</t>
  </si>
  <si>
    <t>E07N30-32</t>
  </si>
  <si>
    <t>E07N30-33</t>
  </si>
  <si>
    <t>E07N30-34</t>
  </si>
  <si>
    <t>E07N30-41</t>
  </si>
  <si>
    <t>E07N30-42</t>
  </si>
  <si>
    <t>E07N30-43</t>
  </si>
  <si>
    <t>E07N30-44</t>
  </si>
  <si>
    <t>E07N31-11</t>
  </si>
  <si>
    <t>E07N31-12</t>
  </si>
  <si>
    <t>E07N31-13</t>
  </si>
  <si>
    <t>E07N31-14</t>
  </si>
  <si>
    <t>E07N31-21</t>
  </si>
  <si>
    <t>E07N31-22</t>
  </si>
  <si>
    <t>E07N31-23</t>
  </si>
  <si>
    <t>E07N31-24</t>
  </si>
  <si>
    <t>E07N31-31</t>
  </si>
  <si>
    <t>E07N31-32</t>
  </si>
  <si>
    <t>E07N31-33</t>
  </si>
  <si>
    <t>E07N31-34</t>
  </si>
  <si>
    <t>E07N31-41</t>
  </si>
  <si>
    <t>E07N31-42</t>
  </si>
  <si>
    <t>E07N31-43</t>
  </si>
  <si>
    <t>E07N31-44</t>
  </si>
  <si>
    <t>E07N32-11</t>
  </si>
  <si>
    <t>E07N32-12</t>
  </si>
  <si>
    <t>E07N32-13</t>
  </si>
  <si>
    <t>E07N32-14</t>
  </si>
  <si>
    <t>E07N32-21</t>
  </si>
  <si>
    <t>E07N32-22</t>
  </si>
  <si>
    <t>E07N32-23</t>
  </si>
  <si>
    <t>E07N32-24</t>
  </si>
  <si>
    <t>E07N32-31</t>
  </si>
  <si>
    <t>E07N32-32</t>
  </si>
  <si>
    <t>E07N32-33</t>
  </si>
  <si>
    <t>E07N32-34</t>
  </si>
  <si>
    <t>E07N32-41</t>
  </si>
  <si>
    <t>E07N32-42</t>
  </si>
  <si>
    <t>E07N32-43</t>
  </si>
  <si>
    <t>E07N32-44</t>
  </si>
  <si>
    <t>E07N33-11</t>
  </si>
  <si>
    <t>E07N33-12</t>
  </si>
  <si>
    <t>E07N33-13</t>
  </si>
  <si>
    <t>E07N33-14</t>
  </si>
  <si>
    <t>E07N33-21</t>
  </si>
  <si>
    <t>E07N33-22</t>
  </si>
  <si>
    <t>E07N33-23</t>
  </si>
  <si>
    <t>E07N33-24</t>
  </si>
  <si>
    <t>E07N33-31</t>
  </si>
  <si>
    <t>E07N33-32</t>
  </si>
  <si>
    <t>E07N33-33</t>
  </si>
  <si>
    <t>E07N33-34</t>
  </si>
  <si>
    <t>E07N33-41</t>
  </si>
  <si>
    <t>E07N33-42</t>
  </si>
  <si>
    <t>E07N33-43</t>
  </si>
  <si>
    <t>E07N33-44</t>
  </si>
  <si>
    <t>E07N34-11</t>
  </si>
  <si>
    <t>E07N34-12</t>
  </si>
  <si>
    <t>E07N34-13</t>
  </si>
  <si>
    <t>E07N34-14</t>
  </si>
  <si>
    <t>E07N34-21</t>
  </si>
  <si>
    <t>E07N34-22</t>
  </si>
  <si>
    <t>E07N34-23</t>
  </si>
  <si>
    <t>E07N34-24</t>
  </si>
  <si>
    <t>E07N34-31</t>
  </si>
  <si>
    <t>E07N34-32</t>
  </si>
  <si>
    <t>E07N34-33</t>
  </si>
  <si>
    <t>E07N34-34</t>
  </si>
  <si>
    <t>E07N34-41</t>
  </si>
  <si>
    <t>E07N34-42</t>
  </si>
  <si>
    <t>E07N34-43</t>
  </si>
  <si>
    <t>E07N34-44</t>
  </si>
  <si>
    <t>E07N35-11</t>
  </si>
  <si>
    <t>E07N35-12</t>
  </si>
  <si>
    <t>E07N35-13</t>
  </si>
  <si>
    <t>E07N35-14</t>
  </si>
  <si>
    <t>E07N35-21</t>
  </si>
  <si>
    <t>E07N35-22</t>
  </si>
  <si>
    <t>E07N35-23</t>
  </si>
  <si>
    <t>E07N35-24</t>
  </si>
  <si>
    <t>E07N35-31</t>
  </si>
  <si>
    <t>E07N35-32</t>
  </si>
  <si>
    <t>E07N35-33</t>
  </si>
  <si>
    <t>E07N35-34</t>
  </si>
  <si>
    <t>E07N35-41</t>
  </si>
  <si>
    <t>E07N35-42</t>
  </si>
  <si>
    <t>E07N35-43</t>
  </si>
  <si>
    <t>E07N35-44</t>
  </si>
  <si>
    <t>E07N36-11</t>
  </si>
  <si>
    <t>E07N36-12</t>
  </si>
  <si>
    <t>E07N36-13</t>
  </si>
  <si>
    <t>E07N36-14</t>
  </si>
  <si>
    <t>E07N36-21</t>
  </si>
  <si>
    <t>E07N36-22</t>
  </si>
  <si>
    <t>E07N36-23</t>
  </si>
  <si>
    <t>E07N36-24</t>
  </si>
  <si>
    <t>E07N36-31</t>
  </si>
  <si>
    <t>E07N36-32</t>
  </si>
  <si>
    <t>E07N36-33</t>
  </si>
  <si>
    <t>E07N36-34</t>
  </si>
  <si>
    <t>E07N36-41</t>
  </si>
  <si>
    <t>E07N36-42</t>
  </si>
  <si>
    <t>E07N36-43</t>
  </si>
  <si>
    <t>E07N36-44</t>
  </si>
  <si>
    <t>E07N37-11</t>
  </si>
  <si>
    <t>E07N37-12</t>
  </si>
  <si>
    <t>E07N37-13</t>
  </si>
  <si>
    <t>E07N37-14</t>
  </si>
  <si>
    <t>E07N37-21</t>
  </si>
  <si>
    <t>E07N37-22</t>
  </si>
  <si>
    <t>E07N37-23</t>
  </si>
  <si>
    <t>E07N37-24</t>
  </si>
  <si>
    <t>E07N37-31</t>
  </si>
  <si>
    <t>E07N37-32</t>
  </si>
  <si>
    <t>E07N37-33</t>
  </si>
  <si>
    <t>E07N37-34</t>
  </si>
  <si>
    <t>E07N37-41</t>
  </si>
  <si>
    <t>E07N37-42</t>
  </si>
  <si>
    <t>E07N37-43</t>
  </si>
  <si>
    <t>E07N37-44</t>
  </si>
  <si>
    <t>E08N19-11</t>
  </si>
  <si>
    <t>E08N19-12</t>
  </si>
  <si>
    <t>E08N19-13</t>
  </si>
  <si>
    <t>E08N19-14</t>
  </si>
  <si>
    <t>E08N19-21</t>
  </si>
  <si>
    <t>E08N19-22</t>
  </si>
  <si>
    <t>E08N19-23</t>
  </si>
  <si>
    <t>E08N19-24</t>
  </si>
  <si>
    <t>E08N19-31</t>
  </si>
  <si>
    <t>E08N19-32</t>
  </si>
  <si>
    <t>E08N19-33</t>
  </si>
  <si>
    <t>E08N19-34</t>
  </si>
  <si>
    <t>E08N19-41</t>
  </si>
  <si>
    <t>E08N19-42</t>
  </si>
  <si>
    <t>E08N19-43</t>
  </si>
  <si>
    <t>E08N19-44</t>
  </si>
  <si>
    <t>E08N20-11</t>
  </si>
  <si>
    <t>E08N20-12</t>
  </si>
  <si>
    <t>E08N20-13</t>
  </si>
  <si>
    <t>E08N20-14</t>
  </si>
  <si>
    <t>E08N20-21</t>
  </si>
  <si>
    <t>E08N20-22</t>
  </si>
  <si>
    <t>E08N20-23</t>
  </si>
  <si>
    <t>E08N20-24</t>
  </si>
  <si>
    <t>E08N20-31</t>
  </si>
  <si>
    <t>E08N20-32</t>
  </si>
  <si>
    <t>E08N20-33</t>
  </si>
  <si>
    <t>E08N20-34</t>
  </si>
  <si>
    <t>E08N20-41</t>
  </si>
  <si>
    <t>E08N20-42</t>
  </si>
  <si>
    <t>E08N20-43</t>
  </si>
  <si>
    <t>E08N20-44</t>
  </si>
  <si>
    <t>E08N21-11</t>
  </si>
  <si>
    <t>E08N21-12</t>
  </si>
  <si>
    <t>E08N21-13</t>
  </si>
  <si>
    <t>E08N21-14</t>
  </si>
  <si>
    <t>E08N21-21</t>
  </si>
  <si>
    <t>E08N21-22</t>
  </si>
  <si>
    <t>E08N21-23</t>
  </si>
  <si>
    <t>E08N21-24</t>
  </si>
  <si>
    <t>E08N21-31</t>
  </si>
  <si>
    <t>E08N21-32</t>
  </si>
  <si>
    <t>E08N21-33</t>
  </si>
  <si>
    <t>E08N21-34</t>
  </si>
  <si>
    <t>E08N21-41</t>
  </si>
  <si>
    <t>E08N21-42</t>
  </si>
  <si>
    <t>E08N21-43</t>
  </si>
  <si>
    <t>E08N21-44</t>
  </si>
  <si>
    <t>E08N22-11</t>
  </si>
  <si>
    <t>E08N22-12</t>
  </si>
  <si>
    <t>E08N22-13</t>
  </si>
  <si>
    <t>E08N22-14</t>
  </si>
  <si>
    <t>E08N22-21</t>
  </si>
  <si>
    <t>E08N22-22</t>
  </si>
  <si>
    <t>E08N22-23</t>
  </si>
  <si>
    <t>E08N22-24</t>
  </si>
  <si>
    <t>E08N22-31</t>
  </si>
  <si>
    <t>E08N22-32</t>
  </si>
  <si>
    <t>E08N22-33</t>
  </si>
  <si>
    <t>E08N22-34</t>
  </si>
  <si>
    <t>E08N22-41</t>
  </si>
  <si>
    <t>E08N22-42</t>
  </si>
  <si>
    <t>E08N22-43</t>
  </si>
  <si>
    <t>E08N22-44</t>
  </si>
  <si>
    <t>E08N23-11</t>
  </si>
  <si>
    <t>E08N23-12</t>
  </si>
  <si>
    <t>E08N23-13</t>
  </si>
  <si>
    <t>E08N23-14</t>
  </si>
  <si>
    <t>E08N23-21</t>
  </si>
  <si>
    <t>E08N23-22</t>
  </si>
  <si>
    <t>E08N23-23</t>
  </si>
  <si>
    <t>E08N23-24</t>
  </si>
  <si>
    <t>E08N23-31</t>
  </si>
  <si>
    <t>E08N23-32</t>
  </si>
  <si>
    <t>E08N23-33</t>
  </si>
  <si>
    <t>E08N23-34</t>
  </si>
  <si>
    <t>E08N23-41</t>
  </si>
  <si>
    <t>E08N23-42</t>
  </si>
  <si>
    <t>E08N23-43</t>
  </si>
  <si>
    <t>E08N23-44</t>
  </si>
  <si>
    <t>E08N24-11</t>
  </si>
  <si>
    <t>E08N24-12</t>
  </si>
  <si>
    <t>E08N24-13</t>
  </si>
  <si>
    <t>E08N24-14</t>
  </si>
  <si>
    <t>E08N24-21</t>
  </si>
  <si>
    <t>E08N24-22</t>
  </si>
  <si>
    <t>E08N24-23</t>
  </si>
  <si>
    <t>E08N24-24</t>
  </si>
  <si>
    <t>E08N24-31</t>
  </si>
  <si>
    <t>E08N24-32</t>
  </si>
  <si>
    <t>E08N24-33</t>
  </si>
  <si>
    <t>E08N24-34</t>
  </si>
  <si>
    <t>E08N24-41</t>
  </si>
  <si>
    <t>E08N24-42</t>
  </si>
  <si>
    <t>E08N24-43</t>
  </si>
  <si>
    <t>E08N24-44</t>
  </si>
  <si>
    <t>E08N25-11</t>
  </si>
  <si>
    <t>E08N25-12</t>
  </si>
  <si>
    <t>E08N25-13</t>
  </si>
  <si>
    <t>E08N25-14</t>
  </si>
  <si>
    <t>E08N25-21</t>
  </si>
  <si>
    <t>E08N25-22</t>
  </si>
  <si>
    <t>E08N25-23</t>
  </si>
  <si>
    <t>E08N25-24</t>
  </si>
  <si>
    <t>E08N25-31</t>
  </si>
  <si>
    <t>E08N25-32</t>
  </si>
  <si>
    <t>E08N25-33</t>
  </si>
  <si>
    <t>E08N25-34</t>
  </si>
  <si>
    <t>E08N25-41</t>
  </si>
  <si>
    <t>E08N25-42</t>
  </si>
  <si>
    <t>E08N25-43</t>
  </si>
  <si>
    <t>E08N25-44</t>
  </si>
  <si>
    <t>E08N26-11</t>
  </si>
  <si>
    <t>E08N26-12</t>
  </si>
  <si>
    <t>E08N26-13</t>
  </si>
  <si>
    <t>E08N26-14</t>
  </si>
  <si>
    <t>E08N26-21</t>
  </si>
  <si>
    <t>E08N26-22</t>
  </si>
  <si>
    <t>E08N26-23</t>
  </si>
  <si>
    <t>E08N26-24</t>
  </si>
  <si>
    <t>E08N26-31</t>
  </si>
  <si>
    <t>E08N26-32</t>
  </si>
  <si>
    <t>E08N26-33</t>
  </si>
  <si>
    <t>E08N26-34</t>
  </si>
  <si>
    <t>E08N26-41</t>
  </si>
  <si>
    <t>E08N26-42</t>
  </si>
  <si>
    <t>E08N26-43</t>
  </si>
  <si>
    <t>E08N26-44</t>
  </si>
  <si>
    <t>E08N27-11</t>
  </si>
  <si>
    <t>E08N27-12</t>
  </si>
  <si>
    <t>E08N27-13</t>
  </si>
  <si>
    <t>E08N27-14</t>
  </si>
  <si>
    <t>E08N27-21</t>
  </si>
  <si>
    <t>E08N27-22</t>
  </si>
  <si>
    <t>E08N27-23</t>
  </si>
  <si>
    <t>E08N27-24</t>
  </si>
  <si>
    <t>E08N27-31</t>
  </si>
  <si>
    <t>E08N27-32</t>
  </si>
  <si>
    <t>E08N27-33</t>
  </si>
  <si>
    <t>E08N27-34</t>
  </si>
  <si>
    <t>E08N27-41</t>
  </si>
  <si>
    <t>E08N27-42</t>
  </si>
  <si>
    <t>E08N27-43</t>
  </si>
  <si>
    <t>E08N27-44</t>
  </si>
  <si>
    <t>E08N28-11</t>
  </si>
  <si>
    <t>E08N28-12</t>
  </si>
  <si>
    <t>E08N28-13</t>
  </si>
  <si>
    <t>E08N28-14</t>
  </si>
  <si>
    <t>E08N28-21</t>
  </si>
  <si>
    <t>E08N28-22</t>
  </si>
  <si>
    <t>E08N28-23</t>
  </si>
  <si>
    <t>E08N28-24</t>
  </si>
  <si>
    <t>E08N28-31</t>
  </si>
  <si>
    <t>E08N28-32</t>
  </si>
  <si>
    <t>E08N28-33</t>
  </si>
  <si>
    <t>E08N28-34</t>
  </si>
  <si>
    <t>E08N28-41</t>
  </si>
  <si>
    <t>E08N28-42</t>
  </si>
  <si>
    <t>E08N28-43</t>
  </si>
  <si>
    <t>E08N28-44</t>
  </si>
  <si>
    <t>E08N29-11</t>
  </si>
  <si>
    <t>E08N29-12</t>
  </si>
  <si>
    <t>E08N29-13</t>
  </si>
  <si>
    <t>E08N29-14</t>
  </si>
  <si>
    <t>E08N29-21</t>
  </si>
  <si>
    <t>E08N29-22</t>
  </si>
  <si>
    <t>E08N29-23</t>
  </si>
  <si>
    <t>E08N29-24</t>
  </si>
  <si>
    <t>E08N29-31</t>
  </si>
  <si>
    <t>E08N29-32</t>
  </si>
  <si>
    <t>E08N29-33</t>
  </si>
  <si>
    <t>E08N29-34</t>
  </si>
  <si>
    <t>E08N29-41</t>
  </si>
  <si>
    <t>E08N29-42</t>
  </si>
  <si>
    <t>E08N29-43</t>
  </si>
  <si>
    <t>E08N29-44</t>
  </si>
  <si>
    <t>E08N30-11</t>
  </si>
  <si>
    <t>E08N30-12</t>
  </si>
  <si>
    <t>E08N30-13</t>
  </si>
  <si>
    <t>E08N30-14</t>
  </si>
  <si>
    <t>E08N30-21</t>
  </si>
  <si>
    <t>E08N30-22</t>
  </si>
  <si>
    <t>E08N30-23</t>
  </si>
  <si>
    <t>E08N30-24</t>
  </si>
  <si>
    <t>E08N30-31</t>
  </si>
  <si>
    <t>E08N30-32</t>
  </si>
  <si>
    <t>E08N30-33</t>
  </si>
  <si>
    <t>E08N30-34</t>
  </si>
  <si>
    <t>E08N30-41</t>
  </si>
  <si>
    <t>E08N30-42</t>
  </si>
  <si>
    <t>E08N30-43</t>
  </si>
  <si>
    <t>E08N30-44</t>
  </si>
  <si>
    <t>E08N31-11</t>
  </si>
  <si>
    <t>E08N31-12</t>
  </si>
  <si>
    <t>E08N31-13</t>
  </si>
  <si>
    <t>E08N31-14</t>
  </si>
  <si>
    <t>E08N31-21</t>
  </si>
  <si>
    <t>E08N31-22</t>
  </si>
  <si>
    <t>E08N31-23</t>
  </si>
  <si>
    <t>E08N31-24</t>
  </si>
  <si>
    <t>E08N31-31</t>
  </si>
  <si>
    <t>E08N31-32</t>
  </si>
  <si>
    <t>E08N31-33</t>
  </si>
  <si>
    <t>E08N31-34</t>
  </si>
  <si>
    <t>E08N31-41</t>
  </si>
  <si>
    <t>E08N31-42</t>
  </si>
  <si>
    <t>E08N31-43</t>
  </si>
  <si>
    <t>E08N31-44</t>
  </si>
  <si>
    <t>E08N32-11</t>
  </si>
  <si>
    <t>E08N32-12</t>
  </si>
  <si>
    <t>E08N32-13</t>
  </si>
  <si>
    <t>E08N32-14</t>
  </si>
  <si>
    <t>E08N32-21</t>
  </si>
  <si>
    <t>E08N32-22</t>
  </si>
  <si>
    <t>E08N32-23</t>
  </si>
  <si>
    <t>E08N32-24</t>
  </si>
  <si>
    <t>E08N32-31</t>
  </si>
  <si>
    <t>E08N32-32</t>
  </si>
  <si>
    <t>E08N32-33</t>
  </si>
  <si>
    <t>E08N32-34</t>
  </si>
  <si>
    <t>E08N32-41</t>
  </si>
  <si>
    <t>E08N32-42</t>
  </si>
  <si>
    <t>E08N32-43</t>
  </si>
  <si>
    <t>E08N32-44</t>
  </si>
  <si>
    <t>E08N33-11</t>
  </si>
  <si>
    <t>E08N33-12</t>
  </si>
  <si>
    <t>E08N33-13</t>
  </si>
  <si>
    <t>E08N33-14</t>
  </si>
  <si>
    <t>E08N33-21</t>
  </si>
  <si>
    <t>E08N33-22</t>
  </si>
  <si>
    <t>E08N33-23</t>
  </si>
  <si>
    <t>E08N33-31</t>
  </si>
  <si>
    <t>E08N33-32</t>
  </si>
  <si>
    <t>E08N33-33</t>
  </si>
  <si>
    <t>E08N33-34</t>
  </si>
  <si>
    <t>E08N33-41</t>
  </si>
  <si>
    <t>E08N33-42</t>
  </si>
  <si>
    <t>E08N33-43</t>
  </si>
  <si>
    <t>E08N33-44</t>
  </si>
  <si>
    <t>E08N34-11</t>
  </si>
  <si>
    <t>E08N34-12</t>
  </si>
  <si>
    <t>E08N34-13</t>
  </si>
  <si>
    <t>E08N34-14</t>
  </si>
  <si>
    <t>E08N34-21</t>
  </si>
  <si>
    <t>E08N34-22</t>
  </si>
  <si>
    <t>E08N34-23</t>
  </si>
  <si>
    <t>E08N34-24</t>
  </si>
  <si>
    <t>E08N34-31</t>
  </si>
  <si>
    <t>E08N34-32</t>
  </si>
  <si>
    <t>E08N34-33</t>
  </si>
  <si>
    <t>E08N34-34</t>
  </si>
  <si>
    <t>E08N34-41</t>
  </si>
  <si>
    <t>E08N34-42</t>
  </si>
  <si>
    <t>E08N34-43</t>
  </si>
  <si>
    <t>E08N34-44</t>
  </si>
  <si>
    <t>E08N35-11</t>
  </si>
  <si>
    <t>E08N35-12</t>
  </si>
  <si>
    <t>E08N35-13</t>
  </si>
  <si>
    <t>E08N35-14</t>
  </si>
  <si>
    <t>E08N35-21</t>
  </si>
  <si>
    <t>E08N35-22</t>
  </si>
  <si>
    <t>E08N35-23</t>
  </si>
  <si>
    <t>E08N35-24</t>
  </si>
  <si>
    <t>E08N35-31</t>
  </si>
  <si>
    <t>E08N35-32</t>
  </si>
  <si>
    <t>E08N35-33</t>
  </si>
  <si>
    <t>E08N35-34</t>
  </si>
  <si>
    <t>E08N35-41</t>
  </si>
  <si>
    <t>E08N35-42</t>
  </si>
  <si>
    <t>E08N35-43</t>
  </si>
  <si>
    <t>E08N35-44</t>
  </si>
  <si>
    <t>E08N36-11</t>
  </si>
  <si>
    <t>E08N36-12</t>
  </si>
  <si>
    <t>E08N36-13</t>
  </si>
  <si>
    <t>E08N36-14</t>
  </si>
  <si>
    <t>E08N36-21</t>
  </si>
  <si>
    <t>E08N36-22</t>
  </si>
  <si>
    <t>E08N36-23</t>
  </si>
  <si>
    <t>E08N36-24</t>
  </si>
  <si>
    <t>E08N36-31</t>
  </si>
  <si>
    <t>E08N36-32</t>
  </si>
  <si>
    <t>E08N36-33</t>
  </si>
  <si>
    <t>E08N36-34</t>
  </si>
  <si>
    <t>E08N36-43</t>
  </si>
  <si>
    <t>E08N37-11</t>
  </si>
  <si>
    <t>E08N37-12</t>
  </si>
  <si>
    <t>E08N37-13</t>
  </si>
  <si>
    <t>E08N37-14</t>
  </si>
  <si>
    <t>E08N37-21</t>
  </si>
  <si>
    <t>E08N37-23</t>
  </si>
  <si>
    <t>E08N37-31</t>
  </si>
  <si>
    <t>E08N37-32</t>
  </si>
  <si>
    <t>E08N37-33</t>
  </si>
  <si>
    <t>E08N37-34</t>
  </si>
  <si>
    <t>E08N37-41</t>
  </si>
  <si>
    <t>E08N37-43</t>
  </si>
  <si>
    <t>E08N37-44</t>
  </si>
  <si>
    <t>E09N19-11</t>
  </si>
  <si>
    <t>E09N19-12</t>
  </si>
  <si>
    <t>E09N19-13</t>
  </si>
  <si>
    <t>E09N19-14</t>
  </si>
  <si>
    <t>E09N19-21</t>
  </si>
  <si>
    <t>E09N19-22</t>
  </si>
  <si>
    <t>E09N19-23</t>
  </si>
  <si>
    <t>E09N19-24</t>
  </si>
  <si>
    <t>E09N19-31</t>
  </si>
  <si>
    <t>E09N19-32</t>
  </si>
  <si>
    <t>E09N19-33</t>
  </si>
  <si>
    <t>E09N19-34</t>
  </si>
  <si>
    <t>E09N19-41</t>
  </si>
  <si>
    <t>E09N19-42</t>
  </si>
  <si>
    <t>E09N19-43</t>
  </si>
  <si>
    <t>E09N19-44</t>
  </si>
  <si>
    <t>E09N20-11</t>
  </si>
  <si>
    <t>E09N20-12</t>
  </si>
  <si>
    <t>E09N20-13</t>
  </si>
  <si>
    <t>E09N20-14</t>
  </si>
  <si>
    <t>E09N20-21</t>
  </si>
  <si>
    <t>E09N20-22</t>
  </si>
  <si>
    <t>E09N20-23</t>
  </si>
  <si>
    <t>E09N20-24</t>
  </si>
  <si>
    <t>E09N20-31</t>
  </si>
  <si>
    <t>E09N20-32</t>
  </si>
  <si>
    <t>E09N20-33</t>
  </si>
  <si>
    <t>E09N20-34</t>
  </si>
  <si>
    <t>E09N20-41</t>
  </si>
  <si>
    <t>E09N20-42</t>
  </si>
  <si>
    <t>E09N20-43</t>
  </si>
  <si>
    <t>E09N20-44</t>
  </si>
  <si>
    <t>E09N21-11</t>
  </si>
  <si>
    <t>E09N21-12</t>
  </si>
  <si>
    <t>E09N21-13</t>
  </si>
  <si>
    <t>E09N21-14</t>
  </si>
  <si>
    <t>E09N21-21</t>
  </si>
  <si>
    <t>E09N21-22</t>
  </si>
  <si>
    <t>E09N21-23</t>
  </si>
  <si>
    <t>E09N21-24</t>
  </si>
  <si>
    <t>E09N21-31</t>
  </si>
  <si>
    <t>E09N21-32</t>
  </si>
  <si>
    <t>E09N21-33</t>
  </si>
  <si>
    <t>E09N21-34</t>
  </si>
  <si>
    <t>E09N21-41</t>
  </si>
  <si>
    <t>E09N21-42</t>
  </si>
  <si>
    <t>E09N21-43</t>
  </si>
  <si>
    <t>E09N21-44</t>
  </si>
  <si>
    <t>E09N22-11</t>
  </si>
  <si>
    <t>E09N22-12</t>
  </si>
  <si>
    <t>E09N22-13</t>
  </si>
  <si>
    <t>E09N22-14</t>
  </si>
  <si>
    <t>E09N22-21</t>
  </si>
  <si>
    <t>E09N22-22</t>
  </si>
  <si>
    <t>E09N22-23</t>
  </si>
  <si>
    <t>E09N22-24</t>
  </si>
  <si>
    <t>E09N22-31</t>
  </si>
  <si>
    <t>E09N22-32</t>
  </si>
  <si>
    <t>E09N22-33</t>
  </si>
  <si>
    <t>E09N22-34</t>
  </si>
  <si>
    <t>E09N22-41</t>
  </si>
  <si>
    <t>E09N22-42</t>
  </si>
  <si>
    <t>E09N22-43</t>
  </si>
  <si>
    <t>E09N22-44</t>
  </si>
  <si>
    <t>E09N23-11</t>
  </si>
  <si>
    <t>E09N23-12</t>
  </si>
  <si>
    <t>E09N23-13</t>
  </si>
  <si>
    <t>E09N23-14</t>
  </si>
  <si>
    <t>E09N23-21</t>
  </si>
  <si>
    <t>E09N23-22</t>
  </si>
  <si>
    <t>E09N23-23</t>
  </si>
  <si>
    <t>E09N23-24</t>
  </si>
  <si>
    <t>E09N23-31</t>
  </si>
  <si>
    <t>E09N23-32</t>
  </si>
  <si>
    <t>E09N23-33</t>
  </si>
  <si>
    <t>E09N23-34</t>
  </si>
  <si>
    <t>E09N23-41</t>
  </si>
  <si>
    <t>E09N23-42</t>
  </si>
  <si>
    <t>E09N23-43</t>
  </si>
  <si>
    <t>E09N23-44</t>
  </si>
  <si>
    <t>E09N24-11</t>
  </si>
  <si>
    <t>E09N24-12</t>
  </si>
  <si>
    <t>E09N24-13</t>
  </si>
  <si>
    <t>E09N24-14</t>
  </si>
  <si>
    <t>E09N24-21</t>
  </si>
  <si>
    <t>E09N24-22</t>
  </si>
  <si>
    <t>E09N24-23</t>
  </si>
  <si>
    <t>E09N24-24</t>
  </si>
  <si>
    <t>E09N24-31</t>
  </si>
  <si>
    <t>E09N24-32</t>
  </si>
  <si>
    <t>E09N24-33</t>
  </si>
  <si>
    <t>E09N24-34</t>
  </si>
  <si>
    <t>E09N24-41</t>
  </si>
  <si>
    <t>E09N24-42</t>
  </si>
  <si>
    <t>E09N24-43</t>
  </si>
  <si>
    <t>E09N24-44</t>
  </si>
  <si>
    <t>E09N25-11</t>
  </si>
  <si>
    <t>E09N25-12</t>
  </si>
  <si>
    <t>E09N25-13</t>
  </si>
  <si>
    <t>E09N25-14</t>
  </si>
  <si>
    <t>E09N25-21</t>
  </si>
  <si>
    <t>E09N25-22</t>
  </si>
  <si>
    <t>E09N25-23</t>
  </si>
  <si>
    <t>E09N25-24</t>
  </si>
  <si>
    <t>E09N25-31</t>
  </si>
  <si>
    <t>E09N25-32</t>
  </si>
  <si>
    <t>E09N25-33</t>
  </si>
  <si>
    <t>E09N25-34</t>
  </si>
  <si>
    <t>E09N25-41</t>
  </si>
  <si>
    <t>E09N25-42</t>
  </si>
  <si>
    <t>E09N25-43</t>
  </si>
  <si>
    <t>E09N25-44</t>
  </si>
  <si>
    <t>E09N26-11</t>
  </si>
  <si>
    <t>E09N26-12</t>
  </si>
  <si>
    <t>E09N26-13</t>
  </si>
  <si>
    <t>E09N26-14</t>
  </si>
  <si>
    <t>E09N26-21</t>
  </si>
  <si>
    <t>E09N26-22</t>
  </si>
  <si>
    <t>E09N26-23</t>
  </si>
  <si>
    <t>E09N26-24</t>
  </si>
  <si>
    <t>E09N26-31</t>
  </si>
  <si>
    <t>E09N26-32</t>
  </si>
  <si>
    <t>E09N26-33</t>
  </si>
  <si>
    <t>E09N26-34</t>
  </si>
  <si>
    <t>E09N26-41</t>
  </si>
  <si>
    <t>E09N26-42</t>
  </si>
  <si>
    <t>E09N26-43</t>
  </si>
  <si>
    <t>E09N26-44</t>
  </si>
  <si>
    <t>E09N27-11</t>
  </si>
  <si>
    <t>E09N27-12</t>
  </si>
  <si>
    <t>E09N27-13</t>
  </si>
  <si>
    <t>E09N27-14</t>
  </si>
  <si>
    <t>E09N27-21</t>
  </si>
  <si>
    <t>E09N27-22</t>
  </si>
  <si>
    <t>E09N27-23</t>
  </si>
  <si>
    <t>E09N27-24</t>
  </si>
  <si>
    <t>E09N27-31</t>
  </si>
  <si>
    <t>E09N27-32</t>
  </si>
  <si>
    <t>E09N27-33</t>
  </si>
  <si>
    <t>E09N27-34</t>
  </si>
  <si>
    <t>E09N27-41</t>
  </si>
  <si>
    <t>E09N27-42</t>
  </si>
  <si>
    <t>E09N27-43</t>
  </si>
  <si>
    <t>E09N27-44</t>
  </si>
  <si>
    <t>E09N28-11</t>
  </si>
  <si>
    <t>E09N28-12</t>
  </si>
  <si>
    <t>E09N28-13</t>
  </si>
  <si>
    <t>E09N28-14</t>
  </si>
  <si>
    <t>E09N28-21</t>
  </si>
  <si>
    <t>E09N28-22</t>
  </si>
  <si>
    <t>E09N28-23</t>
  </si>
  <si>
    <t>E09N28-24</t>
  </si>
  <si>
    <t>E09N28-31</t>
  </si>
  <si>
    <t>E09N28-32</t>
  </si>
  <si>
    <t>E09N28-33</t>
  </si>
  <si>
    <t>E09N28-34</t>
  </si>
  <si>
    <t>E09N28-41</t>
  </si>
  <si>
    <t>E09N28-42</t>
  </si>
  <si>
    <t>E09N28-43</t>
  </si>
  <si>
    <t>E09N28-44</t>
  </si>
  <si>
    <t>E09N29-11</t>
  </si>
  <si>
    <t>E09N29-12</t>
  </si>
  <si>
    <t>E09N29-13</t>
  </si>
  <si>
    <t>E09N29-14</t>
  </si>
  <si>
    <t>E09N29-21</t>
  </si>
  <si>
    <t>E09N29-22</t>
  </si>
  <si>
    <t>E09N29-23</t>
  </si>
  <si>
    <t>E09N29-24</t>
  </si>
  <si>
    <t>E09N29-31</t>
  </si>
  <si>
    <t>E09N29-32</t>
  </si>
  <si>
    <t>E09N29-33</t>
  </si>
  <si>
    <t>E09N29-34</t>
  </si>
  <si>
    <t>E09N29-41</t>
  </si>
  <si>
    <t>E09N29-42</t>
  </si>
  <si>
    <t>E09N29-43</t>
  </si>
  <si>
    <t>E09N29-44</t>
  </si>
  <si>
    <t>E09N30-11</t>
  </si>
  <si>
    <t>E09N30-12</t>
  </si>
  <si>
    <t>E09N30-13</t>
  </si>
  <si>
    <t>E09N30-14</t>
  </si>
  <si>
    <t>E09N30-21</t>
  </si>
  <si>
    <t>E09N30-22</t>
  </si>
  <si>
    <t>E09N30-23</t>
  </si>
  <si>
    <t>E09N30-24</t>
  </si>
  <si>
    <t>E09N30-31</t>
  </si>
  <si>
    <t>E09N30-32</t>
  </si>
  <si>
    <t>E09N30-33</t>
  </si>
  <si>
    <t>E09N30-34</t>
  </si>
  <si>
    <t>E09N30-41</t>
  </si>
  <si>
    <t>E09N30-42</t>
  </si>
  <si>
    <t>E09N30-43</t>
  </si>
  <si>
    <t>E09N30-44</t>
  </si>
  <si>
    <t>E09N31-11</t>
  </si>
  <si>
    <t>E09N31-12</t>
  </si>
  <si>
    <t>E09N31-13</t>
  </si>
  <si>
    <t>E09N31-14</t>
  </si>
  <si>
    <t>E09N31-21</t>
  </si>
  <si>
    <t>E09N31-22</t>
  </si>
  <si>
    <t>E09N31-23</t>
  </si>
  <si>
    <t>E09N31-24</t>
  </si>
  <si>
    <t>E09N31-31</t>
  </si>
  <si>
    <t>E09N31-32</t>
  </si>
  <si>
    <t>E09N31-33</t>
  </si>
  <si>
    <t>E09N31-34</t>
  </si>
  <si>
    <t>E09N31-41</t>
  </si>
  <si>
    <t>E09N31-42</t>
  </si>
  <si>
    <t>E09N31-43</t>
  </si>
  <si>
    <t>E09N31-44</t>
  </si>
  <si>
    <t>E09N32-11</t>
  </si>
  <si>
    <t>E09N32-12</t>
  </si>
  <si>
    <t>E09N32-13</t>
  </si>
  <si>
    <t>E09N32-14</t>
  </si>
  <si>
    <t>E09N32-21</t>
  </si>
  <si>
    <t>E09N32-22</t>
  </si>
  <si>
    <t>E09N32-23</t>
  </si>
  <si>
    <t>E09N32-24</t>
  </si>
  <si>
    <t>E09N32-31</t>
  </si>
  <si>
    <t>E09N32-32</t>
  </si>
  <si>
    <t>E09N32-33</t>
  </si>
  <si>
    <t>E09N32-34</t>
  </si>
  <si>
    <t>E09N32-41</t>
  </si>
  <si>
    <t>E09N32-42</t>
  </si>
  <si>
    <t>E09N32-43</t>
  </si>
  <si>
    <t>E09N33-44</t>
  </si>
  <si>
    <t>E09N33-11</t>
  </si>
  <si>
    <t>E09N33-12</t>
  </si>
  <si>
    <t>E09N33-13</t>
  </si>
  <si>
    <t>E09N33-14</t>
  </si>
  <si>
    <t>E09N33-21</t>
  </si>
  <si>
    <t>E09N33-22</t>
  </si>
  <si>
    <t>E09N33-23</t>
  </si>
  <si>
    <t>E09N34-11</t>
  </si>
  <si>
    <t>E09N34-12</t>
  </si>
  <si>
    <t>E09N34-13</t>
  </si>
  <si>
    <t>E09N34-14</t>
  </si>
  <si>
    <t>E09N34-21</t>
  </si>
  <si>
    <t>E09N34-22</t>
  </si>
  <si>
    <t>E09N34-23</t>
  </si>
  <si>
    <t>E09N34-24</t>
  </si>
  <si>
    <t>E09N34-31</t>
  </si>
  <si>
    <t>E09N34-32</t>
  </si>
  <si>
    <t>E09N34-33</t>
  </si>
  <si>
    <t>E09N34-34</t>
  </si>
  <si>
    <t>E09N34-41</t>
  </si>
  <si>
    <t>E09N34-42</t>
  </si>
  <si>
    <t>E09N34-43</t>
  </si>
  <si>
    <t>E09N34-44</t>
  </si>
  <si>
    <t>E09N35-11</t>
  </si>
  <si>
    <t>E09N35-12</t>
  </si>
  <si>
    <t>E09N35-13</t>
  </si>
  <si>
    <t>E09N35-14</t>
  </si>
  <si>
    <t>E09N35-21</t>
  </si>
  <si>
    <t>E09N35-22</t>
  </si>
  <si>
    <t>E09N35-23</t>
  </si>
  <si>
    <t>E09N35-24</t>
  </si>
  <si>
    <t>E09N35-31</t>
  </si>
  <si>
    <t>E09N35-32</t>
  </si>
  <si>
    <t>E09N35-33</t>
  </si>
  <si>
    <t>E09N35-34</t>
  </si>
  <si>
    <t>E09N35-41</t>
  </si>
  <si>
    <t>E09N35-42</t>
  </si>
  <si>
    <t>E09N35-43</t>
  </si>
  <si>
    <t>E09N35-44</t>
  </si>
  <si>
    <t>E09N36-11</t>
  </si>
  <si>
    <t>E09N36-12</t>
  </si>
  <si>
    <t>E09N36-13</t>
  </si>
  <si>
    <t>E09N36-14</t>
  </si>
  <si>
    <t>E09N36-21</t>
  </si>
  <si>
    <t>E09N36-22</t>
  </si>
  <si>
    <t>E09N36-23</t>
  </si>
  <si>
    <t>E09N36-24</t>
  </si>
  <si>
    <t>E09N36-31</t>
  </si>
  <si>
    <t>E09N36-32</t>
  </si>
  <si>
    <t>E09N36-33</t>
  </si>
  <si>
    <t>E09N36-34</t>
  </si>
  <si>
    <t>E09N36-41</t>
  </si>
  <si>
    <t>E09N36-42</t>
  </si>
  <si>
    <t>E09N36-43</t>
  </si>
  <si>
    <t>E09N36-44</t>
  </si>
  <si>
    <t>E09N37-13</t>
  </si>
  <si>
    <t>E09N37-31</t>
  </si>
  <si>
    <t>E09N37-32</t>
  </si>
  <si>
    <t>E09N37-33</t>
  </si>
  <si>
    <t>E09N37-34</t>
  </si>
  <si>
    <t>E09N37-41</t>
  </si>
  <si>
    <t>E09N37-42</t>
  </si>
  <si>
    <t>E09N37-43</t>
  </si>
  <si>
    <t>E09N37-44</t>
  </si>
  <si>
    <t>E10N19-11</t>
  </si>
  <si>
    <t>E10N19-12</t>
  </si>
  <si>
    <t>E10N19-13</t>
  </si>
  <si>
    <t>E10N19-14</t>
  </si>
  <si>
    <t>E10N19-21</t>
  </si>
  <si>
    <t>E10N19-22</t>
  </si>
  <si>
    <t>E10N19-23</t>
  </si>
  <si>
    <t>E10N19-24</t>
  </si>
  <si>
    <t>E10N19-31</t>
  </si>
  <si>
    <t>E10N19-32</t>
  </si>
  <si>
    <t>E10N19-33</t>
  </si>
  <si>
    <t>E10N19-34</t>
  </si>
  <si>
    <t>E10N19-41</t>
  </si>
  <si>
    <t>E10N19-42</t>
  </si>
  <si>
    <t>E10N19-43</t>
  </si>
  <si>
    <t>E10N19-44</t>
  </si>
  <si>
    <t>E10N20-11</t>
  </si>
  <si>
    <t>E10N20-12</t>
  </si>
  <si>
    <t>E10N20-13</t>
  </si>
  <si>
    <t>E10N20-14</t>
  </si>
  <si>
    <t>E10N20-21</t>
  </si>
  <si>
    <t>E10N20-22</t>
  </si>
  <si>
    <t>E10N20-23</t>
  </si>
  <si>
    <t>E10N20-24</t>
  </si>
  <si>
    <t>E10N20-31</t>
  </si>
  <si>
    <t>E10N20-32</t>
  </si>
  <si>
    <t>E10N20-33</t>
  </si>
  <si>
    <t>E10N20-34</t>
  </si>
  <si>
    <t>E10N20-41</t>
  </si>
  <si>
    <t>E10N20-42</t>
  </si>
  <si>
    <t>E10N20-43</t>
  </si>
  <si>
    <t>E10N20-44</t>
  </si>
  <si>
    <t>E10N21-11</t>
  </si>
  <si>
    <t>E10N21-12</t>
  </si>
  <si>
    <t>E10N21-13</t>
  </si>
  <si>
    <t>E10N21-14</t>
  </si>
  <si>
    <t>E10N21-21</t>
  </si>
  <si>
    <t>E10N21-22</t>
  </si>
  <si>
    <t>E10N21-23</t>
  </si>
  <si>
    <t>E10N21-24</t>
  </si>
  <si>
    <t>E10N21-31</t>
  </si>
  <si>
    <t>E10N21-32</t>
  </si>
  <si>
    <t>E10N21-33</t>
  </si>
  <si>
    <t>E10N21-34</t>
  </si>
  <si>
    <t>E10N21-41</t>
  </si>
  <si>
    <t>E10N21-42</t>
  </si>
  <si>
    <t>E10N21-43</t>
  </si>
  <si>
    <t>E10N21-44</t>
  </si>
  <si>
    <t>E10N22-11</t>
  </si>
  <si>
    <t>E10N22-12</t>
  </si>
  <si>
    <t>E10N22-13</t>
  </si>
  <si>
    <t>E10N22-14</t>
  </si>
  <si>
    <t>E10N22-21</t>
  </si>
  <si>
    <t>E10N22-22</t>
  </si>
  <si>
    <t>E10N22-23</t>
  </si>
  <si>
    <t>E10N22-24</t>
  </si>
  <si>
    <t>E10N22-31</t>
  </si>
  <si>
    <t>E10N22-32</t>
  </si>
  <si>
    <t>E10N22-33</t>
  </si>
  <si>
    <t>E10N22-34</t>
  </si>
  <si>
    <t>E10N22-41</t>
  </si>
  <si>
    <t>E10N22-42</t>
  </si>
  <si>
    <t>E10N22-43</t>
  </si>
  <si>
    <t>E10N22-44</t>
  </si>
  <si>
    <t>E10N23-11</t>
  </si>
  <si>
    <t>E10N23-12</t>
  </si>
  <si>
    <t>E10N23-13</t>
  </si>
  <si>
    <t>E10N23-14</t>
  </si>
  <si>
    <t>E10N23-21</t>
  </si>
  <si>
    <t>E10N23-22</t>
  </si>
  <si>
    <t>E10N23-23</t>
  </si>
  <si>
    <t>E10N23-24</t>
  </si>
  <si>
    <t>E10N23-31</t>
  </si>
  <si>
    <t>E10N23-32</t>
  </si>
  <si>
    <t>E10N23-33</t>
  </si>
  <si>
    <t>E10N23-34</t>
  </si>
  <si>
    <t>E10N23-41</t>
  </si>
  <si>
    <t>E10N23-42</t>
  </si>
  <si>
    <t>E10N23-43</t>
  </si>
  <si>
    <t>E10N23-44</t>
  </si>
  <si>
    <t>E10N24-11</t>
  </si>
  <si>
    <t>E10N24-12</t>
  </si>
  <si>
    <t>E10N24-13</t>
  </si>
  <si>
    <t>E10N24-14</t>
  </si>
  <si>
    <t>E10N24-21</t>
  </si>
  <si>
    <t>E10N24-23</t>
  </si>
  <si>
    <t>E10N24-24</t>
  </si>
  <si>
    <t>E10N24-31</t>
  </si>
  <si>
    <t>E10N24-32</t>
  </si>
  <si>
    <t>E10N24-33</t>
  </si>
  <si>
    <t>E10N24-42</t>
  </si>
  <si>
    <t>E10N25-11</t>
  </si>
  <si>
    <t>E10N25-12</t>
  </si>
  <si>
    <t>E10N25-13</t>
  </si>
  <si>
    <t>E10N25-14</t>
  </si>
  <si>
    <t>E10N25-24</t>
  </si>
  <si>
    <t>E10N25-31</t>
  </si>
  <si>
    <t>E10N25-32</t>
  </si>
  <si>
    <t>E10N25-33</t>
  </si>
  <si>
    <t>E10N25-34</t>
  </si>
  <si>
    <t>E10N25-43</t>
  </si>
  <si>
    <t>E10N25-44</t>
  </si>
  <si>
    <t>E10N26-11</t>
  </si>
  <si>
    <t>E10N26-12</t>
  </si>
  <si>
    <t>E10N26-13</t>
  </si>
  <si>
    <t>E10N26-14</t>
  </si>
  <si>
    <t>E10N26-21</t>
  </si>
  <si>
    <t>E10N26-22</t>
  </si>
  <si>
    <t>E10N26-23</t>
  </si>
  <si>
    <t>E10N26-24</t>
  </si>
  <si>
    <t>E10N26-31</t>
  </si>
  <si>
    <t>E10N26-32</t>
  </si>
  <si>
    <t>E10N26-33</t>
  </si>
  <si>
    <t>E10N26-34</t>
  </si>
  <si>
    <t>E10N26-41</t>
  </si>
  <si>
    <t>E10N26-42</t>
  </si>
  <si>
    <t>E10N26-43</t>
  </si>
  <si>
    <t>E10N26-44</t>
  </si>
  <si>
    <t>E10N27-11</t>
  </si>
  <si>
    <t>E10N27-12</t>
  </si>
  <si>
    <t>E10N27-13</t>
  </si>
  <si>
    <t>E10N27-14</t>
  </si>
  <si>
    <t>E10N27-21</t>
  </si>
  <si>
    <t>E10N27-22</t>
  </si>
  <si>
    <t>E10N27-23</t>
  </si>
  <si>
    <t>E10N27-24</t>
  </si>
  <si>
    <t>E10N27-31</t>
  </si>
  <si>
    <t>E10N27-32</t>
  </si>
  <si>
    <t>E10N27-33</t>
  </si>
  <si>
    <t>E10N27-34</t>
  </si>
  <si>
    <t>E10N27-41</t>
  </si>
  <si>
    <t>E10N27-42</t>
  </si>
  <si>
    <t>E10N27-43</t>
  </si>
  <si>
    <t>E10N27-44</t>
  </si>
  <si>
    <t>E10N28-11</t>
  </si>
  <si>
    <t>E10N28-12</t>
  </si>
  <si>
    <t>E10N28-13</t>
  </si>
  <si>
    <t>E10N28-14</t>
  </si>
  <si>
    <t>E10N28-21</t>
  </si>
  <si>
    <t>E10N28-22</t>
  </si>
  <si>
    <t>E10N28-23</t>
  </si>
  <si>
    <t>E10N28-24</t>
  </si>
  <si>
    <t>E10N28-31</t>
  </si>
  <si>
    <t>E10N28-32</t>
  </si>
  <si>
    <t>E10N28-33</t>
  </si>
  <si>
    <t>E10N28-34</t>
  </si>
  <si>
    <t>E10N28-41</t>
  </si>
  <si>
    <t>E10N28-42</t>
  </si>
  <si>
    <t>E10N28-43</t>
  </si>
  <si>
    <t>E10N28-44</t>
  </si>
  <si>
    <t>E10N29-11</t>
  </si>
  <si>
    <t>E10N29-12</t>
  </si>
  <si>
    <t>E10N29-13</t>
  </si>
  <si>
    <t>E10N29-14</t>
  </si>
  <si>
    <t>E10N29-21</t>
  </si>
  <si>
    <t>E10N29-22</t>
  </si>
  <si>
    <t>E10N29-23</t>
  </si>
  <si>
    <t>E10N29-24</t>
  </si>
  <si>
    <t>E10N29-31</t>
  </si>
  <si>
    <t>E10N29-32</t>
  </si>
  <si>
    <t>E10N29-33</t>
  </si>
  <si>
    <t>E10N29-34</t>
  </si>
  <si>
    <t>E10N29-41</t>
  </si>
  <si>
    <t>E10N29-42</t>
  </si>
  <si>
    <t>E10N29-43</t>
  </si>
  <si>
    <t>E10N29-44</t>
  </si>
  <si>
    <t>E10N30-11</t>
  </si>
  <si>
    <t>E10N30-12</t>
  </si>
  <si>
    <t>E10N30-13</t>
  </si>
  <si>
    <t>E10N30-14</t>
  </si>
  <si>
    <t>E10N30-21</t>
  </si>
  <si>
    <t>E10N30-22</t>
  </si>
  <si>
    <t>E10N30-23</t>
  </si>
  <si>
    <t>E10N30-24</t>
  </si>
  <si>
    <t>E10N30-31</t>
  </si>
  <si>
    <t>E10N30-32</t>
  </si>
  <si>
    <t>E10N30-33</t>
  </si>
  <si>
    <t>E10N30-34</t>
  </si>
  <si>
    <t>E10N30-41</t>
  </si>
  <si>
    <t>E10N30-42</t>
  </si>
  <si>
    <t>E10N30-44</t>
  </si>
  <si>
    <t>E10N31-11</t>
  </si>
  <si>
    <t>E10N31-12</t>
  </si>
  <si>
    <t>E10N31-13</t>
  </si>
  <si>
    <t>E10N31-14</t>
  </si>
  <si>
    <t>E10N31-22</t>
  </si>
  <si>
    <t>E10N31-23</t>
  </si>
  <si>
    <t>E10N31-24</t>
  </si>
  <si>
    <t>E10N31-31</t>
  </si>
  <si>
    <t>E10N31-32</t>
  </si>
  <si>
    <t>E10N31-33</t>
  </si>
  <si>
    <t>E10N31-41</t>
  </si>
  <si>
    <t>E10N31-42</t>
  </si>
  <si>
    <t>E10N31-43</t>
  </si>
  <si>
    <t>E10N31-44</t>
  </si>
  <si>
    <t>E10N32-11</t>
  </si>
  <si>
    <t>E10N32-12</t>
  </si>
  <si>
    <t>E10N32-13</t>
  </si>
  <si>
    <t>E10N32-22</t>
  </si>
  <si>
    <t>E10N32-23</t>
  </si>
  <si>
    <t>E10N32-24</t>
  </si>
  <si>
    <t>E10N32-31</t>
  </si>
  <si>
    <t>E10N32-42</t>
  </si>
  <si>
    <t>E10N32-44</t>
  </si>
  <si>
    <t>E10N33-43</t>
  </si>
  <si>
    <t>E10N34-12</t>
  </si>
  <si>
    <t>E10N34-21</t>
  </si>
  <si>
    <t>E10N34-22</t>
  </si>
  <si>
    <t>E10N34-23</t>
  </si>
  <si>
    <t>E10N34-24</t>
  </si>
  <si>
    <t>E10N34-31</t>
  </si>
  <si>
    <t>E10N34-32</t>
  </si>
  <si>
    <t>E10N34-33</t>
  </si>
  <si>
    <t>E10N34-34</t>
  </si>
  <si>
    <t>E10N34-43</t>
  </si>
  <si>
    <t>E10N35-11</t>
  </si>
  <si>
    <t>E10N35-12</t>
  </si>
  <si>
    <t>E10N35-13</t>
  </si>
  <si>
    <t>E10N35-14</t>
  </si>
  <si>
    <t>E10N35-21</t>
  </si>
  <si>
    <t>E10N35-31</t>
  </si>
  <si>
    <t>E10N35-32</t>
  </si>
  <si>
    <t>E10N35-33</t>
  </si>
  <si>
    <t>E10N35-41</t>
  </si>
  <si>
    <t>E10N36-11</t>
  </si>
  <si>
    <t>E10N36-13</t>
  </si>
  <si>
    <t>E10N36-22</t>
  </si>
  <si>
    <t>E10N36-31</t>
  </si>
  <si>
    <t>E10N36-41</t>
  </si>
  <si>
    <t>E10N37-14</t>
  </si>
  <si>
    <t>E10N37-21</t>
  </si>
  <si>
    <t>E10N37-23</t>
  </si>
  <si>
    <t>E10N37-24</t>
  </si>
  <si>
    <t>E10N37-31</t>
  </si>
  <si>
    <t>E10N37-32</t>
  </si>
  <si>
    <t>E10N37-33</t>
  </si>
  <si>
    <t>E10N37-34</t>
  </si>
  <si>
    <t>E10N37-41</t>
  </si>
  <si>
    <t>E10N37-42</t>
  </si>
  <si>
    <t>E10N37-43</t>
  </si>
  <si>
    <t>E11N19-11</t>
  </si>
  <si>
    <t>E11N19-12</t>
  </si>
  <si>
    <t>E11N19-13</t>
  </si>
  <si>
    <t>E11N19-14</t>
  </si>
  <si>
    <t>E11N19-21</t>
  </si>
  <si>
    <t>E11N19-22</t>
  </si>
  <si>
    <t>E11N19-23</t>
  </si>
  <si>
    <t>E11N19-24</t>
  </si>
  <si>
    <t>E11N19-31</t>
  </si>
  <si>
    <t>E11N19-32</t>
  </si>
  <si>
    <t>E11N19-33</t>
  </si>
  <si>
    <t>E11N19-34</t>
  </si>
  <si>
    <t>E11N19-41</t>
  </si>
  <si>
    <t>E11N19-42</t>
  </si>
  <si>
    <t>E11N19-43</t>
  </si>
  <si>
    <t>E11N19-44</t>
  </si>
  <si>
    <t>E11N20-11</t>
  </si>
  <si>
    <t>E11N20-12</t>
  </si>
  <si>
    <t>E11N20-13</t>
  </si>
  <si>
    <t>E11N20-14</t>
  </si>
  <si>
    <t>E11N20-21</t>
  </si>
  <si>
    <t>E11N20-22</t>
  </si>
  <si>
    <t>E11N20-23</t>
  </si>
  <si>
    <t>E11N20-24</t>
  </si>
  <si>
    <t>E11N20-31</t>
  </si>
  <si>
    <t>E11N20-32</t>
  </si>
  <si>
    <t>E11N20-33</t>
  </si>
  <si>
    <t>E11N20-34</t>
  </si>
  <si>
    <t>E11N20-41</t>
  </si>
  <si>
    <t>E11N20-42</t>
  </si>
  <si>
    <t>E11N20-43</t>
  </si>
  <si>
    <t>E11N20-44</t>
  </si>
  <si>
    <t>E11N21-11</t>
  </si>
  <si>
    <t>E11N21-12</t>
  </si>
  <si>
    <t>E11N21-13</t>
  </si>
  <si>
    <t>E11N21-14</t>
  </si>
  <si>
    <t>E11N21-21</t>
  </si>
  <si>
    <t>E11N21-22</t>
  </si>
  <si>
    <t>E11N21-23</t>
  </si>
  <si>
    <t>E11N21-24</t>
  </si>
  <si>
    <t>E11N21-31</t>
  </si>
  <si>
    <t>E11N21-32</t>
  </si>
  <si>
    <t>E11N21-33</t>
  </si>
  <si>
    <t>E11N21-34</t>
  </si>
  <si>
    <t>E11N21-41</t>
  </si>
  <si>
    <t>E11N21-42</t>
  </si>
  <si>
    <t>E11N21-43</t>
  </si>
  <si>
    <t>E11N21-44</t>
  </si>
  <si>
    <t>E11N22-11</t>
  </si>
  <si>
    <t>E11N22-12</t>
  </si>
  <si>
    <t>E11N22-13</t>
  </si>
  <si>
    <t>E11N22-14</t>
  </si>
  <si>
    <t>E11N22-21</t>
  </si>
  <si>
    <t>E11N22-22</t>
  </si>
  <si>
    <t>E11N22-23</t>
  </si>
  <si>
    <t>E11N22-24</t>
  </si>
  <si>
    <t>E11N22-31</t>
  </si>
  <si>
    <t>E11N22-32</t>
  </si>
  <si>
    <t>E11N22-33</t>
  </si>
  <si>
    <t>E11N22-34</t>
  </si>
  <si>
    <t>E11N22-41</t>
  </si>
  <si>
    <t>E11N22-42</t>
  </si>
  <si>
    <t>E11N22-43</t>
  </si>
  <si>
    <t>E11N22-44</t>
  </si>
  <si>
    <t>E11N23-11</t>
  </si>
  <si>
    <t>E11N23-12</t>
  </si>
  <si>
    <t>E11N23-13</t>
  </si>
  <si>
    <t>E11N23-14</t>
  </si>
  <si>
    <t>E11N23-21</t>
  </si>
  <si>
    <t>E11N23-22</t>
  </si>
  <si>
    <t>E11N23-23</t>
  </si>
  <si>
    <t>E11N23-24</t>
  </si>
  <si>
    <t>E11N23-31</t>
  </si>
  <si>
    <t>E11N23-32</t>
  </si>
  <si>
    <t>E11N23-33</t>
  </si>
  <si>
    <t>E11N23-34</t>
  </si>
  <si>
    <t>E11N23-41</t>
  </si>
  <si>
    <t>E11N23-42</t>
  </si>
  <si>
    <t>E11N23-43</t>
  </si>
  <si>
    <t>E11N23-44</t>
  </si>
  <si>
    <t>E11N24-12</t>
  </si>
  <si>
    <t>E11N24-14</t>
  </si>
  <si>
    <t>E11N24-21</t>
  </si>
  <si>
    <t>E11N24-22</t>
  </si>
  <si>
    <t>E11N24-23</t>
  </si>
  <si>
    <t>E11N24-24</t>
  </si>
  <si>
    <t>E11N24-31</t>
  </si>
  <si>
    <t>E11N24-32</t>
  </si>
  <si>
    <t>E11N24-33</t>
  </si>
  <si>
    <t>E11N24-34</t>
  </si>
  <si>
    <t>E11N24-41</t>
  </si>
  <si>
    <t>E11N24-42</t>
  </si>
  <si>
    <t>E11N24-43</t>
  </si>
  <si>
    <t>E11N24-44</t>
  </si>
  <si>
    <t>E11N25-11</t>
  </si>
  <si>
    <t>E11N25-12</t>
  </si>
  <si>
    <t>E11N25-13</t>
  </si>
  <si>
    <t>E11N25-14</t>
  </si>
  <si>
    <t>E11N25-21</t>
  </si>
  <si>
    <t>E11N25-22</t>
  </si>
  <si>
    <t>E11N25-23</t>
  </si>
  <si>
    <t>E11N25-24</t>
  </si>
  <si>
    <t>E11N25-31</t>
  </si>
  <si>
    <t>E11N25-32</t>
  </si>
  <si>
    <t>E11N25-33</t>
  </si>
  <si>
    <t>E11N25-34</t>
  </si>
  <si>
    <t>E11N25-41</t>
  </si>
  <si>
    <t>E11N25-42</t>
  </si>
  <si>
    <t>E11N25-43</t>
  </si>
  <si>
    <t>E11N25-44</t>
  </si>
  <si>
    <t>E11N26-11</t>
  </si>
  <si>
    <t>E11N26-12</t>
  </si>
  <si>
    <t>E11N26-13</t>
  </si>
  <si>
    <t>E11N26-14</t>
  </si>
  <si>
    <t>E11N26-21</t>
  </si>
  <si>
    <t>E11N26-22</t>
  </si>
  <si>
    <t>E11N26-23</t>
  </si>
  <si>
    <t>E11N26-24</t>
  </si>
  <si>
    <t>E11N26-31</t>
  </si>
  <si>
    <t>E11N26-32</t>
  </si>
  <si>
    <t>E11N26-33</t>
  </si>
  <si>
    <t>E11N26-34</t>
  </si>
  <si>
    <t>E11N26-41</t>
  </si>
  <si>
    <t>E11N26-42</t>
  </si>
  <si>
    <t>E11N26-43</t>
  </si>
  <si>
    <t>E11N26-44</t>
  </si>
  <si>
    <t>E11N27-11</t>
  </si>
  <si>
    <t>E11N27-12</t>
  </si>
  <si>
    <t>E11N27-13</t>
  </si>
  <si>
    <t>E11N27-14</t>
  </si>
  <si>
    <t>E11N27-21</t>
  </si>
  <si>
    <t>E11N27-22</t>
  </si>
  <si>
    <t>E11N27-23</t>
  </si>
  <si>
    <t>E11N27-24</t>
  </si>
  <si>
    <t>E11N27-31</t>
  </si>
  <si>
    <t>E11N27-32</t>
  </si>
  <si>
    <t>E11N27-33</t>
  </si>
  <si>
    <t>E11N27-34</t>
  </si>
  <si>
    <t>E11N27-41</t>
  </si>
  <si>
    <t>E11N27-42</t>
  </si>
  <si>
    <t>E11N27-43</t>
  </si>
  <si>
    <t>E11N27-44</t>
  </si>
  <si>
    <t>E11N28-11</t>
  </si>
  <si>
    <t>E11N28-12</t>
  </si>
  <si>
    <t>E11N28-13</t>
  </si>
  <si>
    <t>E11N28-14</t>
  </si>
  <si>
    <t>E11N28-21</t>
  </si>
  <si>
    <t>E11N28-22</t>
  </si>
  <si>
    <t>E11N28-23</t>
  </si>
  <si>
    <t>E11N28-24</t>
  </si>
  <si>
    <t>E11N28-31</t>
  </si>
  <si>
    <t>E11N28-32</t>
  </si>
  <si>
    <t>E11N28-33</t>
  </si>
  <si>
    <t>E11N28-34</t>
  </si>
  <si>
    <t>E11N28-41</t>
  </si>
  <si>
    <t>E11N28-42</t>
  </si>
  <si>
    <t>E11N28-43</t>
  </si>
  <si>
    <t>E11N28-44</t>
  </si>
  <si>
    <t>E11N29-11</t>
  </si>
  <si>
    <t>E11N29-12</t>
  </si>
  <si>
    <t>E11N29-13</t>
  </si>
  <si>
    <t>E11N29-14</t>
  </si>
  <si>
    <t>E11N29-21</t>
  </si>
  <si>
    <t>E11N29-22</t>
  </si>
  <si>
    <t>E11N29-23</t>
  </si>
  <si>
    <t>E11N29-24</t>
  </si>
  <si>
    <t>E11N29-31</t>
  </si>
  <si>
    <t>E11N29-32</t>
  </si>
  <si>
    <t>E11N29-33</t>
  </si>
  <si>
    <t>E11N29-34</t>
  </si>
  <si>
    <t>E11N29-41</t>
  </si>
  <si>
    <t>E11N29-42</t>
  </si>
  <si>
    <t>E11N29-43</t>
  </si>
  <si>
    <t>E11N29-44</t>
  </si>
  <si>
    <t>E11N30-11</t>
  </si>
  <si>
    <t>E11N30-12</t>
  </si>
  <si>
    <t>E11N30-13</t>
  </si>
  <si>
    <t>E11N30-14</t>
  </si>
  <si>
    <t>E11N30-21</t>
  </si>
  <si>
    <t>E11N30-22</t>
  </si>
  <si>
    <t>E11N30-23</t>
  </si>
  <si>
    <t>E11N30-24</t>
  </si>
  <si>
    <t>E11N30-31</t>
  </si>
  <si>
    <t>E11N30-32</t>
  </si>
  <si>
    <t>E11N30-33</t>
  </si>
  <si>
    <t>E11N30-34</t>
  </si>
  <si>
    <t>E11N30-41</t>
  </si>
  <si>
    <t>E11N30-42</t>
  </si>
  <si>
    <t>E11N30-43</t>
  </si>
  <si>
    <t>E11N30-44</t>
  </si>
  <si>
    <t>E11N31-11</t>
  </si>
  <si>
    <t>E11N31-12</t>
  </si>
  <si>
    <t>E11N31-13</t>
  </si>
  <si>
    <t>E11N31-14</t>
  </si>
  <si>
    <t>E11N31-21</t>
  </si>
  <si>
    <t>E11N31-22</t>
  </si>
  <si>
    <t>E11N31-23</t>
  </si>
  <si>
    <t>E11N31-24</t>
  </si>
  <si>
    <t>E11N31-32</t>
  </si>
  <si>
    <t>E11N31-41</t>
  </si>
  <si>
    <t>E11N31-42</t>
  </si>
  <si>
    <t>E11N31-43</t>
  </si>
  <si>
    <t>E11N31-44</t>
  </si>
  <si>
    <t>E11N32-13</t>
  </si>
  <si>
    <t>E11N32-14</t>
  </si>
  <si>
    <t>E11N32-21</t>
  </si>
  <si>
    <t>E11N32-22</t>
  </si>
  <si>
    <t>E11N32-23</t>
  </si>
  <si>
    <t>E11N32-24</t>
  </si>
  <si>
    <t>E11N32-31</t>
  </si>
  <si>
    <t>E11N32-32</t>
  </si>
  <si>
    <t>E11N32-33</t>
  </si>
  <si>
    <t>E11N32-41</t>
  </si>
  <si>
    <t>E11N32-42</t>
  </si>
  <si>
    <t>E11N32-43</t>
  </si>
  <si>
    <t>E11N32-44</t>
  </si>
  <si>
    <t>E11N33-21</t>
  </si>
  <si>
    <t>E11N33-22</t>
  </si>
  <si>
    <t>E11N33-23</t>
  </si>
  <si>
    <t>E11N33-24</t>
  </si>
  <si>
    <t>E11N33-31</t>
  </si>
  <si>
    <t>E11N33-32</t>
  </si>
  <si>
    <t>E11N33-33</t>
  </si>
  <si>
    <t>E11N33-34</t>
  </si>
  <si>
    <t>E11N33-41</t>
  </si>
  <si>
    <t>E11N33-42</t>
  </si>
  <si>
    <t>E11N33-43</t>
  </si>
  <si>
    <t>E11N33-44</t>
  </si>
  <si>
    <t>E11N34-11</t>
  </si>
  <si>
    <t>E11N34-12</t>
  </si>
  <si>
    <t>E11N34-13</t>
  </si>
  <si>
    <t>E11N34-14</t>
  </si>
  <si>
    <t>E11N34-21</t>
  </si>
  <si>
    <t>E11N34-22</t>
  </si>
  <si>
    <t>E11N34-23</t>
  </si>
  <si>
    <t>E11N34-24</t>
  </si>
  <si>
    <t>E11N34-41</t>
  </si>
  <si>
    <t>E11N34-42</t>
  </si>
  <si>
    <t>E11N34-43</t>
  </si>
  <si>
    <t>E11N34-44</t>
  </si>
  <si>
    <t>E11N35-12</t>
  </si>
  <si>
    <t>E11N35-14</t>
  </si>
  <si>
    <t>E11N35-21</t>
  </si>
  <si>
    <t>E11N35-22</t>
  </si>
  <si>
    <t>E11N35-23</t>
  </si>
  <si>
    <t>E11N35-24</t>
  </si>
  <si>
    <t>E11N35-32</t>
  </si>
  <si>
    <t>E11N35-33</t>
  </si>
  <si>
    <t>E11N35-34</t>
  </si>
  <si>
    <t>E11N35-41</t>
  </si>
  <si>
    <t>E11N35-42</t>
  </si>
  <si>
    <t>E11N35-43</t>
  </si>
  <si>
    <t>E11N35-44</t>
  </si>
  <si>
    <t>E11N36-12</t>
  </si>
  <si>
    <t>E11N36-13</t>
  </si>
  <si>
    <t>E11N36-14</t>
  </si>
  <si>
    <t>E11N36-21</t>
  </si>
  <si>
    <t>E11N36-22</t>
  </si>
  <si>
    <t>E11N36-23</t>
  </si>
  <si>
    <t>E11N36-24</t>
  </si>
  <si>
    <t>E11N36-31</t>
  </si>
  <si>
    <t>E11N36-32</t>
  </si>
  <si>
    <t>E11N36-34</t>
  </si>
  <si>
    <t>E11N36-41</t>
  </si>
  <si>
    <t>E11N36-42</t>
  </si>
  <si>
    <t>E11N36-43</t>
  </si>
  <si>
    <t>E11N36-44</t>
  </si>
  <si>
    <t>E11N37-12</t>
  </si>
  <si>
    <t>E11N37-13</t>
  </si>
  <si>
    <t>E11N37-14</t>
  </si>
  <si>
    <t>E11N37-21</t>
  </si>
  <si>
    <t>E11N37-22</t>
  </si>
  <si>
    <t>E11N37-23</t>
  </si>
  <si>
    <t>E11N37-24</t>
  </si>
  <si>
    <t>E11N37-31</t>
  </si>
  <si>
    <t>E11N37-32</t>
  </si>
  <si>
    <t>E11N37-33</t>
  </si>
  <si>
    <t>E11N37-34</t>
  </si>
  <si>
    <t>E11N37-41</t>
  </si>
  <si>
    <t>E11N37-42</t>
  </si>
  <si>
    <t>E11N37-43</t>
  </si>
  <si>
    <t>E11N37-44</t>
  </si>
  <si>
    <t>W00N19-11</t>
  </si>
  <si>
    <t>W00N19-12</t>
  </si>
  <si>
    <t>W00N19-13</t>
  </si>
  <si>
    <t>W00N19-14</t>
  </si>
  <si>
    <t>W00N19-21</t>
  </si>
  <si>
    <t>W00N19-22</t>
  </si>
  <si>
    <t>W00N19-23</t>
  </si>
  <si>
    <t>W00N19-24</t>
  </si>
  <si>
    <t>W00N19-31</t>
  </si>
  <si>
    <t>W00N19-32</t>
  </si>
  <si>
    <t>W00N19-33</t>
  </si>
  <si>
    <t>W00N19-34</t>
  </si>
  <si>
    <t>W00N19-41</t>
  </si>
  <si>
    <t>W00N19-42</t>
  </si>
  <si>
    <t>W00N19-43</t>
  </si>
  <si>
    <t>W00N19-44</t>
  </si>
  <si>
    <t>W00N20-11</t>
  </si>
  <si>
    <t>W00N20-12</t>
  </si>
  <si>
    <t>W00N20-13</t>
  </si>
  <si>
    <t>W00N20-14</t>
  </si>
  <si>
    <t>W00N20-21</t>
  </si>
  <si>
    <t>W00N20-22</t>
  </si>
  <si>
    <t>W00N20-23</t>
  </si>
  <si>
    <t>W00N20-24</t>
  </si>
  <si>
    <t>W00N20-31</t>
  </si>
  <si>
    <t>W00N20-32</t>
  </si>
  <si>
    <t>W00N20-33</t>
  </si>
  <si>
    <t>W00N20-34</t>
  </si>
  <si>
    <t>W00N20-41</t>
  </si>
  <si>
    <t>W00N20-42</t>
  </si>
  <si>
    <t>W00N20-43</t>
  </si>
  <si>
    <t>W00N20-44</t>
  </si>
  <si>
    <t>W00N21-11</t>
  </si>
  <si>
    <t>W00N21-12</t>
  </si>
  <si>
    <t>W00N21-13</t>
  </si>
  <si>
    <t>W00N21-14</t>
  </si>
  <si>
    <t>W00N21-21</t>
  </si>
  <si>
    <t>W00N21-22</t>
  </si>
  <si>
    <t>W00N21-23</t>
  </si>
  <si>
    <t>W00N21-24</t>
  </si>
  <si>
    <t>W00N21-31</t>
  </si>
  <si>
    <t>W00N21-32</t>
  </si>
  <si>
    <t>W00N21-33</t>
  </si>
  <si>
    <t>W00N21-34</t>
  </si>
  <si>
    <t>W00N21-41</t>
  </si>
  <si>
    <t>W00N21-42</t>
  </si>
  <si>
    <t>W00N21-43</t>
  </si>
  <si>
    <t>W00N21-44</t>
  </si>
  <si>
    <t>W00N22-11</t>
  </si>
  <si>
    <t>W00N22-12</t>
  </si>
  <si>
    <t>W00N22-13</t>
  </si>
  <si>
    <t>W00N22-14</t>
  </si>
  <si>
    <t>W00N22-21</t>
  </si>
  <si>
    <t>W00N22-22</t>
  </si>
  <si>
    <t>W00N22-23</t>
  </si>
  <si>
    <t>W00N22-24</t>
  </si>
  <si>
    <t>W00N22-31</t>
  </si>
  <si>
    <t>W00N22-32</t>
  </si>
  <si>
    <t>W00N22-33</t>
  </si>
  <si>
    <t>W00N22-34</t>
  </si>
  <si>
    <t>W00N22-41</t>
  </si>
  <si>
    <t>W00N22-42</t>
  </si>
  <si>
    <t>W00N22-43</t>
  </si>
  <si>
    <t>W00N22-44</t>
  </si>
  <si>
    <t>W00N23-11</t>
  </si>
  <si>
    <t>W00N23-12</t>
  </si>
  <si>
    <t>W00N23-13</t>
  </si>
  <si>
    <t>W00N23-14</t>
  </si>
  <si>
    <t>W00N23-21</t>
  </si>
  <si>
    <t>W00N23-22</t>
  </si>
  <si>
    <t>W00N23-23</t>
  </si>
  <si>
    <t>W00N23-24</t>
  </si>
  <si>
    <t>W00N23-31</t>
  </si>
  <si>
    <t>W00N23-32</t>
  </si>
  <si>
    <t>W00N23-33</t>
  </si>
  <si>
    <t>W00N23-34</t>
  </si>
  <si>
    <t>W00N23-41</t>
  </si>
  <si>
    <t>W00N23-42</t>
  </si>
  <si>
    <t>W00N23-43</t>
  </si>
  <si>
    <t>W00N23-44</t>
  </si>
  <si>
    <t>W00N24-11</t>
  </si>
  <si>
    <t>W00N24-12</t>
  </si>
  <si>
    <t>W00N24-13</t>
  </si>
  <si>
    <t>W00N24-14</t>
  </si>
  <si>
    <t>W00N24-21</t>
  </si>
  <si>
    <t>W00N24-22</t>
  </si>
  <si>
    <t>W00N24-23</t>
  </si>
  <si>
    <t>W00N24-24</t>
  </si>
  <si>
    <t>W00N24-31</t>
  </si>
  <si>
    <t>W00N24-32</t>
  </si>
  <si>
    <t>W00N24-33</t>
  </si>
  <si>
    <t>W00N24-34</t>
  </si>
  <si>
    <t>W00N24-41</t>
  </si>
  <si>
    <t>W00N24-42</t>
  </si>
  <si>
    <t>W00N24-43</t>
  </si>
  <si>
    <t>W00N24-44</t>
  </si>
  <si>
    <t>W00N25-11</t>
  </si>
  <si>
    <t>W00N25-12</t>
  </si>
  <si>
    <t>W00N25-13</t>
  </si>
  <si>
    <t>W00N25-14</t>
  </si>
  <si>
    <t>W00N25-21</t>
  </si>
  <si>
    <t>W00N25-22</t>
  </si>
  <si>
    <t>W00N25-23</t>
  </si>
  <si>
    <t>W00N25-24</t>
  </si>
  <si>
    <t>W00N25-31</t>
  </si>
  <si>
    <t>W00N25-32</t>
  </si>
  <si>
    <t>W00N25-33</t>
  </si>
  <si>
    <t>W00N25-34</t>
  </si>
  <si>
    <t>W00N25-41</t>
  </si>
  <si>
    <t>W00N25-42</t>
  </si>
  <si>
    <t>W00N25-43</t>
  </si>
  <si>
    <t>W00N25-44</t>
  </si>
  <si>
    <t>W00N26-11</t>
  </si>
  <si>
    <t>W00N26-12</t>
  </si>
  <si>
    <t>W00N26-13</t>
  </si>
  <si>
    <t>W00N26-14</t>
  </si>
  <si>
    <t>W00N26-21</t>
  </si>
  <si>
    <t>W00N26-22</t>
  </si>
  <si>
    <t>W00N26-23</t>
  </si>
  <si>
    <t>W00N26-24</t>
  </si>
  <si>
    <t>W00N26-31</t>
  </si>
  <si>
    <t>W00N26-32</t>
  </si>
  <si>
    <t>W00N26-33</t>
  </si>
  <si>
    <t>W00N26-34</t>
  </si>
  <si>
    <t>W00N26-41</t>
  </si>
  <si>
    <t>W00N26-42</t>
  </si>
  <si>
    <t>W00N26-43</t>
  </si>
  <si>
    <t>W00N27-11</t>
  </si>
  <si>
    <t>W00N27-12</t>
  </si>
  <si>
    <t>W00N27-13</t>
  </si>
  <si>
    <t>W00N27-14</t>
  </si>
  <si>
    <t>W00N27-21</t>
  </si>
  <si>
    <t>W00N27-31</t>
  </si>
  <si>
    <t>W00N27-32</t>
  </si>
  <si>
    <t>W00N27-33</t>
  </si>
  <si>
    <t>W00N27-34</t>
  </si>
  <si>
    <t>W00N27-42</t>
  </si>
  <si>
    <t>W00N28-11</t>
  </si>
  <si>
    <t>W00N28-12</t>
  </si>
  <si>
    <t>W00N28-13</t>
  </si>
  <si>
    <t>W00N28-14</t>
  </si>
  <si>
    <t>W00N28-21</t>
  </si>
  <si>
    <t>W00N28-22</t>
  </si>
  <si>
    <t>W00N28-23</t>
  </si>
  <si>
    <t>W00N28-24</t>
  </si>
  <si>
    <t>W00N28-31</t>
  </si>
  <si>
    <t>W00N28-32</t>
  </si>
  <si>
    <t>W00N28-33</t>
  </si>
  <si>
    <t>W00N28-34</t>
  </si>
  <si>
    <t>W00N28-41</t>
  </si>
  <si>
    <t>W00N28-42</t>
  </si>
  <si>
    <t>W00N28-43</t>
  </si>
  <si>
    <t>W00N28-44</t>
  </si>
  <si>
    <t>W00N29-11</t>
  </si>
  <si>
    <t>W00N29-12</t>
  </si>
  <si>
    <t>W00N29-13</t>
  </si>
  <si>
    <t>W00N29-14</t>
  </si>
  <si>
    <t>W00N29-21</t>
  </si>
  <si>
    <t>W00N29-22</t>
  </si>
  <si>
    <t>W00N29-23</t>
  </si>
  <si>
    <t>W00N29-24</t>
  </si>
  <si>
    <t>W00N29-31</t>
  </si>
  <si>
    <t>W00N29-32</t>
  </si>
  <si>
    <t>W00N29-33</t>
  </si>
  <si>
    <t>W00N29-34</t>
  </si>
  <si>
    <t>W00N29-41</t>
  </si>
  <si>
    <t>W00N29-42</t>
  </si>
  <si>
    <t>W00N29-43</t>
  </si>
  <si>
    <t>W00N29-44</t>
  </si>
  <si>
    <t>W00N30-11</t>
  </si>
  <si>
    <t>W00N30-12</t>
  </si>
  <si>
    <t>W00N30-13</t>
  </si>
  <si>
    <t>W00N30-14</t>
  </si>
  <si>
    <t>W00N30-21</t>
  </si>
  <si>
    <t>W00N30-22</t>
  </si>
  <si>
    <t>W00N30-23</t>
  </si>
  <si>
    <t>W00N30-24</t>
  </si>
  <si>
    <t>W00N30-31</t>
  </si>
  <si>
    <t>W00N30-32</t>
  </si>
  <si>
    <t>W00N30-33</t>
  </si>
  <si>
    <t>W00N30-34</t>
  </si>
  <si>
    <t>W00N30-41</t>
  </si>
  <si>
    <t>W00N30-42</t>
  </si>
  <si>
    <t>W00N30-43</t>
  </si>
  <si>
    <t>W00N30-44</t>
  </si>
  <si>
    <t>W00N31-11</t>
  </si>
  <si>
    <t>W00N31-12</t>
  </si>
  <si>
    <t>W00N31-13</t>
  </si>
  <si>
    <t>W00N31-14</t>
  </si>
  <si>
    <t>W00N31-21</t>
  </si>
  <si>
    <t>W00N31-22</t>
  </si>
  <si>
    <t>W00N31-23</t>
  </si>
  <si>
    <t>W00N31-24</t>
  </si>
  <si>
    <t>W00N31-31</t>
  </si>
  <si>
    <t>W00N31-32</t>
  </si>
  <si>
    <t>W00N31-33</t>
  </si>
  <si>
    <t>W00N31-34</t>
  </si>
  <si>
    <t>W00N31-41</t>
  </si>
  <si>
    <t>W00N31-42</t>
  </si>
  <si>
    <t>W00N31-43</t>
  </si>
  <si>
    <t>W00N31-44</t>
  </si>
  <si>
    <t>W00N32-11</t>
  </si>
  <si>
    <t>W00N32-12</t>
  </si>
  <si>
    <t>W00N32-13</t>
  </si>
  <si>
    <t>W00N32-14</t>
  </si>
  <si>
    <t>W00N32-21</t>
  </si>
  <si>
    <t>W00N32-22</t>
  </si>
  <si>
    <t>W00N32-23</t>
  </si>
  <si>
    <t>W00N32-24</t>
  </si>
  <si>
    <t>W00N32-31</t>
  </si>
  <si>
    <t>W00N32-32</t>
  </si>
  <si>
    <t>W00N32-33</t>
  </si>
  <si>
    <t>W00N32-34</t>
  </si>
  <si>
    <t>W00N32-41</t>
  </si>
  <si>
    <t>W00N32-42</t>
  </si>
  <si>
    <t>W00N32-43</t>
  </si>
  <si>
    <t>W00N32-44</t>
  </si>
  <si>
    <t>W00N33-11</t>
  </si>
  <si>
    <t>W00N33-12</t>
  </si>
  <si>
    <t>W00N33-13</t>
  </si>
  <si>
    <t>W00N33-14</t>
  </si>
  <si>
    <t>W00N33-21</t>
  </si>
  <si>
    <t>W00N33-22</t>
  </si>
  <si>
    <t>W00N33-23</t>
  </si>
  <si>
    <t>W00N33-24</t>
  </si>
  <si>
    <t>W00N33-31</t>
  </si>
  <si>
    <t>W00N33-32</t>
  </si>
  <si>
    <t>W00N33-33</t>
  </si>
  <si>
    <t>W00N33-34</t>
  </si>
  <si>
    <t>W00N33-41</t>
  </si>
  <si>
    <t>W00N33-42</t>
  </si>
  <si>
    <t>W00N33-43</t>
  </si>
  <si>
    <t>W00N33-44</t>
  </si>
  <si>
    <t>W00N34-11</t>
  </si>
  <si>
    <t>W00N34-12</t>
  </si>
  <si>
    <t>W00N34-13</t>
  </si>
  <si>
    <t>W00N34-14</t>
  </si>
  <si>
    <t>W00N34-21</t>
  </si>
  <si>
    <t>W00N34-22</t>
  </si>
  <si>
    <t>W00N34-23</t>
  </si>
  <si>
    <t>W00N34-24</t>
  </si>
  <si>
    <t>W00N34-31</t>
  </si>
  <si>
    <t>W00N34-32</t>
  </si>
  <si>
    <t>W00N34-33</t>
  </si>
  <si>
    <t>W00N34-34</t>
  </si>
  <si>
    <t>W00N34-41</t>
  </si>
  <si>
    <t>W00N34-42</t>
  </si>
  <si>
    <t>W00N34-43</t>
  </si>
  <si>
    <t>W00N34-44</t>
  </si>
  <si>
    <t>W00N35-11</t>
  </si>
  <si>
    <t>W00N35-12</t>
  </si>
  <si>
    <t>W00N35-13</t>
  </si>
  <si>
    <t>W00N35-14</t>
  </si>
  <si>
    <t>W00N35-21</t>
  </si>
  <si>
    <t>W00N35-22</t>
  </si>
  <si>
    <t>W00N35-23</t>
  </si>
  <si>
    <t>W00N35-24</t>
  </si>
  <si>
    <t>W00N35-31</t>
  </si>
  <si>
    <t>W00N35-32</t>
  </si>
  <si>
    <t>W00N35-33</t>
  </si>
  <si>
    <t>W00N35-34</t>
  </si>
  <si>
    <t>W00N35-41</t>
  </si>
  <si>
    <t>W00N35-42</t>
  </si>
  <si>
    <t>W00N35-43</t>
  </si>
  <si>
    <t>W00N35-44</t>
  </si>
  <si>
    <t>W00N36-11</t>
  </si>
  <si>
    <t>W00N36-12</t>
  </si>
  <si>
    <t>W00N36-13</t>
  </si>
  <si>
    <t>W00N36-14</t>
  </si>
  <si>
    <t>W00N36-21</t>
  </si>
  <si>
    <t>W00N36-22</t>
  </si>
  <si>
    <t>W00N36-23</t>
  </si>
  <si>
    <t>W00N36-24</t>
  </si>
  <si>
    <t>W00N36-31</t>
  </si>
  <si>
    <t>W00N36-32</t>
  </si>
  <si>
    <t>W00N36-33</t>
  </si>
  <si>
    <t>W00N36-34</t>
  </si>
  <si>
    <t>W00N36-41</t>
  </si>
  <si>
    <t>W00N36-42</t>
  </si>
  <si>
    <t>W00N36-43</t>
  </si>
  <si>
    <t>W00N36-44</t>
  </si>
  <si>
    <t>W00N37-11</t>
  </si>
  <si>
    <t>W00N37-12</t>
  </si>
  <si>
    <t>W00N37-13</t>
  </si>
  <si>
    <t>W00N37-14</t>
  </si>
  <si>
    <t>W00N37-21</t>
  </si>
  <si>
    <t>W00N37-22</t>
  </si>
  <si>
    <t>W00N37-23</t>
  </si>
  <si>
    <t>W00N37-24</t>
  </si>
  <si>
    <t>W00N37-31</t>
  </si>
  <si>
    <t>W00N37-32</t>
  </si>
  <si>
    <t>W00N37-33</t>
  </si>
  <si>
    <t>W00N37-34</t>
  </si>
  <si>
    <t>W00N37-41</t>
  </si>
  <si>
    <t>W00N37-42</t>
  </si>
  <si>
    <t>W00N37-43</t>
  </si>
  <si>
    <t>W00N37-44</t>
  </si>
  <si>
    <t>W01N19-11</t>
  </si>
  <si>
    <t>W01N19-12</t>
  </si>
  <si>
    <t>W01N19-13</t>
  </si>
  <si>
    <t>W01N19-14</t>
  </si>
  <si>
    <t>W01N19-21</t>
  </si>
  <si>
    <t>W01N19-22</t>
  </si>
  <si>
    <t>W01N19-23</t>
  </si>
  <si>
    <t>W01N19-24</t>
  </si>
  <si>
    <t>W01N19-31</t>
  </si>
  <si>
    <t>W01N19-32</t>
  </si>
  <si>
    <t>W01N19-33</t>
  </si>
  <si>
    <t>W01N19-34</t>
  </si>
  <si>
    <t>W01N19-41</t>
  </si>
  <si>
    <t>W01N19-42</t>
  </si>
  <si>
    <t>W01N19-43</t>
  </si>
  <si>
    <t>W01N19-44</t>
  </si>
  <si>
    <t>W01N20-11</t>
  </si>
  <si>
    <t>W01N20-12</t>
  </si>
  <si>
    <t>W01N20-13</t>
  </si>
  <si>
    <t>W01N20-14</t>
  </si>
  <si>
    <t>W01N20-21</t>
  </si>
  <si>
    <t>W01N20-22</t>
  </si>
  <si>
    <t>W01N20-23</t>
  </si>
  <si>
    <t>W01N20-24</t>
  </si>
  <si>
    <t>W01N20-31</t>
  </si>
  <si>
    <t>W01N20-32</t>
  </si>
  <si>
    <t>W01N20-33</t>
  </si>
  <si>
    <t>W01N20-34</t>
  </si>
  <si>
    <t>W01N20-41</t>
  </si>
  <si>
    <t>W01N20-42</t>
  </si>
  <si>
    <t>W01N20-43</t>
  </si>
  <si>
    <t>W01N20-44</t>
  </si>
  <si>
    <t>W01N21-11</t>
  </si>
  <si>
    <t>W01N21-12</t>
  </si>
  <si>
    <t>W01N21-13</t>
  </si>
  <si>
    <t>W01N21-14</t>
  </si>
  <si>
    <t>W01N21-21</t>
  </si>
  <si>
    <t>W01N21-22</t>
  </si>
  <si>
    <t>W01N21-23</t>
  </si>
  <si>
    <t>W01N21-24</t>
  </si>
  <si>
    <t>W01N21-31</t>
  </si>
  <si>
    <t>W01N21-32</t>
  </si>
  <si>
    <t>W01N21-33</t>
  </si>
  <si>
    <t>W01N21-34</t>
  </si>
  <si>
    <t>W01N21-41</t>
  </si>
  <si>
    <t>W01N21-42</t>
  </si>
  <si>
    <t>W01N21-43</t>
  </si>
  <si>
    <t>W01N21-44</t>
  </si>
  <si>
    <t>W01N22-11</t>
  </si>
  <si>
    <t>W01N22-12</t>
  </si>
  <si>
    <t>W01N22-13</t>
  </si>
  <si>
    <t>W01N22-14</t>
  </si>
  <si>
    <t>W01N22-21</t>
  </si>
  <si>
    <t>W01N22-22</t>
  </si>
  <si>
    <t>W01N22-23</t>
  </si>
  <si>
    <t>W01N22-24</t>
  </si>
  <si>
    <t>W01N22-31</t>
  </si>
  <si>
    <t>W01N22-32</t>
  </si>
  <si>
    <t>W01N22-33</t>
  </si>
  <si>
    <t>W01N22-34</t>
  </si>
  <si>
    <t>W01N22-41</t>
  </si>
  <si>
    <t>W01N22-42</t>
  </si>
  <si>
    <t>W01N22-43</t>
  </si>
  <si>
    <t>W01N22-44</t>
  </si>
  <si>
    <t>W01N23-11</t>
  </si>
  <si>
    <t>W01N23-12</t>
  </si>
  <si>
    <t>W01N23-13</t>
  </si>
  <si>
    <t>W01N23-14</t>
  </si>
  <si>
    <t>W01N23-21</t>
  </si>
  <si>
    <t>W01N23-22</t>
  </si>
  <si>
    <t>W01N23-23</t>
  </si>
  <si>
    <t>W01N23-24</t>
  </si>
  <si>
    <t>W01N23-31</t>
  </si>
  <si>
    <t>W01N23-32</t>
  </si>
  <si>
    <t>W01N23-33</t>
  </si>
  <si>
    <t>W01N23-34</t>
  </si>
  <si>
    <t>W01N23-41</t>
  </si>
  <si>
    <t>W01N23-42</t>
  </si>
  <si>
    <t>W01N23-43</t>
  </si>
  <si>
    <t>W01N23-44</t>
  </si>
  <si>
    <t>W01N24-11</t>
  </si>
  <si>
    <t>W01N24-12</t>
  </si>
  <si>
    <t>W01N24-13</t>
  </si>
  <si>
    <t>W01N24-14</t>
  </si>
  <si>
    <t>W01N24-21</t>
  </si>
  <si>
    <t>W01N24-22</t>
  </si>
  <si>
    <t>W01N24-23</t>
  </si>
  <si>
    <t>W01N24-24</t>
  </si>
  <si>
    <t>W01N24-31</t>
  </si>
  <si>
    <t>W01N24-32</t>
  </si>
  <si>
    <t>W01N24-33</t>
  </si>
  <si>
    <t>W01N24-34</t>
  </si>
  <si>
    <t>W01N24-41</t>
  </si>
  <si>
    <t>W01N24-42</t>
  </si>
  <si>
    <t>W01N24-43</t>
  </si>
  <si>
    <t>W01N24-44</t>
  </si>
  <si>
    <t>W01N25-11</t>
  </si>
  <si>
    <t>W01N25-12</t>
  </si>
  <si>
    <t>W01N25-13</t>
  </si>
  <si>
    <t>W01N25-14</t>
  </si>
  <si>
    <t>W01N25-21</t>
  </si>
  <si>
    <t>W01N25-22</t>
  </si>
  <si>
    <t>W01N25-23</t>
  </si>
  <si>
    <t>W01N25-24</t>
  </si>
  <si>
    <t>W01N25-31</t>
  </si>
  <si>
    <t>W01N25-32</t>
  </si>
  <si>
    <t>W01N25-33</t>
  </si>
  <si>
    <t>W01N25-34</t>
  </si>
  <si>
    <t>W01N25-41</t>
  </si>
  <si>
    <t>W01N25-42</t>
  </si>
  <si>
    <t>W01N25-43</t>
  </si>
  <si>
    <t>W01N25-44</t>
  </si>
  <si>
    <t>W01N26-11</t>
  </si>
  <si>
    <t>W01N26-12</t>
  </si>
  <si>
    <t>W01N26-13</t>
  </si>
  <si>
    <t>W01N26-14</t>
  </si>
  <si>
    <t>W01N26-21</t>
  </si>
  <si>
    <t>W01N26-22</t>
  </si>
  <si>
    <t>W01N26-23</t>
  </si>
  <si>
    <t>W01N26-24</t>
  </si>
  <si>
    <t>W01N26-31</t>
  </si>
  <si>
    <t>W01N26-32</t>
  </si>
  <si>
    <t>W01N26-33</t>
  </si>
  <si>
    <t>W01N26-34</t>
  </si>
  <si>
    <t>W01N26-41</t>
  </si>
  <si>
    <t>W01N26-42</t>
  </si>
  <si>
    <t>W01N26-43</t>
  </si>
  <si>
    <t>W01N26-44</t>
  </si>
  <si>
    <t>W01N27-11</t>
  </si>
  <si>
    <t>W01N27-12</t>
  </si>
  <si>
    <t>W01N27-13</t>
  </si>
  <si>
    <t>W01N27-14</t>
  </si>
  <si>
    <t>W01N27-21</t>
  </si>
  <si>
    <t>W01N27-22</t>
  </si>
  <si>
    <t>W01N27-23</t>
  </si>
  <si>
    <t>W01N27-24</t>
  </si>
  <si>
    <t>W01N27-31</t>
  </si>
  <si>
    <t>W01N27-32</t>
  </si>
  <si>
    <t>W01N27-33</t>
  </si>
  <si>
    <t>W01N27-34</t>
  </si>
  <si>
    <t>W01N27-41</t>
  </si>
  <si>
    <t>W01N27-42</t>
  </si>
  <si>
    <t>W01N27-43</t>
  </si>
  <si>
    <t>W01N27-44</t>
  </si>
  <si>
    <t>W01N28-11</t>
  </si>
  <si>
    <t>W01N28-12</t>
  </si>
  <si>
    <t>W01N28-13</t>
  </si>
  <si>
    <t>W01N28-14</t>
  </si>
  <si>
    <t>W01N28-21</t>
  </si>
  <si>
    <t>W01N28-22</t>
  </si>
  <si>
    <t>W01N28-23</t>
  </si>
  <si>
    <t>W01N28-24</t>
  </si>
  <si>
    <t>W01N28-31</t>
  </si>
  <si>
    <t>W01N28-32</t>
  </si>
  <si>
    <t>W01N28-33</t>
  </si>
  <si>
    <t>W01N28-34</t>
  </si>
  <si>
    <t>W01N28-41</t>
  </si>
  <si>
    <t>W01N28-42</t>
  </si>
  <si>
    <t>W01N28-43</t>
  </si>
  <si>
    <t>W01N28-44</t>
  </si>
  <si>
    <t>W01N29-11</t>
  </si>
  <si>
    <t>W01N29-12</t>
  </si>
  <si>
    <t>W01N29-13</t>
  </si>
  <si>
    <t>W01N29-14</t>
  </si>
  <si>
    <t>W01N29-21</t>
  </si>
  <si>
    <t>W01N29-22</t>
  </si>
  <si>
    <t>W01N29-23</t>
  </si>
  <si>
    <t>W01N29-24</t>
  </si>
  <si>
    <t>W01N29-31</t>
  </si>
  <si>
    <t>W01N29-32</t>
  </si>
  <si>
    <t>W01N29-33</t>
  </si>
  <si>
    <t>W01N29-34</t>
  </si>
  <si>
    <t>W01N29-41</t>
  </si>
  <si>
    <t>W01N29-42</t>
  </si>
  <si>
    <t>W01N29-43</t>
  </si>
  <si>
    <t>W01N29-44</t>
  </si>
  <si>
    <t>W01N30-11</t>
  </si>
  <si>
    <t>W01N30-12</t>
  </si>
  <si>
    <t>W01N30-13</t>
  </si>
  <si>
    <t>W01N30-14</t>
  </si>
  <si>
    <t>W01N30-21</t>
  </si>
  <si>
    <t>W01N30-22</t>
  </si>
  <si>
    <t>W01N30-23</t>
  </si>
  <si>
    <t>W01N30-24</t>
  </si>
  <si>
    <t>W01N30-31</t>
  </si>
  <si>
    <t>W01N30-32</t>
  </si>
  <si>
    <t>W01N30-33</t>
  </si>
  <si>
    <t>W01N30-34</t>
  </si>
  <si>
    <t>W01N30-41</t>
  </si>
  <si>
    <t>W01N30-42</t>
  </si>
  <si>
    <t>W01N30-43</t>
  </si>
  <si>
    <t>W01N30-44</t>
  </si>
  <si>
    <t>W01N31-11</t>
  </si>
  <si>
    <t>W01N31-12</t>
  </si>
  <si>
    <t>W01N31-13</t>
  </si>
  <si>
    <t>W01N31-14</t>
  </si>
  <si>
    <t>W01N31-21</t>
  </si>
  <si>
    <t>W01N31-22</t>
  </si>
  <si>
    <t>W01N31-23</t>
  </si>
  <si>
    <t>W01N31-24</t>
  </si>
  <si>
    <t>W01N31-31</t>
  </si>
  <si>
    <t>W01N31-32</t>
  </si>
  <si>
    <t>W01N31-33</t>
  </si>
  <si>
    <t>W01N31-34</t>
  </si>
  <si>
    <t>W01N31-41</t>
  </si>
  <si>
    <t>W01N31-42</t>
  </si>
  <si>
    <t>W01N31-43</t>
  </si>
  <si>
    <t>W01N31-44</t>
  </si>
  <si>
    <t>W01N32-11</t>
  </si>
  <si>
    <t>W01N32-12</t>
  </si>
  <si>
    <t>W01N32-13</t>
  </si>
  <si>
    <t>W01N32-14</t>
  </si>
  <si>
    <t>W01N32-21</t>
  </si>
  <si>
    <t>W01N32-22</t>
  </si>
  <si>
    <t>W01N32-23</t>
  </si>
  <si>
    <t>W01N32-24</t>
  </si>
  <si>
    <t>W01N32-31</t>
  </si>
  <si>
    <t>W01N32-32</t>
  </si>
  <si>
    <t>W01N32-33</t>
  </si>
  <si>
    <t>W01N32-34</t>
  </si>
  <si>
    <t>W01N32-41</t>
  </si>
  <si>
    <t>W01N32-42</t>
  </si>
  <si>
    <t>W01N32-43</t>
  </si>
  <si>
    <t>W01N32-44</t>
  </si>
  <si>
    <t>W01N33-11</t>
  </si>
  <si>
    <t>W01N33-12</t>
  </si>
  <si>
    <t>W01N33-13</t>
  </si>
  <si>
    <t>W01N33-14</t>
  </si>
  <si>
    <t>W01N33-21</t>
  </si>
  <si>
    <t>W01N33-22</t>
  </si>
  <si>
    <t>W01N33-23</t>
  </si>
  <si>
    <t>W01N33-24</t>
  </si>
  <si>
    <t>W01N33-31</t>
  </si>
  <si>
    <t>W01N33-32</t>
  </si>
  <si>
    <t>W01N33-33</t>
  </si>
  <si>
    <t>W01N33-34</t>
  </si>
  <si>
    <t>W01N33-41</t>
  </si>
  <si>
    <t>W01N33-42</t>
  </si>
  <si>
    <t>W01N33-43</t>
  </si>
  <si>
    <t>W01N33-44</t>
  </si>
  <si>
    <t>W01N34-11</t>
  </si>
  <si>
    <t>W01N34-12</t>
  </si>
  <si>
    <t>W01N34-13</t>
  </si>
  <si>
    <t>W01N34-14</t>
  </si>
  <si>
    <t>W01N34-21</t>
  </si>
  <si>
    <t>W01N34-22</t>
  </si>
  <si>
    <t>W01N34-23</t>
  </si>
  <si>
    <t>W01N34-24</t>
  </si>
  <si>
    <t>W01N34-31</t>
  </si>
  <si>
    <t>W01N34-32</t>
  </si>
  <si>
    <t>W01N34-33</t>
  </si>
  <si>
    <t>W01N34-34</t>
  </si>
  <si>
    <t>W01N34-41</t>
  </si>
  <si>
    <t>W01N34-42</t>
  </si>
  <si>
    <t>W01N34-43</t>
  </si>
  <si>
    <t>W01N34-44</t>
  </si>
  <si>
    <t>W01N35-11</t>
  </si>
  <si>
    <t>W01N35-12</t>
  </si>
  <si>
    <t>W01N35-13</t>
  </si>
  <si>
    <t>W01N35-14</t>
  </si>
  <si>
    <t>W01N35-21</t>
  </si>
  <si>
    <t>W01N35-22</t>
  </si>
  <si>
    <t>W01N35-23</t>
  </si>
  <si>
    <t>W01N35-24</t>
  </si>
  <si>
    <t>W01N35-31</t>
  </si>
  <si>
    <t>W01N35-32</t>
  </si>
  <si>
    <t>W01N35-33</t>
  </si>
  <si>
    <t>W01N35-34</t>
  </si>
  <si>
    <t>W01N35-41</t>
  </si>
  <si>
    <t>W01N35-42</t>
  </si>
  <si>
    <t>W01N35-43</t>
  </si>
  <si>
    <t>W01N35-44</t>
  </si>
  <si>
    <t>W01N36-11</t>
  </si>
  <si>
    <t>W01N36-12</t>
  </si>
  <si>
    <t>W01N36-13</t>
  </si>
  <si>
    <t>W01N36-14</t>
  </si>
  <si>
    <t>W01N36-21</t>
  </si>
  <si>
    <t>W01N36-22</t>
  </si>
  <si>
    <t>W01N36-23</t>
  </si>
  <si>
    <t>W01N36-24</t>
  </si>
  <si>
    <t>W01N36-31</t>
  </si>
  <si>
    <t>W01N36-32</t>
  </si>
  <si>
    <t>W01N36-33</t>
  </si>
  <si>
    <t>W01N36-34</t>
  </si>
  <si>
    <t>W01N36-41</t>
  </si>
  <si>
    <t>W01N36-42</t>
  </si>
  <si>
    <t>W01N36-43</t>
  </si>
  <si>
    <t>W01N36-44</t>
  </si>
  <si>
    <t>W01N37-11</t>
  </si>
  <si>
    <t>W01N37-12</t>
  </si>
  <si>
    <t>W01N37-13</t>
  </si>
  <si>
    <t>W01N37-14</t>
  </si>
  <si>
    <t>W01N37-21</t>
  </si>
  <si>
    <t>W01N37-22</t>
  </si>
  <si>
    <t>W01N37-23</t>
  </si>
  <si>
    <t>W01N37-24</t>
  </si>
  <si>
    <t>W01N37-31</t>
  </si>
  <si>
    <t>W01N37-32</t>
  </si>
  <si>
    <t>W01N37-33</t>
  </si>
  <si>
    <t>W01N37-34</t>
  </si>
  <si>
    <t>W01N37-41</t>
  </si>
  <si>
    <t>W01N37-42</t>
  </si>
  <si>
    <t>W01N37-43</t>
  </si>
  <si>
    <t>W01N37-44</t>
  </si>
  <si>
    <t>W02N19-11</t>
  </si>
  <si>
    <t>W02N19-12</t>
  </si>
  <si>
    <t>W02N19-13</t>
  </si>
  <si>
    <t>W02N19-14</t>
  </si>
  <si>
    <t>W02N19-21</t>
  </si>
  <si>
    <t>W02N19-22</t>
  </si>
  <si>
    <t>W02N19-23</t>
  </si>
  <si>
    <t>W02N19-24</t>
  </si>
  <si>
    <t>W02N19-31</t>
  </si>
  <si>
    <t>W02N19-32</t>
  </si>
  <si>
    <t>W02N19-33</t>
  </si>
  <si>
    <t>W02N19-34</t>
  </si>
  <si>
    <t>W02N19-41</t>
  </si>
  <si>
    <t>W02N19-42</t>
  </si>
  <si>
    <t>W02N19-43</t>
  </si>
  <si>
    <t>W02N19-44</t>
  </si>
  <si>
    <t>W02N20-11</t>
  </si>
  <si>
    <t>W02N20-12</t>
  </si>
  <si>
    <t>W02N20-13</t>
  </si>
  <si>
    <t>W02N20-14</t>
  </si>
  <si>
    <t>W02N20-21</t>
  </si>
  <si>
    <t>W02N20-22</t>
  </si>
  <si>
    <t>W02N20-23</t>
  </si>
  <si>
    <t>W02N20-24</t>
  </si>
  <si>
    <t>W02N20-31</t>
  </si>
  <si>
    <t>W02N20-32</t>
  </si>
  <si>
    <t>W02N20-33</t>
  </si>
  <si>
    <t>W02N20-34</t>
  </si>
  <si>
    <t>W02N20-41</t>
  </si>
  <si>
    <t>W02N20-42</t>
  </si>
  <si>
    <t>W02N20-43</t>
  </si>
  <si>
    <t>W02N20-44</t>
  </si>
  <si>
    <t>W02N21-11</t>
  </si>
  <si>
    <t>W02N21-12</t>
  </si>
  <si>
    <t>W02N21-13</t>
  </si>
  <si>
    <t>W02N21-14</t>
  </si>
  <si>
    <t>W02N21-21</t>
  </si>
  <si>
    <t>W02N21-22</t>
  </si>
  <si>
    <t>W02N21-23</t>
  </si>
  <si>
    <t>W02N21-24</t>
  </si>
  <si>
    <t>W02N21-31</t>
  </si>
  <si>
    <t>W02N21-32</t>
  </si>
  <si>
    <t>W02N21-33</t>
  </si>
  <si>
    <t>W02N21-34</t>
  </si>
  <si>
    <t>W02N21-41</t>
  </si>
  <si>
    <t>W02N21-42</t>
  </si>
  <si>
    <t>W02N21-43</t>
  </si>
  <si>
    <t>W02N21-44</t>
  </si>
  <si>
    <t>W02N22-11</t>
  </si>
  <si>
    <t>W02N22-12</t>
  </si>
  <si>
    <t>W02N22-13</t>
  </si>
  <si>
    <t>W02N22-14</t>
  </si>
  <si>
    <t>W02N22-21</t>
  </si>
  <si>
    <t>W02N22-22</t>
  </si>
  <si>
    <t>W02N22-23</t>
  </si>
  <si>
    <t>W02N22-24</t>
  </si>
  <si>
    <t>W02N22-31</t>
  </si>
  <si>
    <t>W02N22-32</t>
  </si>
  <si>
    <t>W02N22-33</t>
  </si>
  <si>
    <t>W02N22-34</t>
  </si>
  <si>
    <t>W02N22-41</t>
  </si>
  <si>
    <t>W02N22-42</t>
  </si>
  <si>
    <t>W02N22-43</t>
  </si>
  <si>
    <t>W02N22-44</t>
  </si>
  <si>
    <t>W02N23-11</t>
  </si>
  <si>
    <t>W02N23-12</t>
  </si>
  <si>
    <t>W02N23-13</t>
  </si>
  <si>
    <t>W02N23-14</t>
  </si>
  <si>
    <t>W02N23-21</t>
  </si>
  <si>
    <t>W02N23-22</t>
  </si>
  <si>
    <t>W02N23-23</t>
  </si>
  <si>
    <t>W02N23-24</t>
  </si>
  <si>
    <t>W02N23-31</t>
  </si>
  <si>
    <t>W02N23-32</t>
  </si>
  <si>
    <t>W02N23-33</t>
  </si>
  <si>
    <t>W02N23-34</t>
  </si>
  <si>
    <t>W02N23-41</t>
  </si>
  <si>
    <t>W02N23-42</t>
  </si>
  <si>
    <t>W02N23-43</t>
  </si>
  <si>
    <t>W02N23-44</t>
  </si>
  <si>
    <t>W02N24-11</t>
  </si>
  <si>
    <t>W02N24-12</t>
  </si>
  <si>
    <t>W02N24-13</t>
  </si>
  <si>
    <t>W02N24-14</t>
  </si>
  <si>
    <t>W02N24-21</t>
  </si>
  <si>
    <t>W02N24-22</t>
  </si>
  <si>
    <t>W02N24-23</t>
  </si>
  <si>
    <t>W02N24-24</t>
  </si>
  <si>
    <t>W02N24-31</t>
  </si>
  <si>
    <t>W02N24-32</t>
  </si>
  <si>
    <t>W02N24-33</t>
  </si>
  <si>
    <t>W02N24-34</t>
  </si>
  <si>
    <t>W02N24-41</t>
  </si>
  <si>
    <t>W02N24-42</t>
  </si>
  <si>
    <t>W02N24-43</t>
  </si>
  <si>
    <t>W02N24-44</t>
  </si>
  <si>
    <t>W02N25-11</t>
  </si>
  <si>
    <t>W02N25-12</t>
  </si>
  <si>
    <t>W02N25-13</t>
  </si>
  <si>
    <t>W02N25-14</t>
  </si>
  <si>
    <t>W02N25-21</t>
  </si>
  <si>
    <t>W02N25-22</t>
  </si>
  <si>
    <t>W02N25-23</t>
  </si>
  <si>
    <t>W02N25-24</t>
  </si>
  <si>
    <t>W02N25-31</t>
  </si>
  <si>
    <t>W02N25-32</t>
  </si>
  <si>
    <t>W02N25-33</t>
  </si>
  <si>
    <t>W02N25-34</t>
  </si>
  <si>
    <t>W02N25-41</t>
  </si>
  <si>
    <t>W02N25-42</t>
  </si>
  <si>
    <t>W02N25-43</t>
  </si>
  <si>
    <t>W02N25-44</t>
  </si>
  <si>
    <t>W02N26-11</t>
  </si>
  <si>
    <t>W02N26-12</t>
  </si>
  <si>
    <t>W02N26-13</t>
  </si>
  <si>
    <t>W02N26-14</t>
  </si>
  <si>
    <t>W02N26-21</t>
  </si>
  <si>
    <t>W02N26-22</t>
  </si>
  <si>
    <t>W02N26-23</t>
  </si>
  <si>
    <t>W02N26-24</t>
  </si>
  <si>
    <t>W02N26-31</t>
  </si>
  <si>
    <t>W02N26-32</t>
  </si>
  <si>
    <t>W02N26-33</t>
  </si>
  <si>
    <t>W02N26-34</t>
  </si>
  <si>
    <t>W02N26-41</t>
  </si>
  <si>
    <t>W02N26-42</t>
  </si>
  <si>
    <t>W02N26-43</t>
  </si>
  <si>
    <t>W02N26-44</t>
  </si>
  <si>
    <t>W02N27-11</t>
  </si>
  <si>
    <t>W02N27-12</t>
  </si>
  <si>
    <t>W02N27-13</t>
  </si>
  <si>
    <t>W02N27-14</t>
  </si>
  <si>
    <t>W02N27-21</t>
  </si>
  <si>
    <t>W02N27-22</t>
  </si>
  <si>
    <t>W02N27-23</t>
  </si>
  <si>
    <t>W02N27-24</t>
  </si>
  <si>
    <t>W02N27-31</t>
  </si>
  <si>
    <t>W02N27-32</t>
  </si>
  <si>
    <t>W02N27-33</t>
  </si>
  <si>
    <t>W02N27-34</t>
  </si>
  <si>
    <t>W02N27-41</t>
  </si>
  <si>
    <t>W02N27-42</t>
  </si>
  <si>
    <t>W02N27-43</t>
  </si>
  <si>
    <t>W02N27-44</t>
  </si>
  <si>
    <t>W02N28-11</t>
  </si>
  <si>
    <t>W02N28-12</t>
  </si>
  <si>
    <t>W02N28-13</t>
  </si>
  <si>
    <t>W02N28-14</t>
  </si>
  <si>
    <t>W02N28-21</t>
  </si>
  <si>
    <t>W02N28-22</t>
  </si>
  <si>
    <t>W02N28-23</t>
  </si>
  <si>
    <t>W02N28-24</t>
  </si>
  <si>
    <t>W02N28-31</t>
  </si>
  <si>
    <t>W02N28-32</t>
  </si>
  <si>
    <t>W02N28-33</t>
  </si>
  <si>
    <t>W02N28-34</t>
  </si>
  <si>
    <t>W02N28-41</t>
  </si>
  <si>
    <t>W02N28-42</t>
  </si>
  <si>
    <t>W02N28-43</t>
  </si>
  <si>
    <t>W02N28-44</t>
  </si>
  <si>
    <t>W02N29-11</t>
  </si>
  <si>
    <t>W02N29-12</t>
  </si>
  <si>
    <t>W02N29-13</t>
  </si>
  <si>
    <t>W02N29-14</t>
  </si>
  <si>
    <t>W02N29-21</t>
  </si>
  <si>
    <t>W02N29-22</t>
  </si>
  <si>
    <t>W02N29-23</t>
  </si>
  <si>
    <t>W02N29-24</t>
  </si>
  <si>
    <t>W02N29-31</t>
  </si>
  <si>
    <t>W02N29-32</t>
  </si>
  <si>
    <t>W02N29-33</t>
  </si>
  <si>
    <t>W02N29-34</t>
  </si>
  <si>
    <t>W02N29-41</t>
  </si>
  <si>
    <t>W02N29-42</t>
  </si>
  <si>
    <t>W02N29-43</t>
  </si>
  <si>
    <t>W02N29-44</t>
  </si>
  <si>
    <t>W02N30-11</t>
  </si>
  <si>
    <t>W02N30-12</t>
  </si>
  <si>
    <t>W02N30-13</t>
  </si>
  <si>
    <t>W02N30-14</t>
  </si>
  <si>
    <t>W02N30-21</t>
  </si>
  <si>
    <t>W02N30-22</t>
  </si>
  <si>
    <t>W02N30-23</t>
  </si>
  <si>
    <t>W02N30-24</t>
  </si>
  <si>
    <t>W02N30-31</t>
  </si>
  <si>
    <t>W02N30-32</t>
  </si>
  <si>
    <t>W02N30-33</t>
  </si>
  <si>
    <t>W02N30-34</t>
  </si>
  <si>
    <t>W02N30-41</t>
  </si>
  <si>
    <t>W02N30-42</t>
  </si>
  <si>
    <t>W02N30-43</t>
  </si>
  <si>
    <t>W02N30-44</t>
  </si>
  <si>
    <t>W02N31-11</t>
  </si>
  <si>
    <t>W02N31-12</t>
  </si>
  <si>
    <t>W02N31-13</t>
  </si>
  <si>
    <t>W02N31-14</t>
  </si>
  <si>
    <t>W02N31-21</t>
  </si>
  <si>
    <t>W02N31-22</t>
  </si>
  <si>
    <t>W02N31-23</t>
  </si>
  <si>
    <t>W02N31-24</t>
  </si>
  <si>
    <t>W02N31-31</t>
  </si>
  <si>
    <t>W02N31-32</t>
  </si>
  <si>
    <t>W02N31-33</t>
  </si>
  <si>
    <t>W02N31-34</t>
  </si>
  <si>
    <t>W02N31-41</t>
  </si>
  <si>
    <t>W02N31-42</t>
  </si>
  <si>
    <t>W02N31-43</t>
  </si>
  <si>
    <t>W02N31-44</t>
  </si>
  <si>
    <t>W02N32-11</t>
  </si>
  <si>
    <t>W02N32-12</t>
  </si>
  <si>
    <t>W02N32-13</t>
  </si>
  <si>
    <t>W02N32-14</t>
  </si>
  <si>
    <t>W02N32-21</t>
  </si>
  <si>
    <t>W02N32-22</t>
  </si>
  <si>
    <t>W02N32-23</t>
  </si>
  <si>
    <t>W02N32-24</t>
  </si>
  <si>
    <t>W02N32-31</t>
  </si>
  <si>
    <t>W02N32-32</t>
  </si>
  <si>
    <t>W02N32-33</t>
  </si>
  <si>
    <t>W02N32-34</t>
  </si>
  <si>
    <t>W02N32-41</t>
  </si>
  <si>
    <t>W02N32-42</t>
  </si>
  <si>
    <t>W02N32-43</t>
  </si>
  <si>
    <t>W02N32-44</t>
  </si>
  <si>
    <t>W02N33-11</t>
  </si>
  <si>
    <t>W02N33-12</t>
  </si>
  <si>
    <t>W02N33-13</t>
  </si>
  <si>
    <t>W02N33-14</t>
  </si>
  <si>
    <t>W02N33-21</t>
  </si>
  <si>
    <t>W02N33-22</t>
  </si>
  <si>
    <t>W02N33-23</t>
  </si>
  <si>
    <t>W02N33-24</t>
  </si>
  <si>
    <t>W02N33-31</t>
  </si>
  <si>
    <t>W02N33-32</t>
  </si>
  <si>
    <t>W02N33-33</t>
  </si>
  <si>
    <t>W02N33-34</t>
  </si>
  <si>
    <t>W02N33-41</t>
  </si>
  <si>
    <t>W02N33-42</t>
  </si>
  <si>
    <t>W02N33-43</t>
  </si>
  <si>
    <t>W02N33-44</t>
  </si>
  <si>
    <t>W02N34-11</t>
  </si>
  <si>
    <t>W02N34-12</t>
  </si>
  <si>
    <t>W02N34-13</t>
  </si>
  <si>
    <t>W02N34-14</t>
  </si>
  <si>
    <t>W02N34-21</t>
  </si>
  <si>
    <t>W02N34-22</t>
  </si>
  <si>
    <t>W02N34-23</t>
  </si>
  <si>
    <t>W02N34-24</t>
  </si>
  <si>
    <t>W02N34-31</t>
  </si>
  <si>
    <t>W02N34-32</t>
  </si>
  <si>
    <t>W02N34-33</t>
  </si>
  <si>
    <t>W02N34-34</t>
  </si>
  <si>
    <t>W02N34-41</t>
  </si>
  <si>
    <t>W02N34-42</t>
  </si>
  <si>
    <t>W02N34-43</t>
  </si>
  <si>
    <t>W02N34-44</t>
  </si>
  <si>
    <t>W02N35-11</t>
  </si>
  <si>
    <t>W02N35-12</t>
  </si>
  <si>
    <t>W02N35-13</t>
  </si>
  <si>
    <t>W02N35-14</t>
  </si>
  <si>
    <t>W02N35-21</t>
  </si>
  <si>
    <t>W02N35-23</t>
  </si>
  <si>
    <t>W02N35-24</t>
  </si>
  <si>
    <t>W02N35-31</t>
  </si>
  <si>
    <t>W02N35-32</t>
  </si>
  <si>
    <t>W02N35-33</t>
  </si>
  <si>
    <t>W02N35-34</t>
  </si>
  <si>
    <t>W02N35-41</t>
  </si>
  <si>
    <t>W02N35-42</t>
  </si>
  <si>
    <t>W02N35-43</t>
  </si>
  <si>
    <t>W02N35-44</t>
  </si>
  <si>
    <t>W02N36-11</t>
  </si>
  <si>
    <t>W02N36-12</t>
  </si>
  <si>
    <t>W02N36-13</t>
  </si>
  <si>
    <t>W02N36-14</t>
  </si>
  <si>
    <t>W02N36-21</t>
  </si>
  <si>
    <t>W02N36-22</t>
  </si>
  <si>
    <t>W02N36-23</t>
  </si>
  <si>
    <t>W02N36-24</t>
  </si>
  <si>
    <t>W02N36-31</t>
  </si>
  <si>
    <t>W02N36-32</t>
  </si>
  <si>
    <t>W02N36-33</t>
  </si>
  <si>
    <t>W02N36-34</t>
  </si>
  <si>
    <t>W02N36-41</t>
  </si>
  <si>
    <t>W02N36-42</t>
  </si>
  <si>
    <t>W02N36-43</t>
  </si>
  <si>
    <t>W02N36-44</t>
  </si>
  <si>
    <t>W02N37-11</t>
  </si>
  <si>
    <t>W02N37-12</t>
  </si>
  <si>
    <t>W02N37-13</t>
  </si>
  <si>
    <t>W02N37-14</t>
  </si>
  <si>
    <t>W02N37-21</t>
  </si>
  <si>
    <t>W02N37-22</t>
  </si>
  <si>
    <t>W02N37-23</t>
  </si>
  <si>
    <t>W02N37-24</t>
  </si>
  <si>
    <t>W02N37-31</t>
  </si>
  <si>
    <t>W02N37-32</t>
  </si>
  <si>
    <t>W02N37-33</t>
  </si>
  <si>
    <t>W02N37-34</t>
  </si>
  <si>
    <t>W02N37-41</t>
  </si>
  <si>
    <t>W02N37-42</t>
  </si>
  <si>
    <t>W02N37-43</t>
  </si>
  <si>
    <t>W02N37-44</t>
  </si>
  <si>
    <t>W03N19-11</t>
  </si>
  <si>
    <t>W03N19-12</t>
  </si>
  <si>
    <t>W03N19-13</t>
  </si>
  <si>
    <t>W03N19-14</t>
  </si>
  <si>
    <t>W03N19-21</t>
  </si>
  <si>
    <t>W03N19-22</t>
  </si>
  <si>
    <t>W03N19-23</t>
  </si>
  <si>
    <t>W03N19-24</t>
  </si>
  <si>
    <t>W03N19-31</t>
  </si>
  <si>
    <t>W03N19-32</t>
  </si>
  <si>
    <t>W03N19-33</t>
  </si>
  <si>
    <t>W03N19-34</t>
  </si>
  <si>
    <t>W03N19-41</t>
  </si>
  <si>
    <t>W03N19-42</t>
  </si>
  <si>
    <t>W03N19-43</t>
  </si>
  <si>
    <t>W03N19-44</t>
  </si>
  <si>
    <t>W03N20-11</t>
  </si>
  <si>
    <t>W03N20-12</t>
  </si>
  <si>
    <t>W03N20-13</t>
  </si>
  <si>
    <t>W03N20-14</t>
  </si>
  <si>
    <t>W03N20-21</t>
  </si>
  <si>
    <t>W03N20-22</t>
  </si>
  <si>
    <t>W03N20-23</t>
  </si>
  <si>
    <t>W03N20-24</t>
  </si>
  <si>
    <t>W03N20-31</t>
  </si>
  <si>
    <t>W03N20-32</t>
  </si>
  <si>
    <t>W03N20-33</t>
  </si>
  <si>
    <t>W03N20-34</t>
  </si>
  <si>
    <t>W03N20-41</t>
  </si>
  <si>
    <t>W03N20-42</t>
  </si>
  <si>
    <t>W03N20-43</t>
  </si>
  <si>
    <t>W03N20-44</t>
  </si>
  <si>
    <t>W03N21-11</t>
  </si>
  <si>
    <t>W03N21-12</t>
  </si>
  <si>
    <t>W03N21-13</t>
  </si>
  <si>
    <t>W03N21-14</t>
  </si>
  <si>
    <t>W03N21-21</t>
  </si>
  <si>
    <t>W03N21-22</t>
  </si>
  <si>
    <t>W03N21-23</t>
  </si>
  <si>
    <t>W03N21-24</t>
  </si>
  <si>
    <t>W03N21-31</t>
  </si>
  <si>
    <t>W03N21-32</t>
  </si>
  <si>
    <t>W03N21-33</t>
  </si>
  <si>
    <t>W03N21-34</t>
  </si>
  <si>
    <t>W03N21-41</t>
  </si>
  <si>
    <t>W03N21-42</t>
  </si>
  <si>
    <t>W03N21-43</t>
  </si>
  <si>
    <t>W03N21-44</t>
  </si>
  <si>
    <t>W03N22-11</t>
  </si>
  <si>
    <t>W03N22-12</t>
  </si>
  <si>
    <t>W03N22-13</t>
  </si>
  <si>
    <t>W03N22-14</t>
  </si>
  <si>
    <t>W03N22-21</t>
  </si>
  <si>
    <t>W03N22-22</t>
  </si>
  <si>
    <t>W03N22-23</t>
  </si>
  <si>
    <t>W03N22-24</t>
  </si>
  <si>
    <t>W03N22-31</t>
  </si>
  <si>
    <t>W03N22-32</t>
  </si>
  <si>
    <t>W03N22-33</t>
  </si>
  <si>
    <t>W03N22-34</t>
  </si>
  <si>
    <t>W03N22-41</t>
  </si>
  <si>
    <t>W03N22-42</t>
  </si>
  <si>
    <t>W03N22-43</t>
  </si>
  <si>
    <t>W03N22-44</t>
  </si>
  <si>
    <t>W03N23-11</t>
  </si>
  <si>
    <t>W03N23-12</t>
  </si>
  <si>
    <t>W03N23-13</t>
  </si>
  <si>
    <t>W03N23-14</t>
  </si>
  <si>
    <t>W03N23-21</t>
  </si>
  <si>
    <t>W03N23-22</t>
  </si>
  <si>
    <t>W03N23-23</t>
  </si>
  <si>
    <t>W03N23-24</t>
  </si>
  <si>
    <t>W03N23-31</t>
  </si>
  <si>
    <t>W03N23-32</t>
  </si>
  <si>
    <t>W03N23-33</t>
  </si>
  <si>
    <t>W03N23-34</t>
  </si>
  <si>
    <t>W03N23-41</t>
  </si>
  <si>
    <t>W03N23-42</t>
  </si>
  <si>
    <t>W03N23-43</t>
  </si>
  <si>
    <t>W03N23-44</t>
  </si>
  <si>
    <t>W03N24-11</t>
  </si>
  <si>
    <t>W03N24-12</t>
  </si>
  <si>
    <t>W03N24-13</t>
  </si>
  <si>
    <t>W03N24-14</t>
  </si>
  <si>
    <t>W03N24-21</t>
  </si>
  <si>
    <t>W03N24-22</t>
  </si>
  <si>
    <t>W03N24-23</t>
  </si>
  <si>
    <t>W03N24-24</t>
  </si>
  <si>
    <t>W03N24-31</t>
  </si>
  <si>
    <t>W03N24-32</t>
  </si>
  <si>
    <t>W03N24-33</t>
  </si>
  <si>
    <t>W03N24-34</t>
  </si>
  <si>
    <t>W03N24-41</t>
  </si>
  <si>
    <t>W03N24-42</t>
  </si>
  <si>
    <t>W03N24-43</t>
  </si>
  <si>
    <t>W03N24-44</t>
  </si>
  <si>
    <t>W03N25-11</t>
  </si>
  <si>
    <t>W03N25-12</t>
  </si>
  <si>
    <t>W03N25-13</t>
  </si>
  <si>
    <t>W03N25-14</t>
  </si>
  <si>
    <t>W03N25-21</t>
  </si>
  <si>
    <t>W03N25-22</t>
  </si>
  <si>
    <t>W03N25-23</t>
  </si>
  <si>
    <t>W03N25-24</t>
  </si>
  <si>
    <t>W03N25-31</t>
  </si>
  <si>
    <t>W03N25-32</t>
  </si>
  <si>
    <t>W03N25-33</t>
  </si>
  <si>
    <t>W03N25-34</t>
  </si>
  <si>
    <t>W03N25-41</t>
  </si>
  <si>
    <t>W03N25-42</t>
  </si>
  <si>
    <t>W03N25-43</t>
  </si>
  <si>
    <t>W03N25-44</t>
  </si>
  <si>
    <t>W03N26-11</t>
  </si>
  <si>
    <t>W03N26-12</t>
  </si>
  <si>
    <t>W03N26-13</t>
  </si>
  <si>
    <t>W03N26-14</t>
  </si>
  <si>
    <t>W03N26-21</t>
  </si>
  <si>
    <t>W03N26-22</t>
  </si>
  <si>
    <t>W03N26-23</t>
  </si>
  <si>
    <t>W03N26-24</t>
  </si>
  <si>
    <t>W03N26-31</t>
  </si>
  <si>
    <t>W03N26-32</t>
  </si>
  <si>
    <t>W03N26-33</t>
  </si>
  <si>
    <t>W03N26-34</t>
  </si>
  <si>
    <t>W03N26-41</t>
  </si>
  <si>
    <t>W03N26-42</t>
  </si>
  <si>
    <t>W03N26-43</t>
  </si>
  <si>
    <t>W03N26-44</t>
  </si>
  <si>
    <t>W03N27-11</t>
  </si>
  <si>
    <t>W03N27-12</t>
  </si>
  <si>
    <t>W03N27-13</t>
  </si>
  <si>
    <t>W03N27-14</t>
  </si>
  <si>
    <t>W03N27-21</t>
  </si>
  <si>
    <t>W03N27-22</t>
  </si>
  <si>
    <t>W03N27-23</t>
  </si>
  <si>
    <t>W03N27-24</t>
  </si>
  <si>
    <t>W03N27-31</t>
  </si>
  <si>
    <t>W03N27-32</t>
  </si>
  <si>
    <t>W03N27-33</t>
  </si>
  <si>
    <t>W03N27-34</t>
  </si>
  <si>
    <t>W03N27-41</t>
  </si>
  <si>
    <t>W03N27-42</t>
  </si>
  <si>
    <t>W03N27-43</t>
  </si>
  <si>
    <t>W03N27-44</t>
  </si>
  <si>
    <t>W03N28-11</t>
  </si>
  <si>
    <t>W03N28-12</t>
  </si>
  <si>
    <t>W03N28-13</t>
  </si>
  <si>
    <t>W03N28-14</t>
  </si>
  <si>
    <t>W03N28-21</t>
  </si>
  <si>
    <t>W03N28-22</t>
  </si>
  <si>
    <t>W03N28-23</t>
  </si>
  <si>
    <t>W03N28-24</t>
  </si>
  <si>
    <t>W03N28-31</t>
  </si>
  <si>
    <t>W03N28-32</t>
  </si>
  <si>
    <t>W03N28-33</t>
  </si>
  <si>
    <t>W03N28-34</t>
  </si>
  <si>
    <t>W03N28-41</t>
  </si>
  <si>
    <t>W03N28-42</t>
  </si>
  <si>
    <t>W03N28-43</t>
  </si>
  <si>
    <t>W03N28-44</t>
  </si>
  <si>
    <t>W03N29-11</t>
  </si>
  <si>
    <t>W03N29-12</t>
  </si>
  <si>
    <t>W03N29-13</t>
  </si>
  <si>
    <t>W03N29-14</t>
  </si>
  <si>
    <t>W03N29-21</t>
  </si>
  <si>
    <t>W03N29-22</t>
  </si>
  <si>
    <t>W03N29-23</t>
  </si>
  <si>
    <t>W03N29-24</t>
  </si>
  <si>
    <t>W03N29-31</t>
  </si>
  <si>
    <t>W03N29-32</t>
  </si>
  <si>
    <t>W03N29-33</t>
  </si>
  <si>
    <t>W03N29-34</t>
  </si>
  <si>
    <t>W03N29-41</t>
  </si>
  <si>
    <t>W03N29-42</t>
  </si>
  <si>
    <t>W03N29-43</t>
  </si>
  <si>
    <t>W03N29-44</t>
  </si>
  <si>
    <t>W03N30-11</t>
  </si>
  <si>
    <t>W03N30-12</t>
  </si>
  <si>
    <t>W03N30-13</t>
  </si>
  <si>
    <t>W03N30-14</t>
  </si>
  <si>
    <t>W03N30-21</t>
  </si>
  <si>
    <t>W03N30-22</t>
  </si>
  <si>
    <t>W03N30-23</t>
  </si>
  <si>
    <t>W03N30-24</t>
  </si>
  <si>
    <t>W03N30-31</t>
  </si>
  <si>
    <t>W03N30-32</t>
  </si>
  <si>
    <t>W03N30-33</t>
  </si>
  <si>
    <t>W03N30-34</t>
  </si>
  <si>
    <t>W03N30-41</t>
  </si>
  <si>
    <t>W03N30-42</t>
  </si>
  <si>
    <t>W03N30-43</t>
  </si>
  <si>
    <t>W03N30-44</t>
  </si>
  <si>
    <t>W03N31-11</t>
  </si>
  <si>
    <t>W03N31-12</t>
  </si>
  <si>
    <t>W03N31-13</t>
  </si>
  <si>
    <t>W03N31-14</t>
  </si>
  <si>
    <t>W03N31-21</t>
  </si>
  <si>
    <t>W03N31-22</t>
  </si>
  <si>
    <t>W03N31-23</t>
  </si>
  <si>
    <t>W03N31-24</t>
  </si>
  <si>
    <t>W03N31-31</t>
  </si>
  <si>
    <t>W03N31-32</t>
  </si>
  <si>
    <t>W03N31-33</t>
  </si>
  <si>
    <t>W03N31-34</t>
  </si>
  <si>
    <t>W03N31-41</t>
  </si>
  <si>
    <t>W03N31-42</t>
  </si>
  <si>
    <t>W03N31-43</t>
  </si>
  <si>
    <t>W03N31-44</t>
  </si>
  <si>
    <t>W03N32-11</t>
  </si>
  <si>
    <t>W03N32-12</t>
  </si>
  <si>
    <t>W03N32-13</t>
  </si>
  <si>
    <t>W03N32-14</t>
  </si>
  <si>
    <t>W03N32-21</t>
  </si>
  <si>
    <t>W03N32-22</t>
  </si>
  <si>
    <t>W03N32-23</t>
  </si>
  <si>
    <t>W03N32-24</t>
  </si>
  <si>
    <t>W03N32-31</t>
  </si>
  <si>
    <t>W03N32-32</t>
  </si>
  <si>
    <t>W03N32-33</t>
  </si>
  <si>
    <t>W03N32-34</t>
  </si>
  <si>
    <t>W03N32-41</t>
  </si>
  <si>
    <t>W03N32-42</t>
  </si>
  <si>
    <t>W03N32-43</t>
  </si>
  <si>
    <t>W03N32-44</t>
  </si>
  <si>
    <t>W03N33-11</t>
  </si>
  <si>
    <t>W03N33-12</t>
  </si>
  <si>
    <t>W03N33-13</t>
  </si>
  <si>
    <t>W03N33-14</t>
  </si>
  <si>
    <t>W03N33-21</t>
  </si>
  <si>
    <t>W03N33-22</t>
  </si>
  <si>
    <t>W03N33-23</t>
  </si>
  <si>
    <t>W03N33-24</t>
  </si>
  <si>
    <t>W03N33-31</t>
  </si>
  <si>
    <t>W03N33-32</t>
  </si>
  <si>
    <t>W03N33-33</t>
  </si>
  <si>
    <t>W03N33-34</t>
  </si>
  <si>
    <t>W03N33-41</t>
  </si>
  <si>
    <t>W03N33-42</t>
  </si>
  <si>
    <t>W03N33-43</t>
  </si>
  <si>
    <t>W03N33-44</t>
  </si>
  <si>
    <t>W03N34-11</t>
  </si>
  <si>
    <t>W03N34-12</t>
  </si>
  <si>
    <t>W03N34-13</t>
  </si>
  <si>
    <t>W03N34-14</t>
  </si>
  <si>
    <t>W03N34-21</t>
  </si>
  <si>
    <t>W03N34-22</t>
  </si>
  <si>
    <t>W03N34-23</t>
  </si>
  <si>
    <t>W03N34-24</t>
  </si>
  <si>
    <t>W03N34-31</t>
  </si>
  <si>
    <t>W03N34-32</t>
  </si>
  <si>
    <t>W03N34-33</t>
  </si>
  <si>
    <t>W03N34-34</t>
  </si>
  <si>
    <t>W03N34-41</t>
  </si>
  <si>
    <t>W03N34-42</t>
  </si>
  <si>
    <t>W03N34-43</t>
  </si>
  <si>
    <t>W03N34-44</t>
  </si>
  <si>
    <t>W03N35-11</t>
  </si>
  <si>
    <t>W03N35-12</t>
  </si>
  <si>
    <t>W03N35-13</t>
  </si>
  <si>
    <t>W03N35-14</t>
  </si>
  <si>
    <t>W03N35-21</t>
  </si>
  <si>
    <t>W03N35-22</t>
  </si>
  <si>
    <t>W03N35-23</t>
  </si>
  <si>
    <t>W03N35-24</t>
  </si>
  <si>
    <t>W03N35-31</t>
  </si>
  <si>
    <t>W03N35-32</t>
  </si>
  <si>
    <t>W03N35-33</t>
  </si>
  <si>
    <t>W03N35-34</t>
  </si>
  <si>
    <t>W03N35-41</t>
  </si>
  <si>
    <t>W03N35-42</t>
  </si>
  <si>
    <t>W03N35-43</t>
  </si>
  <si>
    <t>W03N35-44</t>
  </si>
  <si>
    <t>W03N36-11</t>
  </si>
  <si>
    <t>W03N36-12</t>
  </si>
  <si>
    <t>W03N36-13</t>
  </si>
  <si>
    <t>W03N36-14</t>
  </si>
  <si>
    <t>W03N36-21</t>
  </si>
  <si>
    <t>W03N36-22</t>
  </si>
  <si>
    <t>W03N36-23</t>
  </si>
  <si>
    <t>W03N36-24</t>
  </si>
  <si>
    <t>W03N36-31</t>
  </si>
  <si>
    <t>W03N36-32</t>
  </si>
  <si>
    <t>W03N36-33</t>
  </si>
  <si>
    <t>W03N36-34</t>
  </si>
  <si>
    <t>W03N36-41</t>
  </si>
  <si>
    <t>W03N36-42</t>
  </si>
  <si>
    <t>W03N36-43</t>
  </si>
  <si>
    <t>W03N36-44</t>
  </si>
  <si>
    <t>W03N37-11</t>
  </si>
  <si>
    <t>W03N37-12</t>
  </si>
  <si>
    <t>W03N37-13</t>
  </si>
  <si>
    <t>W03N37-14</t>
  </si>
  <si>
    <t>W03N37-21</t>
  </si>
  <si>
    <t>W03N37-22</t>
  </si>
  <si>
    <t>W03N37-23</t>
  </si>
  <si>
    <t>W03N37-24</t>
  </si>
  <si>
    <t>W03N37-31</t>
  </si>
  <si>
    <t>W03N37-32</t>
  </si>
  <si>
    <t>W03N37-33</t>
  </si>
  <si>
    <t>W03N37-34</t>
  </si>
  <si>
    <t>W03N37-41</t>
  </si>
  <si>
    <t>W03N37-42</t>
  </si>
  <si>
    <t>W03N37-43</t>
  </si>
  <si>
    <t>W03N37-44</t>
  </si>
  <si>
    <t>W04N19-11</t>
  </si>
  <si>
    <t>W04N19-12</t>
  </si>
  <si>
    <t>W04N19-13</t>
  </si>
  <si>
    <t>W04N19-14</t>
  </si>
  <si>
    <t>W04N19-21</t>
  </si>
  <si>
    <t>W04N19-22</t>
  </si>
  <si>
    <t>W04N19-23</t>
  </si>
  <si>
    <t>W04N19-24</t>
  </si>
  <si>
    <t>W04N19-31</t>
  </si>
  <si>
    <t>W04N19-32</t>
  </si>
  <si>
    <t>W04N19-33</t>
  </si>
  <si>
    <t>W04N19-34</t>
  </si>
  <si>
    <t>W04N19-41</t>
  </si>
  <si>
    <t>W04N19-42</t>
  </si>
  <si>
    <t>W04N19-43</t>
  </si>
  <si>
    <t>W04N19-44</t>
  </si>
  <si>
    <t>W04N20-11</t>
  </si>
  <si>
    <t>W04N20-12</t>
  </si>
  <si>
    <t>W04N20-13</t>
  </si>
  <si>
    <t>W04N20-14</t>
  </si>
  <si>
    <t>W04N20-21</t>
  </si>
  <si>
    <t>W04N20-22</t>
  </si>
  <si>
    <t>W04N20-23</t>
  </si>
  <si>
    <t>W04N20-24</t>
  </si>
  <si>
    <t>W04N20-31</t>
  </si>
  <si>
    <t>W04N20-32</t>
  </si>
  <si>
    <t>W04N20-33</t>
  </si>
  <si>
    <t>W04N20-34</t>
  </si>
  <si>
    <t>W04N20-41</t>
  </si>
  <si>
    <t>W04N20-42</t>
  </si>
  <si>
    <t>W04N20-43</t>
  </si>
  <si>
    <t>W04N20-44</t>
  </si>
  <si>
    <t>W04N21-11</t>
  </si>
  <si>
    <t>W04N21-12</t>
  </si>
  <si>
    <t>W04N21-13</t>
  </si>
  <si>
    <t>W04N21-14</t>
  </si>
  <si>
    <t>W04N21-21</t>
  </si>
  <si>
    <t>W04N21-22</t>
  </si>
  <si>
    <t>W04N21-23</t>
  </si>
  <si>
    <t>W04N21-24</t>
  </si>
  <si>
    <t>W04N21-31</t>
  </si>
  <si>
    <t>W04N21-32</t>
  </si>
  <si>
    <t>W04N21-33</t>
  </si>
  <si>
    <t>W04N21-34</t>
  </si>
  <si>
    <t>W04N21-41</t>
  </si>
  <si>
    <t>W04N21-42</t>
  </si>
  <si>
    <t>W04N21-43</t>
  </si>
  <si>
    <t>W04N21-44</t>
  </si>
  <si>
    <t>W04N22-11</t>
  </si>
  <si>
    <t>W04N22-12</t>
  </si>
  <si>
    <t>W04N22-13</t>
  </si>
  <si>
    <t>W04N22-14</t>
  </si>
  <si>
    <t>W04N22-21</t>
  </si>
  <si>
    <t>W04N22-22</t>
  </si>
  <si>
    <t>W04N22-23</t>
  </si>
  <si>
    <t>W04N22-24</t>
  </si>
  <si>
    <t>W04N22-31</t>
  </si>
  <si>
    <t>W04N22-32</t>
  </si>
  <si>
    <t>W04N22-33</t>
  </si>
  <si>
    <t>W04N22-34</t>
  </si>
  <si>
    <t>W04N22-41</t>
  </si>
  <si>
    <t>W04N22-42</t>
  </si>
  <si>
    <t>W04N22-43</t>
  </si>
  <si>
    <t>W04N22-44</t>
  </si>
  <si>
    <t>W04N23-11</t>
  </si>
  <si>
    <t>W04N23-12</t>
  </si>
  <si>
    <t>W04N23-13</t>
  </si>
  <si>
    <t>W04N23-14</t>
  </si>
  <si>
    <t>W04N23-21</t>
  </si>
  <si>
    <t>W04N23-22</t>
  </si>
  <si>
    <t>W04N23-23</t>
  </si>
  <si>
    <t>W04N23-24</t>
  </si>
  <si>
    <t>W04N23-31</t>
  </si>
  <si>
    <t>W04N23-32</t>
  </si>
  <si>
    <t>W04N23-33</t>
  </si>
  <si>
    <t>W04N23-34</t>
  </si>
  <si>
    <t>W04N23-41</t>
  </si>
  <si>
    <t>W04N23-42</t>
  </si>
  <si>
    <t>W04N23-43</t>
  </si>
  <si>
    <t>W04N23-44</t>
  </si>
  <si>
    <t>W04N24-11</t>
  </si>
  <si>
    <t>W04N24-12</t>
  </si>
  <si>
    <t>W04N24-13</t>
  </si>
  <si>
    <t>W04N24-14</t>
  </si>
  <si>
    <t>W04N24-21</t>
  </si>
  <si>
    <t>W04N24-22</t>
  </si>
  <si>
    <t>W04N24-23</t>
  </si>
  <si>
    <t>W04N24-24</t>
  </si>
  <si>
    <t>W04N24-31</t>
  </si>
  <si>
    <t>W04N24-32</t>
  </si>
  <si>
    <t>W04N24-33</t>
  </si>
  <si>
    <t>W04N24-34</t>
  </si>
  <si>
    <t>W04N24-41</t>
  </si>
  <si>
    <t>W04N24-42</t>
  </si>
  <si>
    <t>W04N24-43</t>
  </si>
  <si>
    <t>W04N24-44</t>
  </si>
  <si>
    <t>W04N25-11</t>
  </si>
  <si>
    <t>W04N25-12</t>
  </si>
  <si>
    <t>W04N25-13</t>
  </si>
  <si>
    <t>W04N25-14</t>
  </si>
  <si>
    <t>W04N25-21</t>
  </si>
  <si>
    <t>W04N25-22</t>
  </si>
  <si>
    <t>W04N25-23</t>
  </si>
  <si>
    <t>W04N25-24</t>
  </si>
  <si>
    <t>W04N25-31</t>
  </si>
  <si>
    <t>W04N25-32</t>
  </si>
  <si>
    <t>W04N25-33</t>
  </si>
  <si>
    <t>W04N25-34</t>
  </si>
  <si>
    <t>W04N25-41</t>
  </si>
  <si>
    <t>W04N25-42</t>
  </si>
  <si>
    <t>W04N25-43</t>
  </si>
  <si>
    <t>W04N25-44</t>
  </si>
  <si>
    <t>W04N26-11</t>
  </si>
  <si>
    <t>W04N26-12</t>
  </si>
  <si>
    <t>W04N26-13</t>
  </si>
  <si>
    <t>W04N26-14</t>
  </si>
  <si>
    <t>W04N26-21</t>
  </si>
  <si>
    <t>W04N26-22</t>
  </si>
  <si>
    <t>W04N26-23</t>
  </si>
  <si>
    <t>W04N26-24</t>
  </si>
  <si>
    <t>W04N26-31</t>
  </si>
  <si>
    <t>W04N26-32</t>
  </si>
  <si>
    <t>W04N26-33</t>
  </si>
  <si>
    <t>W04N26-34</t>
  </si>
  <si>
    <t>W04N26-41</t>
  </si>
  <si>
    <t>W04N26-42</t>
  </si>
  <si>
    <t>W04N26-43</t>
  </si>
  <si>
    <t>W04N26-44</t>
  </si>
  <si>
    <t>W04N27-11</t>
  </si>
  <si>
    <t>W04N27-12</t>
  </si>
  <si>
    <t>W04N27-13</t>
  </si>
  <si>
    <t>W04N27-14</t>
  </si>
  <si>
    <t>W04N27-21</t>
  </si>
  <si>
    <t>W04N27-22</t>
  </si>
  <si>
    <t>W04N27-23</t>
  </si>
  <si>
    <t>W04N27-24</t>
  </si>
  <si>
    <t>W04N27-31</t>
  </si>
  <si>
    <t>W04N27-32</t>
  </si>
  <si>
    <t>W04N27-33</t>
  </si>
  <si>
    <t>W04N27-34</t>
  </si>
  <si>
    <t>W04N27-41</t>
  </si>
  <si>
    <t>W04N27-42</t>
  </si>
  <si>
    <t>W04N27-43</t>
  </si>
  <si>
    <t>W04N27-44</t>
  </si>
  <si>
    <t>W04N28-11</t>
  </si>
  <si>
    <t>W04N28-12</t>
  </si>
  <si>
    <t>W04N28-13</t>
  </si>
  <si>
    <t>W04N28-14</t>
  </si>
  <si>
    <t>W04N28-21</t>
  </si>
  <si>
    <t>W04N28-22</t>
  </si>
  <si>
    <t>W04N28-23</t>
  </si>
  <si>
    <t>W04N28-24</t>
  </si>
  <si>
    <t>W04N28-31</t>
  </si>
  <si>
    <t>W04N28-32</t>
  </si>
  <si>
    <t>W04N28-33</t>
  </si>
  <si>
    <t>W04N28-34</t>
  </si>
  <si>
    <t>W04N28-41</t>
  </si>
  <si>
    <t>W04N28-42</t>
  </si>
  <si>
    <t>W04N28-43</t>
  </si>
  <si>
    <t>W04N28-44</t>
  </si>
  <si>
    <t>W04N29-11</t>
  </si>
  <si>
    <t>W04N29-12</t>
  </si>
  <si>
    <t>W04N29-13</t>
  </si>
  <si>
    <t>W04N29-14</t>
  </si>
  <si>
    <t>W04N29-21</t>
  </si>
  <si>
    <t>W04N29-22</t>
  </si>
  <si>
    <t>W04N29-23</t>
  </si>
  <si>
    <t>W04N29-24</t>
  </si>
  <si>
    <t>W04N29-31</t>
  </si>
  <si>
    <t>W04N29-32</t>
  </si>
  <si>
    <t>W04N29-33</t>
  </si>
  <si>
    <t>W04N29-34</t>
  </si>
  <si>
    <t>W04N29-41</t>
  </si>
  <si>
    <t>W04N29-42</t>
  </si>
  <si>
    <t>W04N29-43</t>
  </si>
  <si>
    <t>W04N29-44</t>
  </si>
  <si>
    <t>W04N30-11</t>
  </si>
  <si>
    <t>W04N30-12</t>
  </si>
  <si>
    <t>W04N30-13</t>
  </si>
  <si>
    <t>W04N30-14</t>
  </si>
  <si>
    <t>W04N30-21</t>
  </si>
  <si>
    <t>W04N30-22</t>
  </si>
  <si>
    <t>W04N30-23</t>
  </si>
  <si>
    <t>W04N30-24</t>
  </si>
  <si>
    <t>W04N30-31</t>
  </si>
  <si>
    <t>W04N30-32</t>
  </si>
  <si>
    <t>W04N30-33</t>
  </si>
  <si>
    <t>W04N30-34</t>
  </si>
  <si>
    <t>W04N30-41</t>
  </si>
  <si>
    <t>W04N30-42</t>
  </si>
  <si>
    <t>W04N30-43</t>
  </si>
  <si>
    <t>W04N30-44</t>
  </si>
  <si>
    <t>W04N31-11</t>
  </si>
  <si>
    <t>W04N31-12</t>
  </si>
  <si>
    <t>W04N31-13</t>
  </si>
  <si>
    <t>W04N31-14</t>
  </si>
  <si>
    <t>W04N31-21</t>
  </si>
  <si>
    <t>W04N31-22</t>
  </si>
  <si>
    <t>W04N31-23</t>
  </si>
  <si>
    <t>W04N31-24</t>
  </si>
  <si>
    <t>W04N31-31</t>
  </si>
  <si>
    <t>W04N31-32</t>
  </si>
  <si>
    <t>W04N31-33</t>
  </si>
  <si>
    <t>W04N31-34</t>
  </si>
  <si>
    <t>W04N31-41</t>
  </si>
  <si>
    <t>W04N31-42</t>
  </si>
  <si>
    <t>W04N31-43</t>
  </si>
  <si>
    <t>W04N31-44</t>
  </si>
  <si>
    <t>W04N32-11</t>
  </si>
  <si>
    <t>W04N32-12</t>
  </si>
  <si>
    <t>W04N32-13</t>
  </si>
  <si>
    <t>W04N32-14</t>
  </si>
  <si>
    <t>W04N32-21</t>
  </si>
  <si>
    <t>W04N32-22</t>
  </si>
  <si>
    <t>W04N32-23</t>
  </si>
  <si>
    <t>W04N32-24</t>
  </si>
  <si>
    <t>W04N32-31</t>
  </si>
  <si>
    <t>W04N32-32</t>
  </si>
  <si>
    <t>W04N32-33</t>
  </si>
  <si>
    <t>W04N32-34</t>
  </si>
  <si>
    <t>W04N32-41</t>
  </si>
  <si>
    <t>W04N32-42</t>
  </si>
  <si>
    <t>W04N32-43</t>
  </si>
  <si>
    <t>W04N32-44</t>
  </si>
  <si>
    <t>W04N33-11</t>
  </si>
  <si>
    <t>W04N33-12</t>
  </si>
  <si>
    <t>W04N33-13</t>
  </si>
  <si>
    <t>W04N33-14</t>
  </si>
  <si>
    <t>W04N33-21</t>
  </si>
  <si>
    <t>W04N33-22</t>
  </si>
  <si>
    <t>W04N33-23</t>
  </si>
  <si>
    <t>W04N33-24</t>
  </si>
  <si>
    <t>W04N33-31</t>
  </si>
  <si>
    <t>W04N33-32</t>
  </si>
  <si>
    <t>W04N33-33</t>
  </si>
  <si>
    <t>W04N33-34</t>
  </si>
  <si>
    <t>W04N33-41</t>
  </si>
  <si>
    <t>W04N33-42</t>
  </si>
  <si>
    <t>W04N33-43</t>
  </si>
  <si>
    <t>W04N33-44</t>
  </si>
  <si>
    <t>W04N34-11</t>
  </si>
  <si>
    <t>W04N34-12</t>
  </si>
  <si>
    <t>W04N34-13</t>
  </si>
  <si>
    <t>W04N34-14</t>
  </si>
  <si>
    <t>W04N34-21</t>
  </si>
  <si>
    <t>W04N34-22</t>
  </si>
  <si>
    <t>W04N34-23</t>
  </si>
  <si>
    <t>W04N34-24</t>
  </si>
  <si>
    <t>W04N34-31</t>
  </si>
  <si>
    <t>W04N34-32</t>
  </si>
  <si>
    <t>W04N34-33</t>
  </si>
  <si>
    <t>W04N34-34</t>
  </si>
  <si>
    <t>W04N34-41</t>
  </si>
  <si>
    <t>W04N34-42</t>
  </si>
  <si>
    <t>W04N34-43</t>
  </si>
  <si>
    <t>W04N34-44</t>
  </si>
  <si>
    <t>W04N35-11</t>
  </si>
  <si>
    <t>W04N35-12</t>
  </si>
  <si>
    <t>W04N35-13</t>
  </si>
  <si>
    <t>W04N35-14</t>
  </si>
  <si>
    <t>W04N35-21</t>
  </si>
  <si>
    <t>W04N35-22</t>
  </si>
  <si>
    <t>W04N35-23</t>
  </si>
  <si>
    <t>W04N35-24</t>
  </si>
  <si>
    <t>W04N35-31</t>
  </si>
  <si>
    <t>W04N35-32</t>
  </si>
  <si>
    <t>W04N35-33</t>
  </si>
  <si>
    <t>W04N35-34</t>
  </si>
  <si>
    <t>W04N35-41</t>
  </si>
  <si>
    <t>W04N35-42</t>
  </si>
  <si>
    <t>W04N35-43</t>
  </si>
  <si>
    <t>W04N35-44</t>
  </si>
  <si>
    <t>W04N36-11</t>
  </si>
  <si>
    <t>W04N36-12</t>
  </si>
  <si>
    <t>W04N36-13</t>
  </si>
  <si>
    <t>W04N36-14</t>
  </si>
  <si>
    <t>W04N36-21</t>
  </si>
  <si>
    <t>W04N36-22</t>
  </si>
  <si>
    <t>W04N36-23</t>
  </si>
  <si>
    <t>W04N36-24</t>
  </si>
  <si>
    <t>W04N36-31</t>
  </si>
  <si>
    <t>W04N36-32</t>
  </si>
  <si>
    <t>W04N36-33</t>
  </si>
  <si>
    <t>W04N36-34</t>
  </si>
  <si>
    <t>W04N36-41</t>
  </si>
  <si>
    <t>W04N36-42</t>
  </si>
  <si>
    <t>W04N36-43</t>
  </si>
  <si>
    <t>W04N36-44</t>
  </si>
  <si>
    <t>W04N37-11</t>
  </si>
  <si>
    <t>W04N37-12</t>
  </si>
  <si>
    <t>W04N37-13</t>
  </si>
  <si>
    <t>W04N37-14</t>
  </si>
  <si>
    <t>W04N37-21</t>
  </si>
  <si>
    <t>W04N37-22</t>
  </si>
  <si>
    <t>W04N37-23</t>
  </si>
  <si>
    <t>W04N37-24</t>
  </si>
  <si>
    <t>W04N37-31</t>
  </si>
  <si>
    <t>W04N37-32</t>
  </si>
  <si>
    <t>W04N37-33</t>
  </si>
  <si>
    <t>W04N37-34</t>
  </si>
  <si>
    <t>W04N37-41</t>
  </si>
  <si>
    <t>W04N37-42</t>
  </si>
  <si>
    <t>W04N37-43</t>
  </si>
  <si>
    <t>W04N37-44</t>
  </si>
  <si>
    <t>W05N19-11</t>
  </si>
  <si>
    <t>W05N19-12</t>
  </si>
  <si>
    <t>W05N19-13</t>
  </si>
  <si>
    <t>W05N19-14</t>
  </si>
  <si>
    <t>W05N19-21</t>
  </si>
  <si>
    <t>W05N19-22</t>
  </si>
  <si>
    <t>W05N19-23</t>
  </si>
  <si>
    <t>W05N19-24</t>
  </si>
  <si>
    <t>W05N19-31</t>
  </si>
  <si>
    <t>W05N19-32</t>
  </si>
  <si>
    <t>W05N19-33</t>
  </si>
  <si>
    <t>W05N19-34</t>
  </si>
  <si>
    <t>W05N19-41</t>
  </si>
  <si>
    <t>W05N19-42</t>
  </si>
  <si>
    <t>W05N19-43</t>
  </si>
  <si>
    <t>W05N19-44</t>
  </si>
  <si>
    <t>W05N20-11</t>
  </si>
  <si>
    <t>W05N20-12</t>
  </si>
  <si>
    <t>W05N20-13</t>
  </si>
  <si>
    <t>W05N20-14</t>
  </si>
  <si>
    <t>W05N20-21</t>
  </si>
  <si>
    <t>W05N20-22</t>
  </si>
  <si>
    <t>W05N20-23</t>
  </si>
  <si>
    <t>W05N20-24</t>
  </si>
  <si>
    <t>W05N20-31</t>
  </si>
  <si>
    <t>W05N20-32</t>
  </si>
  <si>
    <t>W05N20-33</t>
  </si>
  <si>
    <t>W05N20-34</t>
  </si>
  <si>
    <t>W05N20-41</t>
  </si>
  <si>
    <t>W05N20-42</t>
  </si>
  <si>
    <t>W05N20-43</t>
  </si>
  <si>
    <t>W05N20-44</t>
  </si>
  <si>
    <t>W05N21-11</t>
  </si>
  <si>
    <t>W05N21-12</t>
  </si>
  <si>
    <t>W05N21-13</t>
  </si>
  <si>
    <t>W05N21-14</t>
  </si>
  <si>
    <t>W05N21-21</t>
  </si>
  <si>
    <t>W05N21-22</t>
  </si>
  <si>
    <t>W05N21-23</t>
  </si>
  <si>
    <t>W05N21-24</t>
  </si>
  <si>
    <t>W05N21-31</t>
  </si>
  <si>
    <t>W05N21-32</t>
  </si>
  <si>
    <t>W05N21-33</t>
  </si>
  <si>
    <t>W05N21-34</t>
  </si>
  <si>
    <t>W05N21-41</t>
  </si>
  <si>
    <t>W05N21-42</t>
  </si>
  <si>
    <t>W05N21-43</t>
  </si>
  <si>
    <t>W05N21-44</t>
  </si>
  <si>
    <t>W05N22-11</t>
  </si>
  <si>
    <t>W05N22-12</t>
  </si>
  <si>
    <t>W05N22-13</t>
  </si>
  <si>
    <t>W05N22-14</t>
  </si>
  <si>
    <t>W05N22-21</t>
  </si>
  <si>
    <t>W05N22-22</t>
  </si>
  <si>
    <t>W05N22-23</t>
  </si>
  <si>
    <t>W05N22-24</t>
  </si>
  <si>
    <t>W05N22-31</t>
  </si>
  <si>
    <t>W05N22-32</t>
  </si>
  <si>
    <t>W05N22-33</t>
  </si>
  <si>
    <t>W05N22-34</t>
  </si>
  <si>
    <t>W05N22-41</t>
  </si>
  <si>
    <t>W05N22-42</t>
  </si>
  <si>
    <t>W05N22-43</t>
  </si>
  <si>
    <t>W05N22-44</t>
  </si>
  <si>
    <t>W05N23-11</t>
  </si>
  <si>
    <t>W05N23-12</t>
  </si>
  <si>
    <t>W05N23-13</t>
  </si>
  <si>
    <t>W05N23-14</t>
  </si>
  <si>
    <t>W05N23-21</t>
  </si>
  <si>
    <t>W05N23-22</t>
  </si>
  <si>
    <t>W05N23-23</t>
  </si>
  <si>
    <t>W05N23-24</t>
  </si>
  <si>
    <t>W05N23-31</t>
  </si>
  <si>
    <t>W05N23-32</t>
  </si>
  <si>
    <t>W05N23-33</t>
  </si>
  <si>
    <t>W05N23-34</t>
  </si>
  <si>
    <t>W05N23-41</t>
  </si>
  <si>
    <t>W05N23-42</t>
  </si>
  <si>
    <t>W05N23-43</t>
  </si>
  <si>
    <t>W05N23-44</t>
  </si>
  <si>
    <t>W05N24-11</t>
  </si>
  <si>
    <t>W05N24-12</t>
  </si>
  <si>
    <t>W05N24-13</t>
  </si>
  <si>
    <t>W05N24-14</t>
  </si>
  <si>
    <t>W05N24-21</t>
  </si>
  <si>
    <t>W05N24-22</t>
  </si>
  <si>
    <t>W05N24-23</t>
  </si>
  <si>
    <t>W05N24-24</t>
  </si>
  <si>
    <t>W05N24-31</t>
  </si>
  <si>
    <t>W05N24-32</t>
  </si>
  <si>
    <t>W05N24-33</t>
  </si>
  <si>
    <t>W05N24-34</t>
  </si>
  <si>
    <t>W05N24-41</t>
  </si>
  <si>
    <t>W05N24-42</t>
  </si>
  <si>
    <t>W05N24-43</t>
  </si>
  <si>
    <t>W05N24-44</t>
  </si>
  <si>
    <t>W05N25-11</t>
  </si>
  <si>
    <t>W05N25-12</t>
  </si>
  <si>
    <t>W05N25-13</t>
  </si>
  <si>
    <t>W05N25-14</t>
  </si>
  <si>
    <t>W05N25-21</t>
  </si>
  <si>
    <t>W05N25-22</t>
  </si>
  <si>
    <t>W05N25-23</t>
  </si>
  <si>
    <t>W05N25-24</t>
  </si>
  <si>
    <t>W05N25-31</t>
  </si>
  <si>
    <t>W05N25-32</t>
  </si>
  <si>
    <t>W05N25-33</t>
  </si>
  <si>
    <t>W05N25-34</t>
  </si>
  <si>
    <t>W05N25-41</t>
  </si>
  <si>
    <t>W05N25-42</t>
  </si>
  <si>
    <t>W05N25-43</t>
  </si>
  <si>
    <t>W05N25-44</t>
  </si>
  <si>
    <t>W05N26-11</t>
  </si>
  <si>
    <t>W05N26-12</t>
  </si>
  <si>
    <t>W05N26-13</t>
  </si>
  <si>
    <t>W05N26-14</t>
  </si>
  <si>
    <t>W05N26-21</t>
  </si>
  <si>
    <t>W05N26-22</t>
  </si>
  <si>
    <t>W05N26-23</t>
  </si>
  <si>
    <t>W05N26-24</t>
  </si>
  <si>
    <t>W05N26-31</t>
  </si>
  <si>
    <t>W05N26-32</t>
  </si>
  <si>
    <t>W05N26-33</t>
  </si>
  <si>
    <t>W05N26-34</t>
  </si>
  <si>
    <t>W05N26-41</t>
  </si>
  <si>
    <t>W05N26-42</t>
  </si>
  <si>
    <t>W05N26-43</t>
  </si>
  <si>
    <t>W05N26-44</t>
  </si>
  <si>
    <t>W05N27-11</t>
  </si>
  <si>
    <t>W05N27-12</t>
  </si>
  <si>
    <t>W05N27-13</t>
  </si>
  <si>
    <t>W05N27-14</t>
  </si>
  <si>
    <t>W05N27-21</t>
  </si>
  <si>
    <t>W05N27-22</t>
  </si>
  <si>
    <t>W05N27-23</t>
  </si>
  <si>
    <t>W05N27-24</t>
  </si>
  <si>
    <t>W05N27-31</t>
  </si>
  <si>
    <t>W05N27-32</t>
  </si>
  <si>
    <t>W05N27-33</t>
  </si>
  <si>
    <t>W05N27-34</t>
  </si>
  <si>
    <t>W05N27-41</t>
  </si>
  <si>
    <t>W05N27-42</t>
  </si>
  <si>
    <t>W05N27-43</t>
  </si>
  <si>
    <t>W05N27-44</t>
  </si>
  <si>
    <t>W05N28-11</t>
  </si>
  <si>
    <t>W05N28-12</t>
  </si>
  <si>
    <t>W05N28-13</t>
  </si>
  <si>
    <t>W05N28-14</t>
  </si>
  <si>
    <t>W05N28-21</t>
  </si>
  <si>
    <t>W05N28-22</t>
  </si>
  <si>
    <t>W05N28-23</t>
  </si>
  <si>
    <t>W05N28-24</t>
  </si>
  <si>
    <t>W05N28-31</t>
  </si>
  <si>
    <t>W05N28-32</t>
  </si>
  <si>
    <t>W05N28-33</t>
  </si>
  <si>
    <t>W05N28-34</t>
  </si>
  <si>
    <t>W05N28-41</t>
  </si>
  <si>
    <t>W05N28-42</t>
  </si>
  <si>
    <t>W05N28-43</t>
  </si>
  <si>
    <t>W05N28-44</t>
  </si>
  <si>
    <t>W05N29-11</t>
  </si>
  <si>
    <t>W05N29-12</t>
  </si>
  <si>
    <t>W05N29-13</t>
  </si>
  <si>
    <t>W05N29-14</t>
  </si>
  <si>
    <t>W05N29-21</t>
  </si>
  <si>
    <t>W05N29-22</t>
  </si>
  <si>
    <t>W05N29-23</t>
  </si>
  <si>
    <t>W05N29-24</t>
  </si>
  <si>
    <t>W05N29-31</t>
  </si>
  <si>
    <t>W05N29-32</t>
  </si>
  <si>
    <t>W05N29-33</t>
  </si>
  <si>
    <t>W05N29-34</t>
  </si>
  <si>
    <t>W05N29-41</t>
  </si>
  <si>
    <t>W05N29-42</t>
  </si>
  <si>
    <t>W05N29-43</t>
  </si>
  <si>
    <t>W05N29-44</t>
  </si>
  <si>
    <t>W05N30-11</t>
  </si>
  <si>
    <t>W05N30-12</t>
  </si>
  <si>
    <t>W05N30-13</t>
  </si>
  <si>
    <t>W05N30-14</t>
  </si>
  <si>
    <t>W05N30-21</t>
  </si>
  <si>
    <t>W05N30-22</t>
  </si>
  <si>
    <t>W05N30-23</t>
  </si>
  <si>
    <t>W05N30-24</t>
  </si>
  <si>
    <t>W05N30-31</t>
  </si>
  <si>
    <t>W05N30-32</t>
  </si>
  <si>
    <t>W05N30-33</t>
  </si>
  <si>
    <t>W05N30-34</t>
  </si>
  <si>
    <t>W05N30-41</t>
  </si>
  <si>
    <t>W05N30-42</t>
  </si>
  <si>
    <t>W05N30-43</t>
  </si>
  <si>
    <t>W05N30-44</t>
  </si>
  <si>
    <t>W05N31-11</t>
  </si>
  <si>
    <t>W05N31-12</t>
  </si>
  <si>
    <t>W05N31-13</t>
  </si>
  <si>
    <t>W05N31-14</t>
  </si>
  <si>
    <t>W05N31-21</t>
  </si>
  <si>
    <t>W05N31-22</t>
  </si>
  <si>
    <t>W05N31-23</t>
  </si>
  <si>
    <t>W05N31-24</t>
  </si>
  <si>
    <t>W05N31-31</t>
  </si>
  <si>
    <t>W05N31-32</t>
  </si>
  <si>
    <t>W05N31-33</t>
  </si>
  <si>
    <t>W05N31-34</t>
  </si>
  <si>
    <t>W05N31-41</t>
  </si>
  <si>
    <t>W05N31-42</t>
  </si>
  <si>
    <t>W05N31-43</t>
  </si>
  <si>
    <t>W05N31-44</t>
  </si>
  <si>
    <t>W05N32-11</t>
  </si>
  <si>
    <t>W05N32-12</t>
  </si>
  <si>
    <t>W05N32-13</t>
  </si>
  <si>
    <t>W05N32-14</t>
  </si>
  <si>
    <t>W05N32-21</t>
  </si>
  <si>
    <t>W05N32-22</t>
  </si>
  <si>
    <t>W05N32-23</t>
  </si>
  <si>
    <t>W05N32-24</t>
  </si>
  <si>
    <t>W05N32-31</t>
  </si>
  <si>
    <t>W05N32-32</t>
  </si>
  <si>
    <t>W05N32-33</t>
  </si>
  <si>
    <t>W05N32-34</t>
  </si>
  <si>
    <t>W05N32-41</t>
  </si>
  <si>
    <t>W05N32-42</t>
  </si>
  <si>
    <t>W05N32-43</t>
  </si>
  <si>
    <t>W05N32-44</t>
  </si>
  <si>
    <t>W05N33-11</t>
  </si>
  <si>
    <t>W05N33-12</t>
  </si>
  <si>
    <t>W05N33-13</t>
  </si>
  <si>
    <t>W05N33-14</t>
  </si>
  <si>
    <t>W05N33-21</t>
  </si>
  <si>
    <t>W05N33-22</t>
  </si>
  <si>
    <t>W05N33-23</t>
  </si>
  <si>
    <t>W05N33-24</t>
  </si>
  <si>
    <t>W05N33-31</t>
  </si>
  <si>
    <t>W05N33-32</t>
  </si>
  <si>
    <t>W05N33-33</t>
  </si>
  <si>
    <t>W05N33-34</t>
  </si>
  <si>
    <t>W05N33-41</t>
  </si>
  <si>
    <t>W05N33-42</t>
  </si>
  <si>
    <t>W05N33-43</t>
  </si>
  <si>
    <t>W05N33-44</t>
  </si>
  <si>
    <t>W05N34-11</t>
  </si>
  <si>
    <t>W05N34-12</t>
  </si>
  <si>
    <t>W05N34-13</t>
  </si>
  <si>
    <t>W05N34-14</t>
  </si>
  <si>
    <t>W05N34-21</t>
  </si>
  <si>
    <t>W05N34-22</t>
  </si>
  <si>
    <t>W05N34-23</t>
  </si>
  <si>
    <t>W05N34-24</t>
  </si>
  <si>
    <t>W05N34-31</t>
  </si>
  <si>
    <t>W05N34-32</t>
  </si>
  <si>
    <t>W05N34-33</t>
  </si>
  <si>
    <t>W05N34-34</t>
  </si>
  <si>
    <t>W05N34-41</t>
  </si>
  <si>
    <t>W05N34-42</t>
  </si>
  <si>
    <t>W05N34-43</t>
  </si>
  <si>
    <t>W05N34-44</t>
  </si>
  <si>
    <t>W05N35-11</t>
  </si>
  <si>
    <t>W05N35-12</t>
  </si>
  <si>
    <t>W05N35-13</t>
  </si>
  <si>
    <t>W05N35-14</t>
  </si>
  <si>
    <t>W05N35-21</t>
  </si>
  <si>
    <t>W05N35-22</t>
  </si>
  <si>
    <t>W05N35-23</t>
  </si>
  <si>
    <t>W05N35-24</t>
  </si>
  <si>
    <t>W05N35-31</t>
  </si>
  <si>
    <t>W05N35-32</t>
  </si>
  <si>
    <t>W05N35-33</t>
  </si>
  <si>
    <t>W05N35-34</t>
  </si>
  <si>
    <t>W05N35-41</t>
  </si>
  <si>
    <t>W05N35-42</t>
  </si>
  <si>
    <t>W05N35-43</t>
  </si>
  <si>
    <t>W05N35-44</t>
  </si>
  <si>
    <t>W05N36-11</t>
  </si>
  <si>
    <t>W05N36-12</t>
  </si>
  <si>
    <t>W05N36-13</t>
  </si>
  <si>
    <t>W05N36-14</t>
  </si>
  <si>
    <t>W05N36-21</t>
  </si>
  <si>
    <t>W05N36-22</t>
  </si>
  <si>
    <t>W05N36-23</t>
  </si>
  <si>
    <t>W05N36-24</t>
  </si>
  <si>
    <t>W05N36-31</t>
  </si>
  <si>
    <t>W05N36-32</t>
  </si>
  <si>
    <t>W05N36-33</t>
  </si>
  <si>
    <t>W05N36-34</t>
  </si>
  <si>
    <t>W05N36-41</t>
  </si>
  <si>
    <t>W05N36-42</t>
  </si>
  <si>
    <t>W05N36-43</t>
  </si>
  <si>
    <t>W05N36-44</t>
  </si>
  <si>
    <t>W05N37-11</t>
  </si>
  <si>
    <t>W05N37-12</t>
  </si>
  <si>
    <t>W05N37-13</t>
  </si>
  <si>
    <t>W05N37-14</t>
  </si>
  <si>
    <t>W05N37-21</t>
  </si>
  <si>
    <t>W05N37-22</t>
  </si>
  <si>
    <t>W05N37-23</t>
  </si>
  <si>
    <t>W05N37-24</t>
  </si>
  <si>
    <t>W05N37-31</t>
  </si>
  <si>
    <t>W05N37-32</t>
  </si>
  <si>
    <t>W05N37-33</t>
  </si>
  <si>
    <t>W05N37-34</t>
  </si>
  <si>
    <t>W05N37-41</t>
  </si>
  <si>
    <t>W05N37-42</t>
  </si>
  <si>
    <t>W05N37-43</t>
  </si>
  <si>
    <t>W05N37-44</t>
  </si>
  <si>
    <t>W06N19-11</t>
  </si>
  <si>
    <t>W06N19-12</t>
  </si>
  <si>
    <t>W06N19-13</t>
  </si>
  <si>
    <t>W06N19-14</t>
  </si>
  <si>
    <t>W06N19-21</t>
  </si>
  <si>
    <t>W06N19-22</t>
  </si>
  <si>
    <t>W06N19-23</t>
  </si>
  <si>
    <t>W06N19-24</t>
  </si>
  <si>
    <t>W06N19-31</t>
  </si>
  <si>
    <t>W06N19-32</t>
  </si>
  <si>
    <t>W06N19-33</t>
  </si>
  <si>
    <t>W06N19-34</t>
  </si>
  <si>
    <t>W06N19-41</t>
  </si>
  <si>
    <t>W06N19-42</t>
  </si>
  <si>
    <t>W06N19-43</t>
  </si>
  <si>
    <t>W06N19-44</t>
  </si>
  <si>
    <t>W06N20-11</t>
  </si>
  <si>
    <t>W06N20-12</t>
  </si>
  <si>
    <t>W06N20-13</t>
  </si>
  <si>
    <t>W06N20-14</t>
  </si>
  <si>
    <t>W06N20-21</t>
  </si>
  <si>
    <t>W06N20-22</t>
  </si>
  <si>
    <t>W06N20-23</t>
  </si>
  <si>
    <t>W06N20-24</t>
  </si>
  <si>
    <t>W06N20-31</t>
  </si>
  <si>
    <t>W06N20-32</t>
  </si>
  <si>
    <t>W06N20-33</t>
  </si>
  <si>
    <t>W06N20-34</t>
  </si>
  <si>
    <t>W06N20-41</t>
  </si>
  <si>
    <t>W06N20-42</t>
  </si>
  <si>
    <t>W06N20-43</t>
  </si>
  <si>
    <t>W06N20-44</t>
  </si>
  <si>
    <t>W06N21-11</t>
  </si>
  <si>
    <t>W06N21-12</t>
  </si>
  <si>
    <t>W06N21-13</t>
  </si>
  <si>
    <t>W06N21-14</t>
  </si>
  <si>
    <t>W06N21-21</t>
  </si>
  <si>
    <t>W06N21-22</t>
  </si>
  <si>
    <t>W06N21-23</t>
  </si>
  <si>
    <t>W06N21-24</t>
  </si>
  <si>
    <t>W06N21-31</t>
  </si>
  <si>
    <t>W06N21-32</t>
  </si>
  <si>
    <t>W06N21-33</t>
  </si>
  <si>
    <t>W06N21-34</t>
  </si>
  <si>
    <t>W06N21-41</t>
  </si>
  <si>
    <t>W06N21-42</t>
  </si>
  <si>
    <t>W06N21-43</t>
  </si>
  <si>
    <t>W06N21-44</t>
  </si>
  <si>
    <t>W06N22-11</t>
  </si>
  <si>
    <t>W06N22-12</t>
  </si>
  <si>
    <t>W06N22-13</t>
  </si>
  <si>
    <t>W06N22-14</t>
  </si>
  <si>
    <t>W06N22-21</t>
  </si>
  <si>
    <t>W06N22-22</t>
  </si>
  <si>
    <t>W06N22-23</t>
  </si>
  <si>
    <t>W06N22-24</t>
  </si>
  <si>
    <t>W06N22-31</t>
  </si>
  <si>
    <t>W06N22-32</t>
  </si>
  <si>
    <t>W06N22-33</t>
  </si>
  <si>
    <t>W06N22-34</t>
  </si>
  <si>
    <t>W06N22-41</t>
  </si>
  <si>
    <t>W06N22-42</t>
  </si>
  <si>
    <t>W06N22-43</t>
  </si>
  <si>
    <t>W06N22-44</t>
  </si>
  <si>
    <t>W06N23-11</t>
  </si>
  <si>
    <t>W06N23-12</t>
  </si>
  <si>
    <t>W06N23-13</t>
  </si>
  <si>
    <t>W06N23-14</t>
  </si>
  <si>
    <t>W06N23-21</t>
  </si>
  <si>
    <t>W06N23-22</t>
  </si>
  <si>
    <t>W06N23-23</t>
  </si>
  <si>
    <t>W06N23-24</t>
  </si>
  <si>
    <t>W06N23-31</t>
  </si>
  <si>
    <t>W06N23-32</t>
  </si>
  <si>
    <t>W06N23-33</t>
  </si>
  <si>
    <t>W06N23-34</t>
  </si>
  <si>
    <t>W06N23-41</t>
  </si>
  <si>
    <t>W06N23-42</t>
  </si>
  <si>
    <t>W06N23-43</t>
  </si>
  <si>
    <t>W06N23-44</t>
  </si>
  <si>
    <t>W06N24-11</t>
  </si>
  <si>
    <t>W06N24-12</t>
  </si>
  <si>
    <t>W06N24-13</t>
  </si>
  <si>
    <t>W06N24-14</t>
  </si>
  <si>
    <t>W06N24-21</t>
  </si>
  <si>
    <t>W06N24-22</t>
  </si>
  <si>
    <t>W06N24-23</t>
  </si>
  <si>
    <t>W06N24-24</t>
  </si>
  <si>
    <t>W06N24-31</t>
  </si>
  <si>
    <t>W06N24-32</t>
  </si>
  <si>
    <t>W06N24-33</t>
  </si>
  <si>
    <t>W06N24-34</t>
  </si>
  <si>
    <t>W06N24-41</t>
  </si>
  <si>
    <t>W06N24-42</t>
  </si>
  <si>
    <t>W06N24-43</t>
  </si>
  <si>
    <t>W06N24-44</t>
  </si>
  <si>
    <t>W06N25-11</t>
  </si>
  <si>
    <t>W06N25-12</t>
  </si>
  <si>
    <t>W06N25-13</t>
  </si>
  <si>
    <t>W06N25-14</t>
  </si>
  <si>
    <t>W06N25-21</t>
  </si>
  <si>
    <t>W06N25-22</t>
  </si>
  <si>
    <t>W06N25-23</t>
  </si>
  <si>
    <t>W06N25-24</t>
  </si>
  <si>
    <t>W06N25-31</t>
  </si>
  <si>
    <t>W06N25-32</t>
  </si>
  <si>
    <t>W06N25-33</t>
  </si>
  <si>
    <t>W06N25-34</t>
  </si>
  <si>
    <t>W06N25-41</t>
  </si>
  <si>
    <t>W06N25-42</t>
  </si>
  <si>
    <t>W06N25-43</t>
  </si>
  <si>
    <t>W06N25-44</t>
  </si>
  <si>
    <t>W06N26-11</t>
  </si>
  <si>
    <t>W06N26-12</t>
  </si>
  <si>
    <t>W06N26-13</t>
  </si>
  <si>
    <t>W06N26-14</t>
  </si>
  <si>
    <t>W06N26-21</t>
  </si>
  <si>
    <t>W06N26-22</t>
  </si>
  <si>
    <t>W06N26-23</t>
  </si>
  <si>
    <t>W06N26-24</t>
  </si>
  <si>
    <t>W06N26-31</t>
  </si>
  <si>
    <t>W06N26-32</t>
  </si>
  <si>
    <t>W06N26-33</t>
  </si>
  <si>
    <t>W06N26-34</t>
  </si>
  <si>
    <t>W06N26-41</t>
  </si>
  <si>
    <t>W06N26-42</t>
  </si>
  <si>
    <t>W06N26-43</t>
  </si>
  <si>
    <t>W06N26-44</t>
  </si>
  <si>
    <t>W06N27-11</t>
  </si>
  <si>
    <t>W06N27-12</t>
  </si>
  <si>
    <t>W06N27-13</t>
  </si>
  <si>
    <t>W06N27-14</t>
  </si>
  <si>
    <t>W06N27-21</t>
  </si>
  <si>
    <t>W06N27-22</t>
  </si>
  <si>
    <t>W06N27-23</t>
  </si>
  <si>
    <t>W06N27-24</t>
  </si>
  <si>
    <t>W06N27-31</t>
  </si>
  <si>
    <t>W06N27-32</t>
  </si>
  <si>
    <t>W06N27-33</t>
  </si>
  <si>
    <t>W06N27-34</t>
  </si>
  <si>
    <t>W06N27-41</t>
  </si>
  <si>
    <t>W06N27-42</t>
  </si>
  <si>
    <t>W06N27-43</t>
  </si>
  <si>
    <t>W06N27-44</t>
  </si>
  <si>
    <t>W06N28-11</t>
  </si>
  <si>
    <t>W06N28-12</t>
  </si>
  <si>
    <t>W06N28-13</t>
  </si>
  <si>
    <t>W06N28-14</t>
  </si>
  <si>
    <t>W06N28-21</t>
  </si>
  <si>
    <t>W06N28-22</t>
  </si>
  <si>
    <t>W06N28-23</t>
  </si>
  <si>
    <t>W06N28-24</t>
  </si>
  <si>
    <t>W06N28-31</t>
  </si>
  <si>
    <t>W06N28-32</t>
  </si>
  <si>
    <t>W06N28-33</t>
  </si>
  <si>
    <t>W06N28-34</t>
  </si>
  <si>
    <t>W06N28-41</t>
  </si>
  <si>
    <t>W06N28-42</t>
  </si>
  <si>
    <t>W06N28-43</t>
  </si>
  <si>
    <t>W06N28-44</t>
  </si>
  <si>
    <t>W06N29-11</t>
  </si>
  <si>
    <t>W06N29-12</t>
  </si>
  <si>
    <t>W06N29-13</t>
  </si>
  <si>
    <t>W06N29-14</t>
  </si>
  <si>
    <t>W06N29-21</t>
  </si>
  <si>
    <t>W06N29-22</t>
  </si>
  <si>
    <t>W06N29-23</t>
  </si>
  <si>
    <t>W06N29-24</t>
  </si>
  <si>
    <t>W06N29-31</t>
  </si>
  <si>
    <t>W06N29-32</t>
  </si>
  <si>
    <t>W06N29-33</t>
  </si>
  <si>
    <t>W06N29-34</t>
  </si>
  <si>
    <t>W06N29-41</t>
  </si>
  <si>
    <t>W06N29-42</t>
  </si>
  <si>
    <t>W06N29-43</t>
  </si>
  <si>
    <t>W06N29-44</t>
  </si>
  <si>
    <t>W06N30-11</t>
  </si>
  <si>
    <t>W06N30-12</t>
  </si>
  <si>
    <t>W06N30-13</t>
  </si>
  <si>
    <t>W06N30-14</t>
  </si>
  <si>
    <t>W06N30-21</t>
  </si>
  <si>
    <t>W06N30-22</t>
  </si>
  <si>
    <t>W06N30-23</t>
  </si>
  <si>
    <t>W06N30-24</t>
  </si>
  <si>
    <t>W06N30-31</t>
  </si>
  <si>
    <t>W06N30-32</t>
  </si>
  <si>
    <t>W06N30-33</t>
  </si>
  <si>
    <t>W06N30-34</t>
  </si>
  <si>
    <t>W06N30-41</t>
  </si>
  <si>
    <t>W06N30-42</t>
  </si>
  <si>
    <t>W06N30-43</t>
  </si>
  <si>
    <t>W06N30-44</t>
  </si>
  <si>
    <t>W06N31-11</t>
  </si>
  <si>
    <t>W06N31-12</t>
  </si>
  <si>
    <t>W06N31-13</t>
  </si>
  <si>
    <t>W06N31-14</t>
  </si>
  <si>
    <t>W06N31-21</t>
  </si>
  <si>
    <t>W06N31-22</t>
  </si>
  <si>
    <t>W06N31-23</t>
  </si>
  <si>
    <t>W06N31-24</t>
  </si>
  <si>
    <t>W06N31-31</t>
  </si>
  <si>
    <t>W06N31-32</t>
  </si>
  <si>
    <t>W06N31-33</t>
  </si>
  <si>
    <t>W06N31-34</t>
  </si>
  <si>
    <t>W06N31-41</t>
  </si>
  <si>
    <t>W06N31-42</t>
  </si>
  <si>
    <t>W06N31-43</t>
  </si>
  <si>
    <t>W06N31-44</t>
  </si>
  <si>
    <t>W06N32-11</t>
  </si>
  <si>
    <t>W06N32-12</t>
  </si>
  <si>
    <t>W06N32-13</t>
  </si>
  <si>
    <t>W06N32-14</t>
  </si>
  <si>
    <t>W06N32-21</t>
  </si>
  <si>
    <t>W06N32-22</t>
  </si>
  <si>
    <t>W06N32-23</t>
  </si>
  <si>
    <t>W06N32-24</t>
  </si>
  <si>
    <t>W06N32-31</t>
  </si>
  <si>
    <t>W06N32-32</t>
  </si>
  <si>
    <t>W06N32-33</t>
  </si>
  <si>
    <t>W06N32-34</t>
  </si>
  <si>
    <t>W06N32-41</t>
  </si>
  <si>
    <t>W06N32-42</t>
  </si>
  <si>
    <t>W06N32-43</t>
  </si>
  <si>
    <t>W06N32-44</t>
  </si>
  <si>
    <t>W06N33-11</t>
  </si>
  <si>
    <t>W06N33-12</t>
  </si>
  <si>
    <t>W06N33-13</t>
  </si>
  <si>
    <t>W06N33-14</t>
  </si>
  <si>
    <t>W06N33-21</t>
  </si>
  <si>
    <t>W06N33-22</t>
  </si>
  <si>
    <t>W06N33-23</t>
  </si>
  <si>
    <t>W06N33-24</t>
  </si>
  <si>
    <t>W06N33-31</t>
  </si>
  <si>
    <t>W06N33-32</t>
  </si>
  <si>
    <t>W06N33-33</t>
  </si>
  <si>
    <t>W06N33-34</t>
  </si>
  <si>
    <t>W06N33-41</t>
  </si>
  <si>
    <t>W06N33-42</t>
  </si>
  <si>
    <t>W06N33-43</t>
  </si>
  <si>
    <t>W06N33-44</t>
  </si>
  <si>
    <t>W06N34-11</t>
  </si>
  <si>
    <t>W06N34-12</t>
  </si>
  <si>
    <t>W06N34-13</t>
  </si>
  <si>
    <t>W06N34-14</t>
  </si>
  <si>
    <t>W06N34-21</t>
  </si>
  <si>
    <t>W06N34-22</t>
  </si>
  <si>
    <t>W06N34-23</t>
  </si>
  <si>
    <t>W06N34-24</t>
  </si>
  <si>
    <t>W06N34-31</t>
  </si>
  <si>
    <t>W06N34-32</t>
  </si>
  <si>
    <t>W06N34-33</t>
  </si>
  <si>
    <t>W06N34-34</t>
  </si>
  <si>
    <t>W06N34-41</t>
  </si>
  <si>
    <t>W06N34-42</t>
  </si>
  <si>
    <t>W06N34-43</t>
  </si>
  <si>
    <t>W06N34-44</t>
  </si>
  <si>
    <t>W06N35-11</t>
  </si>
  <si>
    <t>W06N35-12</t>
  </si>
  <si>
    <t>W06N35-13</t>
  </si>
  <si>
    <t>W06N35-14</t>
  </si>
  <si>
    <t>W06N35-21</t>
  </si>
  <si>
    <t>W06N35-22</t>
  </si>
  <si>
    <t>W06N35-23</t>
  </si>
  <si>
    <t>W06N35-24</t>
  </si>
  <si>
    <t>W06N35-31</t>
  </si>
  <si>
    <t>W06N35-32</t>
  </si>
  <si>
    <t>W06N35-33</t>
  </si>
  <si>
    <t>W06N35-34</t>
  </si>
  <si>
    <t>W06N35-41</t>
  </si>
  <si>
    <t>W06N35-42</t>
  </si>
  <si>
    <t>W06N35-43</t>
  </si>
  <si>
    <t>W06N35-44</t>
  </si>
  <si>
    <t>W06N36-11</t>
  </si>
  <si>
    <t>W06N36-12</t>
  </si>
  <si>
    <t>W06N36-13</t>
  </si>
  <si>
    <t>W06N36-14</t>
  </si>
  <si>
    <t>W06N36-21</t>
  </si>
  <si>
    <t>W06N36-22</t>
  </si>
  <si>
    <t>W06N36-23</t>
  </si>
  <si>
    <t>W06N36-24</t>
  </si>
  <si>
    <t>W06N36-31</t>
  </si>
  <si>
    <t>W06N36-32</t>
  </si>
  <si>
    <t>W06N36-33</t>
  </si>
  <si>
    <t>W06N36-34</t>
  </si>
  <si>
    <t>W06N36-41</t>
  </si>
  <si>
    <t>W06N36-42</t>
  </si>
  <si>
    <t>W06N36-43</t>
  </si>
  <si>
    <t>W06N36-44</t>
  </si>
  <si>
    <t>W06N37-11</t>
  </si>
  <si>
    <t>W06N37-12</t>
  </si>
  <si>
    <t>W06N37-13</t>
  </si>
  <si>
    <t>W06N37-14</t>
  </si>
  <si>
    <t>W06N37-21</t>
  </si>
  <si>
    <t>W06N37-22</t>
  </si>
  <si>
    <t>W06N37-23</t>
  </si>
  <si>
    <t>W06N37-24</t>
  </si>
  <si>
    <t>W06N37-31</t>
  </si>
  <si>
    <t>W06N37-32</t>
  </si>
  <si>
    <t>W06N37-33</t>
  </si>
  <si>
    <t>W06N37-34</t>
  </si>
  <si>
    <t>W06N37-41</t>
  </si>
  <si>
    <t>W06N37-42</t>
  </si>
  <si>
    <t>W06N37-43</t>
  </si>
  <si>
    <t>W06N37-44</t>
  </si>
  <si>
    <t>W07N19-11</t>
  </si>
  <si>
    <t>W07N19-12</t>
  </si>
  <si>
    <t>W07N19-13</t>
  </si>
  <si>
    <t>W07N19-14</t>
  </si>
  <si>
    <t>W07N19-21</t>
  </si>
  <si>
    <t>W07N19-22</t>
  </si>
  <si>
    <t>W07N19-23</t>
  </si>
  <si>
    <t>W07N19-24</t>
  </si>
  <si>
    <t>W07N19-31</t>
  </si>
  <si>
    <t>W07N19-32</t>
  </si>
  <si>
    <t>W07N19-33</t>
  </si>
  <si>
    <t>W07N19-34</t>
  </si>
  <si>
    <t>W07N19-41</t>
  </si>
  <si>
    <t>W07N19-42</t>
  </si>
  <si>
    <t>W07N19-43</t>
  </si>
  <si>
    <t>W07N19-44</t>
  </si>
  <si>
    <t>W07N20-11</t>
  </si>
  <si>
    <t>W07N20-12</t>
  </si>
  <si>
    <t>W07N20-13</t>
  </si>
  <si>
    <t>W07N20-14</t>
  </si>
  <si>
    <t>W07N20-21</t>
  </si>
  <si>
    <t>W07N20-22</t>
  </si>
  <si>
    <t>W07N20-23</t>
  </si>
  <si>
    <t>W07N20-24</t>
  </si>
  <si>
    <t>W07N20-31</t>
  </si>
  <si>
    <t>W07N20-32</t>
  </si>
  <si>
    <t>W07N20-33</t>
  </si>
  <si>
    <t>W07N20-34</t>
  </si>
  <si>
    <t>W07N20-41</t>
  </si>
  <si>
    <t>W07N20-42</t>
  </si>
  <si>
    <t>W07N20-43</t>
  </si>
  <si>
    <t>W07N20-44</t>
  </si>
  <si>
    <t>W07N21-11</t>
  </si>
  <si>
    <t>W07N21-12</t>
  </si>
  <si>
    <t>W07N21-13</t>
  </si>
  <si>
    <t>W07N21-14</t>
  </si>
  <si>
    <t>W07N21-21</t>
  </si>
  <si>
    <t>W07N21-22</t>
  </si>
  <si>
    <t>W07N21-23</t>
  </si>
  <si>
    <t>W07N21-24</t>
  </si>
  <si>
    <t>W07N21-31</t>
  </si>
  <si>
    <t>W07N21-32</t>
  </si>
  <si>
    <t>W07N21-33</t>
  </si>
  <si>
    <t>W07N21-34</t>
  </si>
  <si>
    <t>W07N21-41</t>
  </si>
  <si>
    <t>W07N21-42</t>
  </si>
  <si>
    <t>W07N21-43</t>
  </si>
  <si>
    <t>W07N21-44</t>
  </si>
  <si>
    <t>W07N22-11</t>
  </si>
  <si>
    <t>W07N22-12</t>
  </si>
  <si>
    <t>W07N22-13</t>
  </si>
  <si>
    <t>W07N22-14</t>
  </si>
  <si>
    <t>W07N22-21</t>
  </si>
  <si>
    <t>W07N22-22</t>
  </si>
  <si>
    <t>W07N22-23</t>
  </si>
  <si>
    <t>W07N22-24</t>
  </si>
  <si>
    <t>W07N22-31</t>
  </si>
  <si>
    <t>W07N22-32</t>
  </si>
  <si>
    <t>W07N22-33</t>
  </si>
  <si>
    <t>W07N22-34</t>
  </si>
  <si>
    <t>W07N22-41</t>
  </si>
  <si>
    <t>W07N22-42</t>
  </si>
  <si>
    <t>W07N22-43</t>
  </si>
  <si>
    <t>W07N22-44</t>
  </si>
  <si>
    <t>W07N23-11</t>
  </si>
  <si>
    <t>W07N23-12</t>
  </si>
  <si>
    <t>W07N23-13</t>
  </si>
  <si>
    <t>W07N23-14</t>
  </si>
  <si>
    <t>W07N23-21</t>
  </si>
  <si>
    <t>W07N23-22</t>
  </si>
  <si>
    <t>W07N23-23</t>
  </si>
  <si>
    <t>W07N23-24</t>
  </si>
  <si>
    <t>W07N23-31</t>
  </si>
  <si>
    <t>W07N23-32</t>
  </si>
  <si>
    <t>W07N23-33</t>
  </si>
  <si>
    <t>W07N23-34</t>
  </si>
  <si>
    <t>W07N23-41</t>
  </si>
  <si>
    <t>W07N23-42</t>
  </si>
  <si>
    <t>W07N23-43</t>
  </si>
  <si>
    <t>W07N23-44</t>
  </si>
  <si>
    <t>W07N24-11</t>
  </si>
  <si>
    <t>W07N24-12</t>
  </si>
  <si>
    <t>W07N24-13</t>
  </si>
  <si>
    <t>W07N24-14</t>
  </si>
  <si>
    <t>W07N24-21</t>
  </si>
  <si>
    <t>W07N24-22</t>
  </si>
  <si>
    <t>W07N24-23</t>
  </si>
  <si>
    <t>W07N24-24</t>
  </si>
  <si>
    <t>W07N24-31</t>
  </si>
  <si>
    <t>W07N24-32</t>
  </si>
  <si>
    <t>W07N24-33</t>
  </si>
  <si>
    <t>W07N24-34</t>
  </si>
  <si>
    <t>W07N24-41</t>
  </si>
  <si>
    <t>W07N24-42</t>
  </si>
  <si>
    <t>W07N24-43</t>
  </si>
  <si>
    <t>W07N24-44</t>
  </si>
  <si>
    <t>W07N25-11</t>
  </si>
  <si>
    <t>W07N25-12</t>
  </si>
  <si>
    <t>W07N25-13</t>
  </si>
  <si>
    <t>W07N25-14</t>
  </si>
  <si>
    <t>W07N25-21</t>
  </si>
  <si>
    <t>W07N25-22</t>
  </si>
  <si>
    <t>W07N25-23</t>
  </si>
  <si>
    <t>W07N25-24</t>
  </si>
  <si>
    <t>W07N25-31</t>
  </si>
  <si>
    <t>W07N25-32</t>
  </si>
  <si>
    <t>W07N25-33</t>
  </si>
  <si>
    <t>W07N25-34</t>
  </si>
  <si>
    <t>W07N25-41</t>
  </si>
  <si>
    <t>W07N25-42</t>
  </si>
  <si>
    <t>W07N25-43</t>
  </si>
  <si>
    <t>W07N25-44</t>
  </si>
  <si>
    <t>W07N26-11</t>
  </si>
  <si>
    <t>W07N26-12</t>
  </si>
  <si>
    <t>W07N26-13</t>
  </si>
  <si>
    <t>W07N26-14</t>
  </si>
  <si>
    <t>W07N26-21</t>
  </si>
  <si>
    <t>W07N26-22</t>
  </si>
  <si>
    <t>W07N26-23</t>
  </si>
  <si>
    <t>W07N26-24</t>
  </si>
  <si>
    <t>W07N26-31</t>
  </si>
  <si>
    <t>W07N26-32</t>
  </si>
  <si>
    <t>W07N26-33</t>
  </si>
  <si>
    <t>W07N26-34</t>
  </si>
  <si>
    <t>W07N26-41</t>
  </si>
  <si>
    <t>W07N26-42</t>
  </si>
  <si>
    <t>W07N26-43</t>
  </si>
  <si>
    <t>W07N26-44</t>
  </si>
  <si>
    <t>W07N27-11</t>
  </si>
  <si>
    <t>W07N27-12</t>
  </si>
  <si>
    <t>W07N27-13</t>
  </si>
  <si>
    <t>W07N27-14</t>
  </si>
  <si>
    <t>W07N27-21</t>
  </si>
  <si>
    <t>W07N27-22</t>
  </si>
  <si>
    <t>W07N27-23</t>
  </si>
  <si>
    <t>W07N27-24</t>
  </si>
  <si>
    <t>W07N27-31</t>
  </si>
  <si>
    <t>W07N27-32</t>
  </si>
  <si>
    <t>W07N27-33</t>
  </si>
  <si>
    <t>W07N27-34</t>
  </si>
  <si>
    <t>W07N27-41</t>
  </si>
  <si>
    <t>W07N27-42</t>
  </si>
  <si>
    <t>W07N27-43</t>
  </si>
  <si>
    <t>W07N27-44</t>
  </si>
  <si>
    <t>W07N28-11</t>
  </si>
  <si>
    <t>W07N28-12</t>
  </si>
  <si>
    <t>W07N28-13</t>
  </si>
  <si>
    <t>W07N28-14</t>
  </si>
  <si>
    <t>W07N28-21</t>
  </si>
  <si>
    <t>W07N28-22</t>
  </si>
  <si>
    <t>W07N28-23</t>
  </si>
  <si>
    <t>W07N28-24</t>
  </si>
  <si>
    <t>W07N28-31</t>
  </si>
  <si>
    <t>W07N28-32</t>
  </si>
  <si>
    <t>W07N28-33</t>
  </si>
  <si>
    <t>W07N28-34</t>
  </si>
  <si>
    <t>W07N28-41</t>
  </si>
  <si>
    <t>W07N28-42</t>
  </si>
  <si>
    <t>W07N28-43</t>
  </si>
  <si>
    <t>W07N28-44</t>
  </si>
  <si>
    <t>W07N29-11</t>
  </si>
  <si>
    <t>W07N29-12</t>
  </si>
  <si>
    <t>W07N29-13</t>
  </si>
  <si>
    <t>W07N29-14</t>
  </si>
  <si>
    <t>W07N29-21</t>
  </si>
  <si>
    <t>W07N29-22</t>
  </si>
  <si>
    <t>W07N29-23</t>
  </si>
  <si>
    <t>W07N29-24</t>
  </si>
  <si>
    <t>W07N29-31</t>
  </si>
  <si>
    <t>W07N29-32</t>
  </si>
  <si>
    <t>W07N29-33</t>
  </si>
  <si>
    <t>W07N29-34</t>
  </si>
  <si>
    <t>W07N29-41</t>
  </si>
  <si>
    <t>W07N29-42</t>
  </si>
  <si>
    <t>W07N29-43</t>
  </si>
  <si>
    <t>W07N29-44</t>
  </si>
  <si>
    <t>W07N30-11</t>
  </si>
  <si>
    <t>W07N30-12</t>
  </si>
  <si>
    <t>W07N30-13</t>
  </si>
  <si>
    <t>W07N30-14</t>
  </si>
  <si>
    <t>W07N30-21</t>
  </si>
  <si>
    <t>W07N30-22</t>
  </si>
  <si>
    <t>W07N30-23</t>
  </si>
  <si>
    <t>W07N30-24</t>
  </si>
  <si>
    <t>W07N30-31</t>
  </si>
  <si>
    <t>W07N30-32</t>
  </si>
  <si>
    <t>W07N30-33</t>
  </si>
  <si>
    <t>W07N30-34</t>
  </si>
  <si>
    <t>W07N30-41</t>
  </si>
  <si>
    <t>W07N30-42</t>
  </si>
  <si>
    <t>W07N30-43</t>
  </si>
  <si>
    <t>W07N30-44</t>
  </si>
  <si>
    <t>W07N31-11</t>
  </si>
  <si>
    <t>W07N31-12</t>
  </si>
  <si>
    <t>W07N31-13</t>
  </si>
  <si>
    <t>W07N31-14</t>
  </si>
  <si>
    <t>W07N31-21</t>
  </si>
  <si>
    <t>W07N31-22</t>
  </si>
  <si>
    <t>W07N31-23</t>
  </si>
  <si>
    <t>W07N31-24</t>
  </si>
  <si>
    <t>W07N31-31</t>
  </si>
  <si>
    <t>W07N31-32</t>
  </si>
  <si>
    <t>W07N31-33</t>
  </si>
  <si>
    <t>W07N31-34</t>
  </si>
  <si>
    <t>W07N31-41</t>
  </si>
  <si>
    <t>W07N31-42</t>
  </si>
  <si>
    <t>W07N31-43</t>
  </si>
  <si>
    <t>W07N31-44</t>
  </si>
  <si>
    <t>W07N32-11</t>
  </si>
  <si>
    <t>W07N32-12</t>
  </si>
  <si>
    <t>W07N32-13</t>
  </si>
  <si>
    <t>W07N32-14</t>
  </si>
  <si>
    <t>W07N32-21</t>
  </si>
  <si>
    <t>W07N32-22</t>
  </si>
  <si>
    <t>W07N32-23</t>
  </si>
  <si>
    <t>W07N32-24</t>
  </si>
  <si>
    <t>W07N32-31</t>
  </si>
  <si>
    <t>W07N32-32</t>
  </si>
  <si>
    <t>W07N32-33</t>
  </si>
  <si>
    <t>W07N32-34</t>
  </si>
  <si>
    <t>W07N32-41</t>
  </si>
  <si>
    <t>W07N32-42</t>
  </si>
  <si>
    <t>W07N32-43</t>
  </si>
  <si>
    <t>W07N32-44</t>
  </si>
  <si>
    <t>W07N33-11</t>
  </si>
  <si>
    <t>W07N33-12</t>
  </si>
  <si>
    <t>W07N33-13</t>
  </si>
  <si>
    <t>W07N33-14</t>
  </si>
  <si>
    <t>W07N33-21</t>
  </si>
  <si>
    <t>W07N33-22</t>
  </si>
  <si>
    <t>W07N33-23</t>
  </si>
  <si>
    <t>W07N33-24</t>
  </si>
  <si>
    <t>W07N33-31</t>
  </si>
  <si>
    <t>W07N33-32</t>
  </si>
  <si>
    <t>W07N33-33</t>
  </si>
  <si>
    <t>W07N33-34</t>
  </si>
  <si>
    <t>W07N33-41</t>
  </si>
  <si>
    <t>W07N33-42</t>
  </si>
  <si>
    <t>W07N33-43</t>
  </si>
  <si>
    <t>W07N33-44</t>
  </si>
  <si>
    <t>W07N34-11</t>
  </si>
  <si>
    <t>W07N34-12</t>
  </si>
  <si>
    <t>W07N34-13</t>
  </si>
  <si>
    <t>W07N34-14</t>
  </si>
  <si>
    <t>W07N34-21</t>
  </si>
  <si>
    <t>W07N34-22</t>
  </si>
  <si>
    <t>W07N34-23</t>
  </si>
  <si>
    <t>W07N34-24</t>
  </si>
  <si>
    <t>W07N34-31</t>
  </si>
  <si>
    <t>W07N34-32</t>
  </si>
  <si>
    <t>W07N34-33</t>
  </si>
  <si>
    <t>W07N34-34</t>
  </si>
  <si>
    <t>W07N34-41</t>
  </si>
  <si>
    <t>W07N34-42</t>
  </si>
  <si>
    <t>W07N34-43</t>
  </si>
  <si>
    <t>W07N34-44</t>
  </si>
  <si>
    <t>W07N35-11</t>
  </si>
  <si>
    <t>W07N35-12</t>
  </si>
  <si>
    <t>W07N35-13</t>
  </si>
  <si>
    <t>W07N35-14</t>
  </si>
  <si>
    <t>W07N35-21</t>
  </si>
  <si>
    <t>W07N35-22</t>
  </si>
  <si>
    <t>W07N35-23</t>
  </si>
  <si>
    <t>W07N35-24</t>
  </si>
  <si>
    <t>W07N35-31</t>
  </si>
  <si>
    <t>W07N35-32</t>
  </si>
  <si>
    <t>W07N35-33</t>
  </si>
  <si>
    <t>W07N35-34</t>
  </si>
  <si>
    <t>W07N35-41</t>
  </si>
  <si>
    <t>W07N35-42</t>
  </si>
  <si>
    <t>W07N35-43</t>
  </si>
  <si>
    <t>W07N35-44</t>
  </si>
  <si>
    <t>W07N36-11</t>
  </si>
  <si>
    <t>W07N36-12</t>
  </si>
  <si>
    <t>W07N36-13</t>
  </si>
  <si>
    <t>W07N36-14</t>
  </si>
  <si>
    <t>W07N36-21</t>
  </si>
  <si>
    <t>W07N36-22</t>
  </si>
  <si>
    <t>W07N36-23</t>
  </si>
  <si>
    <t>W07N36-24</t>
  </si>
  <si>
    <t>W07N36-31</t>
  </si>
  <si>
    <t>W07N36-32</t>
  </si>
  <si>
    <t>W07N36-33</t>
  </si>
  <si>
    <t>W07N36-34</t>
  </si>
  <si>
    <t>W07N36-41</t>
  </si>
  <si>
    <t>W07N36-42</t>
  </si>
  <si>
    <t>W07N36-43</t>
  </si>
  <si>
    <t>W07N36-44</t>
  </si>
  <si>
    <t>W07N37-11</t>
  </si>
  <si>
    <t>W07N37-12</t>
  </si>
  <si>
    <t>W07N37-13</t>
  </si>
  <si>
    <t>W07N37-14</t>
  </si>
  <si>
    <t>W07N37-21</t>
  </si>
  <si>
    <t>W07N37-22</t>
  </si>
  <si>
    <t>W07N37-23</t>
  </si>
  <si>
    <t>W07N37-24</t>
  </si>
  <si>
    <t>W07N37-31</t>
  </si>
  <si>
    <t>W07N37-32</t>
  </si>
  <si>
    <t>W07N37-33</t>
  </si>
  <si>
    <t>W07N37-34</t>
  </si>
  <si>
    <t>W07N37-41</t>
  </si>
  <si>
    <t>W07N37-42</t>
  </si>
  <si>
    <t>W07N37-43</t>
  </si>
  <si>
    <t>W07N37-44</t>
  </si>
  <si>
    <t>W08N19-11</t>
  </si>
  <si>
    <t>W08N19-12</t>
  </si>
  <si>
    <t>W08N19-13</t>
  </si>
  <si>
    <t>W08N19-14</t>
  </si>
  <si>
    <t>W08N19-21</t>
  </si>
  <si>
    <t>W08N19-22</t>
  </si>
  <si>
    <t>W08N19-23</t>
  </si>
  <si>
    <t>W08N19-24</t>
  </si>
  <si>
    <t>W08N19-31</t>
  </si>
  <si>
    <t>W08N19-32</t>
  </si>
  <si>
    <t>W08N19-33</t>
  </si>
  <si>
    <t>W08N19-34</t>
  </si>
  <si>
    <t>W08N19-41</t>
  </si>
  <si>
    <t>W08N19-42</t>
  </si>
  <si>
    <t>W08N19-43</t>
  </si>
  <si>
    <t>W08N19-44</t>
  </si>
  <si>
    <t>W08N20-11</t>
  </si>
  <si>
    <t>W08N20-12</t>
  </si>
  <si>
    <t>W08N20-13</t>
  </si>
  <si>
    <t>W08N20-14</t>
  </si>
  <si>
    <t>W08N20-21</t>
  </si>
  <si>
    <t>W08N20-22</t>
  </si>
  <si>
    <t>W08N20-23</t>
  </si>
  <si>
    <t>W08N20-24</t>
  </si>
  <si>
    <t>W08N20-31</t>
  </si>
  <si>
    <t>W08N20-32</t>
  </si>
  <si>
    <t>W08N20-33</t>
  </si>
  <si>
    <t>W08N20-34</t>
  </si>
  <si>
    <t>W08N20-41</t>
  </si>
  <si>
    <t>W08N20-42</t>
  </si>
  <si>
    <t>W08N20-43</t>
  </si>
  <si>
    <t>W08N20-44</t>
  </si>
  <si>
    <t>W08N21-11</t>
  </si>
  <si>
    <t>W08N21-12</t>
  </si>
  <si>
    <t>W08N21-13</t>
  </si>
  <si>
    <t>W08N21-14</t>
  </si>
  <si>
    <t>W08N21-21</t>
  </si>
  <si>
    <t>W08N21-22</t>
  </si>
  <si>
    <t>W08N21-23</t>
  </si>
  <si>
    <t>W08N21-24</t>
  </si>
  <si>
    <t>W08N21-31</t>
  </si>
  <si>
    <t>W08N21-32</t>
  </si>
  <si>
    <t>W08N21-33</t>
  </si>
  <si>
    <t>W08N21-34</t>
  </si>
  <si>
    <t>W08N21-41</t>
  </si>
  <si>
    <t>W08N21-42</t>
  </si>
  <si>
    <t>W08N21-43</t>
  </si>
  <si>
    <t>W08N21-44</t>
  </si>
  <si>
    <t>W08N22-11</t>
  </si>
  <si>
    <t>W08N22-12</t>
  </si>
  <si>
    <t>W08N22-13</t>
  </si>
  <si>
    <t>W08N22-14</t>
  </si>
  <si>
    <t>W08N22-21</t>
  </si>
  <si>
    <t>W08N22-22</t>
  </si>
  <si>
    <t>W08N22-23</t>
  </si>
  <si>
    <t>W08N22-24</t>
  </si>
  <si>
    <t>W08N22-31</t>
  </si>
  <si>
    <t>W08N22-32</t>
  </si>
  <si>
    <t>W08N22-33</t>
  </si>
  <si>
    <t>W08N22-34</t>
  </si>
  <si>
    <t>W08N22-41</t>
  </si>
  <si>
    <t>W08N22-42</t>
  </si>
  <si>
    <t>W08N22-43</t>
  </si>
  <si>
    <t>W08N22-44</t>
  </si>
  <si>
    <t>W08N23-11</t>
  </si>
  <si>
    <t>W08N23-12</t>
  </si>
  <si>
    <t>W08N23-13</t>
  </si>
  <si>
    <t>W08N23-14</t>
  </si>
  <si>
    <t>W08N23-21</t>
  </si>
  <si>
    <t>W08N23-22</t>
  </si>
  <si>
    <t>W08N23-23</t>
  </si>
  <si>
    <t>W08N23-24</t>
  </si>
  <si>
    <t>W08N23-31</t>
  </si>
  <si>
    <t>W08N23-32</t>
  </si>
  <si>
    <t>W08N23-33</t>
  </si>
  <si>
    <t>W08N23-34</t>
  </si>
  <si>
    <t>W08N23-41</t>
  </si>
  <si>
    <t>W08N23-42</t>
  </si>
  <si>
    <t>W08N23-43</t>
  </si>
  <si>
    <t>W08N23-44</t>
  </si>
  <si>
    <t>W08N24-11</t>
  </si>
  <si>
    <t>W08N24-12</t>
  </si>
  <si>
    <t>W08N24-13</t>
  </si>
  <si>
    <t>W08N24-14</t>
  </si>
  <si>
    <t>W08N24-21</t>
  </si>
  <si>
    <t>W08N24-22</t>
  </si>
  <si>
    <t>W08N24-23</t>
  </si>
  <si>
    <t>W08N24-24</t>
  </si>
  <si>
    <t>W08N24-31</t>
  </si>
  <si>
    <t>W08N24-32</t>
  </si>
  <si>
    <t>W08N24-33</t>
  </si>
  <si>
    <t>W08N24-34</t>
  </si>
  <si>
    <t>W08N24-41</t>
  </si>
  <si>
    <t>W08N24-42</t>
  </si>
  <si>
    <t>W08N24-43</t>
  </si>
  <si>
    <t>W08N24-44</t>
  </si>
  <si>
    <t>W08N25-11</t>
  </si>
  <si>
    <t>W08N25-12</t>
  </si>
  <si>
    <t>W08N25-13</t>
  </si>
  <si>
    <t>W08N25-14</t>
  </si>
  <si>
    <t>W08N25-21</t>
  </si>
  <si>
    <t>W08N25-22</t>
  </si>
  <si>
    <t>W08N25-23</t>
  </si>
  <si>
    <t>W08N25-24</t>
  </si>
  <si>
    <t>W08N25-31</t>
  </si>
  <si>
    <t>W08N25-32</t>
  </si>
  <si>
    <t>W08N25-33</t>
  </si>
  <si>
    <t>W08N25-34</t>
  </si>
  <si>
    <t>W08N25-41</t>
  </si>
  <si>
    <t>W08N25-42</t>
  </si>
  <si>
    <t>W08N25-43</t>
  </si>
  <si>
    <t>W08N25-44</t>
  </si>
  <si>
    <t>W08N26-11</t>
  </si>
  <si>
    <t>W08N26-12</t>
  </si>
  <si>
    <t>W08N26-13</t>
  </si>
  <si>
    <t>W08N26-14</t>
  </si>
  <si>
    <t>W08N26-21</t>
  </si>
  <si>
    <t>W08N26-22</t>
  </si>
  <si>
    <t>W08N26-23</t>
  </si>
  <si>
    <t>W08N26-24</t>
  </si>
  <si>
    <t>W08N26-31</t>
  </si>
  <si>
    <t>W08N26-32</t>
  </si>
  <si>
    <t>W08N26-33</t>
  </si>
  <si>
    <t>W08N26-34</t>
  </si>
  <si>
    <t>W08N26-41</t>
  </si>
  <si>
    <t>W08N26-42</t>
  </si>
  <si>
    <t>W08N26-43</t>
  </si>
  <si>
    <t>W08N26-44</t>
  </si>
  <si>
    <t>W08N27-11</t>
  </si>
  <si>
    <t>W08N27-12</t>
  </si>
  <si>
    <t>W08N27-13</t>
  </si>
  <si>
    <t>W08N27-14</t>
  </si>
  <si>
    <t>W08N27-21</t>
  </si>
  <si>
    <t>W08N27-22</t>
  </si>
  <si>
    <t>W08N27-23</t>
  </si>
  <si>
    <t>W08N27-24</t>
  </si>
  <si>
    <t>W08N27-31</t>
  </si>
  <si>
    <t>W08N27-32</t>
  </si>
  <si>
    <t>W08N27-33</t>
  </si>
  <si>
    <t>W08N27-34</t>
  </si>
  <si>
    <t>W08N27-41</t>
  </si>
  <si>
    <t>W08N27-42</t>
  </si>
  <si>
    <t>W08N27-43</t>
  </si>
  <si>
    <t>W08N27-44</t>
  </si>
  <si>
    <t>W08N28-11</t>
  </si>
  <si>
    <t>W08N28-12</t>
  </si>
  <si>
    <t>W08N28-13</t>
  </si>
  <si>
    <t>W08N28-14</t>
  </si>
  <si>
    <t>W08N28-21</t>
  </si>
  <si>
    <t>W08N28-22</t>
  </si>
  <si>
    <t>W08N28-23</t>
  </si>
  <si>
    <t>W08N28-24</t>
  </si>
  <si>
    <t>W08N28-31</t>
  </si>
  <si>
    <t>W08N28-32</t>
  </si>
  <si>
    <t>W08N28-33</t>
  </si>
  <si>
    <t>W08N28-34</t>
  </si>
  <si>
    <t>W08N28-41</t>
  </si>
  <si>
    <t>W08N28-42</t>
  </si>
  <si>
    <t>W08N28-43</t>
  </si>
  <si>
    <t>W08N28-44</t>
  </si>
  <si>
    <t>W08N29-11</t>
  </si>
  <si>
    <t>W08N29-12</t>
  </si>
  <si>
    <t>W08N29-13</t>
  </si>
  <si>
    <t>W08N29-14</t>
  </si>
  <si>
    <t>W08N29-21</t>
  </si>
  <si>
    <t>W08N29-22</t>
  </si>
  <si>
    <t>W08N29-23</t>
  </si>
  <si>
    <t>W08N29-24</t>
  </si>
  <si>
    <t>W08N29-31</t>
  </si>
  <si>
    <t>W08N29-32</t>
  </si>
  <si>
    <t>W08N29-33</t>
  </si>
  <si>
    <t>W08N29-34</t>
  </si>
  <si>
    <t>W08N29-41</t>
  </si>
  <si>
    <t>W08N29-42</t>
  </si>
  <si>
    <t>W08N29-43</t>
  </si>
  <si>
    <t>W08N29-44</t>
  </si>
  <si>
    <t>W08N30-11</t>
  </si>
  <si>
    <t>W08N30-12</t>
  </si>
  <si>
    <t>W08N30-13</t>
  </si>
  <si>
    <t>W08N30-14</t>
  </si>
  <si>
    <t>W08N30-21</t>
  </si>
  <si>
    <t>W08N30-22</t>
  </si>
  <si>
    <t>W08N30-23</t>
  </si>
  <si>
    <t>W08N30-24</t>
  </si>
  <si>
    <t>W08N30-31</t>
  </si>
  <si>
    <t>W08N30-32</t>
  </si>
  <si>
    <t>W08N30-33</t>
  </si>
  <si>
    <t>W08N30-34</t>
  </si>
  <si>
    <t>W08N30-41</t>
  </si>
  <si>
    <t>W08N30-42</t>
  </si>
  <si>
    <t>W08N30-43</t>
  </si>
  <si>
    <t>W08N30-44</t>
  </si>
  <si>
    <t>W08N31-11</t>
  </si>
  <si>
    <t>W08N31-12</t>
  </si>
  <si>
    <t>W08N31-13</t>
  </si>
  <si>
    <t>W08N31-14</t>
  </si>
  <si>
    <t>W08N31-21</t>
  </si>
  <si>
    <t>W08N31-22</t>
  </si>
  <si>
    <t>W08N31-23</t>
  </si>
  <si>
    <t>W08N31-24</t>
  </si>
  <si>
    <t>W08N31-31</t>
  </si>
  <si>
    <t>W08N31-32</t>
  </si>
  <si>
    <t>W08N31-33</t>
  </si>
  <si>
    <t>W08N31-34</t>
  </si>
  <si>
    <t>W08N31-41</t>
  </si>
  <si>
    <t>W08N31-42</t>
  </si>
  <si>
    <t>W08N31-43</t>
  </si>
  <si>
    <t>W08N31-44</t>
  </si>
  <si>
    <t>W08N32-11</t>
  </si>
  <si>
    <t>W08N32-12</t>
  </si>
  <si>
    <t>W08N32-13</t>
  </si>
  <si>
    <t>W08N32-14</t>
  </si>
  <si>
    <t>W08N32-21</t>
  </si>
  <si>
    <t>W08N32-22</t>
  </si>
  <si>
    <t>W08N32-23</t>
  </si>
  <si>
    <t>W08N32-24</t>
  </si>
  <si>
    <t>W08N32-31</t>
  </si>
  <si>
    <t>W08N32-32</t>
  </si>
  <si>
    <t>W08N32-33</t>
  </si>
  <si>
    <t>W08N32-34</t>
  </si>
  <si>
    <t>W08N32-41</t>
  </si>
  <si>
    <t>W08N32-42</t>
  </si>
  <si>
    <t>W08N32-43</t>
  </si>
  <si>
    <t>W08N32-44</t>
  </si>
  <si>
    <t>W08N33-11</t>
  </si>
  <si>
    <t>W08N33-12</t>
  </si>
  <si>
    <t>W08N33-13</t>
  </si>
  <si>
    <t>W08N33-14</t>
  </si>
  <si>
    <t>W08N33-21</t>
  </si>
  <si>
    <t>W08N33-22</t>
  </si>
  <si>
    <t>W08N33-23</t>
  </si>
  <si>
    <t>W08N33-24</t>
  </si>
  <si>
    <t>W08N33-31</t>
  </si>
  <si>
    <t>W08N33-32</t>
  </si>
  <si>
    <t>W08N33-33</t>
  </si>
  <si>
    <t>W08N33-34</t>
  </si>
  <si>
    <t>W08N33-41</t>
  </si>
  <si>
    <t>W08N33-42</t>
  </si>
  <si>
    <t>W08N33-43</t>
  </si>
  <si>
    <t>W08N33-44</t>
  </si>
  <si>
    <t>W08N34-11</t>
  </si>
  <si>
    <t>W08N34-12</t>
  </si>
  <si>
    <t>W08N34-13</t>
  </si>
  <si>
    <t>W08N34-14</t>
  </si>
  <si>
    <t>W08N34-21</t>
  </si>
  <si>
    <t>W08N34-22</t>
  </si>
  <si>
    <t>W08N34-23</t>
  </si>
  <si>
    <t>W08N34-24</t>
  </si>
  <si>
    <t>W08N34-31</t>
  </si>
  <si>
    <t>W08N34-32</t>
  </si>
  <si>
    <t>W08N34-33</t>
  </si>
  <si>
    <t>W08N34-34</t>
  </si>
  <si>
    <t>W08N34-41</t>
  </si>
  <si>
    <t>W08N34-42</t>
  </si>
  <si>
    <t>W08N34-43</t>
  </si>
  <si>
    <t>W08N34-44</t>
  </si>
  <si>
    <t>W08N35-11</t>
  </si>
  <si>
    <t>W08N35-12</t>
  </si>
  <si>
    <t>W08N35-13</t>
  </si>
  <si>
    <t>W08N35-14</t>
  </si>
  <si>
    <t>W08N35-21</t>
  </si>
  <si>
    <t>W08N35-22</t>
  </si>
  <si>
    <t>W08N35-23</t>
  </si>
  <si>
    <t>W08N35-24</t>
  </si>
  <si>
    <t>W08N35-31</t>
  </si>
  <si>
    <t>W08N35-32</t>
  </si>
  <si>
    <t>W08N35-33</t>
  </si>
  <si>
    <t>W08N35-34</t>
  </si>
  <si>
    <t>W08N35-41</t>
  </si>
  <si>
    <t>W08N35-42</t>
  </si>
  <si>
    <t>W08N35-43</t>
  </si>
  <si>
    <t>W08N35-44</t>
  </si>
  <si>
    <t>W08N36-11</t>
  </si>
  <si>
    <t>W08N36-12</t>
  </si>
  <si>
    <t>W08N36-13</t>
  </si>
  <si>
    <t>W08N36-14</t>
  </si>
  <si>
    <t>W08N36-21</t>
  </si>
  <si>
    <t>W08N36-22</t>
  </si>
  <si>
    <t>W08N36-23</t>
  </si>
  <si>
    <t>W08N36-24</t>
  </si>
  <si>
    <t>W08N36-31</t>
  </si>
  <si>
    <t>W08N36-32</t>
  </si>
  <si>
    <t>W08N36-33</t>
  </si>
  <si>
    <t>W08N36-34</t>
  </si>
  <si>
    <t>W08N36-41</t>
  </si>
  <si>
    <t>W08N36-42</t>
  </si>
  <si>
    <t>W08N36-43</t>
  </si>
  <si>
    <t>W08N36-44</t>
  </si>
  <si>
    <t>W08N37-11</t>
  </si>
  <si>
    <t>W08N37-12</t>
  </si>
  <si>
    <t>W08N37-13</t>
  </si>
  <si>
    <t>W08N37-14</t>
  </si>
  <si>
    <t>W08N37-21</t>
  </si>
  <si>
    <t>W08N37-22</t>
  </si>
  <si>
    <t>W08N37-23</t>
  </si>
  <si>
    <t>W08N37-24</t>
  </si>
  <si>
    <t>W08N37-31</t>
  </si>
  <si>
    <t>W08N37-32</t>
  </si>
  <si>
    <t>W08N37-33</t>
  </si>
  <si>
    <t>W08N37-34</t>
  </si>
  <si>
    <t>W08N37-41</t>
  </si>
  <si>
    <t>W08N37-42</t>
  </si>
  <si>
    <t>W08N37-43</t>
  </si>
  <si>
    <t>W08N37-44</t>
  </si>
  <si>
    <t>E54N26-42</t>
  </si>
  <si>
    <t>CS</t>
  </si>
  <si>
    <t>In progress on 2020 sheet</t>
  </si>
  <si>
    <t>E55N26-41</t>
  </si>
  <si>
    <t>E56N27-12</t>
  </si>
  <si>
    <t>E56N26-33</t>
  </si>
  <si>
    <t>E57N27-11</t>
  </si>
  <si>
    <t>E51N29-14</t>
  </si>
  <si>
    <t>complete</t>
  </si>
  <si>
    <t>E56N26-44</t>
  </si>
  <si>
    <t>E50N28-44</t>
  </si>
  <si>
    <t>E50N29-12</t>
  </si>
  <si>
    <t>E50N29-22</t>
  </si>
  <si>
    <t>E51N29-11</t>
  </si>
  <si>
    <t>E50N29-42</t>
  </si>
  <si>
    <t>E52N27-32</t>
  </si>
  <si>
    <t>E55N26-44</t>
  </si>
  <si>
    <t>E51N29-13</t>
  </si>
  <si>
    <t>E50N29-14</t>
  </si>
  <si>
    <t>E51N28-33</t>
  </si>
  <si>
    <t>E56N27-22</t>
  </si>
  <si>
    <t xml:space="preserve">CS </t>
  </si>
  <si>
    <t>E48N30-22</t>
  </si>
  <si>
    <t>Arches complete</t>
  </si>
  <si>
    <t>New to 2021 sheet</t>
  </si>
  <si>
    <t>E49N30-11</t>
  </si>
  <si>
    <t>E49N30-12</t>
  </si>
  <si>
    <t>E49N30-22</t>
  </si>
  <si>
    <t>E50N29-21</t>
  </si>
  <si>
    <t>E50N29-32</t>
  </si>
  <si>
    <t>E50N29-33</t>
  </si>
  <si>
    <t>Pinning complete</t>
  </si>
  <si>
    <t>E50N29-34</t>
  </si>
  <si>
    <t>E50N30-11</t>
  </si>
  <si>
    <t>E44N25-11</t>
  </si>
  <si>
    <t>E44N25-12</t>
  </si>
  <si>
    <t>E44N25-13</t>
  </si>
  <si>
    <t>E44N25-14</t>
  </si>
  <si>
    <t>E44N25-21</t>
  </si>
  <si>
    <t>E44N25-22</t>
  </si>
  <si>
    <t>E44N25-23</t>
  </si>
  <si>
    <t>E44N25-24</t>
  </si>
  <si>
    <t>E44N25-31</t>
  </si>
  <si>
    <t>E44N25-32</t>
  </si>
  <si>
    <t>E44N25-33</t>
  </si>
  <si>
    <t>E44N25-34</t>
  </si>
  <si>
    <t>E44N25-41</t>
  </si>
  <si>
    <t>E44N25-42</t>
  </si>
  <si>
    <t>E44N25-43</t>
  </si>
  <si>
    <t>E44N25-44</t>
  </si>
  <si>
    <t>E44N26-11</t>
  </si>
  <si>
    <t>E44N26-12</t>
  </si>
  <si>
    <t>E44N26-13</t>
  </si>
  <si>
    <t>E44N26-14</t>
  </si>
  <si>
    <t>E44N26-21</t>
  </si>
  <si>
    <t>E44N26-22</t>
  </si>
  <si>
    <t>E44N26-23</t>
  </si>
  <si>
    <t>E44N26-24</t>
  </si>
  <si>
    <t>E44N26-31</t>
  </si>
  <si>
    <t>E44N26-32</t>
  </si>
  <si>
    <t>E44N26-33</t>
  </si>
  <si>
    <t>E44N26-34</t>
  </si>
  <si>
    <t>E44N26-41</t>
  </si>
  <si>
    <t>E44N26-42</t>
  </si>
  <si>
    <t>E44N26-43</t>
  </si>
  <si>
    <t>E44N26-44</t>
  </si>
  <si>
    <t>E44N27-11</t>
  </si>
  <si>
    <t>E44N27-12</t>
  </si>
  <si>
    <t>E44N27-13</t>
  </si>
  <si>
    <t>E44N27-14</t>
  </si>
  <si>
    <t>E44N27-21</t>
  </si>
  <si>
    <t>E44N27-22</t>
  </si>
  <si>
    <t>E44N27-23</t>
  </si>
  <si>
    <t>E44N27-24</t>
  </si>
  <si>
    <t>E44N27-31</t>
  </si>
  <si>
    <t>E44N27-32</t>
  </si>
  <si>
    <t>E44N27-33</t>
  </si>
  <si>
    <t>E44N27-34</t>
  </si>
  <si>
    <t>E44N27-41</t>
  </si>
  <si>
    <t>E44N27-42</t>
  </si>
  <si>
    <t>E44N27-43</t>
  </si>
  <si>
    <t>E44N27-44</t>
  </si>
  <si>
    <t>E44N28-11</t>
  </si>
  <si>
    <t>E44N28-12</t>
  </si>
  <si>
    <t>E44N28-13</t>
  </si>
  <si>
    <t>E44N28-14</t>
  </si>
  <si>
    <t>E44N28-21</t>
  </si>
  <si>
    <t>E44N28-22</t>
  </si>
  <si>
    <t>E44N28-23</t>
  </si>
  <si>
    <t>E44N28-24</t>
  </si>
  <si>
    <t>E44N28-31</t>
  </si>
  <si>
    <t>E44N28-32</t>
  </si>
  <si>
    <t>E44N28-33</t>
  </si>
  <si>
    <t>E44N28-34</t>
  </si>
  <si>
    <t>E44N28-41</t>
  </si>
  <si>
    <t>E44N28-42</t>
  </si>
  <si>
    <t>E44N28-43</t>
  </si>
  <si>
    <t>E44N28-44</t>
  </si>
  <si>
    <t>E44N29-11</t>
  </si>
  <si>
    <t>E44N29-12</t>
  </si>
  <si>
    <t>E44N29-13</t>
  </si>
  <si>
    <t>E44N29-14</t>
  </si>
  <si>
    <t>E44N29-21</t>
  </si>
  <si>
    <t>E44N29-22</t>
  </si>
  <si>
    <t>E44N29-23</t>
  </si>
  <si>
    <t>E44N29-24</t>
  </si>
  <si>
    <t>E44N29-31</t>
  </si>
  <si>
    <t>E44N29-32</t>
  </si>
  <si>
    <t>E44N29-33</t>
  </si>
  <si>
    <t>E44N29-34</t>
  </si>
  <si>
    <t>E44N29-41</t>
  </si>
  <si>
    <t>E44N29-42</t>
  </si>
  <si>
    <t>E44N29-43</t>
  </si>
  <si>
    <t>E44N29-44</t>
  </si>
  <si>
    <t>E44N30-11</t>
  </si>
  <si>
    <t>E44N30-12</t>
  </si>
  <si>
    <t>E44N30-13</t>
  </si>
  <si>
    <t>E44N30-14</t>
  </si>
  <si>
    <t>E44N30-21</t>
  </si>
  <si>
    <t>E44N30-22</t>
  </si>
  <si>
    <t>E44N30-23</t>
  </si>
  <si>
    <t>E44N30-24</t>
  </si>
  <si>
    <t>E44N30-31</t>
  </si>
  <si>
    <t>E44N30-32</t>
  </si>
  <si>
    <t>E44N30-33</t>
  </si>
  <si>
    <t>E44N30-34</t>
  </si>
  <si>
    <t>E44N30-41</t>
  </si>
  <si>
    <t>E44N30-42</t>
  </si>
  <si>
    <t>E44N30-43</t>
  </si>
  <si>
    <t>E44N30-44</t>
  </si>
  <si>
    <t>E44N31-11</t>
  </si>
  <si>
    <t>E44N31-12</t>
  </si>
  <si>
    <t>E44N31-13</t>
  </si>
  <si>
    <t>E44N31-14</t>
  </si>
  <si>
    <t>E44N31-21</t>
  </si>
  <si>
    <t>E44N31-22</t>
  </si>
  <si>
    <t>E44N31-23</t>
  </si>
  <si>
    <t>E44N31-24</t>
  </si>
  <si>
    <t>E44N31-31</t>
  </si>
  <si>
    <t>E44N31-32</t>
  </si>
  <si>
    <t>E44N31-33</t>
  </si>
  <si>
    <t>E44N31-34</t>
  </si>
  <si>
    <t>E44N31-41</t>
  </si>
  <si>
    <t>E44N31-42</t>
  </si>
  <si>
    <t>E44N31-43</t>
  </si>
  <si>
    <t>E44N31-44</t>
  </si>
  <si>
    <t>E44N32-11</t>
  </si>
  <si>
    <t>E44N32-12</t>
  </si>
  <si>
    <t>E44N32-13</t>
  </si>
  <si>
    <t>E44N32-14</t>
  </si>
  <si>
    <t>E44N32-21</t>
  </si>
  <si>
    <t>E44N32-22</t>
  </si>
  <si>
    <t>E44N32-23</t>
  </si>
  <si>
    <t>E44N32-24</t>
  </si>
  <si>
    <t>E44N32-31</t>
  </si>
  <si>
    <t>E44N32-32</t>
  </si>
  <si>
    <t>E44N32-33</t>
  </si>
  <si>
    <t>E44N32-34</t>
  </si>
  <si>
    <t>E44N32-41</t>
  </si>
  <si>
    <t>E44N32-42</t>
  </si>
  <si>
    <t>E44N32-43</t>
  </si>
  <si>
    <t>E44N32-44</t>
  </si>
  <si>
    <t>E44N33-11</t>
  </si>
  <si>
    <t>E44N33-12</t>
  </si>
  <si>
    <t>E44N33-13</t>
  </si>
  <si>
    <t>E44N33-14</t>
  </si>
  <si>
    <t>E44N33-21</t>
  </si>
  <si>
    <t>E44N33-22</t>
  </si>
  <si>
    <t>E44N33-23</t>
  </si>
  <si>
    <t>E44N33-24</t>
  </si>
  <si>
    <t>E44N33-31</t>
  </si>
  <si>
    <t>E44N33-32</t>
  </si>
  <si>
    <t>E44N33-33</t>
  </si>
  <si>
    <t>E44N33-34</t>
  </si>
  <si>
    <t>E44N33-41</t>
  </si>
  <si>
    <t>E44N33-42</t>
  </si>
  <si>
    <t>E44N33-43</t>
  </si>
  <si>
    <t>E44N33-44</t>
  </si>
  <si>
    <t>E44N34-11</t>
  </si>
  <si>
    <t>E44N34-12</t>
  </si>
  <si>
    <t>E44N34-13</t>
  </si>
  <si>
    <t>E44N34-14</t>
  </si>
  <si>
    <t>E44N34-21</t>
  </si>
  <si>
    <t>E44N34-22</t>
  </si>
  <si>
    <t>E44N34-23</t>
  </si>
  <si>
    <t>E44N34-24</t>
  </si>
  <si>
    <t>E44N34-31</t>
  </si>
  <si>
    <t>E44N34-32</t>
  </si>
  <si>
    <t>E44N34-33</t>
  </si>
  <si>
    <t>E44N34-34</t>
  </si>
  <si>
    <t>E44N34-41</t>
  </si>
  <si>
    <t>E44N34-42</t>
  </si>
  <si>
    <t>E44N34-43</t>
  </si>
  <si>
    <t>E44N34-44</t>
  </si>
  <si>
    <t>E44N35-11</t>
  </si>
  <si>
    <t>E44N35-12</t>
  </si>
  <si>
    <t>E44N35-13</t>
  </si>
  <si>
    <t>E44N35-14</t>
  </si>
  <si>
    <t>E44N35-21</t>
  </si>
  <si>
    <t>E44N35-22</t>
  </si>
  <si>
    <t>E44N35-23</t>
  </si>
  <si>
    <t>E44N35-24</t>
  </si>
  <si>
    <t>E44N35-31</t>
  </si>
  <si>
    <t>E44N35-32</t>
  </si>
  <si>
    <t>E44N35-33</t>
  </si>
  <si>
    <t>E44N35-34</t>
  </si>
  <si>
    <t>E44N35-41</t>
  </si>
  <si>
    <t>E44N35-42</t>
  </si>
  <si>
    <t>E44N35-43</t>
  </si>
  <si>
    <t>E44N35-44</t>
  </si>
  <si>
    <t>E44N36-11</t>
  </si>
  <si>
    <t>E44N36-12</t>
  </si>
  <si>
    <t>E44N36-13</t>
  </si>
  <si>
    <t>E44N36-14</t>
  </si>
  <si>
    <t>E44N36-21</t>
  </si>
  <si>
    <t>E44N36-22</t>
  </si>
  <si>
    <t>E44N36-23</t>
  </si>
  <si>
    <t>E44N36-24</t>
  </si>
  <si>
    <t>E44N36-31</t>
  </si>
  <si>
    <t>E44N36-32</t>
  </si>
  <si>
    <t>E44N36-33</t>
  </si>
  <si>
    <t>E44N36-34</t>
  </si>
  <si>
    <t>E44N36-41</t>
  </si>
  <si>
    <t>E44N36-42</t>
  </si>
  <si>
    <t>E44N36-43</t>
  </si>
  <si>
    <t>E44N36-44</t>
  </si>
  <si>
    <t>E44N37-11</t>
  </si>
  <si>
    <t>E44N37-12</t>
  </si>
  <si>
    <t>E44N37-13</t>
  </si>
  <si>
    <t>E44N37-14</t>
  </si>
  <si>
    <t>E44N37-21</t>
  </si>
  <si>
    <t>E44N37-22</t>
  </si>
  <si>
    <t>E44N37-23</t>
  </si>
  <si>
    <t>E44N37-24</t>
  </si>
  <si>
    <t>E44N37-31</t>
  </si>
  <si>
    <t>E44N37-32</t>
  </si>
  <si>
    <t>E44N37-33</t>
  </si>
  <si>
    <t>E44N37-34</t>
  </si>
  <si>
    <t>E44N37-41</t>
  </si>
  <si>
    <t>E44N37-42</t>
  </si>
  <si>
    <t>E44N37-43</t>
  </si>
  <si>
    <t>E44N37-44</t>
  </si>
  <si>
    <t>E44N38-11</t>
  </si>
  <si>
    <t>E44N38-12</t>
  </si>
  <si>
    <t>E44N38-13</t>
  </si>
  <si>
    <t>E44N38-14</t>
  </si>
  <si>
    <t>E44N38-21</t>
  </si>
  <si>
    <t>E44N38-22</t>
  </si>
  <si>
    <t>E44N38-23</t>
  </si>
  <si>
    <t>E44N38-24</t>
  </si>
  <si>
    <t>E44N38-31</t>
  </si>
  <si>
    <t>E44N38-32</t>
  </si>
  <si>
    <t>E44N38-33</t>
  </si>
  <si>
    <t>E44N38-34</t>
  </si>
  <si>
    <t>E44N38-41</t>
  </si>
  <si>
    <t>E44N38-42</t>
  </si>
  <si>
    <t>E44N38-43</t>
  </si>
  <si>
    <t>E44N38-44</t>
  </si>
  <si>
    <t>E44N39-11</t>
  </si>
  <si>
    <t>E44N39-12</t>
  </si>
  <si>
    <t>E44N39-13</t>
  </si>
  <si>
    <t>E44N39-14</t>
  </si>
  <si>
    <t>E44N39-21</t>
  </si>
  <si>
    <t>E44N39-22</t>
  </si>
  <si>
    <t>E44N39-23</t>
  </si>
  <si>
    <t>E44N39-24</t>
  </si>
  <si>
    <t>E44N39-31</t>
  </si>
  <si>
    <t>E44N39-32</t>
  </si>
  <si>
    <t>E44N39-33</t>
  </si>
  <si>
    <t>E44N39-34</t>
  </si>
  <si>
    <t>E44N39-41</t>
  </si>
  <si>
    <t>E44N39-42</t>
  </si>
  <si>
    <t>E44N39-43</t>
  </si>
  <si>
    <t>E44N39-44</t>
  </si>
  <si>
    <t>E45N25-11</t>
  </si>
  <si>
    <t>E45N25-12</t>
  </si>
  <si>
    <t>E45N25-13</t>
  </si>
  <si>
    <t>E45N25-14</t>
  </si>
  <si>
    <t>E45N25-21</t>
  </si>
  <si>
    <t>E45N25-22</t>
  </si>
  <si>
    <t>E45N25-23</t>
  </si>
  <si>
    <t>E45N25-24</t>
  </si>
  <si>
    <t>E45N25-31</t>
  </si>
  <si>
    <t>E45N25-32</t>
  </si>
  <si>
    <t>E45N25-33</t>
  </si>
  <si>
    <t>E45N25-34</t>
  </si>
  <si>
    <t>E45N25-41</t>
  </si>
  <si>
    <t>E45N25-42</t>
  </si>
  <si>
    <t>E45N25-43</t>
  </si>
  <si>
    <t>E45N25-44</t>
  </si>
  <si>
    <t>E45N26-11</t>
  </si>
  <si>
    <t>E45N26-12</t>
  </si>
  <si>
    <t>E45N26-13</t>
  </si>
  <si>
    <t>E45N26-14</t>
  </si>
  <si>
    <t>E45N26-21</t>
  </si>
  <si>
    <t>E45N26-22</t>
  </si>
  <si>
    <t>E45N26-23</t>
  </si>
  <si>
    <t>E45N26-24</t>
  </si>
  <si>
    <t>E45N26-31</t>
  </si>
  <si>
    <t>E45N26-32</t>
  </si>
  <si>
    <t>E45N26-33</t>
  </si>
  <si>
    <t>E45N26-34</t>
  </si>
  <si>
    <t>E45N26-41</t>
  </si>
  <si>
    <t>E45N26-42</t>
  </si>
  <si>
    <t>E45N26-43</t>
  </si>
  <si>
    <t>E45N26-44</t>
  </si>
  <si>
    <t>E45N27-11</t>
  </si>
  <si>
    <t>E45N27-12</t>
  </si>
  <si>
    <t>E45N27-13</t>
  </si>
  <si>
    <t>E45N27-14</t>
  </si>
  <si>
    <t>E45N27-21</t>
  </si>
  <si>
    <t>E45N27-22</t>
  </si>
  <si>
    <t>E45N27-23</t>
  </si>
  <si>
    <t>E45N27-24</t>
  </si>
  <si>
    <t>E45N27-31</t>
  </si>
  <si>
    <t>E45N27-32</t>
  </si>
  <si>
    <t>E45N27-33</t>
  </si>
  <si>
    <t>E45N27-34</t>
  </si>
  <si>
    <t>E45N27-41</t>
  </si>
  <si>
    <t>E45N27-42</t>
  </si>
  <si>
    <t>E45N27-43</t>
  </si>
  <si>
    <t>E45N27-44</t>
  </si>
  <si>
    <t>E45N28-11</t>
  </si>
  <si>
    <t>E45N28-12</t>
  </si>
  <si>
    <t>E45N28-13</t>
  </si>
  <si>
    <t>E45N28-14</t>
  </si>
  <si>
    <t>E45N28-21</t>
  </si>
  <si>
    <t>E45N28-22</t>
  </si>
  <si>
    <t>E45N28-23</t>
  </si>
  <si>
    <t>E45N28-24</t>
  </si>
  <si>
    <t>E45N28-31</t>
  </si>
  <si>
    <t>E45N28-32</t>
  </si>
  <si>
    <t>E45N28-33</t>
  </si>
  <si>
    <t>E45N28-34</t>
  </si>
  <si>
    <t>E45N28-41</t>
  </si>
  <si>
    <t>E45N28-42</t>
  </si>
  <si>
    <t>E45N28-43</t>
  </si>
  <si>
    <t>E45N28-44</t>
  </si>
  <si>
    <t>E45N29-11</t>
  </si>
  <si>
    <t>E45N29-12</t>
  </si>
  <si>
    <t>E45N29-13</t>
  </si>
  <si>
    <t>E45N29-14</t>
  </si>
  <si>
    <t>E45N29-21</t>
  </si>
  <si>
    <t>E45N29-22</t>
  </si>
  <si>
    <t>E45N29-23</t>
  </si>
  <si>
    <t>E45N29-24</t>
  </si>
  <si>
    <t>E45N29-31</t>
  </si>
  <si>
    <t>E45N29-32</t>
  </si>
  <si>
    <t>E45N29-33</t>
  </si>
  <si>
    <t>E45N29-34</t>
  </si>
  <si>
    <t>E45N29-41</t>
  </si>
  <si>
    <t>E45N29-42</t>
  </si>
  <si>
    <t>E45N29-43</t>
  </si>
  <si>
    <t>E45N29-44</t>
  </si>
  <si>
    <t>E45N30-11</t>
  </si>
  <si>
    <t>E45N30-12</t>
  </si>
  <si>
    <t>E45N30-13</t>
  </si>
  <si>
    <t>E45N30-14</t>
  </si>
  <si>
    <t>E45N30-21</t>
  </si>
  <si>
    <t>E45N30-22</t>
  </si>
  <si>
    <t>E45N30-23</t>
  </si>
  <si>
    <t>E45N30-24</t>
  </si>
  <si>
    <t>E45N30-31</t>
  </si>
  <si>
    <t>E45N30-32</t>
  </si>
  <si>
    <t>E45N30-33</t>
  </si>
  <si>
    <t>E45N30-34</t>
  </si>
  <si>
    <t>E45N30-41</t>
  </si>
  <si>
    <t>E45N30-42</t>
  </si>
  <si>
    <t>E45N30-43</t>
  </si>
  <si>
    <t>E45N30-44</t>
  </si>
  <si>
    <t>E45N31-11</t>
  </si>
  <si>
    <t>E45N31-12</t>
  </si>
  <si>
    <t>E45N31-13</t>
  </si>
  <si>
    <t>E45N31-14</t>
  </si>
  <si>
    <t>E45N31-21</t>
  </si>
  <si>
    <t>E45N31-22</t>
  </si>
  <si>
    <t>E45N31-23</t>
  </si>
  <si>
    <t>E45N31-24</t>
  </si>
  <si>
    <t>E45N31-31</t>
  </si>
  <si>
    <t>E45N31-32</t>
  </si>
  <si>
    <t>E45N31-33</t>
  </si>
  <si>
    <t>E45N31-34</t>
  </si>
  <si>
    <t>E45N31-41</t>
  </si>
  <si>
    <t>E45N31-42</t>
  </si>
  <si>
    <t>E45N31-43</t>
  </si>
  <si>
    <t>E45N31-44</t>
  </si>
  <si>
    <t>E45N32-11</t>
  </si>
  <si>
    <t>E45N32-12</t>
  </si>
  <si>
    <t>E45N32-13</t>
  </si>
  <si>
    <t>E45N32-14</t>
  </si>
  <si>
    <t>E45N32-21</t>
  </si>
  <si>
    <t>E45N32-22</t>
  </si>
  <si>
    <t>E45N32-23</t>
  </si>
  <si>
    <t>E45N32-24</t>
  </si>
  <si>
    <t>E45N32-31</t>
  </si>
  <si>
    <t>E45N32-32</t>
  </si>
  <si>
    <t>E45N32-33</t>
  </si>
  <si>
    <t>E45N32-34</t>
  </si>
  <si>
    <t>E45N32-41</t>
  </si>
  <si>
    <t>E45N32-42</t>
  </si>
  <si>
    <t>E45N32-43</t>
  </si>
  <si>
    <t>E45N32-44</t>
  </si>
  <si>
    <t>E45N33-11</t>
  </si>
  <si>
    <t>E45N33-12</t>
  </si>
  <si>
    <t>E45N33-13</t>
  </si>
  <si>
    <t>E45N33-14</t>
  </si>
  <si>
    <t>E45N33-21</t>
  </si>
  <si>
    <t>E45N33-22</t>
  </si>
  <si>
    <t>E45N33-23</t>
  </si>
  <si>
    <t>E45N33-24</t>
  </si>
  <si>
    <t>E45N33-31</t>
  </si>
  <si>
    <t>E45N33-32</t>
  </si>
  <si>
    <t>E45N33-33</t>
  </si>
  <si>
    <t>E45N33-34</t>
  </si>
  <si>
    <t>E45N33-41</t>
  </si>
  <si>
    <t>E45N33-42</t>
  </si>
  <si>
    <t>E45N33-43</t>
  </si>
  <si>
    <t>E45N33-44</t>
  </si>
  <si>
    <t>E45N34-11</t>
  </si>
  <si>
    <t>E45N34-12</t>
  </si>
  <si>
    <t>E45N34-13</t>
  </si>
  <si>
    <t>E45N34-14</t>
  </si>
  <si>
    <t>E45N34-21</t>
  </si>
  <si>
    <t>E45N34-22</t>
  </si>
  <si>
    <t>E45N34-23</t>
  </si>
  <si>
    <t>E45N34-24</t>
  </si>
  <si>
    <t>E45N34-31</t>
  </si>
  <si>
    <t>E45N34-32</t>
  </si>
  <si>
    <t>E45N34-33</t>
  </si>
  <si>
    <t>E45N34-34</t>
  </si>
  <si>
    <t>E45N34-41</t>
  </si>
  <si>
    <t>E45N34-42</t>
  </si>
  <si>
    <t>E45N34-43</t>
  </si>
  <si>
    <t>E45N34-44</t>
  </si>
  <si>
    <t>E45N35-11</t>
  </si>
  <si>
    <t>E45N35-12</t>
  </si>
  <si>
    <t>E45N35-13</t>
  </si>
  <si>
    <t>E45N35-14</t>
  </si>
  <si>
    <t>E45N35-21</t>
  </si>
  <si>
    <t>E45N35-22</t>
  </si>
  <si>
    <t>E45N35-23</t>
  </si>
  <si>
    <t>E45N35-24</t>
  </si>
  <si>
    <t>E45N35-31</t>
  </si>
  <si>
    <t>E45N35-32</t>
  </si>
  <si>
    <t>E45N35-33</t>
  </si>
  <si>
    <t>E45N35-34</t>
  </si>
  <si>
    <t>E45N35-41</t>
  </si>
  <si>
    <t>E45N35-42</t>
  </si>
  <si>
    <t>E45N35-43</t>
  </si>
  <si>
    <t>E45N35-44</t>
  </si>
  <si>
    <t>E45N36-11</t>
  </si>
  <si>
    <t>E45N36-12</t>
  </si>
  <si>
    <t>E45N36-13</t>
  </si>
  <si>
    <t>E45N36-14</t>
  </si>
  <si>
    <t>E45N36-21</t>
  </si>
  <si>
    <t>E45N36-22</t>
  </si>
  <si>
    <t>E45N36-23</t>
  </si>
  <si>
    <t>E45N36-24</t>
  </si>
  <si>
    <t>E45N36-31</t>
  </si>
  <si>
    <t>E45N36-32</t>
  </si>
  <si>
    <t>E45N36-33</t>
  </si>
  <si>
    <t>E45N36-34</t>
  </si>
  <si>
    <t>E45N36-41</t>
  </si>
  <si>
    <t>E45N36-42</t>
  </si>
  <si>
    <t>E45N36-43</t>
  </si>
  <si>
    <t>E45N36-44</t>
  </si>
  <si>
    <t>E45N37-11</t>
  </si>
  <si>
    <t>E45N37-12</t>
  </si>
  <si>
    <t>E45N37-13</t>
  </si>
  <si>
    <t>E45N37-14</t>
  </si>
  <si>
    <t>E45N37-21</t>
  </si>
  <si>
    <t>E45N37-22</t>
  </si>
  <si>
    <t>E45N37-23</t>
  </si>
  <si>
    <t>E45N37-24</t>
  </si>
  <si>
    <t>E45N37-31</t>
  </si>
  <si>
    <t>E45N37-32</t>
  </si>
  <si>
    <t>E45N37-33</t>
  </si>
  <si>
    <t>E45N37-34</t>
  </si>
  <si>
    <t>E45N37-41</t>
  </si>
  <si>
    <t>E45N37-42</t>
  </si>
  <si>
    <t>E45N37-43</t>
  </si>
  <si>
    <t>E45N37-44</t>
  </si>
  <si>
    <t>E45N38-11</t>
  </si>
  <si>
    <t>E45N38-12</t>
  </si>
  <si>
    <t>E45N38-13</t>
  </si>
  <si>
    <t>E45N38-14</t>
  </si>
  <si>
    <t>E45N38-21</t>
  </si>
  <si>
    <t>E45N38-22</t>
  </si>
  <si>
    <t>E45N38-23</t>
  </si>
  <si>
    <t>E45N38-24</t>
  </si>
  <si>
    <t>E45N38-31</t>
  </si>
  <si>
    <t>E45N38-32</t>
  </si>
  <si>
    <t>E45N38-33</t>
  </si>
  <si>
    <t>E45N38-34</t>
  </si>
  <si>
    <t>E45N38-41</t>
  </si>
  <si>
    <t>E45N38-42</t>
  </si>
  <si>
    <t>E45N38-43</t>
  </si>
  <si>
    <t>E45N38-44</t>
  </si>
  <si>
    <t>E45N39-11</t>
  </si>
  <si>
    <t>E45N39-12</t>
  </si>
  <si>
    <t>E45N39-13</t>
  </si>
  <si>
    <t>E45N39-14</t>
  </si>
  <si>
    <t>E45N39-21</t>
  </si>
  <si>
    <t>E45N39-22</t>
  </si>
  <si>
    <t>E45N39-23</t>
  </si>
  <si>
    <t>E45N39-24</t>
  </si>
  <si>
    <t>E45N39-31</t>
  </si>
  <si>
    <t>E45N39-32</t>
  </si>
  <si>
    <t>E45N39-33</t>
  </si>
  <si>
    <t>E45N39-34</t>
  </si>
  <si>
    <t>E45N39-41</t>
  </si>
  <si>
    <t>E45N39-42</t>
  </si>
  <si>
    <t>E45N39-43</t>
  </si>
  <si>
    <t>E45N39-44</t>
  </si>
  <si>
    <t>E46N25-11</t>
  </si>
  <si>
    <t>E46N25-12</t>
  </si>
  <si>
    <t>E46N25-13</t>
  </si>
  <si>
    <t>E46N25-14</t>
  </si>
  <si>
    <t>E46N25-21</t>
  </si>
  <si>
    <t>E46N25-22</t>
  </si>
  <si>
    <t>E46N25-23</t>
  </si>
  <si>
    <t>E46N25-24</t>
  </si>
  <si>
    <t>E46N25-31</t>
  </si>
  <si>
    <t>E46N25-32</t>
  </si>
  <si>
    <t>E46N25-33</t>
  </si>
  <si>
    <t>E46N25-34</t>
  </si>
  <si>
    <t>E46N25-41</t>
  </si>
  <si>
    <t>E46N25-42</t>
  </si>
  <si>
    <t>E46N25-43</t>
  </si>
  <si>
    <t>E46N25-44</t>
  </si>
  <si>
    <t>E46N26-11</t>
  </si>
  <si>
    <t>E46N26-12</t>
  </si>
  <si>
    <t>E46N26-13</t>
  </si>
  <si>
    <t>E46N26-14</t>
  </si>
  <si>
    <t>E46N26-21</t>
  </si>
  <si>
    <t>E46N26-22</t>
  </si>
  <si>
    <t>E46N26-23</t>
  </si>
  <si>
    <t>E46N26-24</t>
  </si>
  <si>
    <t>E46N26-31</t>
  </si>
  <si>
    <t>E46N26-32</t>
  </si>
  <si>
    <t>E46N26-33</t>
  </si>
  <si>
    <t>E46N26-34</t>
  </si>
  <si>
    <t>E46N26-41</t>
  </si>
  <si>
    <t>E46N26-42</t>
  </si>
  <si>
    <t>E46N26-43</t>
  </si>
  <si>
    <t>E46N26-44</t>
  </si>
  <si>
    <t>E46N27-11</t>
  </si>
  <si>
    <t>E46N27-12</t>
  </si>
  <si>
    <t>E46N27-13</t>
  </si>
  <si>
    <t>E46N27-14</t>
  </si>
  <si>
    <t>E46N27-21</t>
  </si>
  <si>
    <t>E46N27-22</t>
  </si>
  <si>
    <t>E46N27-23</t>
  </si>
  <si>
    <t>E46N27-24</t>
  </si>
  <si>
    <t>E46N27-31</t>
  </si>
  <si>
    <t>E46N27-32</t>
  </si>
  <si>
    <t>E46N27-33</t>
  </si>
  <si>
    <t>E46N27-34</t>
  </si>
  <si>
    <t>E46N27-41</t>
  </si>
  <si>
    <t>E46N27-42</t>
  </si>
  <si>
    <t>E46N27-43</t>
  </si>
  <si>
    <t>E46N27-44</t>
  </si>
  <si>
    <t>E46N28-11</t>
  </si>
  <si>
    <t>E46N28-12</t>
  </si>
  <si>
    <t>E46N28-13</t>
  </si>
  <si>
    <t>E46N28-14</t>
  </si>
  <si>
    <t>E46N28-21</t>
  </si>
  <si>
    <t>E46N28-22</t>
  </si>
  <si>
    <t>E46N28-23</t>
  </si>
  <si>
    <t>E46N28-24</t>
  </si>
  <si>
    <t>E46N28-31</t>
  </si>
  <si>
    <t>E46N28-32</t>
  </si>
  <si>
    <t>E46N28-33</t>
  </si>
  <si>
    <t>E46N28-34</t>
  </si>
  <si>
    <t>E46N28-41</t>
  </si>
  <si>
    <t>E46N28-42</t>
  </si>
  <si>
    <t>E46N28-43</t>
  </si>
  <si>
    <t>E46N28-44</t>
  </si>
  <si>
    <t>E46N29-11</t>
  </si>
  <si>
    <t>E46N29-12</t>
  </si>
  <si>
    <t>E46N29-13</t>
  </si>
  <si>
    <t>E46N29-14</t>
  </si>
  <si>
    <t>E46N29-21</t>
  </si>
  <si>
    <t>E46N29-22</t>
  </si>
  <si>
    <t>E46N29-23</t>
  </si>
  <si>
    <t>E46N29-24</t>
  </si>
  <si>
    <t>E46N29-31</t>
  </si>
  <si>
    <t>E46N29-32</t>
  </si>
  <si>
    <t>E46N29-33</t>
  </si>
  <si>
    <t>E46N29-34</t>
  </si>
  <si>
    <t>E46N29-41</t>
  </si>
  <si>
    <t>E46N29-42</t>
  </si>
  <si>
    <t>E46N29-43</t>
  </si>
  <si>
    <t>E46N29-44</t>
  </si>
  <si>
    <t>E46N30-11</t>
  </si>
  <si>
    <t>E46N30-12</t>
  </si>
  <si>
    <t>E46N30-13</t>
  </si>
  <si>
    <t>E46N30-14</t>
  </si>
  <si>
    <t>E46N30-21</t>
  </si>
  <si>
    <t>E46N30-22</t>
  </si>
  <si>
    <t>E46N30-23</t>
  </si>
  <si>
    <t>E46N30-24</t>
  </si>
  <si>
    <t>E46N30-31</t>
  </si>
  <si>
    <t>E46N30-32</t>
  </si>
  <si>
    <t>E46N30-33</t>
  </si>
  <si>
    <t>E46N30-34</t>
  </si>
  <si>
    <t>E46N30-41</t>
  </si>
  <si>
    <t>E46N30-42</t>
  </si>
  <si>
    <t>E46N30-43</t>
  </si>
  <si>
    <t>E46N30-44</t>
  </si>
  <si>
    <t>E46N31-11</t>
  </si>
  <si>
    <t>E46N31-12</t>
  </si>
  <si>
    <t>E46N31-13</t>
  </si>
  <si>
    <t>E46N31-14</t>
  </si>
  <si>
    <t>E46N31-21</t>
  </si>
  <si>
    <t>E46N31-22</t>
  </si>
  <si>
    <t>E46N31-23</t>
  </si>
  <si>
    <t>E46N31-24</t>
  </si>
  <si>
    <t>E46N31-31</t>
  </si>
  <si>
    <t>E46N31-32</t>
  </si>
  <si>
    <t>E46N31-33</t>
  </si>
  <si>
    <t>E46N31-34</t>
  </si>
  <si>
    <t>E46N31-41</t>
  </si>
  <si>
    <t>E46N31-42</t>
  </si>
  <si>
    <t>E46N31-43</t>
  </si>
  <si>
    <t>E46N31-44</t>
  </si>
  <si>
    <t>E46N32-11</t>
  </si>
  <si>
    <t>E46N32-12</t>
  </si>
  <si>
    <t>E46N32-13</t>
  </si>
  <si>
    <t>E46N32-14</t>
  </si>
  <si>
    <t>E46N32-21</t>
  </si>
  <si>
    <t>E46N32-22</t>
  </si>
  <si>
    <t>E46N32-23</t>
  </si>
  <si>
    <t>E46N32-24</t>
  </si>
  <si>
    <t>E46N32-31</t>
  </si>
  <si>
    <t>E46N32-32</t>
  </si>
  <si>
    <t>E46N32-33</t>
  </si>
  <si>
    <t>E46N32-34</t>
  </si>
  <si>
    <t>E46N32-41</t>
  </si>
  <si>
    <t>E46N32-42</t>
  </si>
  <si>
    <t>E46N32-43</t>
  </si>
  <si>
    <t>E46N32-44</t>
  </si>
  <si>
    <t>E46N33-11</t>
  </si>
  <si>
    <t>E46N33-12</t>
  </si>
  <si>
    <t>E46N33-13</t>
  </si>
  <si>
    <t>E46N33-14</t>
  </si>
  <si>
    <t>E46N33-21</t>
  </si>
  <si>
    <t>E46N33-22</t>
  </si>
  <si>
    <t>E46N33-23</t>
  </si>
  <si>
    <t>E46N33-24</t>
  </si>
  <si>
    <t>E46N33-31</t>
  </si>
  <si>
    <t>E46N33-32</t>
  </si>
  <si>
    <t>E46N33-33</t>
  </si>
  <si>
    <t>E46N33-34</t>
  </si>
  <si>
    <t>E46N33-41</t>
  </si>
  <si>
    <t>E46N33-42</t>
  </si>
  <si>
    <t>E46N33-43</t>
  </si>
  <si>
    <t>E46N33-44</t>
  </si>
  <si>
    <t>E46N34-11</t>
  </si>
  <si>
    <t>E46N34-12</t>
  </si>
  <si>
    <t>E46N34-13</t>
  </si>
  <si>
    <t>E46N34-14</t>
  </si>
  <si>
    <t>E46N34-21</t>
  </si>
  <si>
    <t>E46N34-22</t>
  </si>
  <si>
    <t>E46N34-23</t>
  </si>
  <si>
    <t>E46N34-24</t>
  </si>
  <si>
    <t>E46N34-31</t>
  </si>
  <si>
    <t>E46N34-32</t>
  </si>
  <si>
    <t>E46N34-33</t>
  </si>
  <si>
    <t>E46N34-34</t>
  </si>
  <si>
    <t>E46N34-41</t>
  </si>
  <si>
    <t>E46N34-42</t>
  </si>
  <si>
    <t>E46N34-43</t>
  </si>
  <si>
    <t>E46N34-44</t>
  </si>
  <si>
    <t>E46N35-11</t>
  </si>
  <si>
    <t>E46N35-12</t>
  </si>
  <si>
    <t>E46N35-13</t>
  </si>
  <si>
    <t>E46N35-14</t>
  </si>
  <si>
    <t>E46N35-21</t>
  </si>
  <si>
    <t>E46N35-22</t>
  </si>
  <si>
    <t>E46N35-23</t>
  </si>
  <si>
    <t>E46N35-24</t>
  </si>
  <si>
    <t>E46N35-31</t>
  </si>
  <si>
    <t>E46N35-32</t>
  </si>
  <si>
    <t>E46N35-33</t>
  </si>
  <si>
    <t>E46N35-34</t>
  </si>
  <si>
    <t>E46N35-41</t>
  </si>
  <si>
    <t>E46N35-42</t>
  </si>
  <si>
    <t>E46N35-43</t>
  </si>
  <si>
    <t>E46N35-44</t>
  </si>
  <si>
    <t>E46N36-11</t>
  </si>
  <si>
    <t>E46N36-12</t>
  </si>
  <si>
    <t>E46N36-13</t>
  </si>
  <si>
    <t>E46N36-14</t>
  </si>
  <si>
    <t>E46N36-21</t>
  </si>
  <si>
    <t>E46N36-22</t>
  </si>
  <si>
    <t>E46N36-23</t>
  </si>
  <si>
    <t>E46N36-24</t>
  </si>
  <si>
    <t>E46N36-31</t>
  </si>
  <si>
    <t>E46N36-32</t>
  </si>
  <si>
    <t>E46N36-33</t>
  </si>
  <si>
    <t>E46N36-34</t>
  </si>
  <si>
    <t>E46N36-41</t>
  </si>
  <si>
    <t>E46N36-42</t>
  </si>
  <si>
    <t>E46N36-43</t>
  </si>
  <si>
    <t>E46N36-44</t>
  </si>
  <si>
    <t>E46N37-11</t>
  </si>
  <si>
    <t>E46N37-12</t>
  </si>
  <si>
    <t>E46N37-13</t>
  </si>
  <si>
    <t>E46N37-14</t>
  </si>
  <si>
    <t>E46N37-21</t>
  </si>
  <si>
    <t>E46N37-22</t>
  </si>
  <si>
    <t>E46N37-23</t>
  </si>
  <si>
    <t>E46N37-24</t>
  </si>
  <si>
    <t>E46N37-31</t>
  </si>
  <si>
    <t>E46N37-32</t>
  </si>
  <si>
    <t>E46N37-33</t>
  </si>
  <si>
    <t>E46N37-34</t>
  </si>
  <si>
    <t>E46N37-41</t>
  </si>
  <si>
    <t>E46N37-42</t>
  </si>
  <si>
    <t>E46N37-43</t>
  </si>
  <si>
    <t>E46N37-44</t>
  </si>
  <si>
    <t>E46N38-11</t>
  </si>
  <si>
    <t>E46N38-12</t>
  </si>
  <si>
    <t>E46N38-13</t>
  </si>
  <si>
    <t>E46N38-14</t>
  </si>
  <si>
    <t>E46N38-21</t>
  </si>
  <si>
    <t>E46N38-22</t>
  </si>
  <si>
    <t>E46N38-23</t>
  </si>
  <si>
    <t>E46N38-24</t>
  </si>
  <si>
    <t>E46N38-31</t>
  </si>
  <si>
    <t>E46N38-32</t>
  </si>
  <si>
    <t>E46N38-33</t>
  </si>
  <si>
    <t>E46N38-34</t>
  </si>
  <si>
    <t>E46N38-41</t>
  </si>
  <si>
    <t>E46N38-42</t>
  </si>
  <si>
    <t>E46N38-43</t>
  </si>
  <si>
    <t>E46N38-44</t>
  </si>
  <si>
    <t>E46N39-11</t>
  </si>
  <si>
    <t>E46N39-12</t>
  </si>
  <si>
    <t>E46N39-13</t>
  </si>
  <si>
    <t>E46N39-14</t>
  </si>
  <si>
    <t>E46N39-21</t>
  </si>
  <si>
    <t>E46N39-22</t>
  </si>
  <si>
    <t>E46N39-23</t>
  </si>
  <si>
    <t>E46N39-24</t>
  </si>
  <si>
    <t>E46N39-31</t>
  </si>
  <si>
    <t>E46N39-32</t>
  </si>
  <si>
    <t>E46N39-33</t>
  </si>
  <si>
    <t>E46N39-34</t>
  </si>
  <si>
    <t>E46N39-41</t>
  </si>
  <si>
    <t>E46N39-42</t>
  </si>
  <si>
    <t>E46N39-43</t>
  </si>
  <si>
    <t>E46N39-44</t>
  </si>
  <si>
    <t>E47N25-11</t>
  </si>
  <si>
    <t>E47N25-12</t>
  </si>
  <si>
    <t>E47N25-13</t>
  </si>
  <si>
    <t>E47N25-14</t>
  </si>
  <si>
    <t>E47N25-21</t>
  </si>
  <si>
    <t>E47N25-22</t>
  </si>
  <si>
    <t>E47N25-23</t>
  </si>
  <si>
    <t>E47N25-24</t>
  </si>
  <si>
    <t>E47N25-31</t>
  </si>
  <si>
    <t>E47N25-32</t>
  </si>
  <si>
    <t>E47N25-33</t>
  </si>
  <si>
    <t>E47N25-34</t>
  </si>
  <si>
    <t>E47N25-41</t>
  </si>
  <si>
    <t>E47N25-42</t>
  </si>
  <si>
    <t>E47N25-43</t>
  </si>
  <si>
    <t>E47N25-44</t>
  </si>
  <si>
    <t>E47N26-11</t>
  </si>
  <si>
    <t>E47N26-12</t>
  </si>
  <si>
    <t>E47N26-13</t>
  </si>
  <si>
    <t>E47N26-14</t>
  </si>
  <si>
    <t>E47N26-21</t>
  </si>
  <si>
    <t>E47N26-22</t>
  </si>
  <si>
    <t>E47N26-23</t>
  </si>
  <si>
    <t>E47N26-24</t>
  </si>
  <si>
    <t>E47N26-31</t>
  </si>
  <si>
    <t>E47N26-32</t>
  </si>
  <si>
    <t>E47N26-33</t>
  </si>
  <si>
    <t>E47N26-34</t>
  </si>
  <si>
    <t>E47N26-41</t>
  </si>
  <si>
    <t>E47N26-42</t>
  </si>
  <si>
    <t>E47N26-43</t>
  </si>
  <si>
    <t>E47N26-44</t>
  </si>
  <si>
    <t>E47N27-11</t>
  </si>
  <si>
    <t>E47N27-12</t>
  </si>
  <si>
    <t>E47N27-13</t>
  </si>
  <si>
    <t>E47N27-14</t>
  </si>
  <si>
    <t>E47N27-21</t>
  </si>
  <si>
    <t>E47N27-22</t>
  </si>
  <si>
    <t>E47N27-23</t>
  </si>
  <si>
    <t>E47N27-24</t>
  </si>
  <si>
    <t>E47N27-31</t>
  </si>
  <si>
    <t>E47N27-32</t>
  </si>
  <si>
    <t>E47N27-33</t>
  </si>
  <si>
    <t>E47N27-34</t>
  </si>
  <si>
    <t>E47N27-41</t>
  </si>
  <si>
    <t>E47N27-42</t>
  </si>
  <si>
    <t>E47N27-43</t>
  </si>
  <si>
    <t>E47N27-44</t>
  </si>
  <si>
    <t>E47N28-11</t>
  </si>
  <si>
    <t>E47N28-12</t>
  </si>
  <si>
    <t>E47N28-13</t>
  </si>
  <si>
    <t>E47N28-14</t>
  </si>
  <si>
    <t>E47N28-21</t>
  </si>
  <si>
    <t>E47N28-22</t>
  </si>
  <si>
    <t>E47N28-23</t>
  </si>
  <si>
    <t>E47N28-24</t>
  </si>
  <si>
    <t>E47N28-31</t>
  </si>
  <si>
    <t>E47N28-32</t>
  </si>
  <si>
    <t>E47N28-33</t>
  </si>
  <si>
    <t>E47N28-34</t>
  </si>
  <si>
    <t>E47N28-41</t>
  </si>
  <si>
    <t>E47N28-42</t>
  </si>
  <si>
    <t>E47N28-43</t>
  </si>
  <si>
    <t>E47N28-44</t>
  </si>
  <si>
    <t>E47N29-11</t>
  </si>
  <si>
    <t>E47N29-12</t>
  </si>
  <si>
    <t>E47N29-13</t>
  </si>
  <si>
    <t>E47N29-14</t>
  </si>
  <si>
    <t>E47N29-21</t>
  </si>
  <si>
    <t>E47N29-22</t>
  </si>
  <si>
    <t>E47N29-23</t>
  </si>
  <si>
    <t>E47N29-24</t>
  </si>
  <si>
    <t>E47N29-31</t>
  </si>
  <si>
    <t>E47N29-32</t>
  </si>
  <si>
    <t>E47N29-33</t>
  </si>
  <si>
    <t>E47N29-34</t>
  </si>
  <si>
    <t>E47N29-41</t>
  </si>
  <si>
    <t>E47N29-43</t>
  </si>
  <si>
    <t>E47N30-11</t>
  </si>
  <si>
    <t>E47N30-12</t>
  </si>
  <si>
    <t>E47N30-13</t>
  </si>
  <si>
    <t>E47N30-14</t>
  </si>
  <si>
    <t>E47N30-21</t>
  </si>
  <si>
    <t>E47N30-22</t>
  </si>
  <si>
    <t>E47N30-23</t>
  </si>
  <si>
    <t>E47N30-24</t>
  </si>
  <si>
    <t>E47N30-31</t>
  </si>
  <si>
    <t>E47N30-32</t>
  </si>
  <si>
    <t>E47N30-33</t>
  </si>
  <si>
    <t>E47N30-34</t>
  </si>
  <si>
    <t>E47N30-41</t>
  </si>
  <si>
    <t>E47N30-42</t>
  </si>
  <si>
    <t>E47N30-43</t>
  </si>
  <si>
    <t>E47N30-44</t>
  </si>
  <si>
    <t>E47N31-11</t>
  </si>
  <si>
    <t>E47N31-12</t>
  </si>
  <si>
    <t>E47N31-13</t>
  </si>
  <si>
    <t>E47N31-14</t>
  </si>
  <si>
    <t>E47N31-21</t>
  </si>
  <si>
    <t>E47N31-22</t>
  </si>
  <si>
    <t>E47N31-23</t>
  </si>
  <si>
    <t>E47N31-24</t>
  </si>
  <si>
    <t>E47N31-31</t>
  </si>
  <si>
    <t>E47N31-32</t>
  </si>
  <si>
    <t>E47N31-33</t>
  </si>
  <si>
    <t>E47N31-34</t>
  </si>
  <si>
    <t>E47N31-41</t>
  </si>
  <si>
    <t>E47N31-42</t>
  </si>
  <si>
    <t>E47N31-43</t>
  </si>
  <si>
    <t>E47N31-44</t>
  </si>
  <si>
    <t>E47N32-11</t>
  </si>
  <si>
    <t>E47N32-12</t>
  </si>
  <si>
    <t>E47N32-13</t>
  </si>
  <si>
    <t>E47N32-14</t>
  </si>
  <si>
    <t>E47N32-21</t>
  </si>
  <si>
    <t>E47N32-22</t>
  </si>
  <si>
    <t>E47N32-23</t>
  </si>
  <si>
    <t>E47N32-24</t>
  </si>
  <si>
    <t>E47N32-31</t>
  </si>
  <si>
    <t>E47N32-32</t>
  </si>
  <si>
    <t>E47N32-33</t>
  </si>
  <si>
    <t>E47N32-34</t>
  </si>
  <si>
    <t>E47N32-41</t>
  </si>
  <si>
    <t>E47N32-42</t>
  </si>
  <si>
    <t>E47N32-43</t>
  </si>
  <si>
    <t>E47N32-44</t>
  </si>
  <si>
    <t>E47N33-11</t>
  </si>
  <si>
    <t>E47N33-12</t>
  </si>
  <si>
    <t>E47N33-14</t>
  </si>
  <si>
    <t>E47N33-21</t>
  </si>
  <si>
    <t>E47N33-22</t>
  </si>
  <si>
    <t>E47N33-23</t>
  </si>
  <si>
    <t>E47N33-24</t>
  </si>
  <si>
    <t>E47N33-31</t>
  </si>
  <si>
    <t>E47N33-32</t>
  </si>
  <si>
    <t>E47N33-33</t>
  </si>
  <si>
    <t>E47N33-34</t>
  </si>
  <si>
    <t>E47N33-41</t>
  </si>
  <si>
    <t>E47N33-42</t>
  </si>
  <si>
    <t>E47N33-43</t>
  </si>
  <si>
    <t>E47N33-44</t>
  </si>
  <si>
    <t>E47N34-11</t>
  </si>
  <si>
    <t>E47N34-12</t>
  </si>
  <si>
    <t>E47N34-13</t>
  </si>
  <si>
    <t>E47N34-14</t>
  </si>
  <si>
    <t>E47N34-21</t>
  </si>
  <si>
    <t>E47N34-22</t>
  </si>
  <si>
    <t>E47N34-23</t>
  </si>
  <si>
    <t>E47N34-24</t>
  </si>
  <si>
    <t>E47N34-31</t>
  </si>
  <si>
    <t>E47N34-32</t>
  </si>
  <si>
    <t>E47N34-33</t>
  </si>
  <si>
    <t>E47N34-34</t>
  </si>
  <si>
    <t>E47N34-41</t>
  </si>
  <si>
    <t>E47N34-42</t>
  </si>
  <si>
    <t>E47N34-43</t>
  </si>
  <si>
    <t>E47N34-44</t>
  </si>
  <si>
    <t>E47N35-11</t>
  </si>
  <si>
    <t>E47N35-12</t>
  </si>
  <si>
    <t>E47N35-13</t>
  </si>
  <si>
    <t>E47N35-14</t>
  </si>
  <si>
    <t>E47N35-21</t>
  </si>
  <si>
    <t>E47N35-22</t>
  </si>
  <si>
    <t>E47N35-23</t>
  </si>
  <si>
    <t>E47N35-24</t>
  </si>
  <si>
    <t>E47N35-31</t>
  </si>
  <si>
    <t>E47N35-32</t>
  </si>
  <si>
    <t>E47N35-33</t>
  </si>
  <si>
    <t>E47N35-34</t>
  </si>
  <si>
    <t>E47N35-41</t>
  </si>
  <si>
    <t>E47N35-42</t>
  </si>
  <si>
    <t>E47N35-43</t>
  </si>
  <si>
    <t>E47N35-44</t>
  </si>
  <si>
    <t>E47N36-11</t>
  </si>
  <si>
    <t>E47N36-12</t>
  </si>
  <si>
    <t>E47N36-13</t>
  </si>
  <si>
    <t>E47N36-14</t>
  </si>
  <si>
    <t>E47N36-21</t>
  </si>
  <si>
    <t>E47N36-22</t>
  </si>
  <si>
    <t>E47N36-23</t>
  </si>
  <si>
    <t>E47N36-24</t>
  </si>
  <si>
    <t>E47N36-31</t>
  </si>
  <si>
    <t>E47N36-32</t>
  </si>
  <si>
    <t>E47N36-33</t>
  </si>
  <si>
    <t>E47N36-34</t>
  </si>
  <si>
    <t>E47N36-41</t>
  </si>
  <si>
    <t>E47N36-42</t>
  </si>
  <si>
    <t>E47N36-43</t>
  </si>
  <si>
    <t>E47N36-44</t>
  </si>
  <si>
    <t>E47N37-11</t>
  </si>
  <si>
    <t>E47N37-12</t>
  </si>
  <si>
    <t>E47N37-13</t>
  </si>
  <si>
    <t>E47N37-14</t>
  </si>
  <si>
    <t>E47N37-21</t>
  </si>
  <si>
    <t>E47N37-22</t>
  </si>
  <si>
    <t>E47N37-23</t>
  </si>
  <si>
    <t>E47N37-24</t>
  </si>
  <si>
    <t>E47N37-31</t>
  </si>
  <si>
    <t>E47N37-32</t>
  </si>
  <si>
    <t>E47N37-33</t>
  </si>
  <si>
    <t>E47N37-34</t>
  </si>
  <si>
    <t>E47N37-41</t>
  </si>
  <si>
    <t>E47N37-42</t>
  </si>
  <si>
    <t>E47N37-43</t>
  </si>
  <si>
    <t>E47N37-44</t>
  </si>
  <si>
    <t>E47N38-11</t>
  </si>
  <si>
    <t>E47N38-12</t>
  </si>
  <si>
    <t>E47N38-13</t>
  </si>
  <si>
    <t>E47N38-14</t>
  </si>
  <si>
    <t>E47N38-21</t>
  </si>
  <si>
    <t>E47N38-22</t>
  </si>
  <si>
    <t>E47N38-23</t>
  </si>
  <si>
    <t>E47N38-24</t>
  </si>
  <si>
    <t>E47N38-31</t>
  </si>
  <si>
    <t>E47N38-32</t>
  </si>
  <si>
    <t>E47N38-33</t>
  </si>
  <si>
    <t>E47N38-34</t>
  </si>
  <si>
    <t>E47N38-41</t>
  </si>
  <si>
    <t>E47N38-42</t>
  </si>
  <si>
    <t>E47N38-43</t>
  </si>
  <si>
    <t>E47N38-44</t>
  </si>
  <si>
    <t>E47N39-11</t>
  </si>
  <si>
    <t>E47N39-12</t>
  </si>
  <si>
    <t>E47N39-13</t>
  </si>
  <si>
    <t>E47N39-14</t>
  </si>
  <si>
    <t>E47N39-21</t>
  </si>
  <si>
    <t>E47N39-22</t>
  </si>
  <si>
    <t>E47N39-23</t>
  </si>
  <si>
    <t>E47N39-24</t>
  </si>
  <si>
    <t>E47N39-31</t>
  </si>
  <si>
    <t>E47N39-32</t>
  </si>
  <si>
    <t>E47N39-33</t>
  </si>
  <si>
    <t>E47N39-34</t>
  </si>
  <si>
    <t>E47N39-41</t>
  </si>
  <si>
    <t>E47N39-42</t>
  </si>
  <si>
    <t>E47N39-43</t>
  </si>
  <si>
    <t>E47N39-44</t>
  </si>
  <si>
    <t>E48N25-11</t>
  </si>
  <si>
    <t>E48N25-12</t>
  </si>
  <si>
    <t>E48N25-13</t>
  </si>
  <si>
    <t>E48N25-14</t>
  </si>
  <si>
    <t>E48N25-21</t>
  </si>
  <si>
    <t>E48N25-22</t>
  </si>
  <si>
    <t>E48N25-23</t>
  </si>
  <si>
    <t>E48N25-24</t>
  </si>
  <si>
    <t>E48N25-31</t>
  </si>
  <si>
    <t>E48N25-32</t>
  </si>
  <si>
    <t>E48N25-33</t>
  </si>
  <si>
    <t>E48N25-34</t>
  </si>
  <si>
    <t>E48N25-41</t>
  </si>
  <si>
    <t>E48N25-42</t>
  </si>
  <si>
    <t>E48N25-43</t>
  </si>
  <si>
    <t>E48N25-44</t>
  </si>
  <si>
    <t>E48N26-11</t>
  </si>
  <si>
    <t>E48N26-12</t>
  </si>
  <si>
    <t>E48N26-13</t>
  </si>
  <si>
    <t>E48N26-14</t>
  </si>
  <si>
    <t>E48N26-21</t>
  </si>
  <si>
    <t>E48N26-22</t>
  </si>
  <si>
    <t>E48N26-23</t>
  </si>
  <si>
    <t>E48N26-24</t>
  </si>
  <si>
    <t>E48N26-31</t>
  </si>
  <si>
    <t>E48N26-32</t>
  </si>
  <si>
    <t>E48N26-33</t>
  </si>
  <si>
    <t>E48N26-34</t>
  </si>
  <si>
    <t>E48N26-41</t>
  </si>
  <si>
    <t>E48N26-42</t>
  </si>
  <si>
    <t>E48N26-43</t>
  </si>
  <si>
    <t>E48N26-44</t>
  </si>
  <si>
    <t>E48N27-11</t>
  </si>
  <si>
    <t>E48N27-12</t>
  </si>
  <si>
    <t>E48N27-13</t>
  </si>
  <si>
    <t>E48N27-14</t>
  </si>
  <si>
    <t>E48N27-21</t>
  </si>
  <si>
    <t>E48N27-22</t>
  </si>
  <si>
    <t>E48N27-23</t>
  </si>
  <si>
    <t>E48N27-24</t>
  </si>
  <si>
    <t>E48N27-31</t>
  </si>
  <si>
    <t>E48N27-32</t>
  </si>
  <si>
    <t>E48N27-33</t>
  </si>
  <si>
    <t>E48N27-34</t>
  </si>
  <si>
    <t>E48N27-41</t>
  </si>
  <si>
    <t>E48N27-42</t>
  </si>
  <si>
    <t>E48N27-43</t>
  </si>
  <si>
    <t>E48N27-44</t>
  </si>
  <si>
    <t>E48N28-11</t>
  </si>
  <si>
    <t>E48N28-12</t>
  </si>
  <si>
    <t>E48N28-13</t>
  </si>
  <si>
    <t>E48N28-14</t>
  </si>
  <si>
    <t>E48N28-21</t>
  </si>
  <si>
    <t>E48N28-22</t>
  </si>
  <si>
    <t>E48N28-23</t>
  </si>
  <si>
    <t>E48N28-24</t>
  </si>
  <si>
    <t>E48N28-31</t>
  </si>
  <si>
    <t>E48N28-32</t>
  </si>
  <si>
    <t>E48N28-34</t>
  </si>
  <si>
    <t>E48N28-41</t>
  </si>
  <si>
    <t>E48N28-42</t>
  </si>
  <si>
    <t>E48N28-43</t>
  </si>
  <si>
    <t>E48N28-44</t>
  </si>
  <si>
    <t>E48N29-11</t>
  </si>
  <si>
    <t>E48N29-12</t>
  </si>
  <si>
    <t>E48N29-13</t>
  </si>
  <si>
    <t>E48N29-21</t>
  </si>
  <si>
    <t>E48N29-22</t>
  </si>
  <si>
    <t>E48N29-23</t>
  </si>
  <si>
    <t>E48N29-24</t>
  </si>
  <si>
    <t>E48N29-32</t>
  </si>
  <si>
    <t>E48N29-33</t>
  </si>
  <si>
    <t>E48N29-34</t>
  </si>
  <si>
    <t>E48N29-41</t>
  </si>
  <si>
    <t>E48N29-42</t>
  </si>
  <si>
    <t>E48N29-43</t>
  </si>
  <si>
    <t>E48N29-44</t>
  </si>
  <si>
    <t>E48N30-11</t>
  </si>
  <si>
    <t>E48N30-12</t>
  </si>
  <si>
    <t>E48N30-13</t>
  </si>
  <si>
    <t>E48N30-14</t>
  </si>
  <si>
    <t>E48N30-21</t>
  </si>
  <si>
    <t>E48N30-23</t>
  </si>
  <si>
    <t>E48N30-24</t>
  </si>
  <si>
    <t>E48N30-31</t>
  </si>
  <si>
    <t>E48N30-32</t>
  </si>
  <si>
    <t>E48N30-33</t>
  </si>
  <si>
    <t>E48N30-34</t>
  </si>
  <si>
    <t>E48N30-41</t>
  </si>
  <si>
    <t>E48N30-42</t>
  </si>
  <si>
    <t>E48N30-43</t>
  </si>
  <si>
    <t>E48N30-44</t>
  </si>
  <si>
    <t>E48N31-11</t>
  </si>
  <si>
    <t>E48N31-12</t>
  </si>
  <si>
    <t>E48N31-13</t>
  </si>
  <si>
    <t>E48N31-14</t>
  </si>
  <si>
    <t>E48N31-21</t>
  </si>
  <si>
    <t>E48N31-22</t>
  </si>
  <si>
    <t>E48N31-23</t>
  </si>
  <si>
    <t>E48N31-24</t>
  </si>
  <si>
    <t>E48N31-31</t>
  </si>
  <si>
    <t>E48N31-32</t>
  </si>
  <si>
    <t>E48N31-33</t>
  </si>
  <si>
    <t>E48N31-34</t>
  </si>
  <si>
    <t>E48N31-41</t>
  </si>
  <si>
    <t>E48N31-42</t>
  </si>
  <si>
    <t>E48N31-43</t>
  </si>
  <si>
    <t>E48N31-44</t>
  </si>
  <si>
    <t>E48N32-11</t>
  </si>
  <si>
    <t>E48N32-12</t>
  </si>
  <si>
    <t>E48N32-13</t>
  </si>
  <si>
    <t>E48N32-14</t>
  </si>
  <si>
    <t>E48N32-21</t>
  </si>
  <si>
    <t>E48N32-22</t>
  </si>
  <si>
    <t>E48N32-23</t>
  </si>
  <si>
    <t>E48N32-24</t>
  </si>
  <si>
    <t>E48N32-31</t>
  </si>
  <si>
    <t>E48N32-32</t>
  </si>
  <si>
    <t>E48N32-33</t>
  </si>
  <si>
    <t>E48N32-34</t>
  </si>
  <si>
    <t>E48N32-41</t>
  </si>
  <si>
    <t>E48N32-42</t>
  </si>
  <si>
    <t>E48N32-43</t>
  </si>
  <si>
    <t>E48N32-44</t>
  </si>
  <si>
    <t>E48N33-11</t>
  </si>
  <si>
    <t>E48N33-12</t>
  </si>
  <si>
    <t>E48N33-13</t>
  </si>
  <si>
    <t>E48N33-14</t>
  </si>
  <si>
    <t>E48N33-21</t>
  </si>
  <si>
    <t>E48N33-22</t>
  </si>
  <si>
    <t>E48N33-23</t>
  </si>
  <si>
    <t>E48N33-24</t>
  </si>
  <si>
    <t>E48N33-31</t>
  </si>
  <si>
    <t>E48N33-32</t>
  </si>
  <si>
    <t>E48N33-33</t>
  </si>
  <si>
    <t>E48N33-34</t>
  </si>
  <si>
    <t>E48N33-41</t>
  </si>
  <si>
    <t>E48N33-42</t>
  </si>
  <si>
    <t>E48N33-43</t>
  </si>
  <si>
    <t>E48N33-44</t>
  </si>
  <si>
    <t>E48N34-11</t>
  </si>
  <si>
    <t>E48N34-12</t>
  </si>
  <si>
    <t>E48N34-13</t>
  </si>
  <si>
    <t>E48N34-14</t>
  </si>
  <si>
    <t>E48N34-21</t>
  </si>
  <si>
    <t>E48N34-22</t>
  </si>
  <si>
    <t>E48N34-23</t>
  </si>
  <si>
    <t>E48N34-24</t>
  </si>
  <si>
    <t>E48N34-31</t>
  </si>
  <si>
    <t>E48N34-32</t>
  </si>
  <si>
    <t>E48N34-33</t>
  </si>
  <si>
    <t>E48N34-34</t>
  </si>
  <si>
    <t>E48N34-41</t>
  </si>
  <si>
    <t>E48N34-42</t>
  </si>
  <si>
    <t>E48N34-43</t>
  </si>
  <si>
    <t>E48N34-44</t>
  </si>
  <si>
    <t>E48N35-11</t>
  </si>
  <si>
    <t>E48N35-12</t>
  </si>
  <si>
    <t>E48N35-13</t>
  </si>
  <si>
    <t>E48N35-14</t>
  </si>
  <si>
    <t>E48N35-21</t>
  </si>
  <si>
    <t>E48N35-22</t>
  </si>
  <si>
    <t>E48N35-23</t>
  </si>
  <si>
    <t>E48N35-24</t>
  </si>
  <si>
    <t>E48N35-31</t>
  </si>
  <si>
    <t>E48N35-32</t>
  </si>
  <si>
    <t>E48N35-33</t>
  </si>
  <si>
    <t>E48N35-34</t>
  </si>
  <si>
    <t>E48N35-41</t>
  </si>
  <si>
    <t>E48N35-42</t>
  </si>
  <si>
    <t>E48N35-43</t>
  </si>
  <si>
    <t>E48N35-44</t>
  </si>
  <si>
    <t>E48N36-11</t>
  </si>
  <si>
    <t>E48N36-12</t>
  </si>
  <si>
    <t>E48N36-13</t>
  </si>
  <si>
    <t>E48N36-14</t>
  </si>
  <si>
    <t>E48N36-21</t>
  </si>
  <si>
    <t>E48N36-22</t>
  </si>
  <si>
    <t>E48N36-23</t>
  </si>
  <si>
    <t>E48N36-24</t>
  </si>
  <si>
    <t>E48N36-31</t>
  </si>
  <si>
    <t>E48N36-32</t>
  </si>
  <si>
    <t>E48N36-33</t>
  </si>
  <si>
    <t>E48N36-34</t>
  </si>
  <si>
    <t>E48N36-41</t>
  </si>
  <si>
    <t>E48N36-42</t>
  </si>
  <si>
    <t>E48N36-43</t>
  </si>
  <si>
    <t>E48N36-44</t>
  </si>
  <si>
    <t>E48N37-11</t>
  </si>
  <si>
    <t>E48N37-12</t>
  </si>
  <si>
    <t>E48N37-13</t>
  </si>
  <si>
    <t>E48N37-14</t>
  </si>
  <si>
    <t>E48N37-21</t>
  </si>
  <si>
    <t>E48N37-22</t>
  </si>
  <si>
    <t>E48N37-23</t>
  </si>
  <si>
    <t>E48N37-24</t>
  </si>
  <si>
    <t>E48N37-31</t>
  </si>
  <si>
    <t>E48N37-32</t>
  </si>
  <si>
    <t>E48N37-33</t>
  </si>
  <si>
    <t>E48N37-34</t>
  </si>
  <si>
    <t>E48N37-41</t>
  </si>
  <si>
    <t>E48N37-42</t>
  </si>
  <si>
    <t>E48N37-43</t>
  </si>
  <si>
    <t>E48N37-44</t>
  </si>
  <si>
    <t>E48N38-11</t>
  </si>
  <si>
    <t>E48N38-12</t>
  </si>
  <si>
    <t>E48N38-13</t>
  </si>
  <si>
    <t>E48N38-14</t>
  </si>
  <si>
    <t>E48N38-21</t>
  </si>
  <si>
    <t>E48N38-22</t>
  </si>
  <si>
    <t>E48N38-23</t>
  </si>
  <si>
    <t>E48N38-24</t>
  </si>
  <si>
    <t>E48N38-31</t>
  </si>
  <si>
    <t>E48N38-32</t>
  </si>
  <si>
    <t>E48N38-33</t>
  </si>
  <si>
    <t>E48N38-34</t>
  </si>
  <si>
    <t>E48N38-41</t>
  </si>
  <si>
    <t>E48N38-42</t>
  </si>
  <si>
    <t>E48N38-43</t>
  </si>
  <si>
    <t>E48N38-44</t>
  </si>
  <si>
    <t>E48N39-11</t>
  </si>
  <si>
    <t>E48N39-12</t>
  </si>
  <si>
    <t>E48N39-13</t>
  </si>
  <si>
    <t>E48N39-14</t>
  </si>
  <si>
    <t>E48N39-21</t>
  </si>
  <si>
    <t>E48N39-22</t>
  </si>
  <si>
    <t>E48N39-23</t>
  </si>
  <si>
    <t>E48N39-24</t>
  </si>
  <si>
    <t>E48N39-31</t>
  </si>
  <si>
    <t>E48N39-32</t>
  </si>
  <si>
    <t>E48N39-33</t>
  </si>
  <si>
    <t>E48N39-34</t>
  </si>
  <si>
    <t>E48N39-41</t>
  </si>
  <si>
    <t>E48N39-42</t>
  </si>
  <si>
    <t>E48N39-43</t>
  </si>
  <si>
    <t>E48N39-44</t>
  </si>
  <si>
    <t>E49N25-11</t>
  </si>
  <si>
    <t>E49N25-12</t>
  </si>
  <si>
    <t>E49N25-13</t>
  </si>
  <si>
    <t>E49N25-14</t>
  </si>
  <si>
    <t>E49N25-21</t>
  </si>
  <si>
    <t>E49N25-22</t>
  </si>
  <si>
    <t>E49N25-23</t>
  </si>
  <si>
    <t>E49N25-24</t>
  </si>
  <si>
    <t>E49N25-31</t>
  </si>
  <si>
    <t>E49N25-32</t>
  </si>
  <si>
    <t>E49N25-33</t>
  </si>
  <si>
    <t>E49N25-34</t>
  </si>
  <si>
    <t>E49N25-41</t>
  </si>
  <si>
    <t>E49N25-42</t>
  </si>
  <si>
    <t>E49N25-43</t>
  </si>
  <si>
    <t>E49N25-44</t>
  </si>
  <si>
    <t>E49N26-11</t>
  </si>
  <si>
    <t>E49N26-12</t>
  </si>
  <si>
    <t>E49N26-13</t>
  </si>
  <si>
    <t>E49N26-14</t>
  </si>
  <si>
    <t>E49N26-21</t>
  </si>
  <si>
    <t>E49N26-22</t>
  </si>
  <si>
    <t>E49N26-23</t>
  </si>
  <si>
    <t>E49N26-24</t>
  </si>
  <si>
    <t>E49N26-31</t>
  </si>
  <si>
    <t>E49N26-32</t>
  </si>
  <si>
    <t>E49N26-33</t>
  </si>
  <si>
    <t>E49N26-34</t>
  </si>
  <si>
    <t>E49N26-41</t>
  </si>
  <si>
    <t>E49N26-43</t>
  </si>
  <si>
    <t>E49N26-44</t>
  </si>
  <si>
    <t>E49N27-11</t>
  </si>
  <si>
    <t>E49N27-12</t>
  </si>
  <si>
    <t>E49N27-13</t>
  </si>
  <si>
    <t>E49N27-14</t>
  </si>
  <si>
    <t>E49N27-21</t>
  </si>
  <si>
    <t>E49N27-22</t>
  </si>
  <si>
    <t>E49N27-23</t>
  </si>
  <si>
    <t>E49N27-24</t>
  </si>
  <si>
    <t>E49N27-31</t>
  </si>
  <si>
    <t>E49N27-32</t>
  </si>
  <si>
    <t>E49N27-33</t>
  </si>
  <si>
    <t>E49N27-34</t>
  </si>
  <si>
    <t>E49N27-41</t>
  </si>
  <si>
    <t>E49N27-42</t>
  </si>
  <si>
    <t>E49N27-43</t>
  </si>
  <si>
    <t>E49N27-44</t>
  </si>
  <si>
    <t>E49N28-11</t>
  </si>
  <si>
    <t>E49N28-12</t>
  </si>
  <si>
    <t>E49N28-13</t>
  </si>
  <si>
    <t>E49N28-14</t>
  </si>
  <si>
    <t>E49N28-21</t>
  </si>
  <si>
    <t>E49N28-22</t>
  </si>
  <si>
    <t>E49N28-23</t>
  </si>
  <si>
    <t>E49N28-24</t>
  </si>
  <si>
    <t>E49N28-31</t>
  </si>
  <si>
    <t>E49N28-32</t>
  </si>
  <si>
    <t>E49N28-33</t>
  </si>
  <si>
    <t>E49N28-34</t>
  </si>
  <si>
    <t>E49N28-41</t>
  </si>
  <si>
    <t>E49N28-42</t>
  </si>
  <si>
    <t>E49N28-43</t>
  </si>
  <si>
    <t>E49N28-44</t>
  </si>
  <si>
    <t>E49N29-11</t>
  </si>
  <si>
    <t>E49N29-12</t>
  </si>
  <si>
    <t>E49N29-13</t>
  </si>
  <si>
    <t>E49N29-14</t>
  </si>
  <si>
    <t>E49N29-21</t>
  </si>
  <si>
    <t>E49N29-22</t>
  </si>
  <si>
    <t>E49N29-23</t>
  </si>
  <si>
    <t>E49N29-24</t>
  </si>
  <si>
    <t>E49N29-31</t>
  </si>
  <si>
    <t>E49N29-32</t>
  </si>
  <si>
    <t>E49N29-33</t>
  </si>
  <si>
    <t>E49N29-34</t>
  </si>
  <si>
    <t>E49N29-41</t>
  </si>
  <si>
    <t>E49N29-42</t>
  </si>
  <si>
    <t>E49N29-43</t>
  </si>
  <si>
    <t>E49N29-44</t>
  </si>
  <si>
    <t>E49N30-13</t>
  </si>
  <si>
    <t>E49N30-14</t>
  </si>
  <si>
    <t>E49N30-21</t>
  </si>
  <si>
    <t>E49N30-23</t>
  </si>
  <si>
    <t>E49N30-24</t>
  </si>
  <si>
    <t>E49N30-31</t>
  </si>
  <si>
    <t>E49N30-32</t>
  </si>
  <si>
    <t>E49N30-33</t>
  </si>
  <si>
    <t>E49N30-34</t>
  </si>
  <si>
    <t>E49N30-41</t>
  </si>
  <si>
    <t>E49N30-42</t>
  </si>
  <si>
    <t>E49N30-43</t>
  </si>
  <si>
    <t>E49N30-44</t>
  </si>
  <si>
    <t>E49N31-11</t>
  </si>
  <si>
    <t>E49N31-12</t>
  </si>
  <si>
    <t>E49N31-13</t>
  </si>
  <si>
    <t>E49N31-14</t>
  </si>
  <si>
    <t>E49N31-21</t>
  </si>
  <si>
    <t>E49N31-22</t>
  </si>
  <si>
    <t>E49N31-23</t>
  </si>
  <si>
    <t>E49N31-24</t>
  </si>
  <si>
    <t>E49N31-31</t>
  </si>
  <si>
    <t>E49N31-32</t>
  </si>
  <si>
    <t>E49N31-33</t>
  </si>
  <si>
    <t>E49N31-34</t>
  </si>
  <si>
    <t>E49N31-41</t>
  </si>
  <si>
    <t>E49N31-42</t>
  </si>
  <si>
    <t>E49N31-43</t>
  </si>
  <si>
    <t>E49N31-44</t>
  </si>
  <si>
    <t>E49N32-11</t>
  </si>
  <si>
    <t>E49N32-12</t>
  </si>
  <si>
    <t>E49N32-13</t>
  </si>
  <si>
    <t>E49N32-14</t>
  </si>
  <si>
    <t>E49N32-21</t>
  </si>
  <si>
    <t>E49N32-22</t>
  </si>
  <si>
    <t>E49N32-23</t>
  </si>
  <si>
    <t>E49N32-24</t>
  </si>
  <si>
    <t>E49N32-31</t>
  </si>
  <si>
    <t>E49N32-32</t>
  </si>
  <si>
    <t>E49N32-33</t>
  </si>
  <si>
    <t>E49N32-34</t>
  </si>
  <si>
    <t>E49N32-41</t>
  </si>
  <si>
    <t>E49N32-42</t>
  </si>
  <si>
    <t>E49N32-43</t>
  </si>
  <si>
    <t>E49N32-44</t>
  </si>
  <si>
    <t>E49N33-11</t>
  </si>
  <si>
    <t>E49N33-12</t>
  </si>
  <si>
    <t>E49N33-13</t>
  </si>
  <si>
    <t>E49N33-14</t>
  </si>
  <si>
    <t>E49N33-21</t>
  </si>
  <si>
    <t>E49N33-22</t>
  </si>
  <si>
    <t>E49N33-23</t>
  </si>
  <si>
    <t>E49N33-24</t>
  </si>
  <si>
    <t>E49N33-31</t>
  </si>
  <si>
    <t>E49N33-32</t>
  </si>
  <si>
    <t>E49N33-33</t>
  </si>
  <si>
    <t>E49N33-34</t>
  </si>
  <si>
    <t>E49N33-41</t>
  </si>
  <si>
    <t>E49N33-42</t>
  </si>
  <si>
    <t>E49N33-43</t>
  </si>
  <si>
    <t>E49N33-44</t>
  </si>
  <si>
    <t>E49N34-11</t>
  </si>
  <si>
    <t>E49N34-12</t>
  </si>
  <si>
    <t>E49N34-13</t>
  </si>
  <si>
    <t>E49N34-14</t>
  </si>
  <si>
    <t>E49N34-21</t>
  </si>
  <si>
    <t>E49N34-22</t>
  </si>
  <si>
    <t>E49N34-23</t>
  </si>
  <si>
    <t>E49N34-24</t>
  </si>
  <si>
    <t>E49N34-31</t>
  </si>
  <si>
    <t>E49N34-32</t>
  </si>
  <si>
    <t>E49N34-33</t>
  </si>
  <si>
    <t>E49N34-34</t>
  </si>
  <si>
    <t>E49N34-41</t>
  </si>
  <si>
    <t>E49N34-42</t>
  </si>
  <si>
    <t>E49N34-43</t>
  </si>
  <si>
    <t>E49N34-44</t>
  </si>
  <si>
    <t>E49N35-11</t>
  </si>
  <si>
    <t>E49N35-12</t>
  </si>
  <si>
    <t>E49N35-13</t>
  </si>
  <si>
    <t>E49N35-14</t>
  </si>
  <si>
    <t>E49N35-21</t>
  </si>
  <si>
    <t>E49N35-22</t>
  </si>
  <si>
    <t>E49N35-23</t>
  </si>
  <si>
    <t>E49N35-24</t>
  </si>
  <si>
    <t>E49N35-31</t>
  </si>
  <si>
    <t>E49N35-32</t>
  </si>
  <si>
    <t>E49N35-33</t>
  </si>
  <si>
    <t>E49N35-34</t>
  </si>
  <si>
    <t>E49N35-41</t>
  </si>
  <si>
    <t>E49N35-42</t>
  </si>
  <si>
    <t>E49N35-43</t>
  </si>
  <si>
    <t>E49N35-44</t>
  </si>
  <si>
    <t>E49N36-11</t>
  </si>
  <si>
    <t>E49N36-12</t>
  </si>
  <si>
    <t>E49N36-13</t>
  </si>
  <si>
    <t>E49N36-14</t>
  </si>
  <si>
    <t>E49N36-21</t>
  </si>
  <si>
    <t>E49N36-22</t>
  </si>
  <si>
    <t>E49N36-23</t>
  </si>
  <si>
    <t>E49N36-24</t>
  </si>
  <si>
    <t>E49N36-31</t>
  </si>
  <si>
    <t>E49N36-32</t>
  </si>
  <si>
    <t>E49N36-33</t>
  </si>
  <si>
    <t>E49N36-34</t>
  </si>
  <si>
    <t>E49N36-41</t>
  </si>
  <si>
    <t>E49N36-42</t>
  </si>
  <si>
    <t>E49N36-43</t>
  </si>
  <si>
    <t>E49N36-44</t>
  </si>
  <si>
    <t>E49N37-11</t>
  </si>
  <si>
    <t>E49N37-12</t>
  </si>
  <si>
    <t>E49N37-13</t>
  </si>
  <si>
    <t>E49N37-14</t>
  </si>
  <si>
    <t>E49N37-21</t>
  </si>
  <si>
    <t>E49N37-22</t>
  </si>
  <si>
    <t>E49N37-23</t>
  </si>
  <si>
    <t>E49N37-24</t>
  </si>
  <si>
    <t>E49N37-31</t>
  </si>
  <si>
    <t>E49N37-32</t>
  </si>
  <si>
    <t>E49N37-33</t>
  </si>
  <si>
    <t>E49N37-34</t>
  </si>
  <si>
    <t>E49N37-41</t>
  </si>
  <si>
    <t>E49N37-42</t>
  </si>
  <si>
    <t>E49N37-43</t>
  </si>
  <si>
    <t>E49N37-44</t>
  </si>
  <si>
    <t>E49N38-11</t>
  </si>
  <si>
    <t>E49N38-12</t>
  </si>
  <si>
    <t>E49N38-13</t>
  </si>
  <si>
    <t>E49N38-14</t>
  </si>
  <si>
    <t>E49N38-21</t>
  </si>
  <si>
    <t>E49N38-22</t>
  </si>
  <si>
    <t>E49N38-23</t>
  </si>
  <si>
    <t>E49N38-24</t>
  </si>
  <si>
    <t>E49N38-31</t>
  </si>
  <si>
    <t>E49N38-32</t>
  </si>
  <si>
    <t>E49N38-33</t>
  </si>
  <si>
    <t>E49N38-34</t>
  </si>
  <si>
    <t>E49N38-41</t>
  </si>
  <si>
    <t>E49N38-42</t>
  </si>
  <si>
    <t>E49N38-43</t>
  </si>
  <si>
    <t>E49N38-44</t>
  </si>
  <si>
    <t>E49N39-11</t>
  </si>
  <si>
    <t>E49N39-12</t>
  </si>
  <si>
    <t>E49N39-13</t>
  </si>
  <si>
    <t>E49N39-14</t>
  </si>
  <si>
    <t>E49N39-21</t>
  </si>
  <si>
    <t>E49N39-22</t>
  </si>
  <si>
    <t>E49N39-23</t>
  </si>
  <si>
    <t>E49N39-24</t>
  </si>
  <si>
    <t>E49N39-31</t>
  </si>
  <si>
    <t>E49N39-32</t>
  </si>
  <si>
    <t>E49N39-33</t>
  </si>
  <si>
    <t>E49N39-34</t>
  </si>
  <si>
    <t>E49N39-41</t>
  </si>
  <si>
    <t>E49N39-42</t>
  </si>
  <si>
    <t>E49N39-43</t>
  </si>
  <si>
    <t>E49N39-44</t>
  </si>
  <si>
    <t>E50N25-11</t>
  </si>
  <si>
    <t>E50N25-12</t>
  </si>
  <si>
    <t>E50N25-13</t>
  </si>
  <si>
    <t>E50N25-14</t>
  </si>
  <si>
    <t>E50N25-21</t>
  </si>
  <si>
    <t>E50N25-22</t>
  </si>
  <si>
    <t>E50N25-23</t>
  </si>
  <si>
    <t>E50N25-24</t>
  </si>
  <si>
    <t>E50N25-34</t>
  </si>
  <si>
    <t>E50N25-41</t>
  </si>
  <si>
    <t>E50N25-42</t>
  </si>
  <si>
    <t>E50N25-43</t>
  </si>
  <si>
    <t>E50N25-44</t>
  </si>
  <si>
    <t>E50N26-12</t>
  </si>
  <si>
    <t>E50N26-14</t>
  </si>
  <si>
    <t>E50N26-21</t>
  </si>
  <si>
    <t>E50N26-22</t>
  </si>
  <si>
    <t>E50N26-23</t>
  </si>
  <si>
    <t>E50N26-24</t>
  </si>
  <si>
    <t>E50N26-32</t>
  </si>
  <si>
    <t>E50N26-34</t>
  </si>
  <si>
    <t>E50N26-41</t>
  </si>
  <si>
    <t>E50N26-42</t>
  </si>
  <si>
    <t>E50N26-43</t>
  </si>
  <si>
    <t>E50N26-44</t>
  </si>
  <si>
    <t>E50N27-11</t>
  </si>
  <si>
    <t>E50N27-12</t>
  </si>
  <si>
    <t>E50N27-13</t>
  </si>
  <si>
    <t>E50N27-14</t>
  </si>
  <si>
    <t>E50N27-21</t>
  </si>
  <si>
    <t>E50N27-22</t>
  </si>
  <si>
    <t>E50N27-23</t>
  </si>
  <si>
    <t>E50N27-24</t>
  </si>
  <si>
    <t>E50N27-31</t>
  </si>
  <si>
    <t>E50N27-32</t>
  </si>
  <si>
    <t>E50N27-33</t>
  </si>
  <si>
    <t>E50N27-34</t>
  </si>
  <si>
    <t>E50N27-41</t>
  </si>
  <si>
    <t>E50N27-42</t>
  </si>
  <si>
    <t>E50N27-43</t>
  </si>
  <si>
    <t>E50N27-44</t>
  </si>
  <si>
    <t>E50N28-11</t>
  </si>
  <si>
    <t>E50N28-12</t>
  </si>
  <si>
    <t>E50N28-13</t>
  </si>
  <si>
    <t>E50N28-14</t>
  </si>
  <si>
    <t>E50N28-21</t>
  </si>
  <si>
    <t>E50N28-22</t>
  </si>
  <si>
    <t>E50N28-23</t>
  </si>
  <si>
    <t>E50N28-24</t>
  </si>
  <si>
    <t>E50N28-31</t>
  </si>
  <si>
    <t>E50N28-32</t>
  </si>
  <si>
    <t>E50N28-33</t>
  </si>
  <si>
    <t>E50N28-34</t>
  </si>
  <si>
    <t>E50N28-41</t>
  </si>
  <si>
    <t>E50N28-42</t>
  </si>
  <si>
    <t>E50N28-43</t>
  </si>
  <si>
    <t>E50N29-11</t>
  </si>
  <si>
    <t>E50N29-13</t>
  </si>
  <si>
    <t>E50N29-23</t>
  </si>
  <si>
    <t>E50N29-24</t>
  </si>
  <si>
    <t>E50N29-31</t>
  </si>
  <si>
    <t>E50N29-41</t>
  </si>
  <si>
    <t>E50N29-43</t>
  </si>
  <si>
    <t>E50N29-44</t>
  </si>
  <si>
    <t>E50N30-12</t>
  </si>
  <si>
    <t>E50N30-13</t>
  </si>
  <si>
    <t>E50N30-14</t>
  </si>
  <si>
    <t>E50N30-21</t>
  </si>
  <si>
    <t>E50N30-22</t>
  </si>
  <si>
    <t>E50N30-23</t>
  </si>
  <si>
    <t>E50N30-24</t>
  </si>
  <si>
    <t>E50N30-31</t>
  </si>
  <si>
    <t>E50N30-32</t>
  </si>
  <si>
    <t>E50N30-33</t>
  </si>
  <si>
    <t>E50N30-34</t>
  </si>
  <si>
    <t>E50N30-41</t>
  </si>
  <si>
    <t>E50N30-42</t>
  </si>
  <si>
    <t>E50N30-43</t>
  </si>
  <si>
    <t>E50N30-44</t>
  </si>
  <si>
    <t>E50N31-11</t>
  </si>
  <si>
    <t>E50N31-12</t>
  </si>
  <si>
    <t>E50N31-13</t>
  </si>
  <si>
    <t>E50N31-14</t>
  </si>
  <si>
    <t>E50N31-21</t>
  </si>
  <si>
    <t>E50N31-22</t>
  </si>
  <si>
    <t>E50N31-23</t>
  </si>
  <si>
    <t>E50N31-24</t>
  </si>
  <si>
    <t>E50N31-31</t>
  </si>
  <si>
    <t>E50N31-32</t>
  </si>
  <si>
    <t>E50N31-33</t>
  </si>
  <si>
    <t>E50N31-34</t>
  </si>
  <si>
    <t>E50N31-41</t>
  </si>
  <si>
    <t>E50N31-42</t>
  </si>
  <si>
    <t>E50N31-43</t>
  </si>
  <si>
    <t>E50N31-44</t>
  </si>
  <si>
    <t>E50N32-11</t>
  </si>
  <si>
    <t>E50N32-12</t>
  </si>
  <si>
    <t>E50N32-13</t>
  </si>
  <si>
    <t>E50N32-14</t>
  </si>
  <si>
    <t>E50N32-21</t>
  </si>
  <si>
    <t>E50N32-22</t>
  </si>
  <si>
    <t>E50N32-23</t>
  </si>
  <si>
    <t>E50N32-24</t>
  </si>
  <si>
    <t>E50N32-31</t>
  </si>
  <si>
    <t>E50N32-32</t>
  </si>
  <si>
    <t>E50N32-33</t>
  </si>
  <si>
    <t>E50N32-34</t>
  </si>
  <si>
    <t>E50N32-41</t>
  </si>
  <si>
    <t>E50N32-42</t>
  </si>
  <si>
    <t>E50N32-43</t>
  </si>
  <si>
    <t>E50N32-44</t>
  </si>
  <si>
    <t>E50N33-11</t>
  </si>
  <si>
    <t>E50N33-12</t>
  </si>
  <si>
    <t>E50N33-13</t>
  </si>
  <si>
    <t>E50N33-14</t>
  </si>
  <si>
    <t>E50N33-21</t>
  </si>
  <si>
    <t>E50N33-22</t>
  </si>
  <si>
    <t>E50N33-23</t>
  </si>
  <si>
    <t>E50N33-24</t>
  </si>
  <si>
    <t>E50N33-31</t>
  </si>
  <si>
    <t>E50N33-32</t>
  </si>
  <si>
    <t>E50N33-33</t>
  </si>
  <si>
    <t>E50N33-34</t>
  </si>
  <si>
    <t>E50N33-41</t>
  </si>
  <si>
    <t>E50N33-42</t>
  </si>
  <si>
    <t>E50N33-43</t>
  </si>
  <si>
    <t>E50N33-44</t>
  </si>
  <si>
    <t>E50N34-11</t>
  </si>
  <si>
    <t>E50N34-12</t>
  </si>
  <si>
    <t>E50N34-13</t>
  </si>
  <si>
    <t>E50N34-14</t>
  </si>
  <si>
    <t>E50N34-21</t>
  </si>
  <si>
    <t>E50N34-22</t>
  </si>
  <si>
    <t>E50N34-23</t>
  </si>
  <si>
    <t>E50N34-24</t>
  </si>
  <si>
    <t>E50N34-31</t>
  </si>
  <si>
    <t>E50N34-32</t>
  </si>
  <si>
    <t>E50N34-33</t>
  </si>
  <si>
    <t>E50N34-34</t>
  </si>
  <si>
    <t>E50N34-41</t>
  </si>
  <si>
    <t>E50N34-42</t>
  </si>
  <si>
    <t>E50N34-43</t>
  </si>
  <si>
    <t>E50N34-44</t>
  </si>
  <si>
    <t>E50N35-11</t>
  </si>
  <si>
    <t>E50N35-12</t>
  </si>
  <si>
    <t>E50N35-13</t>
  </si>
  <si>
    <t>E50N35-14</t>
  </si>
  <si>
    <t>E50N35-21</t>
  </si>
  <si>
    <t>E50N35-22</t>
  </si>
  <si>
    <t>E50N35-23</t>
  </si>
  <si>
    <t>E50N35-24</t>
  </si>
  <si>
    <t>E50N35-31</t>
  </si>
  <si>
    <t>E50N35-32</t>
  </si>
  <si>
    <t>E50N35-33</t>
  </si>
  <si>
    <t>E50N35-34</t>
  </si>
  <si>
    <t>E50N35-41</t>
  </si>
  <si>
    <t>E50N35-42</t>
  </si>
  <si>
    <t>E50N35-43</t>
  </si>
  <si>
    <t>E50N35-44</t>
  </si>
  <si>
    <t>E50N36-11</t>
  </si>
  <si>
    <t>E50N36-12</t>
  </si>
  <si>
    <t>E50N36-13</t>
  </si>
  <si>
    <t>E50N36-14</t>
  </si>
  <si>
    <t>E50N36-21</t>
  </si>
  <si>
    <t>E50N36-22</t>
  </si>
  <si>
    <t>E50N36-23</t>
  </si>
  <si>
    <t>E50N36-24</t>
  </si>
  <si>
    <t>E50N36-31</t>
  </si>
  <si>
    <t>E50N36-32</t>
  </si>
  <si>
    <t>E50N36-33</t>
  </si>
  <si>
    <t>E50N36-34</t>
  </si>
  <si>
    <t>E50N36-41</t>
  </si>
  <si>
    <t>E50N36-42</t>
  </si>
  <si>
    <t>E50N36-43</t>
  </si>
  <si>
    <t>E50N36-44</t>
  </si>
  <si>
    <t>E50N37-11</t>
  </si>
  <si>
    <t>E50N37-12</t>
  </si>
  <si>
    <t>E50N37-13</t>
  </si>
  <si>
    <t>E50N37-14</t>
  </si>
  <si>
    <t>E50N37-21</t>
  </si>
  <si>
    <t>E50N37-22</t>
  </si>
  <si>
    <t>E50N37-23</t>
  </si>
  <si>
    <t>E50N37-24</t>
  </si>
  <si>
    <t>E50N37-31</t>
  </si>
  <si>
    <t>E50N37-32</t>
  </si>
  <si>
    <t>E50N37-33</t>
  </si>
  <si>
    <t>E50N37-34</t>
  </si>
  <si>
    <t>E50N37-41</t>
  </si>
  <si>
    <t>E50N37-42</t>
  </si>
  <si>
    <t>E50N37-43</t>
  </si>
  <si>
    <t>E50N37-44</t>
  </si>
  <si>
    <t>E50N38-11</t>
  </si>
  <si>
    <t>E50N38-12</t>
  </si>
  <si>
    <t>E50N38-13</t>
  </si>
  <si>
    <t>E50N38-14</t>
  </si>
  <si>
    <t>E50N38-21</t>
  </si>
  <si>
    <t>E50N38-22</t>
  </si>
  <si>
    <t>E50N38-23</t>
  </si>
  <si>
    <t>E50N38-24</t>
  </si>
  <si>
    <t>E50N38-31</t>
  </si>
  <si>
    <t>E50N38-32</t>
  </si>
  <si>
    <t>E50N38-33</t>
  </si>
  <si>
    <t>E50N38-34</t>
  </si>
  <si>
    <t>E50N38-41</t>
  </si>
  <si>
    <t>E50N38-42</t>
  </si>
  <si>
    <t>E50N38-43</t>
  </si>
  <si>
    <t>E50N38-44</t>
  </si>
  <si>
    <t>E50N39-11</t>
  </si>
  <si>
    <t>E50N39-12</t>
  </si>
  <si>
    <t>E50N39-13</t>
  </si>
  <si>
    <t>E50N39-14</t>
  </si>
  <si>
    <t>E50N39-21</t>
  </si>
  <si>
    <t>E50N39-22</t>
  </si>
  <si>
    <t>E50N39-23</t>
  </si>
  <si>
    <t>E50N39-24</t>
  </si>
  <si>
    <t>E50N39-31</t>
  </si>
  <si>
    <t>E50N39-32</t>
  </si>
  <si>
    <t>E50N39-33</t>
  </si>
  <si>
    <t>E50N39-34</t>
  </si>
  <si>
    <t>E50N39-41</t>
  </si>
  <si>
    <t>E50N39-42</t>
  </si>
  <si>
    <t>E50N39-43</t>
  </si>
  <si>
    <t>E50N39-44</t>
  </si>
  <si>
    <t>E51N25-11</t>
  </si>
  <si>
    <t>E51N25-12</t>
  </si>
  <si>
    <t>E51N25-13</t>
  </si>
  <si>
    <t>E51N25-14</t>
  </si>
  <si>
    <t>E51N25-21</t>
  </si>
  <si>
    <t>E51N25-22</t>
  </si>
  <si>
    <t>E51N25-23</t>
  </si>
  <si>
    <t>E51N25-24</t>
  </si>
  <si>
    <t>E51N25-31</t>
  </si>
  <si>
    <t>E51N25-32</t>
  </si>
  <si>
    <t>E51N25-33</t>
  </si>
  <si>
    <t>E51N25-34</t>
  </si>
  <si>
    <t>E51N25-41</t>
  </si>
  <si>
    <t>E51N25-42</t>
  </si>
  <si>
    <t>E51N25-43</t>
  </si>
  <si>
    <t>E51N25-44</t>
  </si>
  <si>
    <t>E51N26-11</t>
  </si>
  <si>
    <t>E51N26-12</t>
  </si>
  <si>
    <t>E51N26-13</t>
  </si>
  <si>
    <t>E51N26-14</t>
  </si>
  <si>
    <t>E51N26-21</t>
  </si>
  <si>
    <t>E51N26-22</t>
  </si>
  <si>
    <t>E51N26-23</t>
  </si>
  <si>
    <t>E51N26-24</t>
  </si>
  <si>
    <t>E51N26-31</t>
  </si>
  <si>
    <t>E51N26-32</t>
  </si>
  <si>
    <t>E51N26-33</t>
  </si>
  <si>
    <t>E51N26-34</t>
  </si>
  <si>
    <t>E51N26-41</t>
  </si>
  <si>
    <t>E51N26-42</t>
  </si>
  <si>
    <t>E51N26-43</t>
  </si>
  <si>
    <t>E51N26-44</t>
  </si>
  <si>
    <t>E51N27-11</t>
  </si>
  <si>
    <t>E51N27-12</t>
  </si>
  <si>
    <t>E51N27-13</t>
  </si>
  <si>
    <t>E51N27-14</t>
  </si>
  <si>
    <t>E51N27-21</t>
  </si>
  <si>
    <t>E51N27-22</t>
  </si>
  <si>
    <t>E51N27-23</t>
  </si>
  <si>
    <t>E51N27-24</t>
  </si>
  <si>
    <t>E51N27-31</t>
  </si>
  <si>
    <t>E51N27-32</t>
  </si>
  <si>
    <t>E51N27-33</t>
  </si>
  <si>
    <t>E51N27-34</t>
  </si>
  <si>
    <t>E51N27-41</t>
  </si>
  <si>
    <t>E51N27-42</t>
  </si>
  <si>
    <t>E51N27-43</t>
  </si>
  <si>
    <t>E51N27-44</t>
  </si>
  <si>
    <t>E51N28-11</t>
  </si>
  <si>
    <t>E51N28-12</t>
  </si>
  <si>
    <t>E51N28-13</t>
  </si>
  <si>
    <t>E51N28-14</t>
  </si>
  <si>
    <t>E51N28-21</t>
  </si>
  <si>
    <t>E51N28-22</t>
  </si>
  <si>
    <t>E51N28-23</t>
  </si>
  <si>
    <t>E51N28-24</t>
  </si>
  <si>
    <t>E51N28-31</t>
  </si>
  <si>
    <t>E51N28-32</t>
  </si>
  <si>
    <t>E51N28-34</t>
  </si>
  <si>
    <t>E51N28-41</t>
  </si>
  <si>
    <t>E51N28-42</t>
  </si>
  <si>
    <t>E51N28-43</t>
  </si>
  <si>
    <t>E51N28-44</t>
  </si>
  <si>
    <t>E51N29-12</t>
  </si>
  <si>
    <t>E51N29-21</t>
  </si>
  <si>
    <t>E51N29-22</t>
  </si>
  <si>
    <t>E51N29-23</t>
  </si>
  <si>
    <t>E51N29-24</t>
  </si>
  <si>
    <t>E51N29-31</t>
  </si>
  <si>
    <t>E51N29-32</t>
  </si>
  <si>
    <t>E51N29-33</t>
  </si>
  <si>
    <t>E51N29-34</t>
  </si>
  <si>
    <t>E51N29-41</t>
  </si>
  <si>
    <t>E51N29-42</t>
  </si>
  <si>
    <t>E51N29-43</t>
  </si>
  <si>
    <t>E51N29-44</t>
  </si>
  <si>
    <t>E51N30-11</t>
  </si>
  <si>
    <t>E51N30-12</t>
  </si>
  <si>
    <t>E51N30-13</t>
  </si>
  <si>
    <t>E51N30-14</t>
  </si>
  <si>
    <t>E51N30-21</t>
  </si>
  <si>
    <t>E51N30-22</t>
  </si>
  <si>
    <t>E51N30-23</t>
  </si>
  <si>
    <t>E51N30-24</t>
  </si>
  <si>
    <t>E51N30-31</t>
  </si>
  <si>
    <t>E51N30-32</t>
  </si>
  <si>
    <t>E51N30-33</t>
  </si>
  <si>
    <t>E51N30-34</t>
  </si>
  <si>
    <t>E51N30-41</t>
  </si>
  <si>
    <t>E51N30-42</t>
  </si>
  <si>
    <t>E51N30-43</t>
  </si>
  <si>
    <t>E51N30-44</t>
  </si>
  <si>
    <t>E51N31-11</t>
  </si>
  <si>
    <t>E51N31-12</t>
  </si>
  <si>
    <t>E51N31-13</t>
  </si>
  <si>
    <t>E51N31-14</t>
  </si>
  <si>
    <t>E51N31-21</t>
  </si>
  <si>
    <t>E51N31-22</t>
  </si>
  <si>
    <t>E51N31-23</t>
  </si>
  <si>
    <t>E51N31-24</t>
  </si>
  <si>
    <t>E51N31-31</t>
  </si>
  <si>
    <t>E51N31-32</t>
  </si>
  <si>
    <t>E51N31-33</t>
  </si>
  <si>
    <t>E51N31-34</t>
  </si>
  <si>
    <t>E51N31-41</t>
  </si>
  <si>
    <t>E51N31-42</t>
  </si>
  <si>
    <t>E51N31-43</t>
  </si>
  <si>
    <t>E51N31-44</t>
  </si>
  <si>
    <t>E51N32-11</t>
  </si>
  <si>
    <t>E51N32-12</t>
  </si>
  <si>
    <t>E51N32-13</t>
  </si>
  <si>
    <t>E51N32-14</t>
  </si>
  <si>
    <t>E51N32-21</t>
  </si>
  <si>
    <t>E51N32-22</t>
  </si>
  <si>
    <t>E51N32-23</t>
  </si>
  <si>
    <t>E51N32-24</t>
  </si>
  <si>
    <t>E51N32-31</t>
  </si>
  <si>
    <t>E51N32-32</t>
  </si>
  <si>
    <t>E51N32-33</t>
  </si>
  <si>
    <t>E51N32-34</t>
  </si>
  <si>
    <t>E51N32-41</t>
  </si>
  <si>
    <t>E51N32-42</t>
  </si>
  <si>
    <t>E51N32-43</t>
  </si>
  <si>
    <t>E51N32-44</t>
  </si>
  <si>
    <t>E51N33-11</t>
  </si>
  <si>
    <t>E51N33-12</t>
  </si>
  <si>
    <t>E51N33-13</t>
  </si>
  <si>
    <t>E51N33-14</t>
  </si>
  <si>
    <t>E51N33-21</t>
  </si>
  <si>
    <t>E51N33-22</t>
  </si>
  <si>
    <t>E51N33-23</t>
  </si>
  <si>
    <t>E51N33-24</t>
  </si>
  <si>
    <t>E51N33-31</t>
  </si>
  <si>
    <t>E51N33-32</t>
  </si>
  <si>
    <t>E51N33-33</t>
  </si>
  <si>
    <t>E51N33-34</t>
  </si>
  <si>
    <t>E51N33-41</t>
  </si>
  <si>
    <t>E51N33-42</t>
  </si>
  <si>
    <t>E51N33-43</t>
  </si>
  <si>
    <t>E51N33-44</t>
  </si>
  <si>
    <t>E51N34-11</t>
  </si>
  <si>
    <t>E51N34-12</t>
  </si>
  <si>
    <t>E51N34-13</t>
  </si>
  <si>
    <t>E51N34-14</t>
  </si>
  <si>
    <t>E51N34-21</t>
  </si>
  <si>
    <t>E51N34-22</t>
  </si>
  <si>
    <t>E51N34-23</t>
  </si>
  <si>
    <t>E51N34-24</t>
  </si>
  <si>
    <t>E51N34-31</t>
  </si>
  <si>
    <t>E51N34-32</t>
  </si>
  <si>
    <t>E51N34-33</t>
  </si>
  <si>
    <t>E51N34-34</t>
  </si>
  <si>
    <t>E51N34-41</t>
  </si>
  <si>
    <t>E51N34-42</t>
  </si>
  <si>
    <t>E51N34-43</t>
  </si>
  <si>
    <t>E51N34-44</t>
  </si>
  <si>
    <t>E51N35-11</t>
  </si>
  <si>
    <t>E51N35-12</t>
  </si>
  <si>
    <t>E51N35-13</t>
  </si>
  <si>
    <t>E51N35-14</t>
  </si>
  <si>
    <t>E51N35-21</t>
  </si>
  <si>
    <t>E51N35-22</t>
  </si>
  <si>
    <t>E51N35-23</t>
  </si>
  <si>
    <t>E51N35-24</t>
  </si>
  <si>
    <t>E51N35-31</t>
  </si>
  <si>
    <t>E51N35-32</t>
  </si>
  <si>
    <t>E51N35-33</t>
  </si>
  <si>
    <t>E51N35-34</t>
  </si>
  <si>
    <t>E51N35-41</t>
  </si>
  <si>
    <t>E51N35-42</t>
  </si>
  <si>
    <t>E51N35-43</t>
  </si>
  <si>
    <t>E51N35-44</t>
  </si>
  <si>
    <t>E51N36-11</t>
  </si>
  <si>
    <t>E51N36-12</t>
  </si>
  <si>
    <t>E51N36-13</t>
  </si>
  <si>
    <t>E51N36-14</t>
  </si>
  <si>
    <t>E51N36-21</t>
  </si>
  <si>
    <t>E51N36-22</t>
  </si>
  <si>
    <t>E51N36-23</t>
  </si>
  <si>
    <t>E51N36-24</t>
  </si>
  <si>
    <t>E51N36-31</t>
  </si>
  <si>
    <t>E51N36-32</t>
  </si>
  <si>
    <t>E51N36-33</t>
  </si>
  <si>
    <t>E51N36-34</t>
  </si>
  <si>
    <t>E51N36-41</t>
  </si>
  <si>
    <t>E51N36-42</t>
  </si>
  <si>
    <t>E51N36-43</t>
  </si>
  <si>
    <t>E51N36-44</t>
  </si>
  <si>
    <t>E51N37-11</t>
  </si>
  <si>
    <t>E51N37-12</t>
  </si>
  <si>
    <t>E51N37-13</t>
  </si>
  <si>
    <t>E51N37-14</t>
  </si>
  <si>
    <t>E51N37-21</t>
  </si>
  <si>
    <t>E51N37-22</t>
  </si>
  <si>
    <t>E51N37-23</t>
  </si>
  <si>
    <t>E51N37-24</t>
  </si>
  <si>
    <t>E51N37-31</t>
  </si>
  <si>
    <t>E51N37-32</t>
  </si>
  <si>
    <t>E51N37-33</t>
  </si>
  <si>
    <t>E51N37-34</t>
  </si>
  <si>
    <t>E51N37-41</t>
  </si>
  <si>
    <t>E51N37-42</t>
  </si>
  <si>
    <t>E51N37-43</t>
  </si>
  <si>
    <t>E51N37-44</t>
  </si>
  <si>
    <t>E51N38-11</t>
  </si>
  <si>
    <t>E51N38-12</t>
  </si>
  <si>
    <t>E51N38-13</t>
  </si>
  <si>
    <t>E51N38-14</t>
  </si>
  <si>
    <t>E51N38-21</t>
  </si>
  <si>
    <t>E51N38-22</t>
  </si>
  <si>
    <t>E51N38-23</t>
  </si>
  <si>
    <t>E51N38-24</t>
  </si>
  <si>
    <t>E51N38-31</t>
  </si>
  <si>
    <t>E51N38-32</t>
  </si>
  <si>
    <t>E51N38-33</t>
  </si>
  <si>
    <t>E51N38-34</t>
  </si>
  <si>
    <t>E51N38-41</t>
  </si>
  <si>
    <t>E51N38-42</t>
  </si>
  <si>
    <t>E51N38-43</t>
  </si>
  <si>
    <t>E51N38-44</t>
  </si>
  <si>
    <t>E51N39-11</t>
  </si>
  <si>
    <t>E51N39-12</t>
  </si>
  <si>
    <t>E51N39-13</t>
  </si>
  <si>
    <t>E51N39-14</t>
  </si>
  <si>
    <t>E51N39-21</t>
  </si>
  <si>
    <t>E51N39-22</t>
  </si>
  <si>
    <t>E51N39-23</t>
  </si>
  <si>
    <t>E51N39-24</t>
  </si>
  <si>
    <t>E51N39-31</t>
  </si>
  <si>
    <t>E51N39-32</t>
  </si>
  <si>
    <t>E51N39-33</t>
  </si>
  <si>
    <t>E51N39-34</t>
  </si>
  <si>
    <t>E51N39-41</t>
  </si>
  <si>
    <t>E51N39-42</t>
  </si>
  <si>
    <t>E51N39-43</t>
  </si>
  <si>
    <t>E51N39-44</t>
  </si>
  <si>
    <t>E52N25-11</t>
  </si>
  <si>
    <t>E52N25-12</t>
  </si>
  <si>
    <t>E52N25-13</t>
  </si>
  <si>
    <t>E52N25-14</t>
  </si>
  <si>
    <t>E52N25-21</t>
  </si>
  <si>
    <t>E52N25-22</t>
  </si>
  <si>
    <t>E52N25-23</t>
  </si>
  <si>
    <t>E52N25-24</t>
  </si>
  <si>
    <t>E52N25-31</t>
  </si>
  <si>
    <t>E52N25-32</t>
  </si>
  <si>
    <t>E52N25-33</t>
  </si>
  <si>
    <t>E52N25-34</t>
  </si>
  <si>
    <t>E52N25-41</t>
  </si>
  <si>
    <t>E52N25-42</t>
  </si>
  <si>
    <t>E52N25-43</t>
  </si>
  <si>
    <t>E52N25-44</t>
  </si>
  <si>
    <t>E52N26-11</t>
  </si>
  <si>
    <t>E52N26-12</t>
  </si>
  <si>
    <t>E52N26-13</t>
  </si>
  <si>
    <t>E52N26-14</t>
  </si>
  <si>
    <t>E52N26-21</t>
  </si>
  <si>
    <t>E52N26-22</t>
  </si>
  <si>
    <t>E52N26-23</t>
  </si>
  <si>
    <t>E52N26-24</t>
  </si>
  <si>
    <t>E52N26-31</t>
  </si>
  <si>
    <t>E52N26-32</t>
  </si>
  <si>
    <t>E52N26-33</t>
  </si>
  <si>
    <t>E52N26-34</t>
  </si>
  <si>
    <t>E52N26-41</t>
  </si>
  <si>
    <t>E52N26-42</t>
  </si>
  <si>
    <t>E52N26-43</t>
  </si>
  <si>
    <t>E52N26-44</t>
  </si>
  <si>
    <t>E52N27-11</t>
  </si>
  <si>
    <t>E52N27-12</t>
  </si>
  <si>
    <t>E52N27-13</t>
  </si>
  <si>
    <t>E52N27-14</t>
  </si>
  <si>
    <t>E52N27-21</t>
  </si>
  <si>
    <t>E52N27-22</t>
  </si>
  <si>
    <t>E52N27-23</t>
  </si>
  <si>
    <t>E52N27-24</t>
  </si>
  <si>
    <t>E52N27-31</t>
  </si>
  <si>
    <t>E52N27-33</t>
  </si>
  <si>
    <t>E52N27-34</t>
  </si>
  <si>
    <t>E52N27-41</t>
  </si>
  <si>
    <t>E52N27-42</t>
  </si>
  <si>
    <t>E52N27-43</t>
  </si>
  <si>
    <t>E52N27-44</t>
  </si>
  <si>
    <t>E52N28-11</t>
  </si>
  <si>
    <t>E52N28-12</t>
  </si>
  <si>
    <t>E52N28-13</t>
  </si>
  <si>
    <t>E52N28-14</t>
  </si>
  <si>
    <t>E52N28-21</t>
  </si>
  <si>
    <t>E52N28-22</t>
  </si>
  <si>
    <t>E52N28-23</t>
  </si>
  <si>
    <t>E52N28-24</t>
  </si>
  <si>
    <t>E52N28-31</t>
  </si>
  <si>
    <t>E52N28-32</t>
  </si>
  <si>
    <t>E52N28-33</t>
  </si>
  <si>
    <t>E52N28-34</t>
  </si>
  <si>
    <t>E52N28-41</t>
  </si>
  <si>
    <t>E52N28-42</t>
  </si>
  <si>
    <t>E52N28-43</t>
  </si>
  <si>
    <t>E52N28-44</t>
  </si>
  <si>
    <t>E52N29-11</t>
  </si>
  <si>
    <t>E52N29-12</t>
  </si>
  <si>
    <t>E52N29-13</t>
  </si>
  <si>
    <t>E52N29-14</t>
  </si>
  <si>
    <t>E52N29-21</t>
  </si>
  <si>
    <t>E52N29-22</t>
  </si>
  <si>
    <t>E52N29-23</t>
  </si>
  <si>
    <t>E52N29-24</t>
  </si>
  <si>
    <t>E52N29-31</t>
  </si>
  <si>
    <t>E52N29-32</t>
  </si>
  <si>
    <t>E52N29-33</t>
  </si>
  <si>
    <t>E52N29-34</t>
  </si>
  <si>
    <t>E52N29-41</t>
  </si>
  <si>
    <t>E52N29-42</t>
  </si>
  <si>
    <t>E52N29-43</t>
  </si>
  <si>
    <t>E52N29-44</t>
  </si>
  <si>
    <t>E52N30-11</t>
  </si>
  <si>
    <t>E52N30-12</t>
  </si>
  <si>
    <t>E52N30-13</t>
  </si>
  <si>
    <t>E52N30-14</t>
  </si>
  <si>
    <t>E52N30-21</t>
  </si>
  <si>
    <t>E52N30-22</t>
  </si>
  <si>
    <t>E52N30-23</t>
  </si>
  <si>
    <t>E52N30-24</t>
  </si>
  <si>
    <t>E52N30-31</t>
  </si>
  <si>
    <t>E52N30-32</t>
  </si>
  <si>
    <t>E52N30-33</t>
  </si>
  <si>
    <t>E52N30-34</t>
  </si>
  <si>
    <t>E52N30-41</t>
  </si>
  <si>
    <t>E52N30-42</t>
  </si>
  <si>
    <t>E52N30-43</t>
  </si>
  <si>
    <t>E52N30-44</t>
  </si>
  <si>
    <t>E52N31-11</t>
  </si>
  <si>
    <t>E52N31-12</t>
  </si>
  <si>
    <t>E52N31-13</t>
  </si>
  <si>
    <t>E52N31-14</t>
  </si>
  <si>
    <t>E52N31-21</t>
  </si>
  <si>
    <t>E52N31-22</t>
  </si>
  <si>
    <t>E52N31-23</t>
  </si>
  <si>
    <t>E52N31-24</t>
  </si>
  <si>
    <t>E52N31-31</t>
  </si>
  <si>
    <t>E52N31-32</t>
  </si>
  <si>
    <t>E52N31-33</t>
  </si>
  <si>
    <t>E52N31-34</t>
  </si>
  <si>
    <t>E52N31-41</t>
  </si>
  <si>
    <t>E52N31-42</t>
  </si>
  <si>
    <t>E52N31-43</t>
  </si>
  <si>
    <t>E52N31-44</t>
  </si>
  <si>
    <t>E52N32-11</t>
  </si>
  <si>
    <t>E52N32-12</t>
  </si>
  <si>
    <t>E52N32-13</t>
  </si>
  <si>
    <t>E52N32-14</t>
  </si>
  <si>
    <t>E52N32-21</t>
  </si>
  <si>
    <t>E52N32-22</t>
  </si>
  <si>
    <t>E52N32-23</t>
  </si>
  <si>
    <t>E52N32-24</t>
  </si>
  <si>
    <t>E52N32-31</t>
  </si>
  <si>
    <t>E52N32-32</t>
  </si>
  <si>
    <t>E52N32-33</t>
  </si>
  <si>
    <t>E52N32-34</t>
  </si>
  <si>
    <t>E52N32-41</t>
  </si>
  <si>
    <t>E52N32-42</t>
  </si>
  <si>
    <t>E52N32-43</t>
  </si>
  <si>
    <t>E52N32-44</t>
  </si>
  <si>
    <t>E52N33-11</t>
  </si>
  <si>
    <t>E52N33-12</t>
  </si>
  <si>
    <t>E52N33-13</t>
  </si>
  <si>
    <t>E52N33-14</t>
  </si>
  <si>
    <t>E52N33-21</t>
  </si>
  <si>
    <t>E52N33-22</t>
  </si>
  <si>
    <t>E52N33-23</t>
  </si>
  <si>
    <t>E52N33-24</t>
  </si>
  <si>
    <t>E52N33-31</t>
  </si>
  <si>
    <t>E52N33-32</t>
  </si>
  <si>
    <t>E52N33-33</t>
  </si>
  <si>
    <t>E52N33-34</t>
  </si>
  <si>
    <t>E52N33-41</t>
  </si>
  <si>
    <t>E52N33-42</t>
  </si>
  <si>
    <t>E52N33-43</t>
  </si>
  <si>
    <t>E52N33-44</t>
  </si>
  <si>
    <t>E52N34-11</t>
  </si>
  <si>
    <t>E52N34-12</t>
  </si>
  <si>
    <t>E52N34-13</t>
  </si>
  <si>
    <t>E52N34-14</t>
  </si>
  <si>
    <t>E52N34-21</t>
  </si>
  <si>
    <t>E52N34-22</t>
  </si>
  <si>
    <t>E52N34-23</t>
  </si>
  <si>
    <t>E52N34-24</t>
  </si>
  <si>
    <t>E52N34-31</t>
  </si>
  <si>
    <t>E52N34-32</t>
  </si>
  <si>
    <t>E52N34-33</t>
  </si>
  <si>
    <t>E52N34-34</t>
  </si>
  <si>
    <t>E52N34-41</t>
  </si>
  <si>
    <t>E52N34-42</t>
  </si>
  <si>
    <t>E52N34-43</t>
  </si>
  <si>
    <t>E52N34-44</t>
  </si>
  <si>
    <t>E52N35-11</t>
  </si>
  <si>
    <t>E52N35-12</t>
  </si>
  <si>
    <t>E52N35-13</t>
  </si>
  <si>
    <t>E52N35-14</t>
  </si>
  <si>
    <t>E52N35-21</t>
  </si>
  <si>
    <t>E52N35-22</t>
  </si>
  <si>
    <t>E52N35-23</t>
  </si>
  <si>
    <t>E52N35-24</t>
  </si>
  <si>
    <t>E52N35-31</t>
  </si>
  <si>
    <t>E52N35-32</t>
  </si>
  <si>
    <t>E52N35-33</t>
  </si>
  <si>
    <t>E52N35-34</t>
  </si>
  <si>
    <t>E52N35-41</t>
  </si>
  <si>
    <t>E52N35-42</t>
  </si>
  <si>
    <t>E52N35-43</t>
  </si>
  <si>
    <t>E52N35-44</t>
  </si>
  <si>
    <t>E52N36-11</t>
  </si>
  <si>
    <t>E52N36-12</t>
  </si>
  <si>
    <t>E52N36-13</t>
  </si>
  <si>
    <t>E52N36-14</t>
  </si>
  <si>
    <t>E52N36-21</t>
  </si>
  <si>
    <t>E52N36-22</t>
  </si>
  <si>
    <t>E52N36-23</t>
  </si>
  <si>
    <t>E52N36-24</t>
  </si>
  <si>
    <t>E52N36-31</t>
  </si>
  <si>
    <t>E52N36-32</t>
  </si>
  <si>
    <t>E52N36-33</t>
  </si>
  <si>
    <t>E52N36-34</t>
  </si>
  <si>
    <t>E52N36-41</t>
  </si>
  <si>
    <t>E52N36-42</t>
  </si>
  <si>
    <t>E52N36-43</t>
  </si>
  <si>
    <t>E52N36-44</t>
  </si>
  <si>
    <t>E52N37-11</t>
  </si>
  <si>
    <t>E52N37-12</t>
  </si>
  <si>
    <t>E52N37-13</t>
  </si>
  <si>
    <t>E52N37-14</t>
  </si>
  <si>
    <t>E52N37-21</t>
  </si>
  <si>
    <t>E52N37-22</t>
  </si>
  <si>
    <t>E52N37-23</t>
  </si>
  <si>
    <t>E52N37-24</t>
  </si>
  <si>
    <t>E52N37-31</t>
  </si>
  <si>
    <t>E52N37-32</t>
  </si>
  <si>
    <t>E52N37-33</t>
  </si>
  <si>
    <t>E52N37-34</t>
  </si>
  <si>
    <t>E52N37-41</t>
  </si>
  <si>
    <t>E52N37-42</t>
  </si>
  <si>
    <t>E52N37-43</t>
  </si>
  <si>
    <t>E52N37-44</t>
  </si>
  <si>
    <t>E52N38-11</t>
  </si>
  <si>
    <t>E52N38-12</t>
  </si>
  <si>
    <t>E52N38-13</t>
  </si>
  <si>
    <t>E52N38-14</t>
  </si>
  <si>
    <t>E52N38-21</t>
  </si>
  <si>
    <t>E52N38-22</t>
  </si>
  <si>
    <t>E52N38-23</t>
  </si>
  <si>
    <t>E52N38-24</t>
  </si>
  <si>
    <t>E52N38-31</t>
  </si>
  <si>
    <t>E52N38-32</t>
  </si>
  <si>
    <t>E52N38-33</t>
  </si>
  <si>
    <t>E52N38-34</t>
  </si>
  <si>
    <t>E52N38-41</t>
  </si>
  <si>
    <t>E52N38-42</t>
  </si>
  <si>
    <t>E52N38-43</t>
  </si>
  <si>
    <t>E52N38-44</t>
  </si>
  <si>
    <t>E52N39-11</t>
  </si>
  <si>
    <t>E52N39-12</t>
  </si>
  <si>
    <t>E52N39-13</t>
  </si>
  <si>
    <t>E52N39-14</t>
  </si>
  <si>
    <t>E52N39-21</t>
  </si>
  <si>
    <t>E52N39-22</t>
  </si>
  <si>
    <t>E52N39-23</t>
  </si>
  <si>
    <t>E52N39-24</t>
  </si>
  <si>
    <t>E52N39-31</t>
  </si>
  <si>
    <t>E52N39-32</t>
  </si>
  <si>
    <t>E52N39-33</t>
  </si>
  <si>
    <t>E52N39-34</t>
  </si>
  <si>
    <t>E52N39-41</t>
  </si>
  <si>
    <t>E52N39-42</t>
  </si>
  <si>
    <t>E52N39-43</t>
  </si>
  <si>
    <t>E52N39-44</t>
  </si>
  <si>
    <t>E53N25-11</t>
  </si>
  <si>
    <t>E53N25-12</t>
  </si>
  <si>
    <t>E53N25-13</t>
  </si>
  <si>
    <t>E53N25-14</t>
  </si>
  <si>
    <t>E53N25-21</t>
  </si>
  <si>
    <t>E53N25-22</t>
  </si>
  <si>
    <t>E53N25-23</t>
  </si>
  <si>
    <t>E53N25-24</t>
  </si>
  <si>
    <t>E53N25-31</t>
  </si>
  <si>
    <t>E53N25-32</t>
  </si>
  <si>
    <t>E53N25-33</t>
  </si>
  <si>
    <t>E53N25-34</t>
  </si>
  <si>
    <t>E53N25-41</t>
  </si>
  <si>
    <t>E53N25-42</t>
  </si>
  <si>
    <t>E53N25-43</t>
  </si>
  <si>
    <t>E53N25-44</t>
  </si>
  <si>
    <t>E53N26-11</t>
  </si>
  <si>
    <t>E53N26-12</t>
  </si>
  <si>
    <t>E53N26-13</t>
  </si>
  <si>
    <t>E53N26-14</t>
  </si>
  <si>
    <t>E53N26-21</t>
  </si>
  <si>
    <t>E53N26-22</t>
  </si>
  <si>
    <t>E53N26-23</t>
  </si>
  <si>
    <t>E53N26-24</t>
  </si>
  <si>
    <t>E53N26-31</t>
  </si>
  <si>
    <t>E53N26-32</t>
  </si>
  <si>
    <t>E53N26-33</t>
  </si>
  <si>
    <t>E53N26-34</t>
  </si>
  <si>
    <t>E53N26-41</t>
  </si>
  <si>
    <t>E53N26-42</t>
  </si>
  <si>
    <t>E53N26-43</t>
  </si>
  <si>
    <t>E53N26-44</t>
  </si>
  <si>
    <t>E53N27-11</t>
  </si>
  <si>
    <t>E53N27-12</t>
  </si>
  <si>
    <t>E53N27-13</t>
  </si>
  <si>
    <t>E53N27-14</t>
  </si>
  <si>
    <t>E53N27-21</t>
  </si>
  <si>
    <t>E53N27-22</t>
  </si>
  <si>
    <t>E53N27-23</t>
  </si>
  <si>
    <t>E53N27-24</t>
  </si>
  <si>
    <t>E53N27-31</t>
  </si>
  <si>
    <t>E53N27-32</t>
  </si>
  <si>
    <t>E53N27-33</t>
  </si>
  <si>
    <t>E53N27-34</t>
  </si>
  <si>
    <t>E53N27-41</t>
  </si>
  <si>
    <t>E53N27-42</t>
  </si>
  <si>
    <t>E53N27-43</t>
  </si>
  <si>
    <t>E53N27-44</t>
  </si>
  <si>
    <t>E53N28-11</t>
  </si>
  <si>
    <t>E53N28-12</t>
  </si>
  <si>
    <t>E53N28-13</t>
  </si>
  <si>
    <t>E53N28-14</t>
  </si>
  <si>
    <t>E53N28-21</t>
  </si>
  <si>
    <t>E53N28-22</t>
  </si>
  <si>
    <t>E53N28-23</t>
  </si>
  <si>
    <t>E53N28-24</t>
  </si>
  <si>
    <t>E53N28-31</t>
  </si>
  <si>
    <t>E53N28-32</t>
  </si>
  <si>
    <t>E53N28-33</t>
  </si>
  <si>
    <t>E53N28-34</t>
  </si>
  <si>
    <t>E53N28-41</t>
  </si>
  <si>
    <t>E53N28-42</t>
  </si>
  <si>
    <t>E53N28-43</t>
  </si>
  <si>
    <t>E53N28-44</t>
  </si>
  <si>
    <t>E53N29-11</t>
  </si>
  <si>
    <t>E53N29-12</t>
  </si>
  <si>
    <t>E53N29-13</t>
  </si>
  <si>
    <t>E53N29-14</t>
  </si>
  <si>
    <t>E53N29-21</t>
  </si>
  <si>
    <t>E53N29-22</t>
  </si>
  <si>
    <t>E53N29-23</t>
  </si>
  <si>
    <t>E53N29-24</t>
  </si>
  <si>
    <t>E53N29-31</t>
  </si>
  <si>
    <t>E53N29-32</t>
  </si>
  <si>
    <t>E53N29-33</t>
  </si>
  <si>
    <t>E53N29-34</t>
  </si>
  <si>
    <t>E53N29-41</t>
  </si>
  <si>
    <t>E53N29-42</t>
  </si>
  <si>
    <t>E53N29-43</t>
  </si>
  <si>
    <t>E53N29-44</t>
  </si>
  <si>
    <t>E53N30-11</t>
  </si>
  <si>
    <t>E53N30-12</t>
  </si>
  <si>
    <t>E53N30-13</t>
  </si>
  <si>
    <t>E53N30-14</t>
  </si>
  <si>
    <t>E53N30-21</t>
  </si>
  <si>
    <t>E53N30-22</t>
  </si>
  <si>
    <t>E53N30-23</t>
  </si>
  <si>
    <t>E53N30-24</t>
  </si>
  <si>
    <t>E53N30-31</t>
  </si>
  <si>
    <t>E53N30-32</t>
  </si>
  <si>
    <t>E53N30-33</t>
  </si>
  <si>
    <t>E53N30-34</t>
  </si>
  <si>
    <t>E53N30-41</t>
  </si>
  <si>
    <t>E53N30-42</t>
  </si>
  <si>
    <t>E53N30-43</t>
  </si>
  <si>
    <t>E53N30-44</t>
  </si>
  <si>
    <t>E53N31-11</t>
  </si>
  <si>
    <t>E53N31-12</t>
  </si>
  <si>
    <t>E53N31-13</t>
  </si>
  <si>
    <t>E53N31-14</t>
  </si>
  <si>
    <t>E53N31-21</t>
  </si>
  <si>
    <t>E53N31-22</t>
  </si>
  <si>
    <t>E53N31-23</t>
  </si>
  <si>
    <t>E53N31-24</t>
  </si>
  <si>
    <t>E53N31-31</t>
  </si>
  <si>
    <t>E53N31-32</t>
  </si>
  <si>
    <t>E53N31-33</t>
  </si>
  <si>
    <t>E53N31-34</t>
  </si>
  <si>
    <t>E53N31-41</t>
  </si>
  <si>
    <t>E53N31-42</t>
  </si>
  <si>
    <t>E53N31-43</t>
  </si>
  <si>
    <t>E53N31-44</t>
  </si>
  <si>
    <t>E53N32-11</t>
  </si>
  <si>
    <t>E53N32-12</t>
  </si>
  <si>
    <t>E53N32-13</t>
  </si>
  <si>
    <t>E53N32-14</t>
  </si>
  <si>
    <t>E53N32-21</t>
  </si>
  <si>
    <t>E53N32-22</t>
  </si>
  <si>
    <t>E53N32-23</t>
  </si>
  <si>
    <t>E53N32-24</t>
  </si>
  <si>
    <t>E53N32-31</t>
  </si>
  <si>
    <t>E53N32-32</t>
  </si>
  <si>
    <t>E53N32-33</t>
  </si>
  <si>
    <t>E53N32-34</t>
  </si>
  <si>
    <t>E53N32-41</t>
  </si>
  <si>
    <t>E53N32-42</t>
  </si>
  <si>
    <t>E53N32-43</t>
  </si>
  <si>
    <t>E53N32-44</t>
  </si>
  <si>
    <t>E53N33-11</t>
  </si>
  <si>
    <t>E53N33-12</t>
  </si>
  <si>
    <t>E53N33-13</t>
  </si>
  <si>
    <t>E53N33-14</t>
  </si>
  <si>
    <t>E53N33-21</t>
  </si>
  <si>
    <t>E53N33-22</t>
  </si>
  <si>
    <t>E53N33-23</t>
  </si>
  <si>
    <t>E53N33-24</t>
  </si>
  <si>
    <t>E53N33-31</t>
  </si>
  <si>
    <t>E53N33-32</t>
  </si>
  <si>
    <t>E53N33-33</t>
  </si>
  <si>
    <t>E53N33-34</t>
  </si>
  <si>
    <t>E53N33-41</t>
  </si>
  <si>
    <t>E53N33-42</t>
  </si>
  <si>
    <t>E53N33-43</t>
  </si>
  <si>
    <t>E53N33-44</t>
  </si>
  <si>
    <t>E53N34-11</t>
  </si>
  <si>
    <t>E53N34-12</t>
  </si>
  <si>
    <t>E53N34-13</t>
  </si>
  <si>
    <t>E53N34-14</t>
  </si>
  <si>
    <t>E53N34-21</t>
  </si>
  <si>
    <t>E53N34-22</t>
  </si>
  <si>
    <t>E53N34-23</t>
  </si>
  <si>
    <t>E53N34-24</t>
  </si>
  <si>
    <t>E53N34-31</t>
  </si>
  <si>
    <t>E53N34-32</t>
  </si>
  <si>
    <t>E53N34-33</t>
  </si>
  <si>
    <t>E53N34-34</t>
  </si>
  <si>
    <t>E53N34-41</t>
  </si>
  <si>
    <t>E53N34-42</t>
  </si>
  <si>
    <t>E53N34-43</t>
  </si>
  <si>
    <t>E53N34-44</t>
  </si>
  <si>
    <t>E53N35-11</t>
  </si>
  <si>
    <t>E53N35-12</t>
  </si>
  <si>
    <t>E53N35-13</t>
  </si>
  <si>
    <t>E53N35-14</t>
  </si>
  <si>
    <t>E53N35-21</t>
  </si>
  <si>
    <t>E53N35-22</t>
  </si>
  <si>
    <t>E53N35-23</t>
  </si>
  <si>
    <t>E53N35-24</t>
  </si>
  <si>
    <t>E53N35-31</t>
  </si>
  <si>
    <t>E53N35-32</t>
  </si>
  <si>
    <t>E53N35-33</t>
  </si>
  <si>
    <t>E53N35-34</t>
  </si>
  <si>
    <t>E53N35-41</t>
  </si>
  <si>
    <t>E53N35-42</t>
  </si>
  <si>
    <t>E53N35-43</t>
  </si>
  <si>
    <t>E53N35-44</t>
  </si>
  <si>
    <t>E53N36-11</t>
  </si>
  <si>
    <t>E53N36-12</t>
  </si>
  <si>
    <t>E53N36-13</t>
  </si>
  <si>
    <t>E53N36-14</t>
  </si>
  <si>
    <t>E53N36-21</t>
  </si>
  <si>
    <t>E53N36-22</t>
  </si>
  <si>
    <t>E53N36-23</t>
  </si>
  <si>
    <t>E53N36-24</t>
  </si>
  <si>
    <t>E53N36-31</t>
  </si>
  <si>
    <t>E53N36-32</t>
  </si>
  <si>
    <t>E53N36-33</t>
  </si>
  <si>
    <t>E53N36-34</t>
  </si>
  <si>
    <t>E53N36-41</t>
  </si>
  <si>
    <t>E53N36-42</t>
  </si>
  <si>
    <t>E53N36-43</t>
  </si>
  <si>
    <t>E53N36-44</t>
  </si>
  <si>
    <t>E53N37-11</t>
  </si>
  <si>
    <t>E53N37-12</t>
  </si>
  <si>
    <t>E53N37-13</t>
  </si>
  <si>
    <t>E53N37-14</t>
  </si>
  <si>
    <t>E53N37-21</t>
  </si>
  <si>
    <t>E53N37-22</t>
  </si>
  <si>
    <t>E53N37-23</t>
  </si>
  <si>
    <t>E53N37-24</t>
  </si>
  <si>
    <t>E53N37-31</t>
  </si>
  <si>
    <t>E53N37-32</t>
  </si>
  <si>
    <t>E53N37-33</t>
  </si>
  <si>
    <t>E53N37-34</t>
  </si>
  <si>
    <t>E53N37-41</t>
  </si>
  <si>
    <t>E53N37-42</t>
  </si>
  <si>
    <t>E53N37-43</t>
  </si>
  <si>
    <t>E53N37-44</t>
  </si>
  <si>
    <t>E53N38-11</t>
  </si>
  <si>
    <t>E53N38-12</t>
  </si>
  <si>
    <t>E53N38-13</t>
  </si>
  <si>
    <t>E53N38-14</t>
  </si>
  <si>
    <t>E53N38-21</t>
  </si>
  <si>
    <t>E53N38-22</t>
  </si>
  <si>
    <t>E53N38-23</t>
  </si>
  <si>
    <t>E53N38-24</t>
  </si>
  <si>
    <t>E53N38-31</t>
  </si>
  <si>
    <t>E53N38-32</t>
  </si>
  <si>
    <t>E53N38-33</t>
  </si>
  <si>
    <t>E53N38-34</t>
  </si>
  <si>
    <t>E53N38-41</t>
  </si>
  <si>
    <t>E53N38-42</t>
  </si>
  <si>
    <t>E53N38-43</t>
  </si>
  <si>
    <t>E53N38-44</t>
  </si>
  <si>
    <t>E53N39-11</t>
  </si>
  <si>
    <t>E53N39-12</t>
  </si>
  <si>
    <t>E53N39-13</t>
  </si>
  <si>
    <t>E53N39-14</t>
  </si>
  <si>
    <t>E53N39-21</t>
  </si>
  <si>
    <t>E53N39-22</t>
  </si>
  <si>
    <t>E53N39-23</t>
  </si>
  <si>
    <t>E53N39-24</t>
  </si>
  <si>
    <t>E53N39-31</t>
  </si>
  <si>
    <t>E53N39-32</t>
  </si>
  <si>
    <t>E53N39-33</t>
  </si>
  <si>
    <t>E53N39-34</t>
  </si>
  <si>
    <t>E53N39-41</t>
  </si>
  <si>
    <t>E53N39-42</t>
  </si>
  <si>
    <t>E53N39-43</t>
  </si>
  <si>
    <t>E53N39-44</t>
  </si>
  <si>
    <t>E54N25-11</t>
  </si>
  <si>
    <t>E54N25-12</t>
  </si>
  <si>
    <t>E54N25-13</t>
  </si>
  <si>
    <t>E54N25-14</t>
  </si>
  <si>
    <t>E54N25-21</t>
  </si>
  <si>
    <t>E54N25-22</t>
  </si>
  <si>
    <t>E54N25-23</t>
  </si>
  <si>
    <t>E54N25-24</t>
  </si>
  <si>
    <t>E54N25-31</t>
  </si>
  <si>
    <t>E54N25-32</t>
  </si>
  <si>
    <t>E54N25-33</t>
  </si>
  <si>
    <t>E54N25-34</t>
  </si>
  <si>
    <t>E54N25-41</t>
  </si>
  <si>
    <t>E54N25-42</t>
  </si>
  <si>
    <t>E54N25-43</t>
  </si>
  <si>
    <t>E54N25-44</t>
  </si>
  <si>
    <t>E54N26-11</t>
  </si>
  <si>
    <t>E54N26-12</t>
  </si>
  <si>
    <t>E54N26-13</t>
  </si>
  <si>
    <t>E54N26-14</t>
  </si>
  <si>
    <t>E54N26-21</t>
  </si>
  <si>
    <t>E54N26-22</t>
  </si>
  <si>
    <t>E54N26-23</t>
  </si>
  <si>
    <t>E54N26-24</t>
  </si>
  <si>
    <t>E54N26-31</t>
  </si>
  <si>
    <t>E54N26-32</t>
  </si>
  <si>
    <t>E54N26-33</t>
  </si>
  <si>
    <t>E54N26-34</t>
  </si>
  <si>
    <t>E54N26-41</t>
  </si>
  <si>
    <t>E54N26-43</t>
  </si>
  <si>
    <t>E54N26-44</t>
  </si>
  <si>
    <t>E54N27-11</t>
  </si>
  <si>
    <t>E54N27-12</t>
  </si>
  <si>
    <t>E54N27-13</t>
  </si>
  <si>
    <t>E54N27-14</t>
  </si>
  <si>
    <t>E54N27-21</t>
  </si>
  <si>
    <t>E54N27-22</t>
  </si>
  <si>
    <t>E54N27-23</t>
  </si>
  <si>
    <t>E54N27-24</t>
  </si>
  <si>
    <t>E54N27-31</t>
  </si>
  <si>
    <t>E54N27-32</t>
  </si>
  <si>
    <t>E54N27-33</t>
  </si>
  <si>
    <t>E54N27-34</t>
  </si>
  <si>
    <t>E54N27-41</t>
  </si>
  <si>
    <t>E54N27-42</t>
  </si>
  <si>
    <t>E54N27-43</t>
  </si>
  <si>
    <t>E54N27-44</t>
  </si>
  <si>
    <t>E54N28-11</t>
  </si>
  <si>
    <t>E54N28-12</t>
  </si>
  <si>
    <t>E54N28-13</t>
  </si>
  <si>
    <t>E54N28-14</t>
  </si>
  <si>
    <t>E54N28-21</t>
  </si>
  <si>
    <t>E54N28-22</t>
  </si>
  <si>
    <t>E54N28-23</t>
  </si>
  <si>
    <t>E54N28-24</t>
  </si>
  <si>
    <t>E54N28-31</t>
  </si>
  <si>
    <t>E54N28-32</t>
  </si>
  <si>
    <t>E54N28-33</t>
  </si>
  <si>
    <t>E54N28-34</t>
  </si>
  <si>
    <t>E54N28-41</t>
  </si>
  <si>
    <t>E54N28-42</t>
  </si>
  <si>
    <t>E54N28-43</t>
  </si>
  <si>
    <t>E54N28-44</t>
  </si>
  <si>
    <t>E54N29-11</t>
  </si>
  <si>
    <t>E54N29-12</t>
  </si>
  <si>
    <t>E54N29-13</t>
  </si>
  <si>
    <t>E54N29-14</t>
  </si>
  <si>
    <t>E54N29-21</t>
  </si>
  <si>
    <t>E54N29-22</t>
  </si>
  <si>
    <t>E54N29-23</t>
  </si>
  <si>
    <t>E54N29-24</t>
  </si>
  <si>
    <t>E54N29-31</t>
  </si>
  <si>
    <t>E54N29-32</t>
  </si>
  <si>
    <t>E54N29-33</t>
  </si>
  <si>
    <t>E54N29-34</t>
  </si>
  <si>
    <t>E54N29-41</t>
  </si>
  <si>
    <t>E54N29-42</t>
  </si>
  <si>
    <t>E54N29-43</t>
  </si>
  <si>
    <t>E54N29-44</t>
  </si>
  <si>
    <t>E54N30-11</t>
  </si>
  <si>
    <t>E54N30-12</t>
  </si>
  <si>
    <t>E54N30-13</t>
  </si>
  <si>
    <t>E54N30-14</t>
  </si>
  <si>
    <t>E54N30-21</t>
  </si>
  <si>
    <t>E54N30-22</t>
  </si>
  <si>
    <t>E54N30-23</t>
  </si>
  <si>
    <t>E54N30-24</t>
  </si>
  <si>
    <t>E54N30-31</t>
  </si>
  <si>
    <t>E54N30-32</t>
  </si>
  <si>
    <t>E54N30-33</t>
  </si>
  <si>
    <t>E54N30-34</t>
  </si>
  <si>
    <t>E54N30-41</t>
  </si>
  <si>
    <t>E54N30-42</t>
  </si>
  <si>
    <t>E54N30-43</t>
  </si>
  <si>
    <t>E54N30-44</t>
  </si>
  <si>
    <t>E54N31-11</t>
  </si>
  <si>
    <t>E54N31-12</t>
  </si>
  <si>
    <t>E54N31-13</t>
  </si>
  <si>
    <t>E54N31-14</t>
  </si>
  <si>
    <t>E54N31-21</t>
  </si>
  <si>
    <t>E54N31-22</t>
  </si>
  <si>
    <t>E54N31-23</t>
  </si>
  <si>
    <t>E54N31-24</t>
  </si>
  <si>
    <t>E54N31-31</t>
  </si>
  <si>
    <t>E54N31-32</t>
  </si>
  <si>
    <t>E54N31-33</t>
  </si>
  <si>
    <t>E54N31-34</t>
  </si>
  <si>
    <t>E54N31-41</t>
  </si>
  <si>
    <t>E54N31-42</t>
  </si>
  <si>
    <t>E54N31-43</t>
  </si>
  <si>
    <t>E54N31-44</t>
  </si>
  <si>
    <t>E54N32-11</t>
  </si>
  <si>
    <t>E54N32-12</t>
  </si>
  <si>
    <t>E54N32-13</t>
  </si>
  <si>
    <t>E54N32-14</t>
  </si>
  <si>
    <t>E54N32-21</t>
  </si>
  <si>
    <t>E54N32-22</t>
  </si>
  <si>
    <t>E54N32-23</t>
  </si>
  <si>
    <t>E54N32-24</t>
  </si>
  <si>
    <t>E54N32-31</t>
  </si>
  <si>
    <t>E54N32-32</t>
  </si>
  <si>
    <t>E54N32-33</t>
  </si>
  <si>
    <t>E54N32-34</t>
  </si>
  <si>
    <t>E54N32-41</t>
  </si>
  <si>
    <t>E54N32-42</t>
  </si>
  <si>
    <t>E54N32-43</t>
  </si>
  <si>
    <t>E54N32-44</t>
  </si>
  <si>
    <t>E54N33-11</t>
  </si>
  <si>
    <t>E54N33-12</t>
  </si>
  <si>
    <t>E54N33-13</t>
  </si>
  <si>
    <t>E54N33-14</t>
  </si>
  <si>
    <t>E54N33-21</t>
  </si>
  <si>
    <t>E54N33-22</t>
  </si>
  <si>
    <t>E54N33-23</t>
  </si>
  <si>
    <t>E54N33-24</t>
  </si>
  <si>
    <t>E54N33-31</t>
  </si>
  <si>
    <t>E54N33-32</t>
  </si>
  <si>
    <t>E54N33-33</t>
  </si>
  <si>
    <t>E54N33-34</t>
  </si>
  <si>
    <t>E54N33-41</t>
  </si>
  <si>
    <t>E54N33-42</t>
  </si>
  <si>
    <t>E54N33-43</t>
  </si>
  <si>
    <t>E54N33-44</t>
  </si>
  <si>
    <t>E54N34-11</t>
  </si>
  <si>
    <t>E54N34-12</t>
  </si>
  <si>
    <t>E54N34-13</t>
  </si>
  <si>
    <t>E54N34-14</t>
  </si>
  <si>
    <t>E54N34-21</t>
  </si>
  <si>
    <t>E54N34-22</t>
  </si>
  <si>
    <t>E54N34-23</t>
  </si>
  <si>
    <t>E54N34-24</t>
  </si>
  <si>
    <t>E54N34-31</t>
  </si>
  <si>
    <t>E54N34-32</t>
  </si>
  <si>
    <t>E54N34-33</t>
  </si>
  <si>
    <t>E54N34-34</t>
  </si>
  <si>
    <t>E54N34-41</t>
  </si>
  <si>
    <t>E54N34-42</t>
  </si>
  <si>
    <t>E54N34-43</t>
  </si>
  <si>
    <t>E54N34-44</t>
  </si>
  <si>
    <t>E54N35-11</t>
  </si>
  <si>
    <t>E54N35-12</t>
  </si>
  <si>
    <t>E54N35-13</t>
  </si>
  <si>
    <t>E54N35-14</t>
  </si>
  <si>
    <t>E54N35-21</t>
  </si>
  <si>
    <t>E54N35-22</t>
  </si>
  <si>
    <t>E54N35-23</t>
  </si>
  <si>
    <t>E54N35-24</t>
  </si>
  <si>
    <t>E54N35-31</t>
  </si>
  <si>
    <t>E54N35-32</t>
  </si>
  <si>
    <t>E54N35-33</t>
  </si>
  <si>
    <t>E54N35-34</t>
  </si>
  <si>
    <t>E54N35-41</t>
  </si>
  <si>
    <t>E54N35-42</t>
  </si>
  <si>
    <t>E54N35-43</t>
  </si>
  <si>
    <t>E54N35-44</t>
  </si>
  <si>
    <t>E54N36-11</t>
  </si>
  <si>
    <t>E54N36-12</t>
  </si>
  <si>
    <t>E54N36-13</t>
  </si>
  <si>
    <t>E54N36-14</t>
  </si>
  <si>
    <t>E54N36-21</t>
  </si>
  <si>
    <t>E54N36-22</t>
  </si>
  <si>
    <t>E54N36-23</t>
  </si>
  <si>
    <t>E54N36-24</t>
  </si>
  <si>
    <t>E54N36-31</t>
  </si>
  <si>
    <t>E54N36-32</t>
  </si>
  <si>
    <t>E54N36-33</t>
  </si>
  <si>
    <t>E54N36-34</t>
  </si>
  <si>
    <t>E54N36-41</t>
  </si>
  <si>
    <t>E54N36-42</t>
  </si>
  <si>
    <t>E54N36-43</t>
  </si>
  <si>
    <t>E54N36-44</t>
  </si>
  <si>
    <t>E54N37-11</t>
  </si>
  <si>
    <t>E54N37-12</t>
  </si>
  <si>
    <t>E54N37-13</t>
  </si>
  <si>
    <t>E54N37-14</t>
  </si>
  <si>
    <t>E54N37-21</t>
  </si>
  <si>
    <t>E54N37-22</t>
  </si>
  <si>
    <t>E54N37-23</t>
  </si>
  <si>
    <t>E54N37-24</t>
  </si>
  <si>
    <t>E54N37-31</t>
  </si>
  <si>
    <t>E54N37-32</t>
  </si>
  <si>
    <t>E54N37-33</t>
  </si>
  <si>
    <t>E54N37-34</t>
  </si>
  <si>
    <t>E54N37-41</t>
  </si>
  <si>
    <t>E54N37-42</t>
  </si>
  <si>
    <t>E54N37-43</t>
  </si>
  <si>
    <t>E54N37-44</t>
  </si>
  <si>
    <t>E54N38-11</t>
  </si>
  <si>
    <t>E54N38-12</t>
  </si>
  <si>
    <t>E54N38-13</t>
  </si>
  <si>
    <t>E54N38-14</t>
  </si>
  <si>
    <t>E54N38-21</t>
  </si>
  <si>
    <t>E54N38-22</t>
  </si>
  <si>
    <t>E54N38-23</t>
  </si>
  <si>
    <t>E54N38-24</t>
  </si>
  <si>
    <t>E54N38-31</t>
  </si>
  <si>
    <t>E54N38-32</t>
  </si>
  <si>
    <t>E54N38-33</t>
  </si>
  <si>
    <t>E54N38-34</t>
  </si>
  <si>
    <t>E54N38-41</t>
  </si>
  <si>
    <t>E54N38-42</t>
  </si>
  <si>
    <t>E54N38-43</t>
  </si>
  <si>
    <t>E54N38-44</t>
  </si>
  <si>
    <t>E54N39-11</t>
  </si>
  <si>
    <t>E54N39-12</t>
  </si>
  <si>
    <t>E54N39-13</t>
  </si>
  <si>
    <t>E54N39-14</t>
  </si>
  <si>
    <t>E54N39-21</t>
  </si>
  <si>
    <t>E54N39-22</t>
  </si>
  <si>
    <t>E54N39-23</t>
  </si>
  <si>
    <t>E54N39-24</t>
  </si>
  <si>
    <t>E54N39-31</t>
  </si>
  <si>
    <t>E54N39-32</t>
  </si>
  <si>
    <t>E54N39-33</t>
  </si>
  <si>
    <t>E54N39-34</t>
  </si>
  <si>
    <t>E54N39-41</t>
  </si>
  <si>
    <t>E54N39-42</t>
  </si>
  <si>
    <t>E54N39-43</t>
  </si>
  <si>
    <t>E54N39-44</t>
  </si>
  <si>
    <t>E55N25-11</t>
  </si>
  <si>
    <t>E55N25-12</t>
  </si>
  <si>
    <t>E55N25-13</t>
  </si>
  <si>
    <t>E55N25-14</t>
  </si>
  <si>
    <t>E55N25-21</t>
  </si>
  <si>
    <t>E55N25-22</t>
  </si>
  <si>
    <t>E55N25-23</t>
  </si>
  <si>
    <t>E55N25-24</t>
  </si>
  <si>
    <t>E55N25-31</t>
  </si>
  <si>
    <t>E55N25-32</t>
  </si>
  <si>
    <t>E55N25-33</t>
  </si>
  <si>
    <t>E55N25-34</t>
  </si>
  <si>
    <t>E55N25-41</t>
  </si>
  <si>
    <t>E55N25-42</t>
  </si>
  <si>
    <t>E55N25-43</t>
  </si>
  <si>
    <t>E55N25-44</t>
  </si>
  <si>
    <t>E55N26-11</t>
  </si>
  <si>
    <t>E55N26-12</t>
  </si>
  <si>
    <t>E55N26-13</t>
  </si>
  <si>
    <t>E55N26-14</t>
  </si>
  <si>
    <t>E55N26-21</t>
  </si>
  <si>
    <t>E55N26-22</t>
  </si>
  <si>
    <t>E55N26-23</t>
  </si>
  <si>
    <t>E55N26-24</t>
  </si>
  <si>
    <t>E55N26-31</t>
  </si>
  <si>
    <t>E55N26-32</t>
  </si>
  <si>
    <t>E55N26-33</t>
  </si>
  <si>
    <t>E55N26-34</t>
  </si>
  <si>
    <t>E55N26-42</t>
  </si>
  <si>
    <t>E55N26-43</t>
  </si>
  <si>
    <t>E55N27-11</t>
  </si>
  <si>
    <t>E55N27-12</t>
  </si>
  <si>
    <t>E55N27-13</t>
  </si>
  <si>
    <t>E55N27-14</t>
  </si>
  <si>
    <t>E55N27-21</t>
  </si>
  <si>
    <t>E55N27-22</t>
  </si>
  <si>
    <t>E55N27-23</t>
  </si>
  <si>
    <t>E55N27-24</t>
  </si>
  <si>
    <t>E55N27-31</t>
  </si>
  <si>
    <t>E55N27-32</t>
  </si>
  <si>
    <t>E55N27-33</t>
  </si>
  <si>
    <t>E55N27-34</t>
  </si>
  <si>
    <t>E55N27-41</t>
  </si>
  <si>
    <t>E55N27-42</t>
  </si>
  <si>
    <t>E55N27-43</t>
  </si>
  <si>
    <t>E55N27-44</t>
  </si>
  <si>
    <t>E55N28-11</t>
  </si>
  <si>
    <t>E55N28-12</t>
  </si>
  <si>
    <t>E55N28-13</t>
  </si>
  <si>
    <t>E55N28-14</t>
  </si>
  <si>
    <t>E55N28-21</t>
  </si>
  <si>
    <t>E55N28-22</t>
  </si>
  <si>
    <t>E55N28-23</t>
  </si>
  <si>
    <t>E55N28-24</t>
  </si>
  <si>
    <t>E55N28-31</t>
  </si>
  <si>
    <t>E55N28-32</t>
  </si>
  <si>
    <t>E55N28-33</t>
  </si>
  <si>
    <t>E55N28-34</t>
  </si>
  <si>
    <t>E55N28-41</t>
  </si>
  <si>
    <t>E55N28-42</t>
  </si>
  <si>
    <t>E55N28-43</t>
  </si>
  <si>
    <t>E55N28-44</t>
  </si>
  <si>
    <t>E55N29-11</t>
  </si>
  <si>
    <t>E55N29-12</t>
  </si>
  <si>
    <t>E55N29-13</t>
  </si>
  <si>
    <t>E55N29-14</t>
  </si>
  <si>
    <t>E55N29-21</t>
  </si>
  <si>
    <t>E55N29-22</t>
  </si>
  <si>
    <t>E55N29-23</t>
  </si>
  <si>
    <t>E55N29-24</t>
  </si>
  <si>
    <t>E55N29-31</t>
  </si>
  <si>
    <t>E55N29-32</t>
  </si>
  <si>
    <t>E55N29-33</t>
  </si>
  <si>
    <t>E55N29-34</t>
  </si>
  <si>
    <t>E55N29-41</t>
  </si>
  <si>
    <t>E55N29-42</t>
  </si>
  <si>
    <t>E55N29-43</t>
  </si>
  <si>
    <t>E55N29-44</t>
  </si>
  <si>
    <t>E55N30-11</t>
  </si>
  <si>
    <t>E55N30-12</t>
  </si>
  <si>
    <t>E55N30-13</t>
  </si>
  <si>
    <t>E55N30-14</t>
  </si>
  <si>
    <t>E55N30-21</t>
  </si>
  <si>
    <t>E55N30-22</t>
  </si>
  <si>
    <t>E55N30-23</t>
  </si>
  <si>
    <t>E55N30-24</t>
  </si>
  <si>
    <t>E55N30-31</t>
  </si>
  <si>
    <t>E55N30-32</t>
  </si>
  <si>
    <t>E55N30-33</t>
  </si>
  <si>
    <t>E55N30-34</t>
  </si>
  <si>
    <t>E55N30-41</t>
  </si>
  <si>
    <t>E55N30-42</t>
  </si>
  <si>
    <t>E55N30-43</t>
  </si>
  <si>
    <t>E55N30-44</t>
  </si>
  <si>
    <t>E55N31-11</t>
  </si>
  <si>
    <t>E55N31-12</t>
  </si>
  <si>
    <t>E55N31-13</t>
  </si>
  <si>
    <t>E55N31-14</t>
  </si>
  <si>
    <t>E55N31-21</t>
  </si>
  <si>
    <t>E55N31-22</t>
  </si>
  <si>
    <t>E55N31-23</t>
  </si>
  <si>
    <t>E55N31-24</t>
  </si>
  <si>
    <t>E55N31-31</t>
  </si>
  <si>
    <t>E55N31-32</t>
  </si>
  <si>
    <t>E55N31-33</t>
  </si>
  <si>
    <t>E55N31-34</t>
  </si>
  <si>
    <t>E55N31-41</t>
  </si>
  <si>
    <t>E55N31-42</t>
  </si>
  <si>
    <t>E55N31-43</t>
  </si>
  <si>
    <t>E55N31-44</t>
  </si>
  <si>
    <t>E55N32-11</t>
  </si>
  <si>
    <t>E55N32-12</t>
  </si>
  <si>
    <t>E55N32-13</t>
  </si>
  <si>
    <t>E55N32-14</t>
  </si>
  <si>
    <t>E55N32-21</t>
  </si>
  <si>
    <t>E55N32-22</t>
  </si>
  <si>
    <t>E55N32-23</t>
  </si>
  <si>
    <t>E55N32-24</t>
  </si>
  <si>
    <t>E55N32-31</t>
  </si>
  <si>
    <t>E55N32-32</t>
  </si>
  <si>
    <t>E55N32-33</t>
  </si>
  <si>
    <t>E55N32-34</t>
  </si>
  <si>
    <t>E55N32-41</t>
  </si>
  <si>
    <t>E55N32-42</t>
  </si>
  <si>
    <t>E55N32-43</t>
  </si>
  <si>
    <t>E55N32-44</t>
  </si>
  <si>
    <t>E55N33-11</t>
  </si>
  <si>
    <t>E55N33-12</t>
  </si>
  <si>
    <t>E55N33-13</t>
  </si>
  <si>
    <t>E55N33-14</t>
  </si>
  <si>
    <t>E55N33-21</t>
  </si>
  <si>
    <t>E55N33-22</t>
  </si>
  <si>
    <t>E55N33-23</t>
  </si>
  <si>
    <t>E55N33-24</t>
  </si>
  <si>
    <t>E55N33-31</t>
  </si>
  <si>
    <t>E55N33-32</t>
  </si>
  <si>
    <t>E55N33-33</t>
  </si>
  <si>
    <t>E55N33-34</t>
  </si>
  <si>
    <t>E55N33-41</t>
  </si>
  <si>
    <t>E55N33-42</t>
  </si>
  <si>
    <t>E55N33-43</t>
  </si>
  <si>
    <t>E55N33-44</t>
  </si>
  <si>
    <t>E55N34-11</t>
  </si>
  <si>
    <t>E55N34-12</t>
  </si>
  <si>
    <t>E55N34-13</t>
  </si>
  <si>
    <t>E55N34-14</t>
  </si>
  <si>
    <t>E55N34-21</t>
  </si>
  <si>
    <t>E55N34-22</t>
  </si>
  <si>
    <t>E55N34-23</t>
  </si>
  <si>
    <t>E55N34-24</t>
  </si>
  <si>
    <t>E55N34-31</t>
  </si>
  <si>
    <t>E55N34-32</t>
  </si>
  <si>
    <t>E55N34-33</t>
  </si>
  <si>
    <t>E55N34-34</t>
  </si>
  <si>
    <t>E55N34-41</t>
  </si>
  <si>
    <t>E55N34-42</t>
  </si>
  <si>
    <t>E55N34-43</t>
  </si>
  <si>
    <t>E55N34-44</t>
  </si>
  <si>
    <t>E55N35-11</t>
  </si>
  <si>
    <t>E55N35-12</t>
  </si>
  <si>
    <t>E55N35-13</t>
  </si>
  <si>
    <t>E55N35-14</t>
  </si>
  <si>
    <t>E55N35-21</t>
  </si>
  <si>
    <t>E55N35-22</t>
  </si>
  <si>
    <t>E55N35-23</t>
  </si>
  <si>
    <t>E55N35-24</t>
  </si>
  <si>
    <t>E55N35-31</t>
  </si>
  <si>
    <t>E55N35-32</t>
  </si>
  <si>
    <t>E55N35-33</t>
  </si>
  <si>
    <t>E55N35-34</t>
  </si>
  <si>
    <t>E55N35-41</t>
  </si>
  <si>
    <t>E55N35-42</t>
  </si>
  <si>
    <t>E55N35-43</t>
  </si>
  <si>
    <t>E55N35-44</t>
  </si>
  <si>
    <t>E55N36-11</t>
  </si>
  <si>
    <t>E55N36-12</t>
  </si>
  <si>
    <t>E55N36-13</t>
  </si>
  <si>
    <t>E55N36-14</t>
  </si>
  <si>
    <t>E55N36-21</t>
  </si>
  <si>
    <t>E55N36-22</t>
  </si>
  <si>
    <t>E55N36-23</t>
  </si>
  <si>
    <t>E55N36-24</t>
  </si>
  <si>
    <t>E55N36-31</t>
  </si>
  <si>
    <t>E55N36-32</t>
  </si>
  <si>
    <t>E55N36-33</t>
  </si>
  <si>
    <t>E55N36-34</t>
  </si>
  <si>
    <t>E55N36-41</t>
  </si>
  <si>
    <t>E55N36-42</t>
  </si>
  <si>
    <t>E55N36-43</t>
  </si>
  <si>
    <t>E55N36-44</t>
  </si>
  <si>
    <t>E55N37-11</t>
  </si>
  <si>
    <t>E55N37-12</t>
  </si>
  <si>
    <t>E55N37-13</t>
  </si>
  <si>
    <t>E55N37-14</t>
  </si>
  <si>
    <t>E55N37-21</t>
  </si>
  <si>
    <t>E55N37-22</t>
  </si>
  <si>
    <t>E55N37-23</t>
  </si>
  <si>
    <t>E55N37-24</t>
  </si>
  <si>
    <t>E55N37-31</t>
  </si>
  <si>
    <t>E55N37-32</t>
  </si>
  <si>
    <t>E55N37-33</t>
  </si>
  <si>
    <t>E55N37-34</t>
  </si>
  <si>
    <t>E55N37-41</t>
  </si>
  <si>
    <t>E55N37-42</t>
  </si>
  <si>
    <t>E55N37-43</t>
  </si>
  <si>
    <t>E55N37-44</t>
  </si>
  <si>
    <t>E55N38-11</t>
  </si>
  <si>
    <t>E55N38-12</t>
  </si>
  <si>
    <t>E55N38-13</t>
  </si>
  <si>
    <t>E55N38-14</t>
  </si>
  <si>
    <t>E55N38-21</t>
  </si>
  <si>
    <t>E55N38-22</t>
  </si>
  <si>
    <t>E55N38-23</t>
  </si>
  <si>
    <t>E55N38-24</t>
  </si>
  <si>
    <t>E55N38-31</t>
  </si>
  <si>
    <t>E55N38-32</t>
  </si>
  <si>
    <t>E55N38-33</t>
  </si>
  <si>
    <t>E55N38-34</t>
  </si>
  <si>
    <t>E55N38-41</t>
  </si>
  <si>
    <t>E55N38-42</t>
  </si>
  <si>
    <t>E55N38-43</t>
  </si>
  <si>
    <t>E55N38-44</t>
  </si>
  <si>
    <t>E55N39-11</t>
  </si>
  <si>
    <t>E55N39-12</t>
  </si>
  <si>
    <t>E55N39-13</t>
  </si>
  <si>
    <t>E55N39-14</t>
  </si>
  <si>
    <t>E55N39-21</t>
  </si>
  <si>
    <t>E55N39-22</t>
  </si>
  <si>
    <t>E55N39-23</t>
  </si>
  <si>
    <t>E55N39-24</t>
  </si>
  <si>
    <t>E55N39-31</t>
  </si>
  <si>
    <t>E55N39-32</t>
  </si>
  <si>
    <t>E55N39-33</t>
  </si>
  <si>
    <t>E55N39-34</t>
  </si>
  <si>
    <t>E55N39-41</t>
  </si>
  <si>
    <t>E55N39-42</t>
  </si>
  <si>
    <t>E55N39-43</t>
  </si>
  <si>
    <t>E55N39-44</t>
  </si>
  <si>
    <t>E56N25-11</t>
  </si>
  <si>
    <t>E56N25-12</t>
  </si>
  <si>
    <t>E56N25-13</t>
  </si>
  <si>
    <t>E56N25-14</t>
  </si>
  <si>
    <t>E56N25-21</t>
  </si>
  <si>
    <t>E56N25-22</t>
  </si>
  <si>
    <t>E56N25-23</t>
  </si>
  <si>
    <t>E56N25-24</t>
  </si>
  <si>
    <t>E56N25-31</t>
  </si>
  <si>
    <t>E56N25-32</t>
  </si>
  <si>
    <t>E56N25-33</t>
  </si>
  <si>
    <t>E56N25-34</t>
  </si>
  <si>
    <t>E56N25-41</t>
  </si>
  <si>
    <t>E56N25-42</t>
  </si>
  <si>
    <t>E56N25-43</t>
  </si>
  <si>
    <t>E56N25-44</t>
  </si>
  <si>
    <t>E56N26-11</t>
  </si>
  <si>
    <t>E56N26-12</t>
  </si>
  <si>
    <t>E56N26-13</t>
  </si>
  <si>
    <t>E56N26-14</t>
  </si>
  <si>
    <t>E56N26-21</t>
  </si>
  <si>
    <t>E56N26-22</t>
  </si>
  <si>
    <t>E56N26-23</t>
  </si>
  <si>
    <t>E56N26-24</t>
  </si>
  <si>
    <t>E56N26-31</t>
  </si>
  <si>
    <t>E56N26-32</t>
  </si>
  <si>
    <t>E56N26-34</t>
  </si>
  <si>
    <t>E56N26-41</t>
  </si>
  <si>
    <t>E56N26-42</t>
  </si>
  <si>
    <t>E56N26-43</t>
  </si>
  <si>
    <t>E56N27-11</t>
  </si>
  <si>
    <t>E56N27-13</t>
  </si>
  <si>
    <t>E56N27-14</t>
  </si>
  <si>
    <t>E56N27-21</t>
  </si>
  <si>
    <t>E56N27-23</t>
  </si>
  <si>
    <t>E56N27-24</t>
  </si>
  <si>
    <t>E56N27-31</t>
  </si>
  <si>
    <t>E56N27-32</t>
  </si>
  <si>
    <t>E56N27-33</t>
  </si>
  <si>
    <t>E56N27-34</t>
  </si>
  <si>
    <t>E56N27-41</t>
  </si>
  <si>
    <t>E56N27-42</t>
  </si>
  <si>
    <t>E56N27-43</t>
  </si>
  <si>
    <t>E56N27-44</t>
  </si>
  <si>
    <t>E56N28-11</t>
  </si>
  <si>
    <t>E56N28-12</t>
  </si>
  <si>
    <t>E56N28-13</t>
  </si>
  <si>
    <t>E56N28-14</t>
  </si>
  <si>
    <t>E56N28-21</t>
  </si>
  <si>
    <t>E56N28-22</t>
  </si>
  <si>
    <t>E56N28-23</t>
  </si>
  <si>
    <t>E56N28-24</t>
  </si>
  <si>
    <t>E56N28-31</t>
  </si>
  <si>
    <t>E56N28-32</t>
  </si>
  <si>
    <t>E56N28-33</t>
  </si>
  <si>
    <t>E56N28-34</t>
  </si>
  <si>
    <t>E56N28-41</t>
  </si>
  <si>
    <t>E56N28-42</t>
  </si>
  <si>
    <t>E56N28-43</t>
  </si>
  <si>
    <t>E56N28-44</t>
  </si>
  <si>
    <t>E56N29-11</t>
  </si>
  <si>
    <t>E56N29-12</t>
  </si>
  <si>
    <t>E56N29-13</t>
  </si>
  <si>
    <t>E56N29-14</t>
  </si>
  <si>
    <t>E56N29-21</t>
  </si>
  <si>
    <t>E56N29-22</t>
  </si>
  <si>
    <t>E56N29-23</t>
  </si>
  <si>
    <t>E56N29-24</t>
  </si>
  <si>
    <t>E56N29-31</t>
  </si>
  <si>
    <t>E56N29-32</t>
  </si>
  <si>
    <t>E56N29-33</t>
  </si>
  <si>
    <t>E56N29-34</t>
  </si>
  <si>
    <t>E56N29-41</t>
  </si>
  <si>
    <t>E56N29-42</t>
  </si>
  <si>
    <t>E56N29-43</t>
  </si>
  <si>
    <t>E56N29-44</t>
  </si>
  <si>
    <t>E56N30-11</t>
  </si>
  <si>
    <t>E56N30-12</t>
  </si>
  <si>
    <t>E56N30-13</t>
  </si>
  <si>
    <t>E56N30-14</t>
  </si>
  <si>
    <t>E56N30-21</t>
  </si>
  <si>
    <t>E56N30-22</t>
  </si>
  <si>
    <t>E56N30-23</t>
  </si>
  <si>
    <t>E56N30-24</t>
  </si>
  <si>
    <t>E56N30-31</t>
  </si>
  <si>
    <t>E56N30-32</t>
  </si>
  <si>
    <t>E56N30-33</t>
  </si>
  <si>
    <t>E56N30-34</t>
  </si>
  <si>
    <t>E56N30-41</t>
  </si>
  <si>
    <t>E56N30-42</t>
  </si>
  <si>
    <t>E56N30-43</t>
  </si>
  <si>
    <t>E56N30-44</t>
  </si>
  <si>
    <t>E56N31-11</t>
  </si>
  <si>
    <t>E56N31-12</t>
  </si>
  <si>
    <t>E56N31-13</t>
  </si>
  <si>
    <t>E56N31-14</t>
  </si>
  <si>
    <t>E56N31-21</t>
  </si>
  <si>
    <t>E56N31-22</t>
  </si>
  <si>
    <t>E56N31-23</t>
  </si>
  <si>
    <t>E56N31-24</t>
  </si>
  <si>
    <t>E56N31-31</t>
  </si>
  <si>
    <t>E56N31-32</t>
  </si>
  <si>
    <t>E56N31-33</t>
  </si>
  <si>
    <t>E56N31-34</t>
  </si>
  <si>
    <t>E56N31-41</t>
  </si>
  <si>
    <t>E56N31-42</t>
  </si>
  <si>
    <t>E56N31-43</t>
  </si>
  <si>
    <t>E56N31-44</t>
  </si>
  <si>
    <t>E56N32-11</t>
  </si>
  <si>
    <t>E56N32-12</t>
  </si>
  <si>
    <t>E56N32-13</t>
  </si>
  <si>
    <t>E56N32-14</t>
  </si>
  <si>
    <t>E56N32-21</t>
  </si>
  <si>
    <t>E56N32-22</t>
  </si>
  <si>
    <t>E56N32-23</t>
  </si>
  <si>
    <t>E56N32-24</t>
  </si>
  <si>
    <t>E56N32-31</t>
  </si>
  <si>
    <t>E56N32-32</t>
  </si>
  <si>
    <t>E56N32-33</t>
  </si>
  <si>
    <t>E56N32-34</t>
  </si>
  <si>
    <t>E56N32-41</t>
  </si>
  <si>
    <t>E56N32-42</t>
  </si>
  <si>
    <t>E56N32-43</t>
  </si>
  <si>
    <t>E56N32-44</t>
  </si>
  <si>
    <t>E56N33-11</t>
  </si>
  <si>
    <t>E56N33-12</t>
  </si>
  <si>
    <t>E56N33-13</t>
  </si>
  <si>
    <t>E56N33-14</t>
  </si>
  <si>
    <t>E56N33-21</t>
  </si>
  <si>
    <t>E56N33-22</t>
  </si>
  <si>
    <t>E56N33-23</t>
  </si>
  <si>
    <t>E56N33-24</t>
  </si>
  <si>
    <t>E56N33-31</t>
  </si>
  <si>
    <t>E56N33-32</t>
  </si>
  <si>
    <t>E56N33-33</t>
  </si>
  <si>
    <t>E56N33-34</t>
  </si>
  <si>
    <t>E56N33-41</t>
  </si>
  <si>
    <t>E56N33-42</t>
  </si>
  <si>
    <t>E56N33-43</t>
  </si>
  <si>
    <t>E56N33-44</t>
  </si>
  <si>
    <t>E56N34-11</t>
  </si>
  <si>
    <t>E56N34-12</t>
  </si>
  <si>
    <t>E56N34-13</t>
  </si>
  <si>
    <t>E56N34-14</t>
  </si>
  <si>
    <t>E56N34-21</t>
  </si>
  <si>
    <t>E56N34-22</t>
  </si>
  <si>
    <t>E56N34-23</t>
  </si>
  <si>
    <t>E56N34-24</t>
  </si>
  <si>
    <t>E56N34-31</t>
  </si>
  <si>
    <t>E56N34-32</t>
  </si>
  <si>
    <t>E56N34-33</t>
  </si>
  <si>
    <t>E56N34-34</t>
  </si>
  <si>
    <t>E56N34-41</t>
  </si>
  <si>
    <t>E56N34-42</t>
  </si>
  <si>
    <t>E56N34-43</t>
  </si>
  <si>
    <t>E56N34-44</t>
  </si>
  <si>
    <t>E56N35-11</t>
  </si>
  <si>
    <t>E56N35-12</t>
  </si>
  <si>
    <t>E56N35-13</t>
  </si>
  <si>
    <t>E56N35-14</t>
  </si>
  <si>
    <t>E56N35-21</t>
  </si>
  <si>
    <t>E56N35-22</t>
  </si>
  <si>
    <t>E56N35-23</t>
  </si>
  <si>
    <t>E56N35-24</t>
  </si>
  <si>
    <t>E56N35-31</t>
  </si>
  <si>
    <t>E56N35-32</t>
  </si>
  <si>
    <t>E56N35-33</t>
  </si>
  <si>
    <t>E56N35-34</t>
  </si>
  <si>
    <t>E56N35-41</t>
  </si>
  <si>
    <t>E56N35-42</t>
  </si>
  <si>
    <t>E56N35-43</t>
  </si>
  <si>
    <t>E56N35-44</t>
  </si>
  <si>
    <t>E56N36-11</t>
  </si>
  <si>
    <t>E56N36-12</t>
  </si>
  <si>
    <t>E56N36-13</t>
  </si>
  <si>
    <t>E56N36-14</t>
  </si>
  <si>
    <t>E56N36-21</t>
  </si>
  <si>
    <t>E56N36-22</t>
  </si>
  <si>
    <t>E56N36-23</t>
  </si>
  <si>
    <t>E56N36-24</t>
  </si>
  <si>
    <t>E56N36-31</t>
  </si>
  <si>
    <t>E56N36-32</t>
  </si>
  <si>
    <t>E56N36-33</t>
  </si>
  <si>
    <t>E56N36-34</t>
  </si>
  <si>
    <t>E56N36-41</t>
  </si>
  <si>
    <t>E56N36-42</t>
  </si>
  <si>
    <t>E56N36-43</t>
  </si>
  <si>
    <t>E56N36-44</t>
  </si>
  <si>
    <t>E56N37-11</t>
  </si>
  <si>
    <t>E56N37-12</t>
  </si>
  <si>
    <t>E56N37-13</t>
  </si>
  <si>
    <t>E56N37-14</t>
  </si>
  <si>
    <t>E56N37-21</t>
  </si>
  <si>
    <t>E56N37-22</t>
  </si>
  <si>
    <t>E56N37-23</t>
  </si>
  <si>
    <t>E56N37-24</t>
  </si>
  <si>
    <t>E56N37-31</t>
  </si>
  <si>
    <t>E56N37-32</t>
  </si>
  <si>
    <t>E56N37-33</t>
  </si>
  <si>
    <t>E56N37-34</t>
  </si>
  <si>
    <t>E56N37-41</t>
  </si>
  <si>
    <t>E56N37-42</t>
  </si>
  <si>
    <t>E56N37-43</t>
  </si>
  <si>
    <t>E56N37-44</t>
  </si>
  <si>
    <t>E56N38-11</t>
  </si>
  <si>
    <t>E56N38-12</t>
  </si>
  <si>
    <t>E56N38-13</t>
  </si>
  <si>
    <t>E56N38-14</t>
  </si>
  <si>
    <t>E56N38-21</t>
  </si>
  <si>
    <t>E56N38-22</t>
  </si>
  <si>
    <t>E56N38-23</t>
  </si>
  <si>
    <t>E56N38-24</t>
  </si>
  <si>
    <t>E56N38-31</t>
  </si>
  <si>
    <t>E56N38-32</t>
  </si>
  <si>
    <t>E56N38-33</t>
  </si>
  <si>
    <t>E56N38-34</t>
  </si>
  <si>
    <t>E56N38-41</t>
  </si>
  <si>
    <t>E56N38-42</t>
  </si>
  <si>
    <t>E56N38-43</t>
  </si>
  <si>
    <t>E56N38-44</t>
  </si>
  <si>
    <t>E56N39-11</t>
  </si>
  <si>
    <t>E56N39-12</t>
  </si>
  <si>
    <t>E56N39-13</t>
  </si>
  <si>
    <t>E56N39-14</t>
  </si>
  <si>
    <t>E56N39-21</t>
  </si>
  <si>
    <t>E56N39-22</t>
  </si>
  <si>
    <t>E56N39-23</t>
  </si>
  <si>
    <t>E56N39-24</t>
  </si>
  <si>
    <t>E56N39-31</t>
  </si>
  <si>
    <t>E56N39-32</t>
  </si>
  <si>
    <t>E56N39-33</t>
  </si>
  <si>
    <t>E56N39-34</t>
  </si>
  <si>
    <t>E56N39-41</t>
  </si>
  <si>
    <t>E56N39-42</t>
  </si>
  <si>
    <t>E56N39-43</t>
  </si>
  <si>
    <t>E56N39-44</t>
  </si>
  <si>
    <t>E57N25-11</t>
  </si>
  <si>
    <t>E57N25-12</t>
  </si>
  <si>
    <t>E57N25-13</t>
  </si>
  <si>
    <t>E57N25-14</t>
  </si>
  <si>
    <t>E57N25-21</t>
  </si>
  <si>
    <t>E57N25-22</t>
  </si>
  <si>
    <t>E57N25-23</t>
  </si>
  <si>
    <t>E57N25-24</t>
  </si>
  <si>
    <t>E57N25-31</t>
  </si>
  <si>
    <t>E57N25-32</t>
  </si>
  <si>
    <t>E57N25-33</t>
  </si>
  <si>
    <t>E57N25-34</t>
  </si>
  <si>
    <t>E57N25-41</t>
  </si>
  <si>
    <t>E57N25-42</t>
  </si>
  <si>
    <t>E57N25-43</t>
  </si>
  <si>
    <t>E57N25-44</t>
  </si>
  <si>
    <t>E57N26-11</t>
  </si>
  <si>
    <t>E57N26-12</t>
  </si>
  <si>
    <t>E57N26-13</t>
  </si>
  <si>
    <t>E57N26-14</t>
  </si>
  <si>
    <t>E57N26-21</t>
  </si>
  <si>
    <t>E57N26-22</t>
  </si>
  <si>
    <t>E57N26-23</t>
  </si>
  <si>
    <t>E57N26-24</t>
  </si>
  <si>
    <t>E57N26-31</t>
  </si>
  <si>
    <t>E57N26-32</t>
  </si>
  <si>
    <t>E57N26-33</t>
  </si>
  <si>
    <t>E57N26-34</t>
  </si>
  <si>
    <t>E57N26-41</t>
  </si>
  <si>
    <t>E57N26-42</t>
  </si>
  <si>
    <t>E57N26-43</t>
  </si>
  <si>
    <t>E57N26-44</t>
  </si>
  <si>
    <t>E57N27-12</t>
  </si>
  <si>
    <t>E57N27-13</t>
  </si>
  <si>
    <t>E57N27-14</t>
  </si>
  <si>
    <t>E57N27-21</t>
  </si>
  <si>
    <t>E57N27-22</t>
  </si>
  <si>
    <t>E57N27-23</t>
  </si>
  <si>
    <t>E57N27-24</t>
  </si>
  <si>
    <t>E57N27-31</t>
  </si>
  <si>
    <t>E57N27-32</t>
  </si>
  <si>
    <t>E57N27-33</t>
  </si>
  <si>
    <t>E57N27-34</t>
  </si>
  <si>
    <t>E57N27-41</t>
  </si>
  <si>
    <t>E57N27-42</t>
  </si>
  <si>
    <t>E57N27-43</t>
  </si>
  <si>
    <t>E57N27-44</t>
  </si>
  <si>
    <t>E57N28-11</t>
  </si>
  <si>
    <t>E57N28-12</t>
  </si>
  <si>
    <t>E57N28-13</t>
  </si>
  <si>
    <t>E57N28-14</t>
  </si>
  <si>
    <t>E57N28-21</t>
  </si>
  <si>
    <t>E57N28-22</t>
  </si>
  <si>
    <t>E57N28-23</t>
  </si>
  <si>
    <t>E57N28-24</t>
  </si>
  <si>
    <t>E57N28-31</t>
  </si>
  <si>
    <t>E57N28-32</t>
  </si>
  <si>
    <t>E57N28-33</t>
  </si>
  <si>
    <t>E57N28-34</t>
  </si>
  <si>
    <t>E57N28-41</t>
  </si>
  <si>
    <t>E57N28-42</t>
  </si>
  <si>
    <t>E57N28-43</t>
  </si>
  <si>
    <t>E57N28-44</t>
  </si>
  <si>
    <t>E57N29-11</t>
  </si>
  <si>
    <t>E57N29-12</t>
  </si>
  <si>
    <t>E57N29-13</t>
  </si>
  <si>
    <t>E57N29-14</t>
  </si>
  <si>
    <t>E57N29-21</t>
  </si>
  <si>
    <t>E57N29-22</t>
  </si>
  <si>
    <t>E57N29-23</t>
  </si>
  <si>
    <t>E57N29-24</t>
  </si>
  <si>
    <t>E57N29-31</t>
  </si>
  <si>
    <t>E57N29-32</t>
  </si>
  <si>
    <t>E57N29-33</t>
  </si>
  <si>
    <t>E57N29-34</t>
  </si>
  <si>
    <t>E57N29-41</t>
  </si>
  <si>
    <t>E57N29-42</t>
  </si>
  <si>
    <t>E57N29-43</t>
  </si>
  <si>
    <t>E57N29-44</t>
  </si>
  <si>
    <t>E57N30-11</t>
  </si>
  <si>
    <t>E57N30-12</t>
  </si>
  <si>
    <t>E57N30-13</t>
  </si>
  <si>
    <t>E57N30-14</t>
  </si>
  <si>
    <t>E57N30-21</t>
  </si>
  <si>
    <t>E57N30-22</t>
  </si>
  <si>
    <t>E57N30-23</t>
  </si>
  <si>
    <t>E57N30-24</t>
  </si>
  <si>
    <t>E57N30-31</t>
  </si>
  <si>
    <t>E57N30-32</t>
  </si>
  <si>
    <t>E57N30-33</t>
  </si>
  <si>
    <t>E57N30-34</t>
  </si>
  <si>
    <t>E57N30-41</t>
  </si>
  <si>
    <t>E57N30-42</t>
  </si>
  <si>
    <t>E57N30-43</t>
  </si>
  <si>
    <t>E57N30-44</t>
  </si>
  <si>
    <t>E57N31-11</t>
  </si>
  <si>
    <t>E57N31-12</t>
  </si>
  <si>
    <t>E57N31-13</t>
  </si>
  <si>
    <t>E57N31-14</t>
  </si>
  <si>
    <t>E57N31-21</t>
  </si>
  <si>
    <t>E57N31-22</t>
  </si>
  <si>
    <t>E57N31-23</t>
  </si>
  <si>
    <t>E57N31-24</t>
  </si>
  <si>
    <t>E57N31-31</t>
  </si>
  <si>
    <t>E57N31-32</t>
  </si>
  <si>
    <t>E57N31-33</t>
  </si>
  <si>
    <t>E57N31-34</t>
  </si>
  <si>
    <t>E57N31-41</t>
  </si>
  <si>
    <t>E57N31-42</t>
  </si>
  <si>
    <t>E57N31-43</t>
  </si>
  <si>
    <t>E57N31-44</t>
  </si>
  <si>
    <t>E57N32-11</t>
  </si>
  <si>
    <t>E57N32-12</t>
  </si>
  <si>
    <t>E57N32-13</t>
  </si>
  <si>
    <t>E57N32-14</t>
  </si>
  <si>
    <t>E57N32-21</t>
  </si>
  <si>
    <t>E57N32-22</t>
  </si>
  <si>
    <t>E57N32-23</t>
  </si>
  <si>
    <t>E57N32-24</t>
  </si>
  <si>
    <t>E57N32-31</t>
  </si>
  <si>
    <t>E57N32-32</t>
  </si>
  <si>
    <t>E57N32-33</t>
  </si>
  <si>
    <t>E57N32-34</t>
  </si>
  <si>
    <t>E57N32-41</t>
  </si>
  <si>
    <t>E57N32-42</t>
  </si>
  <si>
    <t>E57N32-43</t>
  </si>
  <si>
    <t>E57N32-44</t>
  </si>
  <si>
    <t>E57N33-11</t>
  </si>
  <si>
    <t>E57N33-12</t>
  </si>
  <si>
    <t>E57N33-13</t>
  </si>
  <si>
    <t>E57N33-14</t>
  </si>
  <si>
    <t>E57N33-21</t>
  </si>
  <si>
    <t>E57N33-22</t>
  </si>
  <si>
    <t>E57N33-23</t>
  </si>
  <si>
    <t>E57N33-24</t>
  </si>
  <si>
    <t>E57N33-31</t>
  </si>
  <si>
    <t>E57N33-32</t>
  </si>
  <si>
    <t>E57N33-33</t>
  </si>
  <si>
    <t>E57N33-34</t>
  </si>
  <si>
    <t>E57N33-41</t>
  </si>
  <si>
    <t>E57N33-42</t>
  </si>
  <si>
    <t>E57N33-43</t>
  </si>
  <si>
    <t>E57N33-44</t>
  </si>
  <si>
    <t>E57N34-11</t>
  </si>
  <si>
    <t>E57N34-12</t>
  </si>
  <si>
    <t>E57N34-13</t>
  </si>
  <si>
    <t>E57N34-14</t>
  </si>
  <si>
    <t>E57N34-21</t>
  </si>
  <si>
    <t>E57N34-22</t>
  </si>
  <si>
    <t>E57N34-23</t>
  </si>
  <si>
    <t>E57N34-24</t>
  </si>
  <si>
    <t>E57N34-31</t>
  </si>
  <si>
    <t>E57N34-32</t>
  </si>
  <si>
    <t>E57N34-33</t>
  </si>
  <si>
    <t>E57N34-34</t>
  </si>
  <si>
    <t>E57N34-41</t>
  </si>
  <si>
    <t>E57N34-42</t>
  </si>
  <si>
    <t>E57N34-43</t>
  </si>
  <si>
    <t>E57N34-44</t>
  </si>
  <si>
    <t>E57N35-11</t>
  </si>
  <si>
    <t>E57N35-12</t>
  </si>
  <si>
    <t>E57N35-13</t>
  </si>
  <si>
    <t>E57N35-14</t>
  </si>
  <si>
    <t>E57N35-21</t>
  </si>
  <si>
    <t>E57N35-22</t>
  </si>
  <si>
    <t>E57N35-23</t>
  </si>
  <si>
    <t>E57N35-24</t>
  </si>
  <si>
    <t>E57N35-31</t>
  </si>
  <si>
    <t>E57N35-32</t>
  </si>
  <si>
    <t>E57N35-33</t>
  </si>
  <si>
    <t>E57N35-34</t>
  </si>
  <si>
    <t>E57N35-41</t>
  </si>
  <si>
    <t>E57N35-42</t>
  </si>
  <si>
    <t>E57N35-43</t>
  </si>
  <si>
    <t>E57N35-44</t>
  </si>
  <si>
    <t>E57N36-11</t>
  </si>
  <si>
    <t>E57N36-12</t>
  </si>
  <si>
    <t>E57N36-13</t>
  </si>
  <si>
    <t>E57N36-14</t>
  </si>
  <si>
    <t>E57N36-21</t>
  </si>
  <si>
    <t>E57N36-22</t>
  </si>
  <si>
    <t>E57N36-23</t>
  </si>
  <si>
    <t>E57N36-24</t>
  </si>
  <si>
    <t>E57N36-31</t>
  </si>
  <si>
    <t>E57N36-32</t>
  </si>
  <si>
    <t>E57N36-33</t>
  </si>
  <si>
    <t>E57N36-34</t>
  </si>
  <si>
    <t>E57N36-41</t>
  </si>
  <si>
    <t>E57N36-42</t>
  </si>
  <si>
    <t>E57N36-43</t>
  </si>
  <si>
    <t>E57N36-44</t>
  </si>
  <si>
    <t>E57N37-11</t>
  </si>
  <si>
    <t>E57N37-12</t>
  </si>
  <si>
    <t>E57N37-13</t>
  </si>
  <si>
    <t>E57N37-14</t>
  </si>
  <si>
    <t>E57N37-21</t>
  </si>
  <si>
    <t>E57N37-22</t>
  </si>
  <si>
    <t>E57N37-23</t>
  </si>
  <si>
    <t>E57N37-24</t>
  </si>
  <si>
    <t>E57N37-31</t>
  </si>
  <si>
    <t>E57N37-32</t>
  </si>
  <si>
    <t>E57N37-33</t>
  </si>
  <si>
    <t>E57N37-34</t>
  </si>
  <si>
    <t>E57N37-41</t>
  </si>
  <si>
    <t>E57N37-42</t>
  </si>
  <si>
    <t>E57N37-43</t>
  </si>
  <si>
    <t>E57N37-44</t>
  </si>
  <si>
    <t>E57N38-11</t>
  </si>
  <si>
    <t>E57N38-12</t>
  </si>
  <si>
    <t>E57N38-13</t>
  </si>
  <si>
    <t>E57N38-14</t>
  </si>
  <si>
    <t>E57N38-21</t>
  </si>
  <si>
    <t>E57N38-22</t>
  </si>
  <si>
    <t>E57N38-23</t>
  </si>
  <si>
    <t>E57N38-24</t>
  </si>
  <si>
    <t>E57N38-31</t>
  </si>
  <si>
    <t>E57N38-32</t>
  </si>
  <si>
    <t>E57N38-33</t>
  </si>
  <si>
    <t>E57N38-34</t>
  </si>
  <si>
    <t>E57N38-41</t>
  </si>
  <si>
    <t>E57N38-42</t>
  </si>
  <si>
    <t>E57N38-43</t>
  </si>
  <si>
    <t>E57N38-44</t>
  </si>
  <si>
    <t>E57N39-11</t>
  </si>
  <si>
    <t>E57N39-12</t>
  </si>
  <si>
    <t>E57N39-13</t>
  </si>
  <si>
    <t>E57N39-14</t>
  </si>
  <si>
    <t>E57N39-21</t>
  </si>
  <si>
    <t>E57N39-22</t>
  </si>
  <si>
    <t>E57N39-23</t>
  </si>
  <si>
    <t>E57N39-24</t>
  </si>
  <si>
    <t>E57N39-31</t>
  </si>
  <si>
    <t>E57N39-32</t>
  </si>
  <si>
    <t>E57N39-33</t>
  </si>
  <si>
    <t>E57N39-34</t>
  </si>
  <si>
    <t>E57N39-41</t>
  </si>
  <si>
    <t>E57N39-42</t>
  </si>
  <si>
    <t>E57N39-43</t>
  </si>
  <si>
    <t>E57N39-44</t>
  </si>
  <si>
    <t>E58N25-11</t>
  </si>
  <si>
    <t>E58N25-12</t>
  </si>
  <si>
    <t>E58N25-13</t>
  </si>
  <si>
    <t>E58N25-14</t>
  </si>
  <si>
    <t>E58N25-21</t>
  </si>
  <si>
    <t>E58N25-22</t>
  </si>
  <si>
    <t>E58N25-23</t>
  </si>
  <si>
    <t>E58N25-24</t>
  </si>
  <si>
    <t>E58N25-31</t>
  </si>
  <si>
    <t>E58N25-32</t>
  </si>
  <si>
    <t>E58N25-33</t>
  </si>
  <si>
    <t>E58N25-34</t>
  </si>
  <si>
    <t>E58N25-41</t>
  </si>
  <si>
    <t>E58N25-42</t>
  </si>
  <si>
    <t>E58N25-43</t>
  </si>
  <si>
    <t>E58N25-44</t>
  </si>
  <si>
    <t>E58N26-11</t>
  </si>
  <si>
    <t>E58N26-12</t>
  </si>
  <si>
    <t>E58N26-13</t>
  </si>
  <si>
    <t>E58N26-14</t>
  </si>
  <si>
    <t>E58N26-21</t>
  </si>
  <si>
    <t>E58N26-22</t>
  </si>
  <si>
    <t>E58N26-23</t>
  </si>
  <si>
    <t>E58N26-24</t>
  </si>
  <si>
    <t>E58N26-31</t>
  </si>
  <si>
    <t>E58N26-32</t>
  </si>
  <si>
    <t>E58N26-33</t>
  </si>
  <si>
    <t>E58N26-34</t>
  </si>
  <si>
    <t>E58N26-41</t>
  </si>
  <si>
    <t>E58N26-42</t>
  </si>
  <si>
    <t>E58N26-43</t>
  </si>
  <si>
    <t>E58N26-44</t>
  </si>
  <si>
    <t>E58N27-11</t>
  </si>
  <si>
    <t>E58N27-12</t>
  </si>
  <si>
    <t>E58N27-13</t>
  </si>
  <si>
    <t>E58N27-14</t>
  </si>
  <si>
    <t>E58N27-21</t>
  </si>
  <si>
    <t>E58N27-22</t>
  </si>
  <si>
    <t>E58N27-23</t>
  </si>
  <si>
    <t>E58N27-24</t>
  </si>
  <si>
    <t>E58N27-31</t>
  </si>
  <si>
    <t>E58N27-32</t>
  </si>
  <si>
    <t>E58N27-33</t>
  </si>
  <si>
    <t>E58N27-34</t>
  </si>
  <si>
    <t>E58N27-41</t>
  </si>
  <si>
    <t>E58N27-42</t>
  </si>
  <si>
    <t>E58N27-43</t>
  </si>
  <si>
    <t>E58N27-44</t>
  </si>
  <si>
    <t>E58N28-11</t>
  </si>
  <si>
    <t>E58N28-12</t>
  </si>
  <si>
    <t>E58N28-13</t>
  </si>
  <si>
    <t>E58N28-14</t>
  </si>
  <si>
    <t>E58N28-21</t>
  </si>
  <si>
    <t>E58N28-22</t>
  </si>
  <si>
    <t>E58N28-23</t>
  </si>
  <si>
    <t>E58N28-24</t>
  </si>
  <si>
    <t>E58N28-31</t>
  </si>
  <si>
    <t>E58N28-32</t>
  </si>
  <si>
    <t>E58N28-33</t>
  </si>
  <si>
    <t>E58N28-34</t>
  </si>
  <si>
    <t>E58N28-41</t>
  </si>
  <si>
    <t>E58N28-42</t>
  </si>
  <si>
    <t>E58N28-43</t>
  </si>
  <si>
    <t>E58N28-44</t>
  </si>
  <si>
    <t>E58N29-11</t>
  </si>
  <si>
    <t>E58N29-12</t>
  </si>
  <si>
    <t>E58N29-13</t>
  </si>
  <si>
    <t>E58N29-14</t>
  </si>
  <si>
    <t>E58N29-21</t>
  </si>
  <si>
    <t>E58N29-22</t>
  </si>
  <si>
    <t>E58N29-23</t>
  </si>
  <si>
    <t>E58N29-24</t>
  </si>
  <si>
    <t>E58N29-31</t>
  </si>
  <si>
    <t>E58N29-32</t>
  </si>
  <si>
    <t>E58N29-33</t>
  </si>
  <si>
    <t>E58N29-34</t>
  </si>
  <si>
    <t>E58N29-41</t>
  </si>
  <si>
    <t>E58N29-42</t>
  </si>
  <si>
    <t>E58N29-43</t>
  </si>
  <si>
    <t>E58N29-44</t>
  </si>
  <si>
    <t>E58N30-11</t>
  </si>
  <si>
    <t>E58N30-12</t>
  </si>
  <si>
    <t>E58N30-13</t>
  </si>
  <si>
    <t>E58N30-14</t>
  </si>
  <si>
    <t>E58N30-21</t>
  </si>
  <si>
    <t>E58N30-22</t>
  </si>
  <si>
    <t>E58N30-23</t>
  </si>
  <si>
    <t>E58N30-24</t>
  </si>
  <si>
    <t>E58N30-31</t>
  </si>
  <si>
    <t>E58N30-32</t>
  </si>
  <si>
    <t>E58N30-33</t>
  </si>
  <si>
    <t>E58N30-34</t>
  </si>
  <si>
    <t>E58N30-41</t>
  </si>
  <si>
    <t>E58N30-42</t>
  </si>
  <si>
    <t>E58N30-43</t>
  </si>
  <si>
    <t>E58N30-44</t>
  </si>
  <si>
    <t>E58N31-11</t>
  </si>
  <si>
    <t>E58N31-12</t>
  </si>
  <si>
    <t>E58N31-13</t>
  </si>
  <si>
    <t>E58N31-14</t>
  </si>
  <si>
    <t>E58N31-21</t>
  </si>
  <si>
    <t>E58N31-22</t>
  </si>
  <si>
    <t>E58N31-23</t>
  </si>
  <si>
    <t>E58N31-24</t>
  </si>
  <si>
    <t>E58N31-31</t>
  </si>
  <si>
    <t>E58N31-32</t>
  </si>
  <si>
    <t>E58N31-33</t>
  </si>
  <si>
    <t>E58N31-34</t>
  </si>
  <si>
    <t>E58N31-41</t>
  </si>
  <si>
    <t>E58N31-42</t>
  </si>
  <si>
    <t>E58N31-43</t>
  </si>
  <si>
    <t>E58N31-44</t>
  </si>
  <si>
    <t>E58N32-11</t>
  </si>
  <si>
    <t>E58N32-12</t>
  </si>
  <si>
    <t>E58N32-13</t>
  </si>
  <si>
    <t>E58N32-14</t>
  </si>
  <si>
    <t>E58N32-21</t>
  </si>
  <si>
    <t>E58N32-22</t>
  </si>
  <si>
    <t>E58N32-23</t>
  </si>
  <si>
    <t>E58N32-24</t>
  </si>
  <si>
    <t>E58N32-31</t>
  </si>
  <si>
    <t>E58N32-32</t>
  </si>
  <si>
    <t>E58N32-33</t>
  </si>
  <si>
    <t>E58N32-34</t>
  </si>
  <si>
    <t>E58N32-41</t>
  </si>
  <si>
    <t>E58N32-42</t>
  </si>
  <si>
    <t>E58N32-43</t>
  </si>
  <si>
    <t>E58N32-44</t>
  </si>
  <si>
    <t>E58N33-11</t>
  </si>
  <si>
    <t>E58N33-12</t>
  </si>
  <si>
    <t>E58N33-13</t>
  </si>
  <si>
    <t>E58N33-14</t>
  </si>
  <si>
    <t>E58N33-21</t>
  </si>
  <si>
    <t>E58N33-22</t>
  </si>
  <si>
    <t>E58N33-23</t>
  </si>
  <si>
    <t>E58N33-24</t>
  </si>
  <si>
    <t>E58N33-31</t>
  </si>
  <si>
    <t>E58N33-32</t>
  </si>
  <si>
    <t>E58N33-33</t>
  </si>
  <si>
    <t>E58N33-34</t>
  </si>
  <si>
    <t>E58N33-41</t>
  </si>
  <si>
    <t>E58N33-42</t>
  </si>
  <si>
    <t>E58N33-43</t>
  </si>
  <si>
    <t>E58N33-44</t>
  </si>
  <si>
    <t>E58N34-11</t>
  </si>
  <si>
    <t>E58N34-12</t>
  </si>
  <si>
    <t>E58N34-13</t>
  </si>
  <si>
    <t>E58N34-14</t>
  </si>
  <si>
    <t>E58N34-21</t>
  </si>
  <si>
    <t>E58N34-22</t>
  </si>
  <si>
    <t>E58N34-23</t>
  </si>
  <si>
    <t>E58N34-24</t>
  </si>
  <si>
    <t>E58N34-31</t>
  </si>
  <si>
    <t>E58N34-32</t>
  </si>
  <si>
    <t>E58N34-33</t>
  </si>
  <si>
    <t>E58N34-34</t>
  </si>
  <si>
    <t>E58N34-41</t>
  </si>
  <si>
    <t>E58N34-42</t>
  </si>
  <si>
    <t>E58N34-43</t>
  </si>
  <si>
    <t>E58N34-44</t>
  </si>
  <si>
    <t>E58N35-11</t>
  </si>
  <si>
    <t>E58N35-12</t>
  </si>
  <si>
    <t>E58N35-13</t>
  </si>
  <si>
    <t>E58N35-14</t>
  </si>
  <si>
    <t>E58N35-21</t>
  </si>
  <si>
    <t>E58N35-22</t>
  </si>
  <si>
    <t>E58N35-23</t>
  </si>
  <si>
    <t>E58N35-24</t>
  </si>
  <si>
    <t>E58N35-31</t>
  </si>
  <si>
    <t>E58N35-32</t>
  </si>
  <si>
    <t>E58N35-33</t>
  </si>
  <si>
    <t>E58N35-34</t>
  </si>
  <si>
    <t>E58N35-41</t>
  </si>
  <si>
    <t>E58N35-42</t>
  </si>
  <si>
    <t>E58N35-43</t>
  </si>
  <si>
    <t>E58N35-44</t>
  </si>
  <si>
    <t>E58N36-11</t>
  </si>
  <si>
    <t>E58N36-12</t>
  </si>
  <si>
    <t>E58N36-13</t>
  </si>
  <si>
    <t>E58N36-14</t>
  </si>
  <si>
    <t>E58N36-21</t>
  </si>
  <si>
    <t>E58N36-22</t>
  </si>
  <si>
    <t>E58N36-23</t>
  </si>
  <si>
    <t>E58N36-24</t>
  </si>
  <si>
    <t>E58N36-31</t>
  </si>
  <si>
    <t>E58N36-32</t>
  </si>
  <si>
    <t>E58N36-33</t>
  </si>
  <si>
    <t>E58N36-34</t>
  </si>
  <si>
    <t>E58N36-41</t>
  </si>
  <si>
    <t>E58N36-42</t>
  </si>
  <si>
    <t>E58N36-43</t>
  </si>
  <si>
    <t>E58N36-44</t>
  </si>
  <si>
    <t>E58N37-11</t>
  </si>
  <si>
    <t>E58N37-12</t>
  </si>
  <si>
    <t>E58N37-13</t>
  </si>
  <si>
    <t>E58N37-14</t>
  </si>
  <si>
    <t>E58N37-21</t>
  </si>
  <si>
    <t>E58N37-22</t>
  </si>
  <si>
    <t>E58N37-23</t>
  </si>
  <si>
    <t>E58N37-24</t>
  </si>
  <si>
    <t>E58N37-31</t>
  </si>
  <si>
    <t>E58N37-32</t>
  </si>
  <si>
    <t>E58N37-33</t>
  </si>
  <si>
    <t>E58N37-34</t>
  </si>
  <si>
    <t>E58N37-41</t>
  </si>
  <si>
    <t>E58N37-42</t>
  </si>
  <si>
    <t>E58N37-43</t>
  </si>
  <si>
    <t>E58N37-44</t>
  </si>
  <si>
    <t>E58N38-11</t>
  </si>
  <si>
    <t>E58N38-12</t>
  </si>
  <si>
    <t>E58N38-13</t>
  </si>
  <si>
    <t>E58N38-14</t>
  </si>
  <si>
    <t>E58N38-21</t>
  </si>
  <si>
    <t>E58N38-22</t>
  </si>
  <si>
    <t>E58N38-23</t>
  </si>
  <si>
    <t>E58N38-24</t>
  </si>
  <si>
    <t>E58N38-31</t>
  </si>
  <si>
    <t>E58N38-32</t>
  </si>
  <si>
    <t>E58N38-33</t>
  </si>
  <si>
    <t>E58N38-34</t>
  </si>
  <si>
    <t>E58N38-41</t>
  </si>
  <si>
    <t>E58N38-42</t>
  </si>
  <si>
    <t>E58N38-43</t>
  </si>
  <si>
    <t>E58N38-44</t>
  </si>
  <si>
    <t>E58N39-11</t>
  </si>
  <si>
    <t>E58N39-12</t>
  </si>
  <si>
    <t>E58N39-13</t>
  </si>
  <si>
    <t>E58N39-14</t>
  </si>
  <si>
    <t>E58N39-21</t>
  </si>
  <si>
    <t>E58N39-22</t>
  </si>
  <si>
    <t>E58N39-23</t>
  </si>
  <si>
    <t>E58N39-24</t>
  </si>
  <si>
    <t>E58N39-31</t>
  </si>
  <si>
    <t>E58N39-32</t>
  </si>
  <si>
    <t>E58N39-33</t>
  </si>
  <si>
    <t>E58N39-34</t>
  </si>
  <si>
    <t>E58N39-41</t>
  </si>
  <si>
    <t>E58N39-42</t>
  </si>
  <si>
    <t>E58N39-43</t>
  </si>
  <si>
    <t>E58N39-44</t>
  </si>
  <si>
    <t>E59N25-11</t>
  </si>
  <si>
    <t>E59N25-12</t>
  </si>
  <si>
    <t>E59N25-13</t>
  </si>
  <si>
    <t>E59N25-14</t>
  </si>
  <si>
    <t>E59N25-21</t>
  </si>
  <si>
    <t>E59N25-22</t>
  </si>
  <si>
    <t>E59N25-23</t>
  </si>
  <si>
    <t>E59N25-24</t>
  </si>
  <si>
    <t>E59N25-31</t>
  </si>
  <si>
    <t>E59N25-32</t>
  </si>
  <si>
    <t>E59N25-33</t>
  </si>
  <si>
    <t>E59N25-34</t>
  </si>
  <si>
    <t>E59N25-41</t>
  </si>
  <si>
    <t>E59N25-42</t>
  </si>
  <si>
    <t>E59N25-43</t>
  </si>
  <si>
    <t>E59N25-44</t>
  </si>
  <si>
    <t>E59N26-11</t>
  </si>
  <si>
    <t>E59N26-12</t>
  </si>
  <si>
    <t>E59N26-13</t>
  </si>
  <si>
    <t>E59N26-14</t>
  </si>
  <si>
    <t>E59N26-21</t>
  </si>
  <si>
    <t>E59N26-22</t>
  </si>
  <si>
    <t>E59N26-23</t>
  </si>
  <si>
    <t>E59N26-24</t>
  </si>
  <si>
    <t>E59N26-31</t>
  </si>
  <si>
    <t>E59N26-32</t>
  </si>
  <si>
    <t>E59N26-33</t>
  </si>
  <si>
    <t>E59N26-34</t>
  </si>
  <si>
    <t>E59N26-41</t>
  </si>
  <si>
    <t>E59N26-42</t>
  </si>
  <si>
    <t>E59N26-43</t>
  </si>
  <si>
    <t>E59N26-44</t>
  </si>
  <si>
    <t>E59N27-11</t>
  </si>
  <si>
    <t>E59N27-12</t>
  </si>
  <si>
    <t>E59N27-13</t>
  </si>
  <si>
    <t>E59N27-14</t>
  </si>
  <si>
    <t>E59N27-21</t>
  </si>
  <si>
    <t>E59N27-22</t>
  </si>
  <si>
    <t>E59N27-23</t>
  </si>
  <si>
    <t>E59N27-24</t>
  </si>
  <si>
    <t>E59N27-31</t>
  </si>
  <si>
    <t>E59N27-32</t>
  </si>
  <si>
    <t>E59N27-33</t>
  </si>
  <si>
    <t>E59N27-34</t>
  </si>
  <si>
    <t>E59N27-41</t>
  </si>
  <si>
    <t>E59N27-42</t>
  </si>
  <si>
    <t>E59N27-43</t>
  </si>
  <si>
    <t>E59N27-44</t>
  </si>
  <si>
    <t>E59N28-11</t>
  </si>
  <si>
    <t>E59N28-12</t>
  </si>
  <si>
    <t>E59N28-13</t>
  </si>
  <si>
    <t>E59N28-14</t>
  </si>
  <si>
    <t>E59N28-21</t>
  </si>
  <si>
    <t>E59N28-22</t>
  </si>
  <si>
    <t>E59N28-23</t>
  </si>
  <si>
    <t>E59N28-24</t>
  </si>
  <si>
    <t>E59N28-31</t>
  </si>
  <si>
    <t>E59N28-32</t>
  </si>
  <si>
    <t>E59N28-33</t>
  </si>
  <si>
    <t>E59N28-34</t>
  </si>
  <si>
    <t>E59N28-41</t>
  </si>
  <si>
    <t>E59N28-42</t>
  </si>
  <si>
    <t>E59N28-43</t>
  </si>
  <si>
    <t>E59N28-44</t>
  </si>
  <si>
    <t>E59N29-11</t>
  </si>
  <si>
    <t>E59N29-12</t>
  </si>
  <si>
    <t>E59N29-13</t>
  </si>
  <si>
    <t>E59N29-14</t>
  </si>
  <si>
    <t>E59N29-21</t>
  </si>
  <si>
    <t>E59N29-22</t>
  </si>
  <si>
    <t>E59N29-23</t>
  </si>
  <si>
    <t>E59N29-24</t>
  </si>
  <si>
    <t>E59N29-31</t>
  </si>
  <si>
    <t>E59N29-32</t>
  </si>
  <si>
    <t>E59N29-33</t>
  </si>
  <si>
    <t>E59N29-34</t>
  </si>
  <si>
    <t>E59N29-41</t>
  </si>
  <si>
    <t>E59N29-42</t>
  </si>
  <si>
    <t>E59N29-43</t>
  </si>
  <si>
    <t>E59N29-44</t>
  </si>
  <si>
    <t>E59N30-11</t>
  </si>
  <si>
    <t>E59N30-12</t>
  </si>
  <si>
    <t>E59N30-13</t>
  </si>
  <si>
    <t>E59N30-14</t>
  </si>
  <si>
    <t>E59N30-21</t>
  </si>
  <si>
    <t>E59N30-22</t>
  </si>
  <si>
    <t>E59N30-23</t>
  </si>
  <si>
    <t>E59N30-24</t>
  </si>
  <si>
    <t>E59N30-31</t>
  </si>
  <si>
    <t>E59N30-32</t>
  </si>
  <si>
    <t>E59N30-33</t>
  </si>
  <si>
    <t>E59N30-34</t>
  </si>
  <si>
    <t>E59N30-41</t>
  </si>
  <si>
    <t>E59N30-42</t>
  </si>
  <si>
    <t>E59N30-43</t>
  </si>
  <si>
    <t>E59N30-44</t>
  </si>
  <si>
    <t>E59N31-11</t>
  </si>
  <si>
    <t>E59N31-12</t>
  </si>
  <si>
    <t>E59N31-13</t>
  </si>
  <si>
    <t>E59N31-14</t>
  </si>
  <si>
    <t>E59N31-21</t>
  </si>
  <si>
    <t>E59N31-22</t>
  </si>
  <si>
    <t>E59N31-23</t>
  </si>
  <si>
    <t>E59N31-24</t>
  </si>
  <si>
    <t>E59N31-31</t>
  </si>
  <si>
    <t>E59N31-32</t>
  </si>
  <si>
    <t>E59N31-33</t>
  </si>
  <si>
    <t>E59N31-34</t>
  </si>
  <si>
    <t>E59N31-41</t>
  </si>
  <si>
    <t>E59N31-42</t>
  </si>
  <si>
    <t>E59N31-43</t>
  </si>
  <si>
    <t>E59N31-44</t>
  </si>
  <si>
    <t>E59N32-11</t>
  </si>
  <si>
    <t>E59N32-12</t>
  </si>
  <si>
    <t>E59N32-13</t>
  </si>
  <si>
    <t>E59N32-14</t>
  </si>
  <si>
    <t>E59N32-21</t>
  </si>
  <si>
    <t>E59N32-22</t>
  </si>
  <si>
    <t>E59N32-23</t>
  </si>
  <si>
    <t>E59N32-24</t>
  </si>
  <si>
    <t>E59N32-31</t>
  </si>
  <si>
    <t>E59N32-32</t>
  </si>
  <si>
    <t>E59N32-33</t>
  </si>
  <si>
    <t>E59N32-34</t>
  </si>
  <si>
    <t>E59N32-41</t>
  </si>
  <si>
    <t>E59N32-42</t>
  </si>
  <si>
    <t>E59N32-43</t>
  </si>
  <si>
    <t>E59N32-44</t>
  </si>
  <si>
    <t>E59N33-11</t>
  </si>
  <si>
    <t>E59N33-12</t>
  </si>
  <si>
    <t>E59N33-13</t>
  </si>
  <si>
    <t>E59N33-14</t>
  </si>
  <si>
    <t>E59N33-21</t>
  </si>
  <si>
    <t>E59N33-22</t>
  </si>
  <si>
    <t>E59N33-23</t>
  </si>
  <si>
    <t>E59N33-24</t>
  </si>
  <si>
    <t>E59N33-31</t>
  </si>
  <si>
    <t>E59N33-32</t>
  </si>
  <si>
    <t>E59N33-33</t>
  </si>
  <si>
    <t>E59N33-34</t>
  </si>
  <si>
    <t>E59N33-41</t>
  </si>
  <si>
    <t>E59N33-42</t>
  </si>
  <si>
    <t>E59N33-43</t>
  </si>
  <si>
    <t>E59N33-44</t>
  </si>
  <si>
    <t>E59N34-11</t>
  </si>
  <si>
    <t>E59N34-12</t>
  </si>
  <si>
    <t>E59N34-13</t>
  </si>
  <si>
    <t>E59N34-14</t>
  </si>
  <si>
    <t>E59N34-21</t>
  </si>
  <si>
    <t>E59N34-22</t>
  </si>
  <si>
    <t>E59N34-23</t>
  </si>
  <si>
    <t>E59N34-24</t>
  </si>
  <si>
    <t>E59N34-31</t>
  </si>
  <si>
    <t>E59N34-32</t>
  </si>
  <si>
    <t>E59N34-33</t>
  </si>
  <si>
    <t>E59N34-34</t>
  </si>
  <si>
    <t>E59N34-41</t>
  </si>
  <si>
    <t>E59N34-42</t>
  </si>
  <si>
    <t>E59N34-43</t>
  </si>
  <si>
    <t>E59N34-44</t>
  </si>
  <si>
    <t>E59N35-11</t>
  </si>
  <si>
    <t>E59N35-12</t>
  </si>
  <si>
    <t>E59N35-13</t>
  </si>
  <si>
    <t>E59N35-14</t>
  </si>
  <si>
    <t>E59N35-21</t>
  </si>
  <si>
    <t>E59N35-22</t>
  </si>
  <si>
    <t>E59N35-23</t>
  </si>
  <si>
    <t>E59N35-24</t>
  </si>
  <si>
    <t>E59N35-31</t>
  </si>
  <si>
    <t>E59N35-32</t>
  </si>
  <si>
    <t>E59N35-33</t>
  </si>
  <si>
    <t>E59N35-34</t>
  </si>
  <si>
    <t>E59N35-41</t>
  </si>
  <si>
    <t>E59N35-42</t>
  </si>
  <si>
    <t>E59N35-43</t>
  </si>
  <si>
    <t>E59N35-44</t>
  </si>
  <si>
    <t>E59N36-11</t>
  </si>
  <si>
    <t>E59N36-12</t>
  </si>
  <si>
    <t>E59N36-13</t>
  </si>
  <si>
    <t>E59N36-14</t>
  </si>
  <si>
    <t>E59N36-21</t>
  </si>
  <si>
    <t>E59N36-22</t>
  </si>
  <si>
    <t>E59N36-23</t>
  </si>
  <si>
    <t>E59N36-24</t>
  </si>
  <si>
    <t>E59N36-31</t>
  </si>
  <si>
    <t>E59N36-32</t>
  </si>
  <si>
    <t>E59N36-33</t>
  </si>
  <si>
    <t>E59N36-34</t>
  </si>
  <si>
    <t>E59N36-41</t>
  </si>
  <si>
    <t>E59N36-42</t>
  </si>
  <si>
    <t>E59N36-43</t>
  </si>
  <si>
    <t>E59N36-44</t>
  </si>
  <si>
    <t>E59N37-11</t>
  </si>
  <si>
    <t>E59N37-12</t>
  </si>
  <si>
    <t>E59N37-13</t>
  </si>
  <si>
    <t>E59N37-14</t>
  </si>
  <si>
    <t>E59N37-21</t>
  </si>
  <si>
    <t>E59N37-22</t>
  </si>
  <si>
    <t>E59N37-23</t>
  </si>
  <si>
    <t>E59N37-24</t>
  </si>
  <si>
    <t>E59N37-31</t>
  </si>
  <si>
    <t>E59N37-32</t>
  </si>
  <si>
    <t>E59N37-33</t>
  </si>
  <si>
    <t>E59N37-34</t>
  </si>
  <si>
    <t>E59N37-41</t>
  </si>
  <si>
    <t>E59N37-42</t>
  </si>
  <si>
    <t>E59N37-43</t>
  </si>
  <si>
    <t>E59N37-44</t>
  </si>
  <si>
    <t>E59N38-11</t>
  </si>
  <si>
    <t>E59N38-12</t>
  </si>
  <si>
    <t>E59N38-13</t>
  </si>
  <si>
    <t>E59N38-14</t>
  </si>
  <si>
    <t>E59N38-21</t>
  </si>
  <si>
    <t>E59N38-22</t>
  </si>
  <si>
    <t>E59N38-23</t>
  </si>
  <si>
    <t>E59N38-24</t>
  </si>
  <si>
    <t>E59N38-31</t>
  </si>
  <si>
    <t>E59N38-32</t>
  </si>
  <si>
    <t>E59N38-33</t>
  </si>
  <si>
    <t>E59N38-34</t>
  </si>
  <si>
    <t>E59N38-41</t>
  </si>
  <si>
    <t>E59N38-42</t>
  </si>
  <si>
    <t>E59N38-43</t>
  </si>
  <si>
    <t>E59N38-44</t>
  </si>
  <si>
    <t>E59N39-11</t>
  </si>
  <si>
    <t>E59N39-12</t>
  </si>
  <si>
    <t>E59N39-13</t>
  </si>
  <si>
    <t>E59N39-14</t>
  </si>
  <si>
    <t>E59N39-21</t>
  </si>
  <si>
    <t>E59N39-22</t>
  </si>
  <si>
    <t>E59N39-23</t>
  </si>
  <si>
    <t>E59N39-24</t>
  </si>
  <si>
    <t>E59N39-31</t>
  </si>
  <si>
    <t>E59N39-32</t>
  </si>
  <si>
    <t>E59N39-33</t>
  </si>
  <si>
    <t>E59N39-34</t>
  </si>
  <si>
    <t>E59N39-41</t>
  </si>
  <si>
    <t>E59N39-42</t>
  </si>
  <si>
    <t>E59N39-43</t>
  </si>
  <si>
    <t>E59N39-44</t>
  </si>
  <si>
    <t>E60N25-11</t>
  </si>
  <si>
    <t>E60N25-12</t>
  </si>
  <si>
    <t>E60N25-13</t>
  </si>
  <si>
    <t>E60N25-14</t>
  </si>
  <si>
    <t>E60N25-21</t>
  </si>
  <si>
    <t>E60N25-22</t>
  </si>
  <si>
    <t>E60N25-23</t>
  </si>
  <si>
    <t>E60N25-24</t>
  </si>
  <si>
    <t>E60N25-31</t>
  </si>
  <si>
    <t>E60N25-32</t>
  </si>
  <si>
    <t>E60N25-33</t>
  </si>
  <si>
    <t>E60N25-34</t>
  </si>
  <si>
    <t>E60N25-41</t>
  </si>
  <si>
    <t>E60N25-42</t>
  </si>
  <si>
    <t>E60N25-43</t>
  </si>
  <si>
    <t>E60N25-44</t>
  </si>
  <si>
    <t>E60N26-11</t>
  </si>
  <si>
    <t>E60N26-12</t>
  </si>
  <si>
    <t>E60N26-13</t>
  </si>
  <si>
    <t>E60N26-14</t>
  </si>
  <si>
    <t>E60N26-21</t>
  </si>
  <si>
    <t>E60N26-22</t>
  </si>
  <si>
    <t>E60N26-23</t>
  </si>
  <si>
    <t>E60N26-24</t>
  </si>
  <si>
    <t>E60N26-31</t>
  </si>
  <si>
    <t>E60N26-32</t>
  </si>
  <si>
    <t>E60N26-33</t>
  </si>
  <si>
    <t>E60N26-34</t>
  </si>
  <si>
    <t>E60N26-41</t>
  </si>
  <si>
    <t>E60N26-42</t>
  </si>
  <si>
    <t>E60N26-43</t>
  </si>
  <si>
    <t>E60N26-44</t>
  </si>
  <si>
    <t>E60N27-11</t>
  </si>
  <si>
    <t>E60N27-12</t>
  </si>
  <si>
    <t>E60N27-13</t>
  </si>
  <si>
    <t>E60N27-14</t>
  </si>
  <si>
    <t>E60N27-21</t>
  </si>
  <si>
    <t>E60N27-22</t>
  </si>
  <si>
    <t>E60N27-23</t>
  </si>
  <si>
    <t>E60N27-24</t>
  </si>
  <si>
    <t>E60N27-31</t>
  </si>
  <si>
    <t>E60N27-32</t>
  </si>
  <si>
    <t>E60N27-33</t>
  </si>
  <si>
    <t>E60N27-34</t>
  </si>
  <si>
    <t>E60N27-41</t>
  </si>
  <si>
    <t>E60N27-42</t>
  </si>
  <si>
    <t>E60N27-43</t>
  </si>
  <si>
    <t>E60N27-44</t>
  </si>
  <si>
    <t>E60N28-11</t>
  </si>
  <si>
    <t>E60N28-12</t>
  </si>
  <si>
    <t>E60N28-13</t>
  </si>
  <si>
    <t>E60N28-14</t>
  </si>
  <si>
    <t>E60N28-21</t>
  </si>
  <si>
    <t>E60N28-22</t>
  </si>
  <si>
    <t>E60N28-23</t>
  </si>
  <si>
    <t>E60N28-24</t>
  </si>
  <si>
    <t>E60N28-31</t>
  </si>
  <si>
    <t>E60N28-32</t>
  </si>
  <si>
    <t>E60N28-33</t>
  </si>
  <si>
    <t>E60N28-34</t>
  </si>
  <si>
    <t>E60N28-41</t>
  </si>
  <si>
    <t>E60N28-42</t>
  </si>
  <si>
    <t>E60N28-43</t>
  </si>
  <si>
    <t>E60N28-44</t>
  </si>
  <si>
    <t>E60N29-11</t>
  </si>
  <si>
    <t>E60N29-12</t>
  </si>
  <si>
    <t>E60N29-13</t>
  </si>
  <si>
    <t>E60N29-14</t>
  </si>
  <si>
    <t>E60N29-21</t>
  </si>
  <si>
    <t>E60N29-22</t>
  </si>
  <si>
    <t>E60N29-23</t>
  </si>
  <si>
    <t>E60N29-24</t>
  </si>
  <si>
    <t>E60N29-31</t>
  </si>
  <si>
    <t>E60N29-32</t>
  </si>
  <si>
    <t>E60N29-33</t>
  </si>
  <si>
    <t>E60N29-34</t>
  </si>
  <si>
    <t>E60N29-41</t>
  </si>
  <si>
    <t>E60N29-42</t>
  </si>
  <si>
    <t>E60N29-43</t>
  </si>
  <si>
    <t>E60N29-44</t>
  </si>
  <si>
    <t>E60N30-11</t>
  </si>
  <si>
    <t>E60N30-12</t>
  </si>
  <si>
    <t>E60N30-13</t>
  </si>
  <si>
    <t>E60N30-14</t>
  </si>
  <si>
    <t>E60N30-21</t>
  </si>
  <si>
    <t>E60N30-22</t>
  </si>
  <si>
    <t>E60N30-23</t>
  </si>
  <si>
    <t>E60N30-24</t>
  </si>
  <si>
    <t>E60N30-31</t>
  </si>
  <si>
    <t>E60N30-32</t>
  </si>
  <si>
    <t>E60N30-33</t>
  </si>
  <si>
    <t>E60N30-34</t>
  </si>
  <si>
    <t>E60N30-41</t>
  </si>
  <si>
    <t>E60N30-42</t>
  </si>
  <si>
    <t>E60N30-43</t>
  </si>
  <si>
    <t>E60N30-44</t>
  </si>
  <si>
    <t>E60N31-11</t>
  </si>
  <si>
    <t>E60N31-12</t>
  </si>
  <si>
    <t>E60N31-13</t>
  </si>
  <si>
    <t>E60N31-14</t>
  </si>
  <si>
    <t>E60N31-21</t>
  </si>
  <si>
    <t>E60N31-22</t>
  </si>
  <si>
    <t>E60N31-23</t>
  </si>
  <si>
    <t>E60N31-24</t>
  </si>
  <si>
    <t>E60N31-31</t>
  </si>
  <si>
    <t>E60N31-32</t>
  </si>
  <si>
    <t>E60N31-33</t>
  </si>
  <si>
    <t>E60N31-34</t>
  </si>
  <si>
    <t>E60N31-41</t>
  </si>
  <si>
    <t>E60N31-42</t>
  </si>
  <si>
    <t>E60N31-43</t>
  </si>
  <si>
    <t>E60N31-44</t>
  </si>
  <si>
    <t>E60N32-11</t>
  </si>
  <si>
    <t>E60N32-12</t>
  </si>
  <si>
    <t>E60N32-13</t>
  </si>
  <si>
    <t>E60N32-14</t>
  </si>
  <si>
    <t>E60N32-21</t>
  </si>
  <si>
    <t>E60N32-22</t>
  </si>
  <si>
    <t>E60N32-23</t>
  </si>
  <si>
    <t>E60N32-24</t>
  </si>
  <si>
    <t>E60N32-31</t>
  </si>
  <si>
    <t>E60N32-32</t>
  </si>
  <si>
    <t>E60N32-33</t>
  </si>
  <si>
    <t>E60N32-34</t>
  </si>
  <si>
    <t>E60N32-41</t>
  </si>
  <si>
    <t>E60N32-42</t>
  </si>
  <si>
    <t>E60N32-43</t>
  </si>
  <si>
    <t>E60N32-44</t>
  </si>
  <si>
    <t>E60N33-11</t>
  </si>
  <si>
    <t>E60N33-12</t>
  </si>
  <si>
    <t>E60N33-13</t>
  </si>
  <si>
    <t>E60N33-14</t>
  </si>
  <si>
    <t>E60N33-21</t>
  </si>
  <si>
    <t>E60N33-22</t>
  </si>
  <si>
    <t>E60N33-23</t>
  </si>
  <si>
    <t>E60N33-24</t>
  </si>
  <si>
    <t>E60N33-31</t>
  </si>
  <si>
    <t>E60N33-32</t>
  </si>
  <si>
    <t>E60N33-33</t>
  </si>
  <si>
    <t>E60N33-34</t>
  </si>
  <si>
    <t>E60N33-41</t>
  </si>
  <si>
    <t>E60N33-42</t>
  </si>
  <si>
    <t>E60N33-43</t>
  </si>
  <si>
    <t>E60N33-44</t>
  </si>
  <si>
    <t>E60N34-11</t>
  </si>
  <si>
    <t>E60N34-12</t>
  </si>
  <si>
    <t>E60N34-13</t>
  </si>
  <si>
    <t>E60N34-14</t>
  </si>
  <si>
    <t>E60N34-21</t>
  </si>
  <si>
    <t>E60N34-22</t>
  </si>
  <si>
    <t>E60N34-23</t>
  </si>
  <si>
    <t>E60N34-24</t>
  </si>
  <si>
    <t>E60N34-31</t>
  </si>
  <si>
    <t>E60N34-32</t>
  </si>
  <si>
    <t>E60N34-33</t>
  </si>
  <si>
    <t>E60N34-34</t>
  </si>
  <si>
    <t>E60N34-41</t>
  </si>
  <si>
    <t>E60N34-42</t>
  </si>
  <si>
    <t>E60N34-43</t>
  </si>
  <si>
    <t>E60N34-44</t>
  </si>
  <si>
    <t>E60N35-11</t>
  </si>
  <si>
    <t>E60N35-12</t>
  </si>
  <si>
    <t>E60N35-13</t>
  </si>
  <si>
    <t>E60N35-14</t>
  </si>
  <si>
    <t>E60N35-21</t>
  </si>
  <si>
    <t>E60N35-22</t>
  </si>
  <si>
    <t>E60N35-23</t>
  </si>
  <si>
    <t>E60N35-24</t>
  </si>
  <si>
    <t>E60N35-31</t>
  </si>
  <si>
    <t>E60N35-32</t>
  </si>
  <si>
    <t>E60N35-33</t>
  </si>
  <si>
    <t>E60N35-34</t>
  </si>
  <si>
    <t>E60N35-41</t>
  </si>
  <si>
    <t>E60N35-42</t>
  </si>
  <si>
    <t>E60N35-43</t>
  </si>
  <si>
    <t>E60N35-44</t>
  </si>
  <si>
    <t>E60N36-11</t>
  </si>
  <si>
    <t>E60N36-12</t>
  </si>
  <si>
    <t>E60N36-13</t>
  </si>
  <si>
    <t>E60N36-14</t>
  </si>
  <si>
    <t>E60N36-21</t>
  </si>
  <si>
    <t>E60N36-22</t>
  </si>
  <si>
    <t>E60N36-23</t>
  </si>
  <si>
    <t>E60N36-24</t>
  </si>
  <si>
    <t>E60N36-31</t>
  </si>
  <si>
    <t>E60N36-32</t>
  </si>
  <si>
    <t>E60N36-33</t>
  </si>
  <si>
    <t>E60N36-34</t>
  </si>
  <si>
    <t>E60N36-41</t>
  </si>
  <si>
    <t>E60N36-42</t>
  </si>
  <si>
    <t>E60N36-43</t>
  </si>
  <si>
    <t>E60N36-44</t>
  </si>
  <si>
    <t>E60N37-11</t>
  </si>
  <si>
    <t>E60N37-12</t>
  </si>
  <si>
    <t>E60N37-13</t>
  </si>
  <si>
    <t>E60N37-14</t>
  </si>
  <si>
    <t>E60N37-21</t>
  </si>
  <si>
    <t>E60N37-22</t>
  </si>
  <si>
    <t>E60N37-23</t>
  </si>
  <si>
    <t>E60N37-24</t>
  </si>
  <si>
    <t>E60N37-31</t>
  </si>
  <si>
    <t>E60N37-32</t>
  </si>
  <si>
    <t>E60N37-33</t>
  </si>
  <si>
    <t>E60N37-34</t>
  </si>
  <si>
    <t>E60N37-41</t>
  </si>
  <si>
    <t>E60N37-42</t>
  </si>
  <si>
    <t>E60N37-43</t>
  </si>
  <si>
    <t>E60N37-44</t>
  </si>
  <si>
    <t>E60N38-11</t>
  </si>
  <si>
    <t>E60N38-12</t>
  </si>
  <si>
    <t>E60N38-13</t>
  </si>
  <si>
    <t>E60N38-14</t>
  </si>
  <si>
    <t>E60N38-21</t>
  </si>
  <si>
    <t>E60N38-22</t>
  </si>
  <si>
    <t>E60N38-23</t>
  </si>
  <si>
    <t>E60N38-24</t>
  </si>
  <si>
    <t>E60N38-31</t>
  </si>
  <si>
    <t>E60N38-32</t>
  </si>
  <si>
    <t>E60N38-33</t>
  </si>
  <si>
    <t>E60N38-34</t>
  </si>
  <si>
    <t>E60N38-41</t>
  </si>
  <si>
    <t>E60N38-42</t>
  </si>
  <si>
    <t>E60N38-43</t>
  </si>
  <si>
    <t>E60N38-44</t>
  </si>
  <si>
    <t>E60N39-11</t>
  </si>
  <si>
    <t>E60N39-12</t>
  </si>
  <si>
    <t>E60N39-13</t>
  </si>
  <si>
    <t>E60N39-14</t>
  </si>
  <si>
    <t>E60N39-21</t>
  </si>
  <si>
    <t>E60N39-22</t>
  </si>
  <si>
    <t>E60N39-23</t>
  </si>
  <si>
    <t>E60N39-24</t>
  </si>
  <si>
    <t>E60N39-31</t>
  </si>
  <si>
    <t>E60N39-32</t>
  </si>
  <si>
    <t>E60N39-33</t>
  </si>
  <si>
    <t>E60N39-34</t>
  </si>
  <si>
    <t>E60N39-41</t>
  </si>
  <si>
    <t>E60N39-42</t>
  </si>
  <si>
    <t>E60N39-43</t>
  </si>
  <si>
    <t>E60N39-44</t>
  </si>
  <si>
    <t>E61N25-11</t>
  </si>
  <si>
    <t>E61N25-12</t>
  </si>
  <si>
    <t>E61N25-13</t>
  </si>
  <si>
    <t>E61N25-14</t>
  </si>
  <si>
    <t>E61N25-21</t>
  </si>
  <si>
    <t>E61N25-22</t>
  </si>
  <si>
    <t>E61N25-23</t>
  </si>
  <si>
    <t>E61N25-24</t>
  </si>
  <si>
    <t>E61N25-31</t>
  </si>
  <si>
    <t>E61N25-32</t>
  </si>
  <si>
    <t>E61N25-33</t>
  </si>
  <si>
    <t>E61N25-34</t>
  </si>
  <si>
    <t>E61N25-41</t>
  </si>
  <si>
    <t>E61N25-42</t>
  </si>
  <si>
    <t>E61N25-43</t>
  </si>
  <si>
    <t>E61N25-44</t>
  </si>
  <si>
    <t>E61N26-11</t>
  </si>
  <si>
    <t>E61N26-12</t>
  </si>
  <si>
    <t>E61N26-13</t>
  </si>
  <si>
    <t>E61N26-14</t>
  </si>
  <si>
    <t>E61N26-21</t>
  </si>
  <si>
    <t>E61N26-22</t>
  </si>
  <si>
    <t>E61N26-23</t>
  </si>
  <si>
    <t>E61N26-24</t>
  </si>
  <si>
    <t>E61N26-31</t>
  </si>
  <si>
    <t>E61N26-32</t>
  </si>
  <si>
    <t>E61N26-33</t>
  </si>
  <si>
    <t>E61N26-34</t>
  </si>
  <si>
    <t>E61N26-41</t>
  </si>
  <si>
    <t>E61N26-42</t>
  </si>
  <si>
    <t>E61N26-43</t>
  </si>
  <si>
    <t>E61N26-44</t>
  </si>
  <si>
    <t>E61N27-11</t>
  </si>
  <si>
    <t>E61N27-12</t>
  </si>
  <si>
    <t>E61N27-13</t>
  </si>
  <si>
    <t>E61N27-14</t>
  </si>
  <si>
    <t>E61N27-21</t>
  </si>
  <si>
    <t>E61N27-22</t>
  </si>
  <si>
    <t>E61N27-23</t>
  </si>
  <si>
    <t>E61N27-24</t>
  </si>
  <si>
    <t>E61N27-31</t>
  </si>
  <si>
    <t>E61N27-32</t>
  </si>
  <si>
    <t>E61N27-33</t>
  </si>
  <si>
    <t>E61N27-34</t>
  </si>
  <si>
    <t>E61N27-41</t>
  </si>
  <si>
    <t>E61N27-42</t>
  </si>
  <si>
    <t>E61N27-43</t>
  </si>
  <si>
    <t>E61N27-44</t>
  </si>
  <si>
    <t>E61N28-11</t>
  </si>
  <si>
    <t>E61N28-12</t>
  </si>
  <si>
    <t>E61N28-13</t>
  </si>
  <si>
    <t>E61N28-14</t>
  </si>
  <si>
    <t>E61N28-21</t>
  </si>
  <si>
    <t>E61N28-22</t>
  </si>
  <si>
    <t>E61N28-23</t>
  </si>
  <si>
    <t>E61N28-24</t>
  </si>
  <si>
    <t>E61N28-31</t>
  </si>
  <si>
    <t>E61N28-32</t>
  </si>
  <si>
    <t>E61N28-33</t>
  </si>
  <si>
    <t>E61N28-34</t>
  </si>
  <si>
    <t>E61N28-41</t>
  </si>
  <si>
    <t>E61N28-42</t>
  </si>
  <si>
    <t>E61N28-43</t>
  </si>
  <si>
    <t>E61N28-44</t>
  </si>
  <si>
    <t>E61N29-11</t>
  </si>
  <si>
    <t>E61N29-12</t>
  </si>
  <si>
    <t>E61N29-13</t>
  </si>
  <si>
    <t>E61N29-14</t>
  </si>
  <si>
    <t>E61N29-21</t>
  </si>
  <si>
    <t>E61N29-22</t>
  </si>
  <si>
    <t>E61N29-23</t>
  </si>
  <si>
    <t>E61N29-24</t>
  </si>
  <si>
    <t>E61N29-31</t>
  </si>
  <si>
    <t>E61N29-32</t>
  </si>
  <si>
    <t>E61N29-33</t>
  </si>
  <si>
    <t>E61N29-34</t>
  </si>
  <si>
    <t>E61N29-41</t>
  </si>
  <si>
    <t>E61N29-42</t>
  </si>
  <si>
    <t>E61N29-43</t>
  </si>
  <si>
    <t>E61N29-44</t>
  </si>
  <si>
    <t>E61N30-11</t>
  </si>
  <si>
    <t>E61N30-12</t>
  </si>
  <si>
    <t>E61N30-13</t>
  </si>
  <si>
    <t>E61N30-14</t>
  </si>
  <si>
    <t>E61N30-21</t>
  </si>
  <si>
    <t>E61N30-22</t>
  </si>
  <si>
    <t>E61N30-23</t>
  </si>
  <si>
    <t>E61N30-24</t>
  </si>
  <si>
    <t>E61N30-31</t>
  </si>
  <si>
    <t>E61N30-32</t>
  </si>
  <si>
    <t>E61N30-33</t>
  </si>
  <si>
    <t>E61N30-34</t>
  </si>
  <si>
    <t>E61N30-41</t>
  </si>
  <si>
    <t>E61N30-42</t>
  </si>
  <si>
    <t>E61N30-43</t>
  </si>
  <si>
    <t>E61N30-44</t>
  </si>
  <si>
    <t>E61N31-11</t>
  </si>
  <si>
    <t>E61N31-12</t>
  </si>
  <si>
    <t>E61N31-13</t>
  </si>
  <si>
    <t>E61N31-14</t>
  </si>
  <si>
    <t>E61N31-21</t>
  </si>
  <si>
    <t>E61N31-22</t>
  </si>
  <si>
    <t>E61N31-23</t>
  </si>
  <si>
    <t>E61N31-24</t>
  </si>
  <si>
    <t>E61N31-31</t>
  </si>
  <si>
    <t>E61N31-32</t>
  </si>
  <si>
    <t>E61N31-33</t>
  </si>
  <si>
    <t>E61N31-34</t>
  </si>
  <si>
    <t>E61N31-41</t>
  </si>
  <si>
    <t>E61N31-42</t>
  </si>
  <si>
    <t>E61N31-43</t>
  </si>
  <si>
    <t>E61N31-44</t>
  </si>
  <si>
    <t>E61N32-11</t>
  </si>
  <si>
    <t>E61N32-12</t>
  </si>
  <si>
    <t>E61N32-13</t>
  </si>
  <si>
    <t>E61N32-14</t>
  </si>
  <si>
    <t>E61N32-21</t>
  </si>
  <si>
    <t>E61N32-22</t>
  </si>
  <si>
    <t>E61N32-23</t>
  </si>
  <si>
    <t>E61N32-24</t>
  </si>
  <si>
    <t>E61N32-31</t>
  </si>
  <si>
    <t>E61N32-32</t>
  </si>
  <si>
    <t>E61N32-33</t>
  </si>
  <si>
    <t>E61N32-34</t>
  </si>
  <si>
    <t>E61N32-41</t>
  </si>
  <si>
    <t>E61N32-42</t>
  </si>
  <si>
    <t>E61N32-43</t>
  </si>
  <si>
    <t>E61N32-44</t>
  </si>
  <si>
    <t>E61N33-11</t>
  </si>
  <si>
    <t>E61N33-12</t>
  </si>
  <si>
    <t>E61N33-13</t>
  </si>
  <si>
    <t>E61N33-14</t>
  </si>
  <si>
    <t>E61N33-21</t>
  </si>
  <si>
    <t>E61N33-22</t>
  </si>
  <si>
    <t>E61N33-23</t>
  </si>
  <si>
    <t>E61N33-24</t>
  </si>
  <si>
    <t>E61N33-31</t>
  </si>
  <si>
    <t>E61N33-32</t>
  </si>
  <si>
    <t>E61N33-33</t>
  </si>
  <si>
    <t>E61N33-34</t>
  </si>
  <si>
    <t>E61N33-41</t>
  </si>
  <si>
    <t>E61N33-42</t>
  </si>
  <si>
    <t>E61N33-43</t>
  </si>
  <si>
    <t>E61N33-44</t>
  </si>
  <si>
    <t>E61N34-11</t>
  </si>
  <si>
    <t>E61N34-12</t>
  </si>
  <si>
    <t>E61N34-13</t>
  </si>
  <si>
    <t>E61N34-14</t>
  </si>
  <si>
    <t>E61N34-21</t>
  </si>
  <si>
    <t>E61N34-22</t>
  </si>
  <si>
    <t>E61N34-23</t>
  </si>
  <si>
    <t>E61N34-24</t>
  </si>
  <si>
    <t>E61N34-31</t>
  </si>
  <si>
    <t>E61N34-32</t>
  </si>
  <si>
    <t>E61N34-33</t>
  </si>
  <si>
    <t>E61N34-34</t>
  </si>
  <si>
    <t>E61N34-41</t>
  </si>
  <si>
    <t>E61N34-42</t>
  </si>
  <si>
    <t>E61N34-43</t>
  </si>
  <si>
    <t>E61N34-44</t>
  </si>
  <si>
    <t>E61N35-11</t>
  </si>
  <si>
    <t>E61N35-12</t>
  </si>
  <si>
    <t>E61N35-13</t>
  </si>
  <si>
    <t>E61N35-14</t>
  </si>
  <si>
    <t>E61N35-21</t>
  </si>
  <si>
    <t>E61N35-22</t>
  </si>
  <si>
    <t>E61N35-23</t>
  </si>
  <si>
    <t>E61N35-24</t>
  </si>
  <si>
    <t>E61N35-31</t>
  </si>
  <si>
    <t>E61N35-32</t>
  </si>
  <si>
    <t>E61N35-33</t>
  </si>
  <si>
    <t>E61N35-34</t>
  </si>
  <si>
    <t>E61N35-41</t>
  </si>
  <si>
    <t>E61N35-42</t>
  </si>
  <si>
    <t>E61N35-43</t>
  </si>
  <si>
    <t>E61N35-44</t>
  </si>
  <si>
    <t>E61N36-11</t>
  </si>
  <si>
    <t>E61N36-12</t>
  </si>
  <si>
    <t>E61N36-13</t>
  </si>
  <si>
    <t>E61N36-14</t>
  </si>
  <si>
    <t>E61N36-21</t>
  </si>
  <si>
    <t>E61N36-22</t>
  </si>
  <si>
    <t>E61N36-23</t>
  </si>
  <si>
    <t>E61N36-24</t>
  </si>
  <si>
    <t>E61N36-31</t>
  </si>
  <si>
    <t>E61N36-32</t>
  </si>
  <si>
    <t>E61N36-33</t>
  </si>
  <si>
    <t>E61N36-34</t>
  </si>
  <si>
    <t>E61N36-41</t>
  </si>
  <si>
    <t>E61N36-42</t>
  </si>
  <si>
    <t>E61N36-43</t>
  </si>
  <si>
    <t>E61N36-44</t>
  </si>
  <si>
    <t>E61N37-11</t>
  </si>
  <si>
    <t>E61N37-12</t>
  </si>
  <si>
    <t>E61N37-13</t>
  </si>
  <si>
    <t>E61N37-14</t>
  </si>
  <si>
    <t>E61N37-21</t>
  </si>
  <si>
    <t>E61N37-22</t>
  </si>
  <si>
    <t>E61N37-23</t>
  </si>
  <si>
    <t>E61N37-24</t>
  </si>
  <si>
    <t>E61N37-31</t>
  </si>
  <si>
    <t>E61N37-32</t>
  </si>
  <si>
    <t>E61N37-33</t>
  </si>
  <si>
    <t>E61N37-34</t>
  </si>
  <si>
    <t>E61N37-41</t>
  </si>
  <si>
    <t>E61N37-42</t>
  </si>
  <si>
    <t>E61N37-43</t>
  </si>
  <si>
    <t>E61N37-44</t>
  </si>
  <si>
    <t>E61N38-11</t>
  </si>
  <si>
    <t>E61N38-12</t>
  </si>
  <si>
    <t>E61N38-13</t>
  </si>
  <si>
    <t>E61N38-14</t>
  </si>
  <si>
    <t>E61N38-21</t>
  </si>
  <si>
    <t>E61N38-22</t>
  </si>
  <si>
    <t>E61N38-23</t>
  </si>
  <si>
    <t>E61N38-24</t>
  </si>
  <si>
    <t>E61N38-31</t>
  </si>
  <si>
    <t>E61N38-32</t>
  </si>
  <si>
    <t>E61N38-33</t>
  </si>
  <si>
    <t>E61N38-34</t>
  </si>
  <si>
    <t>E61N38-41</t>
  </si>
  <si>
    <t>E61N38-42</t>
  </si>
  <si>
    <t>E61N38-43</t>
  </si>
  <si>
    <t>E61N38-44</t>
  </si>
  <si>
    <t>E61N39-11</t>
  </si>
  <si>
    <t>E61N39-12</t>
  </si>
  <si>
    <t>E61N39-13</t>
  </si>
  <si>
    <t>E61N39-14</t>
  </si>
  <si>
    <t>E61N39-21</t>
  </si>
  <si>
    <t>E61N39-22</t>
  </si>
  <si>
    <t>E61N39-23</t>
  </si>
  <si>
    <t>E61N39-24</t>
  </si>
  <si>
    <t>E61N39-31</t>
  </si>
  <si>
    <t>E61N39-32</t>
  </si>
  <si>
    <t>E61N39-33</t>
  </si>
  <si>
    <t>E61N39-34</t>
  </si>
  <si>
    <t>E61N39-41</t>
  </si>
  <si>
    <t>E61N39-42</t>
  </si>
  <si>
    <t>E61N39-43</t>
  </si>
  <si>
    <t>E61N39-44</t>
  </si>
  <si>
    <t>E62N25-11</t>
  </si>
  <si>
    <t>E62N25-12</t>
  </si>
  <si>
    <t>E62N25-13</t>
  </si>
  <si>
    <t>E62N25-14</t>
  </si>
  <si>
    <t>E62N25-21</t>
  </si>
  <si>
    <t>E62N25-22</t>
  </si>
  <si>
    <t>E62N25-23</t>
  </si>
  <si>
    <t>E62N25-24</t>
  </si>
  <si>
    <t>E62N25-31</t>
  </si>
  <si>
    <t>E62N25-32</t>
  </si>
  <si>
    <t>E62N25-33</t>
  </si>
  <si>
    <t>E62N25-34</t>
  </si>
  <si>
    <t>E62N25-41</t>
  </si>
  <si>
    <t>E62N25-42</t>
  </si>
  <si>
    <t>E62N25-43</t>
  </si>
  <si>
    <t>E62N25-44</t>
  </si>
  <si>
    <t>E62N26-11</t>
  </si>
  <si>
    <t>E62N26-12</t>
  </si>
  <si>
    <t>E62N26-13</t>
  </si>
  <si>
    <t>E62N26-14</t>
  </si>
  <si>
    <t>E62N26-21</t>
  </si>
  <si>
    <t>E62N26-22</t>
  </si>
  <si>
    <t>E62N26-23</t>
  </si>
  <si>
    <t>E62N26-24</t>
  </si>
  <si>
    <t>E62N26-31</t>
  </si>
  <si>
    <t>E62N26-32</t>
  </si>
  <si>
    <t>E62N26-33</t>
  </si>
  <si>
    <t>E62N26-34</t>
  </si>
  <si>
    <t>E62N26-41</t>
  </si>
  <si>
    <t>E62N26-42</t>
  </si>
  <si>
    <t>E62N26-43</t>
  </si>
  <si>
    <t>E62N26-44</t>
  </si>
  <si>
    <t>E62N27-11</t>
  </si>
  <si>
    <t>E62N27-12</t>
  </si>
  <si>
    <t>E62N27-13</t>
  </si>
  <si>
    <t>E62N27-14</t>
  </si>
  <si>
    <t>E62N27-21</t>
  </si>
  <si>
    <t>E62N27-22</t>
  </si>
  <si>
    <t>E62N27-23</t>
  </si>
  <si>
    <t>E62N27-24</t>
  </si>
  <si>
    <t>E62N27-31</t>
  </si>
  <si>
    <t>E62N27-32</t>
  </si>
  <si>
    <t>E62N27-33</t>
  </si>
  <si>
    <t>E62N27-34</t>
  </si>
  <si>
    <t>E62N27-41</t>
  </si>
  <si>
    <t>E62N27-42</t>
  </si>
  <si>
    <t>E62N27-43</t>
  </si>
  <si>
    <t>E62N27-44</t>
  </si>
  <si>
    <t>E62N28-11</t>
  </si>
  <si>
    <t>E62N28-12</t>
  </si>
  <si>
    <t>E62N28-13</t>
  </si>
  <si>
    <t>E62N28-14</t>
  </si>
  <si>
    <t>E62N28-21</t>
  </si>
  <si>
    <t>E62N28-22</t>
  </si>
  <si>
    <t>E62N28-23</t>
  </si>
  <si>
    <t>E62N28-24</t>
  </si>
  <si>
    <t>E62N28-31</t>
  </si>
  <si>
    <t>E62N28-32</t>
  </si>
  <si>
    <t>E62N28-33</t>
  </si>
  <si>
    <t>E62N28-34</t>
  </si>
  <si>
    <t>E62N28-41</t>
  </si>
  <si>
    <t>E62N28-42</t>
  </si>
  <si>
    <t>E62N28-43</t>
  </si>
  <si>
    <t>E62N28-44</t>
  </si>
  <si>
    <t>E62N29-11</t>
  </si>
  <si>
    <t>E62N29-12</t>
  </si>
  <si>
    <t>E62N29-13</t>
  </si>
  <si>
    <t>E62N29-14</t>
  </si>
  <si>
    <t>E62N29-21</t>
  </si>
  <si>
    <t>E62N29-22</t>
  </si>
  <si>
    <t>E62N29-23</t>
  </si>
  <si>
    <t>E62N29-24</t>
  </si>
  <si>
    <t>E62N29-31</t>
  </si>
  <si>
    <t>E62N29-32</t>
  </si>
  <si>
    <t>E62N29-33</t>
  </si>
  <si>
    <t>E62N29-34</t>
  </si>
  <si>
    <t>E62N29-41</t>
  </si>
  <si>
    <t>E62N29-42</t>
  </si>
  <si>
    <t>E62N29-43</t>
  </si>
  <si>
    <t>E62N29-44</t>
  </si>
  <si>
    <t>E62N30-11</t>
  </si>
  <si>
    <t>E62N30-12</t>
  </si>
  <si>
    <t>E62N30-13</t>
  </si>
  <si>
    <t>E62N30-14</t>
  </si>
  <si>
    <t>E62N30-21</t>
  </si>
  <si>
    <t>E62N30-22</t>
  </si>
  <si>
    <t>E62N30-23</t>
  </si>
  <si>
    <t>E62N30-24</t>
  </si>
  <si>
    <t>E62N30-31</t>
  </si>
  <si>
    <t>E62N30-32</t>
  </si>
  <si>
    <t>E62N30-33</t>
  </si>
  <si>
    <t>E62N30-34</t>
  </si>
  <si>
    <t>E62N30-41</t>
  </si>
  <si>
    <t>E62N30-42</t>
  </si>
  <si>
    <t>E62N30-43</t>
  </si>
  <si>
    <t>E62N30-44</t>
  </si>
  <si>
    <t>E62N31-11</t>
  </si>
  <si>
    <t>E62N31-12</t>
  </si>
  <si>
    <t>E62N31-13</t>
  </si>
  <si>
    <t>E62N31-14</t>
  </si>
  <si>
    <t>E62N31-21</t>
  </si>
  <si>
    <t>E62N31-22</t>
  </si>
  <si>
    <t>E62N31-23</t>
  </si>
  <si>
    <t>E62N31-24</t>
  </si>
  <si>
    <t>E62N31-31</t>
  </si>
  <si>
    <t>E62N31-32</t>
  </si>
  <si>
    <t>E62N31-33</t>
  </si>
  <si>
    <t>E62N31-34</t>
  </si>
  <si>
    <t>E62N31-41</t>
  </si>
  <si>
    <t>E62N31-42</t>
  </si>
  <si>
    <t>E62N31-43</t>
  </si>
  <si>
    <t>E62N31-44</t>
  </si>
  <si>
    <t>E62N32-11</t>
  </si>
  <si>
    <t>E62N32-12</t>
  </si>
  <si>
    <t>E62N32-13</t>
  </si>
  <si>
    <t>E62N32-14</t>
  </si>
  <si>
    <t>E62N32-21</t>
  </si>
  <si>
    <t>E62N32-22</t>
  </si>
  <si>
    <t>E62N32-23</t>
  </si>
  <si>
    <t>E62N32-24</t>
  </si>
  <si>
    <t>E62N32-31</t>
  </si>
  <si>
    <t>E62N32-32</t>
  </si>
  <si>
    <t>E62N32-33</t>
  </si>
  <si>
    <t>E62N32-34</t>
  </si>
  <si>
    <t>E62N32-41</t>
  </si>
  <si>
    <t>E62N32-42</t>
  </si>
  <si>
    <t>E62N32-43</t>
  </si>
  <si>
    <t>E62N32-44</t>
  </si>
  <si>
    <t>E62N33-11</t>
  </si>
  <si>
    <t>E62N33-12</t>
  </si>
  <si>
    <t>E62N33-13</t>
  </si>
  <si>
    <t>E62N33-14</t>
  </si>
  <si>
    <t>E62N33-21</t>
  </si>
  <si>
    <t>E62N33-22</t>
  </si>
  <si>
    <t>E62N33-23</t>
  </si>
  <si>
    <t>E62N33-24</t>
  </si>
  <si>
    <t>E62N33-31</t>
  </si>
  <si>
    <t>E62N33-32</t>
  </si>
  <si>
    <t>E62N33-33</t>
  </si>
  <si>
    <t>E62N33-34</t>
  </si>
  <si>
    <t>E62N33-41</t>
  </si>
  <si>
    <t>E62N33-42</t>
  </si>
  <si>
    <t>E62N33-43</t>
  </si>
  <si>
    <t>E62N33-44</t>
  </si>
  <si>
    <t>E62N34-11</t>
  </si>
  <si>
    <t>E62N34-12</t>
  </si>
  <si>
    <t>E62N34-13</t>
  </si>
  <si>
    <t>E62N34-14</t>
  </si>
  <si>
    <t>E62N34-21</t>
  </si>
  <si>
    <t>E62N34-22</t>
  </si>
  <si>
    <t>E62N34-23</t>
  </si>
  <si>
    <t>E62N34-24</t>
  </si>
  <si>
    <t>E62N34-31</t>
  </si>
  <si>
    <t>E62N34-32</t>
  </si>
  <si>
    <t>E62N34-33</t>
  </si>
  <si>
    <t>E62N34-34</t>
  </si>
  <si>
    <t>E62N34-41</t>
  </si>
  <si>
    <t>E62N34-42</t>
  </si>
  <si>
    <t>E62N34-43</t>
  </si>
  <si>
    <t>E62N34-44</t>
  </si>
  <si>
    <t>E62N35-11</t>
  </si>
  <si>
    <t>E62N35-12</t>
  </si>
  <si>
    <t>E62N35-13</t>
  </si>
  <si>
    <t>E62N35-14</t>
  </si>
  <si>
    <t>E62N35-21</t>
  </si>
  <si>
    <t>E62N35-22</t>
  </si>
  <si>
    <t>E62N35-23</t>
  </si>
  <si>
    <t>E62N35-24</t>
  </si>
  <si>
    <t>E62N35-31</t>
  </si>
  <si>
    <t>E62N35-32</t>
  </si>
  <si>
    <t>E62N35-33</t>
  </si>
  <si>
    <t>E62N35-34</t>
  </si>
  <si>
    <t>E62N35-41</t>
  </si>
  <si>
    <t>E62N35-42</t>
  </si>
  <si>
    <t>E62N35-43</t>
  </si>
  <si>
    <t>E62N35-44</t>
  </si>
  <si>
    <t>E62N36-11</t>
  </si>
  <si>
    <t>E62N36-12</t>
  </si>
  <si>
    <t>E62N36-13</t>
  </si>
  <si>
    <t>E62N36-14</t>
  </si>
  <si>
    <t>E62N36-21</t>
  </si>
  <si>
    <t>E62N36-22</t>
  </si>
  <si>
    <t>E62N36-23</t>
  </si>
  <si>
    <t>E62N36-24</t>
  </si>
  <si>
    <t>E62N36-31</t>
  </si>
  <si>
    <t>E62N36-32</t>
  </si>
  <si>
    <t>E62N36-33</t>
  </si>
  <si>
    <t>E62N36-34</t>
  </si>
  <si>
    <t>E62N36-41</t>
  </si>
  <si>
    <t>E62N36-42</t>
  </si>
  <si>
    <t>E62N36-43</t>
  </si>
  <si>
    <t>E62N36-44</t>
  </si>
  <si>
    <t>E62N37-11</t>
  </si>
  <si>
    <t>E62N37-12</t>
  </si>
  <si>
    <t>E62N37-13</t>
  </si>
  <si>
    <t>E62N37-14</t>
  </si>
  <si>
    <t>E62N37-21</t>
  </si>
  <si>
    <t>E62N37-22</t>
  </si>
  <si>
    <t>E62N37-23</t>
  </si>
  <si>
    <t>E62N37-24</t>
  </si>
  <si>
    <t>E62N37-31</t>
  </si>
  <si>
    <t>E62N37-32</t>
  </si>
  <si>
    <t>E62N37-33</t>
  </si>
  <si>
    <t>E62N37-34</t>
  </si>
  <si>
    <t>E62N37-41</t>
  </si>
  <si>
    <t>E62N37-42</t>
  </si>
  <si>
    <t>E62N37-43</t>
  </si>
  <si>
    <t>E62N37-44</t>
  </si>
  <si>
    <t>E62N38-11</t>
  </si>
  <si>
    <t>E62N38-12</t>
  </si>
  <si>
    <t>E62N38-13</t>
  </si>
  <si>
    <t>E62N38-14</t>
  </si>
  <si>
    <t>E62N38-21</t>
  </si>
  <si>
    <t>E62N38-22</t>
  </si>
  <si>
    <t>E62N38-23</t>
  </si>
  <si>
    <t>E62N38-24</t>
  </si>
  <si>
    <t>E62N38-31</t>
  </si>
  <si>
    <t>E62N38-32</t>
  </si>
  <si>
    <t>E62N38-33</t>
  </si>
  <si>
    <t>E62N38-34</t>
  </si>
  <si>
    <t>E62N38-41</t>
  </si>
  <si>
    <t>E62N38-42</t>
  </si>
  <si>
    <t>E62N38-43</t>
  </si>
  <si>
    <t>E62N38-44</t>
  </si>
  <si>
    <t>E62N39-11</t>
  </si>
  <si>
    <t>E62N39-12</t>
  </si>
  <si>
    <t>E62N39-13</t>
  </si>
  <si>
    <t>E62N39-14</t>
  </si>
  <si>
    <t>E62N39-21</t>
  </si>
  <si>
    <t>E62N39-22</t>
  </si>
  <si>
    <t>E62N39-23</t>
  </si>
  <si>
    <t>E62N39-24</t>
  </si>
  <si>
    <t>E62N39-31</t>
  </si>
  <si>
    <t>E62N39-32</t>
  </si>
  <si>
    <t>E62N39-33</t>
  </si>
  <si>
    <t>E62N39-34</t>
  </si>
  <si>
    <t>E62N39-41</t>
  </si>
  <si>
    <t>E62N39-42</t>
  </si>
  <si>
    <t>E62N39-43</t>
  </si>
  <si>
    <t>E62N39-44</t>
  </si>
  <si>
    <t>E63N25-11</t>
  </si>
  <si>
    <t>E63N25-12</t>
  </si>
  <si>
    <t>E63N25-13</t>
  </si>
  <si>
    <t>E63N25-14</t>
  </si>
  <si>
    <t>E63N25-21</t>
  </si>
  <si>
    <t>E63N25-22</t>
  </si>
  <si>
    <t>E63N25-23</t>
  </si>
  <si>
    <t>E63N25-24</t>
  </si>
  <si>
    <t>E63N25-31</t>
  </si>
  <si>
    <t>E63N25-32</t>
  </si>
  <si>
    <t>E63N25-33</t>
  </si>
  <si>
    <t>E63N25-34</t>
  </si>
  <si>
    <t>E63N25-41</t>
  </si>
  <si>
    <t>E63N25-42</t>
  </si>
  <si>
    <t>E63N25-43</t>
  </si>
  <si>
    <t>E63N25-44</t>
  </si>
  <si>
    <t>E63N26-11</t>
  </si>
  <si>
    <t>E63N26-12</t>
  </si>
  <si>
    <t>E63N26-13</t>
  </si>
  <si>
    <t>E63N26-14</t>
  </si>
  <si>
    <t>E63N26-21</t>
  </si>
  <si>
    <t>E63N26-22</t>
  </si>
  <si>
    <t>E63N26-23</t>
  </si>
  <si>
    <t>E63N26-24</t>
  </si>
  <si>
    <t>E63N26-31</t>
  </si>
  <si>
    <t>E63N26-32</t>
  </si>
  <si>
    <t>E63N26-33</t>
  </si>
  <si>
    <t>E63N26-34</t>
  </si>
  <si>
    <t>E63N26-41</t>
  </si>
  <si>
    <t>E63N26-42</t>
  </si>
  <si>
    <t>E63N26-43</t>
  </si>
  <si>
    <t>E63N26-44</t>
  </si>
  <si>
    <t>E63N27-11</t>
  </si>
  <si>
    <t>E63N27-12</t>
  </si>
  <si>
    <t>E63N27-13</t>
  </si>
  <si>
    <t>E63N27-14</t>
  </si>
  <si>
    <t>E63N27-21</t>
  </si>
  <si>
    <t>E63N27-22</t>
  </si>
  <si>
    <t>E63N27-23</t>
  </si>
  <si>
    <t>E63N27-24</t>
  </si>
  <si>
    <t>E63N27-31</t>
  </si>
  <si>
    <t>E63N27-32</t>
  </si>
  <si>
    <t>E63N27-33</t>
  </si>
  <si>
    <t>E63N27-34</t>
  </si>
  <si>
    <t>E63N27-41</t>
  </si>
  <si>
    <t>E63N27-42</t>
  </si>
  <si>
    <t>E63N27-43</t>
  </si>
  <si>
    <t>E63N27-44</t>
  </si>
  <si>
    <t>E63N28-11</t>
  </si>
  <si>
    <t>E63N28-12</t>
  </si>
  <si>
    <t>E63N28-13</t>
  </si>
  <si>
    <t>E63N28-14</t>
  </si>
  <si>
    <t>E63N28-21</t>
  </si>
  <si>
    <t>E63N28-22</t>
  </si>
  <si>
    <t>E63N28-23</t>
  </si>
  <si>
    <t>E63N28-24</t>
  </si>
  <si>
    <t>E63N28-31</t>
  </si>
  <si>
    <t>E63N28-32</t>
  </si>
  <si>
    <t>E63N28-33</t>
  </si>
  <si>
    <t>E63N28-34</t>
  </si>
  <si>
    <t>E63N28-41</t>
  </si>
  <si>
    <t>E63N28-42</t>
  </si>
  <si>
    <t>E63N28-43</t>
  </si>
  <si>
    <t>E63N28-44</t>
  </si>
  <si>
    <t>E63N29-11</t>
  </si>
  <si>
    <t>E63N29-12</t>
  </si>
  <si>
    <t>E63N29-13</t>
  </si>
  <si>
    <t>E63N29-14</t>
  </si>
  <si>
    <t>E63N29-21</t>
  </si>
  <si>
    <t>E63N29-22</t>
  </si>
  <si>
    <t>E63N29-23</t>
  </si>
  <si>
    <t>E63N29-24</t>
  </si>
  <si>
    <t>E63N29-31</t>
  </si>
  <si>
    <t>E63N29-32</t>
  </si>
  <si>
    <t>E63N29-33</t>
  </si>
  <si>
    <t>E63N29-34</t>
  </si>
  <si>
    <t>E63N29-41</t>
  </si>
  <si>
    <t>E63N29-42</t>
  </si>
  <si>
    <t>E63N29-43</t>
  </si>
  <si>
    <t>E63N29-44</t>
  </si>
  <si>
    <t>E63N30-11</t>
  </si>
  <si>
    <t>E63N30-12</t>
  </si>
  <si>
    <t>E63N30-13</t>
  </si>
  <si>
    <t>E63N30-14</t>
  </si>
  <si>
    <t>E63N30-21</t>
  </si>
  <si>
    <t>E63N30-22</t>
  </si>
  <si>
    <t>E63N30-23</t>
  </si>
  <si>
    <t>E63N30-24</t>
  </si>
  <si>
    <t>E63N30-31</t>
  </si>
  <si>
    <t>E63N30-32</t>
  </si>
  <si>
    <t>E63N30-33</t>
  </si>
  <si>
    <t>E63N30-34</t>
  </si>
  <si>
    <t>E63N30-41</t>
  </si>
  <si>
    <t>E63N30-42</t>
  </si>
  <si>
    <t>E63N30-43</t>
  </si>
  <si>
    <t>E63N30-44</t>
  </si>
  <si>
    <t>E63N31-11</t>
  </si>
  <si>
    <t>E63N31-12</t>
  </si>
  <si>
    <t>E63N31-13</t>
  </si>
  <si>
    <t>E63N31-14</t>
  </si>
  <si>
    <t>E63N31-21</t>
  </si>
  <si>
    <t>E63N31-22</t>
  </si>
  <si>
    <t>E63N31-23</t>
  </si>
  <si>
    <t>E63N31-24</t>
  </si>
  <si>
    <t>E63N31-31</t>
  </si>
  <si>
    <t>E63N31-32</t>
  </si>
  <si>
    <t>E63N31-33</t>
  </si>
  <si>
    <t>E63N31-34</t>
  </si>
  <si>
    <t>E63N31-41</t>
  </si>
  <si>
    <t>E63N31-42</t>
  </si>
  <si>
    <t>E63N31-43</t>
  </si>
  <si>
    <t>E63N31-44</t>
  </si>
  <si>
    <t>E63N32-11</t>
  </si>
  <si>
    <t>E63N32-12</t>
  </si>
  <si>
    <t>E63N32-13</t>
  </si>
  <si>
    <t>E63N32-14</t>
  </si>
  <si>
    <t>E63N32-21</t>
  </si>
  <si>
    <t>E63N32-22</t>
  </si>
  <si>
    <t>E63N32-23</t>
  </si>
  <si>
    <t>E63N32-24</t>
  </si>
  <si>
    <t>E63N32-31</t>
  </si>
  <si>
    <t>E63N32-32</t>
  </si>
  <si>
    <t>E63N32-33</t>
  </si>
  <si>
    <t>E63N32-34</t>
  </si>
  <si>
    <t>E63N32-41</t>
  </si>
  <si>
    <t>E63N32-42</t>
  </si>
  <si>
    <t>E63N32-43</t>
  </si>
  <si>
    <t>E63N32-44</t>
  </si>
  <si>
    <t>E63N33-11</t>
  </si>
  <si>
    <t>E63N33-12</t>
  </si>
  <si>
    <t>E63N33-13</t>
  </si>
  <si>
    <t>E63N33-14</t>
  </si>
  <si>
    <t>E63N33-21</t>
  </si>
  <si>
    <t>E63N33-22</t>
  </si>
  <si>
    <t>E63N33-23</t>
  </si>
  <si>
    <t>E63N33-24</t>
  </si>
  <si>
    <t>E63N33-31</t>
  </si>
  <si>
    <t>E63N33-32</t>
  </si>
  <si>
    <t>E63N33-33</t>
  </si>
  <si>
    <t>E63N33-34</t>
  </si>
  <si>
    <t>E63N33-41</t>
  </si>
  <si>
    <t>E63N33-42</t>
  </si>
  <si>
    <t>E63N33-43</t>
  </si>
  <si>
    <t>E63N33-44</t>
  </si>
  <si>
    <t>E63N34-11</t>
  </si>
  <si>
    <t>E63N34-12</t>
  </si>
  <si>
    <t>E63N34-13</t>
  </si>
  <si>
    <t>E63N34-14</t>
  </si>
  <si>
    <t>E63N34-21</t>
  </si>
  <si>
    <t>E63N34-22</t>
  </si>
  <si>
    <t>E63N34-23</t>
  </si>
  <si>
    <t>E63N34-24</t>
  </si>
  <si>
    <t>E63N34-31</t>
  </si>
  <si>
    <t>E63N34-32</t>
  </si>
  <si>
    <t>E63N34-33</t>
  </si>
  <si>
    <t>E63N34-34</t>
  </si>
  <si>
    <t>E63N34-41</t>
  </si>
  <si>
    <t>E63N34-42</t>
  </si>
  <si>
    <t>E63N34-43</t>
  </si>
  <si>
    <t>E63N34-44</t>
  </si>
  <si>
    <t>E63N35-11</t>
  </si>
  <si>
    <t>E63N35-12</t>
  </si>
  <si>
    <t>E63N35-13</t>
  </si>
  <si>
    <t>E63N35-14</t>
  </si>
  <si>
    <t>E63N35-21</t>
  </si>
  <si>
    <t>E63N35-22</t>
  </si>
  <si>
    <t>E63N35-23</t>
  </si>
  <si>
    <t>E63N35-24</t>
  </si>
  <si>
    <t>E63N35-31</t>
  </si>
  <si>
    <t>E63N35-32</t>
  </si>
  <si>
    <t>E63N35-33</t>
  </si>
  <si>
    <t>E63N35-34</t>
  </si>
  <si>
    <t>E63N35-41</t>
  </si>
  <si>
    <t>E63N35-42</t>
  </si>
  <si>
    <t>E63N35-43</t>
  </si>
  <si>
    <t>E63N35-44</t>
  </si>
  <si>
    <t>E63N36-11</t>
  </si>
  <si>
    <t>E63N36-12</t>
  </si>
  <si>
    <t>E63N36-13</t>
  </si>
  <si>
    <t>E63N36-14</t>
  </si>
  <si>
    <t>E63N36-21</t>
  </si>
  <si>
    <t>E63N36-22</t>
  </si>
  <si>
    <t>E63N36-23</t>
  </si>
  <si>
    <t>E63N36-24</t>
  </si>
  <si>
    <t>E63N36-31</t>
  </si>
  <si>
    <t>E63N36-32</t>
  </si>
  <si>
    <t>E63N36-33</t>
  </si>
  <si>
    <t>E63N36-34</t>
  </si>
  <si>
    <t>E63N36-41</t>
  </si>
  <si>
    <t>E63N36-42</t>
  </si>
  <si>
    <t>E63N36-43</t>
  </si>
  <si>
    <t>E63N36-44</t>
  </si>
  <si>
    <t>E63N37-11</t>
  </si>
  <si>
    <t>E63N37-12</t>
  </si>
  <si>
    <t>E63N37-13</t>
  </si>
  <si>
    <t>E63N37-14</t>
  </si>
  <si>
    <t>E63N37-21</t>
  </si>
  <si>
    <t>E63N37-22</t>
  </si>
  <si>
    <t>E63N37-23</t>
  </si>
  <si>
    <t>E63N37-24</t>
  </si>
  <si>
    <t>E63N37-31</t>
  </si>
  <si>
    <t>E63N37-32</t>
  </si>
  <si>
    <t>E63N37-33</t>
  </si>
  <si>
    <t>E63N37-34</t>
  </si>
  <si>
    <t>E63N37-41</t>
  </si>
  <si>
    <t>E63N37-42</t>
  </si>
  <si>
    <t>E63N37-43</t>
  </si>
  <si>
    <t>E63N37-44</t>
  </si>
  <si>
    <t>E63N38-11</t>
  </si>
  <si>
    <t>E63N38-12</t>
  </si>
  <si>
    <t>E63N38-13</t>
  </si>
  <si>
    <t>E63N38-14</t>
  </si>
  <si>
    <t>E63N38-21</t>
  </si>
  <si>
    <t>E63N38-22</t>
  </si>
  <si>
    <t>E63N38-23</t>
  </si>
  <si>
    <t>E63N38-24</t>
  </si>
  <si>
    <t>E63N38-31</t>
  </si>
  <si>
    <t>E63N38-32</t>
  </si>
  <si>
    <t>E63N38-33</t>
  </si>
  <si>
    <t>E63N38-34</t>
  </si>
  <si>
    <t>E63N38-41</t>
  </si>
  <si>
    <t>E63N38-42</t>
  </si>
  <si>
    <t>E63N38-43</t>
  </si>
  <si>
    <t>E63N38-44</t>
  </si>
  <si>
    <t>E63N39-11</t>
  </si>
  <si>
    <t>E63N39-12</t>
  </si>
  <si>
    <t>E63N39-13</t>
  </si>
  <si>
    <t>E63N39-14</t>
  </si>
  <si>
    <t>E63N39-21</t>
  </si>
  <si>
    <t>E63N39-22</t>
  </si>
  <si>
    <t>E63N39-23</t>
  </si>
  <si>
    <t>E63N39-24</t>
  </si>
  <si>
    <t>E63N39-31</t>
  </si>
  <si>
    <t>E63N39-32</t>
  </si>
  <si>
    <t>E63N39-33</t>
  </si>
  <si>
    <t>E63N39-34</t>
  </si>
  <si>
    <t>E63N39-41</t>
  </si>
  <si>
    <t>E63N39-42</t>
  </si>
  <si>
    <t>E63N39-43</t>
  </si>
  <si>
    <t>E63N39-44</t>
  </si>
  <si>
    <t>E21N32-33</t>
  </si>
  <si>
    <t xml:space="preserve">COMPLETE GE Survey </t>
  </si>
  <si>
    <t>E20N32-11</t>
  </si>
  <si>
    <t>COMPLETE Sites from survey report Buzaian 2019' lless sites in Arches due to data cleaning</t>
  </si>
  <si>
    <t>E19N31-44</t>
  </si>
  <si>
    <t>COMEPLETE GE Survey</t>
  </si>
  <si>
    <t>E19N32-22</t>
  </si>
  <si>
    <t>E23N32-31</t>
  </si>
  <si>
    <t>E20N32-13</t>
  </si>
  <si>
    <t>E22N32-43</t>
  </si>
  <si>
    <t>E21N32-44</t>
  </si>
  <si>
    <t>Also sites from survey report (Emrage 2016); Hesin, Kenrick Buzaian, less sites in DB due to data cleaning</t>
  </si>
  <si>
    <t>E19N31-42</t>
  </si>
  <si>
    <t>E22N32-34</t>
  </si>
  <si>
    <t>COMPLETE GE Survey  and CPF data cleaning</t>
  </si>
  <si>
    <t>E20N32-41</t>
  </si>
  <si>
    <t xml:space="preserve">COMPLETE GE Survey + Survey Report Hesin 2014; </t>
  </si>
  <si>
    <t>E21N32-34</t>
  </si>
  <si>
    <t>COMPLETE GE Survey + Survey Reports Emrage 2016 and Hesin 2014; Kenrick 2013; Buzaian 2019</t>
  </si>
  <si>
    <t>E18N30-24</t>
  </si>
  <si>
    <t>BU in progress</t>
  </si>
  <si>
    <t>E19N30-42</t>
  </si>
  <si>
    <t>E20N30-31</t>
  </si>
  <si>
    <t>E18N30-13</t>
  </si>
  <si>
    <t>In Progress 2020/21</t>
  </si>
  <si>
    <t>E18N30-14</t>
  </si>
  <si>
    <t>E19N30-12</t>
  </si>
  <si>
    <t>E19N30-21</t>
  </si>
  <si>
    <t>E20N30-13</t>
  </si>
  <si>
    <t>E20N30-14</t>
  </si>
  <si>
    <t>E20N30-32</t>
  </si>
  <si>
    <t>Not all sites of this survey are in coastal strip but included for completeness-sake</t>
  </si>
  <si>
    <t>BUF Complete</t>
  </si>
  <si>
    <t>E20N30-33</t>
  </si>
  <si>
    <t>E20N30-34</t>
  </si>
  <si>
    <t>E19N30-24</t>
  </si>
  <si>
    <t>E25N31-31</t>
  </si>
  <si>
    <t>Incomplete GE Survey; existing pins uploaded to DB</t>
  </si>
  <si>
    <t>BUS complete for existing pins</t>
  </si>
  <si>
    <t>E17N30-44</t>
  </si>
  <si>
    <t>E19N30-13</t>
  </si>
  <si>
    <t>E19N30-14</t>
  </si>
  <si>
    <t>Ready for bulk upload</t>
  </si>
  <si>
    <t>E18N30-33</t>
  </si>
  <si>
    <t>E18N30-31</t>
  </si>
  <si>
    <t>E18N30-41</t>
  </si>
  <si>
    <t>E18N30-32</t>
  </si>
  <si>
    <t>E18N30-23</t>
  </si>
  <si>
    <t>E21N32-43</t>
  </si>
  <si>
    <t>BUF complete</t>
  </si>
  <si>
    <t>Main sites are added to BU sheet, sub-sites which were also pinned not yet added, will be added after survey</t>
  </si>
  <si>
    <t>E19N30-23</t>
  </si>
  <si>
    <t>E19N30-41</t>
  </si>
  <si>
    <t>Pinning in progress</t>
  </si>
  <si>
    <t>E21N32-41</t>
  </si>
  <si>
    <t xml:space="preserve">Pinning In Progress </t>
  </si>
  <si>
    <t>IN PROGRESS Sites from survey report (Emrage 2016; Buzaian 2019)</t>
  </si>
  <si>
    <t>E20N31-41</t>
  </si>
  <si>
    <t>Pinning In Progress 2019/20</t>
  </si>
  <si>
    <t>IN PROGRESS Sites from survey report Buzaian 2019</t>
  </si>
  <si>
    <t>E20N32-12</t>
  </si>
  <si>
    <t>E21N32-23</t>
  </si>
  <si>
    <t>IN PROGRESS GE Survey + Survey Reports Emrage 2016 and Hesin 2014; Kenrick 2013; Buzaian 2019</t>
  </si>
  <si>
    <t>E20N32-23</t>
  </si>
  <si>
    <t>E20N31-33</t>
  </si>
  <si>
    <t>IN PROGRESS Sites from survey report (Emrage 2016)</t>
  </si>
  <si>
    <t>E21N32-31</t>
  </si>
  <si>
    <t>E20N32-14</t>
  </si>
  <si>
    <t>E21N32-32</t>
  </si>
  <si>
    <t>IN PROGRESS sites from  Kenrick 2013; Sites from survey report Buzaian 2019</t>
  </si>
  <si>
    <t>E20N32-42</t>
  </si>
  <si>
    <t>IN PROGRESS Partial GE Survey + Survey Reports Emrage 2016 and Hesin 2014; Kenrick 2013; Buzaian 2019</t>
  </si>
  <si>
    <t>E21N32-42</t>
  </si>
  <si>
    <t>NJ</t>
  </si>
  <si>
    <t>E22N32-41</t>
  </si>
  <si>
    <t>Pinned up to the line of the Gebel</t>
  </si>
  <si>
    <t>E12N32-33</t>
  </si>
  <si>
    <t>E12N32-34</t>
  </si>
  <si>
    <t>E12N32-43</t>
  </si>
  <si>
    <t>E12N32-44</t>
  </si>
  <si>
    <t>E14N32-41</t>
  </si>
  <si>
    <t>E14N32-32</t>
  </si>
  <si>
    <t>E13N32-33</t>
  </si>
  <si>
    <t>E13N32-34</t>
  </si>
  <si>
    <t>E13N32-43</t>
  </si>
  <si>
    <t>E13N32-44</t>
  </si>
  <si>
    <t>E13N32-42</t>
  </si>
  <si>
    <t>E14N32-24</t>
  </si>
  <si>
    <t>E15N31-23</t>
  </si>
  <si>
    <t>E15N31-24</t>
  </si>
  <si>
    <t>E15N31-32</t>
  </si>
  <si>
    <t>E15N31-34</t>
  </si>
  <si>
    <t>E15N31-41</t>
  </si>
  <si>
    <t>E15N32-13</t>
  </si>
  <si>
    <t>E15N32-23</t>
  </si>
  <si>
    <t>E17N31-11</t>
  </si>
  <si>
    <t>E16N31-22</t>
  </si>
  <si>
    <t>E16N31-21</t>
  </si>
  <si>
    <t>E16N31-12</t>
  </si>
  <si>
    <t>E16N31-11</t>
  </si>
  <si>
    <t>E16N31-13</t>
  </si>
  <si>
    <t>E17N30-43</t>
  </si>
  <si>
    <t>E17N31-12</t>
  </si>
  <si>
    <t>E17N31-21</t>
  </si>
  <si>
    <t>E19N31-24</t>
  </si>
  <si>
    <t>E20N31-11</t>
  </si>
  <si>
    <t>E20N31-13</t>
  </si>
  <si>
    <t>E20N31-31</t>
  </si>
  <si>
    <t>E20N32-32</t>
  </si>
  <si>
    <t>E22N32-33</t>
  </si>
  <si>
    <t>E22N32-42</t>
  </si>
  <si>
    <t>E23N32-11</t>
  </si>
  <si>
    <t>E23N32-12</t>
  </si>
  <si>
    <t>E23N32-13</t>
  </si>
  <si>
    <t>E23N32-21</t>
  </si>
  <si>
    <t>E23N32-22</t>
  </si>
  <si>
    <t>E24N31-33</t>
  </si>
  <si>
    <t>E24N31-34</t>
  </si>
  <si>
    <t>E24N31-43</t>
  </si>
  <si>
    <t>E24N31-44</t>
  </si>
  <si>
    <t>E24N32-11</t>
  </si>
  <si>
    <t>E24N32-12</t>
  </si>
  <si>
    <t>E24N32-21</t>
  </si>
  <si>
    <t>E24N32-22</t>
  </si>
  <si>
    <t>E25N31-33</t>
  </si>
  <si>
    <t>W10N28-13</t>
  </si>
  <si>
    <t>Pinning complete- bulk upload sheet complete</t>
  </si>
  <si>
    <t>W10N28-33</t>
  </si>
  <si>
    <t>W10N28-34</t>
  </si>
  <si>
    <t>W10N28-43</t>
  </si>
  <si>
    <t>W10N29-12</t>
  </si>
  <si>
    <t>W10N29-21</t>
  </si>
  <si>
    <t>W10N29-22</t>
  </si>
  <si>
    <t>W11N28-11</t>
  </si>
  <si>
    <t>Pinning complete- Empty Square</t>
  </si>
  <si>
    <t>Empty Square</t>
  </si>
  <si>
    <t>W11N28-12</t>
  </si>
  <si>
    <t>W11N28-14</t>
  </si>
  <si>
    <t>W11N28-21</t>
  </si>
  <si>
    <t>W11N28-22</t>
  </si>
  <si>
    <t>W11N28-23</t>
  </si>
  <si>
    <t>W11N28-24</t>
  </si>
  <si>
    <t>W11N28-41</t>
  </si>
  <si>
    <t>W11N28-42</t>
  </si>
  <si>
    <t>W11N28-44</t>
  </si>
  <si>
    <t>W12N28-12</t>
  </si>
  <si>
    <t>W12N28-22</t>
  </si>
  <si>
    <t>W10N28-31</t>
  </si>
  <si>
    <t>AT</t>
  </si>
  <si>
    <t>W09N21-11</t>
  </si>
  <si>
    <t>W09N21-12</t>
  </si>
  <si>
    <t>W09N21-13</t>
  </si>
  <si>
    <t>W09N21-14</t>
  </si>
  <si>
    <t>W09N21-21</t>
  </si>
  <si>
    <t>W09N21-22</t>
  </si>
  <si>
    <t>W09N21-23</t>
  </si>
  <si>
    <t>W09N21-24</t>
  </si>
  <si>
    <t>W09N21-31</t>
  </si>
  <si>
    <t>W09N21-32</t>
  </si>
  <si>
    <t>W09N21-33</t>
  </si>
  <si>
    <t>W09N21-34</t>
  </si>
  <si>
    <t>W09N21-41</t>
  </si>
  <si>
    <t>W09N21-42</t>
  </si>
  <si>
    <t>W09N21-43</t>
  </si>
  <si>
    <t>W09N21-44</t>
  </si>
  <si>
    <t>W09N22-11</t>
  </si>
  <si>
    <t>W09N22-12</t>
  </si>
  <si>
    <t>W09N22-13</t>
  </si>
  <si>
    <t>W09N22-14</t>
  </si>
  <si>
    <t>W09N22-21</t>
  </si>
  <si>
    <t>W09N22-22</t>
  </si>
  <si>
    <t>W09N22-23</t>
  </si>
  <si>
    <t>W09N22-24</t>
  </si>
  <si>
    <t>W09N22-31</t>
  </si>
  <si>
    <t>W09N22-32</t>
  </si>
  <si>
    <t>W09N22-33</t>
  </si>
  <si>
    <t>W09N22-34</t>
  </si>
  <si>
    <t>W09N22-41</t>
  </si>
  <si>
    <t>W09N22-42</t>
  </si>
  <si>
    <t>W09N22-43</t>
  </si>
  <si>
    <t>W09N22-44</t>
  </si>
  <si>
    <t>W09N23-11</t>
  </si>
  <si>
    <t>W09N23-12</t>
  </si>
  <si>
    <t>W09N23-13</t>
  </si>
  <si>
    <t>W09N23-14</t>
  </si>
  <si>
    <t>W09N23-21</t>
  </si>
  <si>
    <t>W09N23-22</t>
  </si>
  <si>
    <t>W09N23-23</t>
  </si>
  <si>
    <t>W09N23-24</t>
  </si>
  <si>
    <t>W09N23-31</t>
  </si>
  <si>
    <t>W09N23-32</t>
  </si>
  <si>
    <t>W09N23-33</t>
  </si>
  <si>
    <t>W09N23-34</t>
  </si>
  <si>
    <t>W09N23-41</t>
  </si>
  <si>
    <t>W09N23-42</t>
  </si>
  <si>
    <t>W09N23-43</t>
  </si>
  <si>
    <t>W09N23-44</t>
  </si>
  <si>
    <t>W09N24-11</t>
  </si>
  <si>
    <t>W09N24-12</t>
  </si>
  <si>
    <t>W09N24-13</t>
  </si>
  <si>
    <t>W09N24-14</t>
  </si>
  <si>
    <t>W09N24-21</t>
  </si>
  <si>
    <t>W09N24-22</t>
  </si>
  <si>
    <t>W09N24-23</t>
  </si>
  <si>
    <t>W09N24-24</t>
  </si>
  <si>
    <t>W09N24-31</t>
  </si>
  <si>
    <t>W09N24-32</t>
  </si>
  <si>
    <t>W09N24-33</t>
  </si>
  <si>
    <t>W09N24-34</t>
  </si>
  <si>
    <t>W09N24-41</t>
  </si>
  <si>
    <t>W09N24-42</t>
  </si>
  <si>
    <t>W09N24-43</t>
  </si>
  <si>
    <t>W09N24-44</t>
  </si>
  <si>
    <t>W09N25-11</t>
  </si>
  <si>
    <t>W09N25-12</t>
  </si>
  <si>
    <t>W09N25-13</t>
  </si>
  <si>
    <t>W09N25-14</t>
  </si>
  <si>
    <t>W09N25-21</t>
  </si>
  <si>
    <t>W09N25-22</t>
  </si>
  <si>
    <t>W09N25-23</t>
  </si>
  <si>
    <t>W09N25-24</t>
  </si>
  <si>
    <t>W09N25-31</t>
  </si>
  <si>
    <t>W09N25-32</t>
  </si>
  <si>
    <t>W09N25-33</t>
  </si>
  <si>
    <t>W09N25-34</t>
  </si>
  <si>
    <t>W09N25-41</t>
  </si>
  <si>
    <t>W09N25-42</t>
  </si>
  <si>
    <t>W09N25-43</t>
  </si>
  <si>
    <t>W09N25-44</t>
  </si>
  <si>
    <t>W09N26-11</t>
  </si>
  <si>
    <t>W09N26-12</t>
  </si>
  <si>
    <t>W09N26-13</t>
  </si>
  <si>
    <t>W09N26-14</t>
  </si>
  <si>
    <t>W09N26-21</t>
  </si>
  <si>
    <t>W09N26-22</t>
  </si>
  <si>
    <t>W09N26-23</t>
  </si>
  <si>
    <t>W09N26-24</t>
  </si>
  <si>
    <t>W09N26-31</t>
  </si>
  <si>
    <t>W09N26-32</t>
  </si>
  <si>
    <t>W09N26-33</t>
  </si>
  <si>
    <t>W09N26-34</t>
  </si>
  <si>
    <t>W09N26-41</t>
  </si>
  <si>
    <t>W09N26-42</t>
  </si>
  <si>
    <t>W09N26-43</t>
  </si>
  <si>
    <t>W09N26-44</t>
  </si>
  <si>
    <t>W09N27-11</t>
  </si>
  <si>
    <t>W09N27-12</t>
  </si>
  <si>
    <t>W09N27-13</t>
  </si>
  <si>
    <t>W09N27-14</t>
  </si>
  <si>
    <t>W09N27-21</t>
  </si>
  <si>
    <t>W09N27-22</t>
  </si>
  <si>
    <t>W09N27-23</t>
  </si>
  <si>
    <t>W09N27-24</t>
  </si>
  <si>
    <t>W09N27-31</t>
  </si>
  <si>
    <t>W09N27-32</t>
  </si>
  <si>
    <t>W09N27-33</t>
  </si>
  <si>
    <t>W09N27-34</t>
  </si>
  <si>
    <t>W09N27-41</t>
  </si>
  <si>
    <t>W09N27-42</t>
  </si>
  <si>
    <t>W09N27-43</t>
  </si>
  <si>
    <t>W09N27-44</t>
  </si>
  <si>
    <t>W09N28-11</t>
  </si>
  <si>
    <t>W09N28-12</t>
  </si>
  <si>
    <t>W09N28-13</t>
  </si>
  <si>
    <t>W09N28-14</t>
  </si>
  <si>
    <t>W09N28-21</t>
  </si>
  <si>
    <t>W09N28-22</t>
  </si>
  <si>
    <t>W09N28-23</t>
  </si>
  <si>
    <t>W09N28-24</t>
  </si>
  <si>
    <t>W09N28-31</t>
  </si>
  <si>
    <t>W09N28-32</t>
  </si>
  <si>
    <t>W09N28-33</t>
  </si>
  <si>
    <t>W09N28-34</t>
  </si>
  <si>
    <t>W09N28-41</t>
  </si>
  <si>
    <t>W09N28-42</t>
  </si>
  <si>
    <t>W09N28-43</t>
  </si>
  <si>
    <t>W09N28-44</t>
  </si>
  <si>
    <t>W09N29-11</t>
  </si>
  <si>
    <t>W09N29-12</t>
  </si>
  <si>
    <t>W09N29-13</t>
  </si>
  <si>
    <t>W09N29-14</t>
  </si>
  <si>
    <t>W09N29-21</t>
  </si>
  <si>
    <t>W09N29-22</t>
  </si>
  <si>
    <t>W09N29-23</t>
  </si>
  <si>
    <t>W09N29-24</t>
  </si>
  <si>
    <t>W09N29-31</t>
  </si>
  <si>
    <t>W09N29-32</t>
  </si>
  <si>
    <t>W09N29-33</t>
  </si>
  <si>
    <t>W09N29-34</t>
  </si>
  <si>
    <t>W09N29-41</t>
  </si>
  <si>
    <t>W09N29-42</t>
  </si>
  <si>
    <t>W09N29-43</t>
  </si>
  <si>
    <t>W09N29-44</t>
  </si>
  <si>
    <t>W09N30-11</t>
  </si>
  <si>
    <t>W09N30-12</t>
  </si>
  <si>
    <t>W09N30-13</t>
  </si>
  <si>
    <t>W09N30-14</t>
  </si>
  <si>
    <t>W09N30-21</t>
  </si>
  <si>
    <t>W09N30-22</t>
  </si>
  <si>
    <t>W09N30-23</t>
  </si>
  <si>
    <t>W09N30-24</t>
  </si>
  <si>
    <t>W09N30-31</t>
  </si>
  <si>
    <t>W09N30-32</t>
  </si>
  <si>
    <t>W09N30-33</t>
  </si>
  <si>
    <t>W09N30-34</t>
  </si>
  <si>
    <t>W09N30-41</t>
  </si>
  <si>
    <t>W09N30-42</t>
  </si>
  <si>
    <t>W09N30-43</t>
  </si>
  <si>
    <t>W09N30-44</t>
  </si>
  <si>
    <t>W09N31-11</t>
  </si>
  <si>
    <t>W09N31-12</t>
  </si>
  <si>
    <t>W09N31-13</t>
  </si>
  <si>
    <t>W09N31-14</t>
  </si>
  <si>
    <t>W09N31-21</t>
  </si>
  <si>
    <t>W09N31-22</t>
  </si>
  <si>
    <t>W09N31-23</t>
  </si>
  <si>
    <t>W09N31-24</t>
  </si>
  <si>
    <t>W09N31-31</t>
  </si>
  <si>
    <t>W09N31-32</t>
  </si>
  <si>
    <t>W09N31-33</t>
  </si>
  <si>
    <t>W09N31-34</t>
  </si>
  <si>
    <t>W09N31-41</t>
  </si>
  <si>
    <t>W09N31-42</t>
  </si>
  <si>
    <t>W09N31-43</t>
  </si>
  <si>
    <t>W09N31-44</t>
  </si>
  <si>
    <t>W09N32-11</t>
  </si>
  <si>
    <t>W09N32-12</t>
  </si>
  <si>
    <t>W09N32-13</t>
  </si>
  <si>
    <t>W09N32-14</t>
  </si>
  <si>
    <t>W09N32-21</t>
  </si>
  <si>
    <t>W09N32-22</t>
  </si>
  <si>
    <t>W09N32-23</t>
  </si>
  <si>
    <t>W09N32-24</t>
  </si>
  <si>
    <t>W09N32-31</t>
  </si>
  <si>
    <t>W09N32-32</t>
  </si>
  <si>
    <t>W09N32-33</t>
  </si>
  <si>
    <t>W09N32-34</t>
  </si>
  <si>
    <t>W09N32-41</t>
  </si>
  <si>
    <t>W09N32-42</t>
  </si>
  <si>
    <t>W09N32-43</t>
  </si>
  <si>
    <t>W09N32-44</t>
  </si>
  <si>
    <t>W09N33-11</t>
  </si>
  <si>
    <t>W09N33-12</t>
  </si>
  <si>
    <t>W09N33-13</t>
  </si>
  <si>
    <t>W09N33-14</t>
  </si>
  <si>
    <t>W09N33-21</t>
  </si>
  <si>
    <t>W09N33-22</t>
  </si>
  <si>
    <t>W09N33-23</t>
  </si>
  <si>
    <t>W09N33-24</t>
  </si>
  <si>
    <t>W09N33-31</t>
  </si>
  <si>
    <t>W09N33-32</t>
  </si>
  <si>
    <t>W09N33-33</t>
  </si>
  <si>
    <t>W09N33-34</t>
  </si>
  <si>
    <t>W09N33-41</t>
  </si>
  <si>
    <t>W09N33-42</t>
  </si>
  <si>
    <t>W09N33-43</t>
  </si>
  <si>
    <t>W09N33-44</t>
  </si>
  <si>
    <t>W09N34-11</t>
  </si>
  <si>
    <t>W09N34-12</t>
  </si>
  <si>
    <t>W09N34-13</t>
  </si>
  <si>
    <t>W09N34-14</t>
  </si>
  <si>
    <t>W09N34-21</t>
  </si>
  <si>
    <t>W09N34-22</t>
  </si>
  <si>
    <t>W09N34-23</t>
  </si>
  <si>
    <t>W09N34-24</t>
  </si>
  <si>
    <t>W09N34-31</t>
  </si>
  <si>
    <t>W09N34-32</t>
  </si>
  <si>
    <t>W09N34-33</t>
  </si>
  <si>
    <t>W09N34-34</t>
  </si>
  <si>
    <t>W09N34-41</t>
  </si>
  <si>
    <t>W09N34-42</t>
  </si>
  <si>
    <t>W09N34-43</t>
  </si>
  <si>
    <t>W09N34-44</t>
  </si>
  <si>
    <t>W09N35-11</t>
  </si>
  <si>
    <t>W09N35-12</t>
  </si>
  <si>
    <t>W09N35-13</t>
  </si>
  <si>
    <t>W09N35-14</t>
  </si>
  <si>
    <t>W09N35-21</t>
  </si>
  <si>
    <t>W09N35-22</t>
  </si>
  <si>
    <t>W09N35-23</t>
  </si>
  <si>
    <t>W09N35-24</t>
  </si>
  <si>
    <t>W09N35-31</t>
  </si>
  <si>
    <t>W09N35-32</t>
  </si>
  <si>
    <t>W09N35-33</t>
  </si>
  <si>
    <t>W09N35-34</t>
  </si>
  <si>
    <t>W09N35-41</t>
  </si>
  <si>
    <t>W09N35-42</t>
  </si>
  <si>
    <t>W09N35-43</t>
  </si>
  <si>
    <t>W09N35-44</t>
  </si>
  <si>
    <t>W10N21-11</t>
  </si>
  <si>
    <t>W10N21-12</t>
  </si>
  <si>
    <t>W10N21-13</t>
  </si>
  <si>
    <t>W10N21-14</t>
  </si>
  <si>
    <t>W10N21-21</t>
  </si>
  <si>
    <t>W10N21-22</t>
  </si>
  <si>
    <t>W10N21-23</t>
  </si>
  <si>
    <t>W10N21-24</t>
  </si>
  <si>
    <t>W10N21-31</t>
  </si>
  <si>
    <t>W10N21-32</t>
  </si>
  <si>
    <t>W10N21-33</t>
  </si>
  <si>
    <t>W10N21-34</t>
  </si>
  <si>
    <t>W10N21-41</t>
  </si>
  <si>
    <t>W10N21-42</t>
  </si>
  <si>
    <t>W10N21-43</t>
  </si>
  <si>
    <t>W10N21-44</t>
  </si>
  <si>
    <t>W10N22-11</t>
  </si>
  <si>
    <t>W10N22-12</t>
  </si>
  <si>
    <t>W10N22-13</t>
  </si>
  <si>
    <t>W10N22-14</t>
  </si>
  <si>
    <t>W10N22-21</t>
  </si>
  <si>
    <t>W10N22-22</t>
  </si>
  <si>
    <t>W10N22-23</t>
  </si>
  <si>
    <t>W10N22-24</t>
  </si>
  <si>
    <t>W10N22-31</t>
  </si>
  <si>
    <t>W10N22-32</t>
  </si>
  <si>
    <t>W10N22-33</t>
  </si>
  <si>
    <t>W10N22-34</t>
  </si>
  <si>
    <t>W10N22-41</t>
  </si>
  <si>
    <t>W10N22-42</t>
  </si>
  <si>
    <t>W10N22-43</t>
  </si>
  <si>
    <t>W10N22-44</t>
  </si>
  <si>
    <t>W10N23-11</t>
  </si>
  <si>
    <t>W10N23-12</t>
  </si>
  <si>
    <t>W10N23-13</t>
  </si>
  <si>
    <t>W10N23-14</t>
  </si>
  <si>
    <t>W10N23-21</t>
  </si>
  <si>
    <t>W10N23-22</t>
  </si>
  <si>
    <t>W10N23-23</t>
  </si>
  <si>
    <t>W10N23-24</t>
  </si>
  <si>
    <t>W10N23-31</t>
  </si>
  <si>
    <t>W10N23-32</t>
  </si>
  <si>
    <t>W10N23-33</t>
  </si>
  <si>
    <t>W10N23-34</t>
  </si>
  <si>
    <t>W10N23-41</t>
  </si>
  <si>
    <t>W10N23-42</t>
  </si>
  <si>
    <t>W10N23-43</t>
  </si>
  <si>
    <t>W10N23-44</t>
  </si>
  <si>
    <t>W10N24-11</t>
  </si>
  <si>
    <t>W10N24-12</t>
  </si>
  <si>
    <t>W10N24-13</t>
  </si>
  <si>
    <t>W10N24-14</t>
  </si>
  <si>
    <t>W10N24-21</t>
  </si>
  <si>
    <t>W10N24-22</t>
  </si>
  <si>
    <t>W10N24-23</t>
  </si>
  <si>
    <t>W10N24-24</t>
  </si>
  <si>
    <t>W10N24-31</t>
  </si>
  <si>
    <t>W10N24-32</t>
  </si>
  <si>
    <t>W10N24-33</t>
  </si>
  <si>
    <t>W10N24-34</t>
  </si>
  <si>
    <t>W10N24-41</t>
  </si>
  <si>
    <t>W10N24-42</t>
  </si>
  <si>
    <t>W10N24-43</t>
  </si>
  <si>
    <t>W10N24-44</t>
  </si>
  <si>
    <t>W10N25-11</t>
  </si>
  <si>
    <t>W10N25-12</t>
  </si>
  <si>
    <t>W10N25-13</t>
  </si>
  <si>
    <t>W10N25-14</t>
  </si>
  <si>
    <t>W10N25-21</t>
  </si>
  <si>
    <t>W10N25-22</t>
  </si>
  <si>
    <t>W10N25-23</t>
  </si>
  <si>
    <t>W10N25-24</t>
  </si>
  <si>
    <t>W10N25-31</t>
  </si>
  <si>
    <t>W10N25-32</t>
  </si>
  <si>
    <t>W10N25-33</t>
  </si>
  <si>
    <t>W10N25-34</t>
  </si>
  <si>
    <t>W10N25-41</t>
  </si>
  <si>
    <t>W10N25-42</t>
  </si>
  <si>
    <t>W10N25-43</t>
  </si>
  <si>
    <t>W10N25-44</t>
  </si>
  <si>
    <t>W10N26-11</t>
  </si>
  <si>
    <t>W10N26-12</t>
  </si>
  <si>
    <t>W10N26-13</t>
  </si>
  <si>
    <t>W10N26-14</t>
  </si>
  <si>
    <t>W10N26-21</t>
  </si>
  <si>
    <t>W10N26-22</t>
  </si>
  <si>
    <t>W10N26-23</t>
  </si>
  <si>
    <t>W10N26-24</t>
  </si>
  <si>
    <t>W10N26-31</t>
  </si>
  <si>
    <t>W10N26-32</t>
  </si>
  <si>
    <t>W10N26-33</t>
  </si>
  <si>
    <t>W10N26-34</t>
  </si>
  <si>
    <t>W10N26-41</t>
  </si>
  <si>
    <t>W10N26-42</t>
  </si>
  <si>
    <t>W10N26-43</t>
  </si>
  <si>
    <t>W10N26-44</t>
  </si>
  <si>
    <t>W10N27-11</t>
  </si>
  <si>
    <t>W10N27-12</t>
  </si>
  <si>
    <t>W10N27-13</t>
  </si>
  <si>
    <t>W10N27-14</t>
  </si>
  <si>
    <t>W10N27-21</t>
  </si>
  <si>
    <t>W10N27-22</t>
  </si>
  <si>
    <t>W10N27-23</t>
  </si>
  <si>
    <t>W10N27-24</t>
  </si>
  <si>
    <t>W10N27-31</t>
  </si>
  <si>
    <t>W10N27-32</t>
  </si>
  <si>
    <t>W10N27-33</t>
  </si>
  <si>
    <t>W10N27-34</t>
  </si>
  <si>
    <t>W10N27-41</t>
  </si>
  <si>
    <t>W10N27-42</t>
  </si>
  <si>
    <t>W10N27-43</t>
  </si>
  <si>
    <t>W10N27-44</t>
  </si>
  <si>
    <t>W10N28-11</t>
  </si>
  <si>
    <t>W10N28-12</t>
  </si>
  <si>
    <t>W10N28-14</t>
  </si>
  <si>
    <t>W10N28-21</t>
  </si>
  <si>
    <t>W10N28-22</t>
  </si>
  <si>
    <t>W10N28-23</t>
  </si>
  <si>
    <t>W10N28-24</t>
  </si>
  <si>
    <t>W10N28-32</t>
  </si>
  <si>
    <t>W10N28-41</t>
  </si>
  <si>
    <t>W10N28-42</t>
  </si>
  <si>
    <t>W10N28-44</t>
  </si>
  <si>
    <t>W10N29-11</t>
  </si>
  <si>
    <t>W10N29-13</t>
  </si>
  <si>
    <t>W10N29-14</t>
  </si>
  <si>
    <t>W10N29-23</t>
  </si>
  <si>
    <t>W10N29-24</t>
  </si>
  <si>
    <t>W10N29-31</t>
  </si>
  <si>
    <t>W10N29-32</t>
  </si>
  <si>
    <t>W10N29-33</t>
  </si>
  <si>
    <t>W10N29-34</t>
  </si>
  <si>
    <t>W10N29-41</t>
  </si>
  <si>
    <t>W10N29-42</t>
  </si>
  <si>
    <t>W10N29-43</t>
  </si>
  <si>
    <t>W10N29-44</t>
  </si>
  <si>
    <t>W10N30-11</t>
  </si>
  <si>
    <t>W10N30-12</t>
  </si>
  <si>
    <t>W10N30-13</t>
  </si>
  <si>
    <t>W10N30-14</t>
  </si>
  <si>
    <t>W10N30-21</t>
  </si>
  <si>
    <t>W10N30-22</t>
  </si>
  <si>
    <t>W10N30-23</t>
  </si>
  <si>
    <t>W10N30-24</t>
  </si>
  <si>
    <t>W10N30-31</t>
  </si>
  <si>
    <t>W10N30-32</t>
  </si>
  <si>
    <t>W10N30-33</t>
  </si>
  <si>
    <t>W10N30-34</t>
  </si>
  <si>
    <t>W10N30-41</t>
  </si>
  <si>
    <t>W10N30-42</t>
  </si>
  <si>
    <t>W10N30-43</t>
  </si>
  <si>
    <t>W10N30-44</t>
  </si>
  <si>
    <t>W10N31-11</t>
  </si>
  <si>
    <t>W10N31-12</t>
  </si>
  <si>
    <t>W10N31-13</t>
  </si>
  <si>
    <t>W10N31-14</t>
  </si>
  <si>
    <t>W10N31-21</t>
  </si>
  <si>
    <t>W10N31-22</t>
  </si>
  <si>
    <t>W10N31-23</t>
  </si>
  <si>
    <t>W10N31-24</t>
  </si>
  <si>
    <t>W10N31-31</t>
  </si>
  <si>
    <t>W10N31-32</t>
  </si>
  <si>
    <t>W10N31-33</t>
  </si>
  <si>
    <t>W10N31-34</t>
  </si>
  <si>
    <t>W10N31-41</t>
  </si>
  <si>
    <t>W10N31-42</t>
  </si>
  <si>
    <t>W10N31-43</t>
  </si>
  <si>
    <t>W10N31-44</t>
  </si>
  <si>
    <t>W10N32-11</t>
  </si>
  <si>
    <t>W10N32-12</t>
  </si>
  <si>
    <t>W10N32-13</t>
  </si>
  <si>
    <t>W10N32-14</t>
  </si>
  <si>
    <t>W10N32-21</t>
  </si>
  <si>
    <t>W10N32-22</t>
  </si>
  <si>
    <t>W10N32-23</t>
  </si>
  <si>
    <t>W10N32-24</t>
  </si>
  <si>
    <t>W10N32-31</t>
  </si>
  <si>
    <t>W10N32-32</t>
  </si>
  <si>
    <t>W10N32-33</t>
  </si>
  <si>
    <t>W10N32-34</t>
  </si>
  <si>
    <t>W10N32-41</t>
  </si>
  <si>
    <t>W10N32-42</t>
  </si>
  <si>
    <t>W10N32-43</t>
  </si>
  <si>
    <t>W10N32-44</t>
  </si>
  <si>
    <t>W10N33-11</t>
  </si>
  <si>
    <t>W10N33-12</t>
  </si>
  <si>
    <t>W10N33-13</t>
  </si>
  <si>
    <t>W10N33-14</t>
  </si>
  <si>
    <t>W10N33-21</t>
  </si>
  <si>
    <t>W10N33-22</t>
  </si>
  <si>
    <t>W10N33-23</t>
  </si>
  <si>
    <t>W10N33-24</t>
  </si>
  <si>
    <t>W10N33-31</t>
  </si>
  <si>
    <t>W10N33-32</t>
  </si>
  <si>
    <t>W10N33-33</t>
  </si>
  <si>
    <t>W10N33-34</t>
  </si>
  <si>
    <t>W10N33-41</t>
  </si>
  <si>
    <t>W10N33-42</t>
  </si>
  <si>
    <t>W10N33-43</t>
  </si>
  <si>
    <t>W10N33-44</t>
  </si>
  <si>
    <t>W10N34-11</t>
  </si>
  <si>
    <t>W10N34-12</t>
  </si>
  <si>
    <t>W10N34-13</t>
  </si>
  <si>
    <t>W10N34-14</t>
  </si>
  <si>
    <t>W10N34-21</t>
  </si>
  <si>
    <t>W10N34-22</t>
  </si>
  <si>
    <t>W10N34-23</t>
  </si>
  <si>
    <t>W10N34-24</t>
  </si>
  <si>
    <t>W10N34-31</t>
  </si>
  <si>
    <t>W10N34-32</t>
  </si>
  <si>
    <t>W10N34-33</t>
  </si>
  <si>
    <t>W10N34-34</t>
  </si>
  <si>
    <t>W10N34-41</t>
  </si>
  <si>
    <t>W10N34-42</t>
  </si>
  <si>
    <t>W10N34-43</t>
  </si>
  <si>
    <t>W10N34-44</t>
  </si>
  <si>
    <t>W10N35-11</t>
  </si>
  <si>
    <t>W10N35-12</t>
  </si>
  <si>
    <t>W10N35-13</t>
  </si>
  <si>
    <t>W10N35-14</t>
  </si>
  <si>
    <t>W10N35-21</t>
  </si>
  <si>
    <t>W10N35-22</t>
  </si>
  <si>
    <t>W10N35-23</t>
  </si>
  <si>
    <t>W10N35-24</t>
  </si>
  <si>
    <t>W10N35-31</t>
  </si>
  <si>
    <t>W10N35-32</t>
  </si>
  <si>
    <t>W10N35-33</t>
  </si>
  <si>
    <t>W10N35-34</t>
  </si>
  <si>
    <t>W10N35-41</t>
  </si>
  <si>
    <t>W10N35-42</t>
  </si>
  <si>
    <t>W10N35-43</t>
  </si>
  <si>
    <t>W10N35-44</t>
  </si>
  <si>
    <t>W11N21-11</t>
  </si>
  <si>
    <t>W11N21-12</t>
  </si>
  <si>
    <t>W11N21-13</t>
  </si>
  <si>
    <t>W11N21-14</t>
  </si>
  <si>
    <t>W11N21-21</t>
  </si>
  <si>
    <t>W11N21-22</t>
  </si>
  <si>
    <t>W11N21-23</t>
  </si>
  <si>
    <t>W11N21-24</t>
  </si>
  <si>
    <t>W11N21-31</t>
  </si>
  <si>
    <t>W11N21-32</t>
  </si>
  <si>
    <t>W11N21-33</t>
  </si>
  <si>
    <t>W11N21-34</t>
  </si>
  <si>
    <t>W11N21-41</t>
  </si>
  <si>
    <t>W11N21-42</t>
  </si>
  <si>
    <t>W11N21-43</t>
  </si>
  <si>
    <t>W11N21-44</t>
  </si>
  <si>
    <t>W11N22-11</t>
  </si>
  <si>
    <t>W11N22-12</t>
  </si>
  <si>
    <t>W11N22-13</t>
  </si>
  <si>
    <t>W11N22-14</t>
  </si>
  <si>
    <t>W11N22-21</t>
  </si>
  <si>
    <t>W11N22-22</t>
  </si>
  <si>
    <t>W11N22-23</t>
  </si>
  <si>
    <t>W11N22-24</t>
  </si>
  <si>
    <t>W11N22-31</t>
  </si>
  <si>
    <t>W11N22-32</t>
  </si>
  <si>
    <t>W11N22-33</t>
  </si>
  <si>
    <t>W11N22-34</t>
  </si>
  <si>
    <t>W11N22-41</t>
  </si>
  <si>
    <t>W11N22-42</t>
  </si>
  <si>
    <t>W11N22-43</t>
  </si>
  <si>
    <t>W11N22-44</t>
  </si>
  <si>
    <t>W11N23-11</t>
  </si>
  <si>
    <t>W11N23-12</t>
  </si>
  <si>
    <t>W11N23-13</t>
  </si>
  <si>
    <t>W11N23-14</t>
  </si>
  <si>
    <t>W11N23-21</t>
  </si>
  <si>
    <t>W11N23-22</t>
  </si>
  <si>
    <t>W11N23-23</t>
  </si>
  <si>
    <t>W11N23-24</t>
  </si>
  <si>
    <t>W11N23-31</t>
  </si>
  <si>
    <t>W11N23-32</t>
  </si>
  <si>
    <t>W11N23-33</t>
  </si>
  <si>
    <t>W11N23-34</t>
  </si>
  <si>
    <t>W11N23-41</t>
  </si>
  <si>
    <t>W11N23-42</t>
  </si>
  <si>
    <t>W11N23-43</t>
  </si>
  <si>
    <t>W11N23-44</t>
  </si>
  <si>
    <t>W11N24-11</t>
  </si>
  <si>
    <t>W11N24-12</t>
  </si>
  <si>
    <t>W11N24-13</t>
  </si>
  <si>
    <t>W11N24-14</t>
  </si>
  <si>
    <t>W11N24-21</t>
  </si>
  <si>
    <t>W11N24-22</t>
  </si>
  <si>
    <t>W11N24-23</t>
  </si>
  <si>
    <t>W11N24-24</t>
  </si>
  <si>
    <t>W11N24-31</t>
  </si>
  <si>
    <t>W11N24-32</t>
  </si>
  <si>
    <t>W11N24-33</t>
  </si>
  <si>
    <t>W11N24-34</t>
  </si>
  <si>
    <t>W11N24-41</t>
  </si>
  <si>
    <t>W11N24-42</t>
  </si>
  <si>
    <t>W11N24-43</t>
  </si>
  <si>
    <t>W11N24-44</t>
  </si>
  <si>
    <t>W11N25-11</t>
  </si>
  <si>
    <t>W11N25-12</t>
  </si>
  <si>
    <t>W11N25-13</t>
  </si>
  <si>
    <t>W11N25-14</t>
  </si>
  <si>
    <t>W11N25-21</t>
  </si>
  <si>
    <t>W11N25-22</t>
  </si>
  <si>
    <t>W11N25-23</t>
  </si>
  <si>
    <t>W11N25-24</t>
  </si>
  <si>
    <t>W11N25-31</t>
  </si>
  <si>
    <t>W11N25-32</t>
  </si>
  <si>
    <t>W11N25-33</t>
  </si>
  <si>
    <t>W11N25-34</t>
  </si>
  <si>
    <t>W11N25-41</t>
  </si>
  <si>
    <t>W11N25-42</t>
  </si>
  <si>
    <t>W11N25-43</t>
  </si>
  <si>
    <t>W11N25-44</t>
  </si>
  <si>
    <t>W11N26-11</t>
  </si>
  <si>
    <t>W11N26-12</t>
  </si>
  <si>
    <t>W11N26-13</t>
  </si>
  <si>
    <t>W11N26-14</t>
  </si>
  <si>
    <t>W11N26-21</t>
  </si>
  <si>
    <t>W11N26-22</t>
  </si>
  <si>
    <t>W11N26-23</t>
  </si>
  <si>
    <t>W11N26-24</t>
  </si>
  <si>
    <t>W11N26-31</t>
  </si>
  <si>
    <t>W11N26-32</t>
  </si>
  <si>
    <t>W11N26-33</t>
  </si>
  <si>
    <t>W11N26-34</t>
  </si>
  <si>
    <t>W11N26-41</t>
  </si>
  <si>
    <t>W11N26-42</t>
  </si>
  <si>
    <t>W11N26-43</t>
  </si>
  <si>
    <t>W11N26-44</t>
  </si>
  <si>
    <t>W11N27-11</t>
  </si>
  <si>
    <t>W11N27-12</t>
  </si>
  <si>
    <t>W11N27-13</t>
  </si>
  <si>
    <t>W11N27-14</t>
  </si>
  <si>
    <t>W11N27-21</t>
  </si>
  <si>
    <t>W11N27-22</t>
  </si>
  <si>
    <t>W11N27-23</t>
  </si>
  <si>
    <t>W11N27-24</t>
  </si>
  <si>
    <t>W11N27-31</t>
  </si>
  <si>
    <t>W11N27-32</t>
  </si>
  <si>
    <t>W11N27-33</t>
  </si>
  <si>
    <t>W11N27-34</t>
  </si>
  <si>
    <t>W11N27-41</t>
  </si>
  <si>
    <t>W11N27-42</t>
  </si>
  <si>
    <t>W11N27-43</t>
  </si>
  <si>
    <t>W11N27-44</t>
  </si>
  <si>
    <t>W11N28-13</t>
  </si>
  <si>
    <t>W11N28-31</t>
  </si>
  <si>
    <t>W11N28-32</t>
  </si>
  <si>
    <t>W11N28-33</t>
  </si>
  <si>
    <t>W11N28-34</t>
  </si>
  <si>
    <t>W11N28-43</t>
  </si>
  <si>
    <t>W11N29-11</t>
  </si>
  <si>
    <t>W11N29-12</t>
  </si>
  <si>
    <t>W11N29-13</t>
  </si>
  <si>
    <t>W11N29-14</t>
  </si>
  <si>
    <t>W11N29-21</t>
  </si>
  <si>
    <t>W11N29-22</t>
  </si>
  <si>
    <t>W11N29-23</t>
  </si>
  <si>
    <t>W11N29-24</t>
  </si>
  <si>
    <t>W11N29-31</t>
  </si>
  <si>
    <t>W11N29-32</t>
  </si>
  <si>
    <t>W11N29-33</t>
  </si>
  <si>
    <t>W11N29-34</t>
  </si>
  <si>
    <t>W11N29-41</t>
  </si>
  <si>
    <t>W11N29-42</t>
  </si>
  <si>
    <t>W11N29-43</t>
  </si>
  <si>
    <t>W11N29-44</t>
  </si>
  <si>
    <t>W11N30-11</t>
  </si>
  <si>
    <t>W11N30-12</t>
  </si>
  <si>
    <t>W11N30-13</t>
  </si>
  <si>
    <t>W11N30-14</t>
  </si>
  <si>
    <t>W11N30-21</t>
  </si>
  <si>
    <t>W11N30-22</t>
  </si>
  <si>
    <t>W11N30-23</t>
  </si>
  <si>
    <t>W11N30-24</t>
  </si>
  <si>
    <t>W11N30-31</t>
  </si>
  <si>
    <t>W11N30-32</t>
  </si>
  <si>
    <t>W11N30-33</t>
  </si>
  <si>
    <t>W11N30-34</t>
  </si>
  <si>
    <t>W11N30-41</t>
  </si>
  <si>
    <t>W11N30-42</t>
  </si>
  <si>
    <t>W11N30-43</t>
  </si>
  <si>
    <t>W11N30-44</t>
  </si>
  <si>
    <t>W11N31-11</t>
  </si>
  <si>
    <t>W11N31-12</t>
  </si>
  <si>
    <t>W11N31-13</t>
  </si>
  <si>
    <t>W11N31-14</t>
  </si>
  <si>
    <t>W11N31-21</t>
  </si>
  <si>
    <t>W11N31-22</t>
  </si>
  <si>
    <t>W11N31-23</t>
  </si>
  <si>
    <t>W11N31-24</t>
  </si>
  <si>
    <t>W11N31-31</t>
  </si>
  <si>
    <t>W11N31-32</t>
  </si>
  <si>
    <t>W11N31-33</t>
  </si>
  <si>
    <t>W11N31-34</t>
  </si>
  <si>
    <t>W11N31-41</t>
  </si>
  <si>
    <t>W11N31-42</t>
  </si>
  <si>
    <t>W11N31-43</t>
  </si>
  <si>
    <t>W11N31-44</t>
  </si>
  <si>
    <t>W11N32-11</t>
  </si>
  <si>
    <t>W11N32-12</t>
  </si>
  <si>
    <t>W11N32-13</t>
  </si>
  <si>
    <t>W11N32-14</t>
  </si>
  <si>
    <t>W11N32-21</t>
  </si>
  <si>
    <t>W11N32-22</t>
  </si>
  <si>
    <t>W11N32-23</t>
  </si>
  <si>
    <t>W11N32-24</t>
  </si>
  <si>
    <t>W11N32-31</t>
  </si>
  <si>
    <t>W11N32-32</t>
  </si>
  <si>
    <t>W11N32-33</t>
  </si>
  <si>
    <t>W11N32-34</t>
  </si>
  <si>
    <t>W11N32-41</t>
  </si>
  <si>
    <t>W11N32-42</t>
  </si>
  <si>
    <t>W11N32-43</t>
  </si>
  <si>
    <t>W11N32-44</t>
  </si>
  <si>
    <t>W11N33-11</t>
  </si>
  <si>
    <t>W11N33-12</t>
  </si>
  <si>
    <t>W11N33-13</t>
  </si>
  <si>
    <t>W11N33-14</t>
  </si>
  <si>
    <t>W11N33-21</t>
  </si>
  <si>
    <t>W11N33-22</t>
  </si>
  <si>
    <t>W11N33-23</t>
  </si>
  <si>
    <t>W11N33-24</t>
  </si>
  <si>
    <t>W11N33-31</t>
  </si>
  <si>
    <t>W11N33-32</t>
  </si>
  <si>
    <t>W11N33-33</t>
  </si>
  <si>
    <t>W11N33-34</t>
  </si>
  <si>
    <t>W11N33-41</t>
  </si>
  <si>
    <t>W11N33-42</t>
  </si>
  <si>
    <t>W11N33-43</t>
  </si>
  <si>
    <t>W11N33-44</t>
  </si>
  <si>
    <t>W11N34-11</t>
  </si>
  <si>
    <t>W11N34-12</t>
  </si>
  <si>
    <t>W11N34-13</t>
  </si>
  <si>
    <t>W11N34-14</t>
  </si>
  <si>
    <t>W11N34-21</t>
  </si>
  <si>
    <t>W11N34-22</t>
  </si>
  <si>
    <t>W11N34-23</t>
  </si>
  <si>
    <t>W11N34-24</t>
  </si>
  <si>
    <t>W11N34-31</t>
  </si>
  <si>
    <t>W11N34-32</t>
  </si>
  <si>
    <t>W11N34-33</t>
  </si>
  <si>
    <t>W11N34-34</t>
  </si>
  <si>
    <t>W11N34-41</t>
  </si>
  <si>
    <t>W11N34-42</t>
  </si>
  <si>
    <t>W11N34-43</t>
  </si>
  <si>
    <t>W11N34-44</t>
  </si>
  <si>
    <t>W11N35-11</t>
  </si>
  <si>
    <t>W11N35-12</t>
  </si>
  <si>
    <t>W11N35-13</t>
  </si>
  <si>
    <t>W11N35-14</t>
  </si>
  <si>
    <t>W11N35-21</t>
  </si>
  <si>
    <t>W11N35-22</t>
  </si>
  <si>
    <t>W11N35-23</t>
  </si>
  <si>
    <t>W11N35-24</t>
  </si>
  <si>
    <t>W11N35-31</t>
  </si>
  <si>
    <t>W11N35-32</t>
  </si>
  <si>
    <t>W11N35-33</t>
  </si>
  <si>
    <t>W11N35-34</t>
  </si>
  <si>
    <t>W11N35-41</t>
  </si>
  <si>
    <t>W11N35-42</t>
  </si>
  <si>
    <t>W11N35-43</t>
  </si>
  <si>
    <t>W11N35-44</t>
  </si>
  <si>
    <t>W12N21-11</t>
  </si>
  <si>
    <t>W12N21-12</t>
  </si>
  <si>
    <t>W12N21-13</t>
  </si>
  <si>
    <t>W12N21-14</t>
  </si>
  <si>
    <t>W12N21-21</t>
  </si>
  <si>
    <t>W12N21-22</t>
  </si>
  <si>
    <t>W12N21-23</t>
  </si>
  <si>
    <t>W12N21-24</t>
  </si>
  <si>
    <t>W12N21-31</t>
  </si>
  <si>
    <t>W12N21-32</t>
  </si>
  <si>
    <t>W12N21-33</t>
  </si>
  <si>
    <t>W12N21-34</t>
  </si>
  <si>
    <t>W12N21-41</t>
  </si>
  <si>
    <t>W12N21-42</t>
  </si>
  <si>
    <t>W12N21-43</t>
  </si>
  <si>
    <t>W12N21-44</t>
  </si>
  <si>
    <t>W12N22-11</t>
  </si>
  <si>
    <t>W12N22-12</t>
  </si>
  <si>
    <t>W12N22-13</t>
  </si>
  <si>
    <t>W12N22-14</t>
  </si>
  <si>
    <t>W12N22-21</t>
  </si>
  <si>
    <t>W12N22-22</t>
  </si>
  <si>
    <t>W12N22-23</t>
  </si>
  <si>
    <t>W12N22-24</t>
  </si>
  <si>
    <t>W12N22-31</t>
  </si>
  <si>
    <t>W12N22-32</t>
  </si>
  <si>
    <t>W12N22-33</t>
  </si>
  <si>
    <t>W12N22-34</t>
  </si>
  <si>
    <t>W12N22-41</t>
  </si>
  <si>
    <t>W12N22-42</t>
  </si>
  <si>
    <t>W12N22-43</t>
  </si>
  <si>
    <t>W12N22-44</t>
  </si>
  <si>
    <t>W12N23-11</t>
  </si>
  <si>
    <t>W12N23-12</t>
  </si>
  <si>
    <t>W12N23-13</t>
  </si>
  <si>
    <t>W12N23-14</t>
  </si>
  <si>
    <t>W12N23-21</t>
  </si>
  <si>
    <t>W12N23-22</t>
  </si>
  <si>
    <t>W12N23-23</t>
  </si>
  <si>
    <t>W12N23-24</t>
  </si>
  <si>
    <t>W12N23-31</t>
  </si>
  <si>
    <t>W12N23-32</t>
  </si>
  <si>
    <t>W12N23-33</t>
  </si>
  <si>
    <t>W12N23-34</t>
  </si>
  <si>
    <t>W12N23-41</t>
  </si>
  <si>
    <t>W12N23-42</t>
  </si>
  <si>
    <t>W12N23-43</t>
  </si>
  <si>
    <t>W12N23-44</t>
  </si>
  <si>
    <t>W12N24-11</t>
  </si>
  <si>
    <t>W12N24-12</t>
  </si>
  <si>
    <t>W12N24-13</t>
  </si>
  <si>
    <t>W12N24-14</t>
  </si>
  <si>
    <t>W12N24-21</t>
  </si>
  <si>
    <t>W12N24-22</t>
  </si>
  <si>
    <t>W12N24-23</t>
  </si>
  <si>
    <t>W12N24-24</t>
  </si>
  <si>
    <t>W12N24-31</t>
  </si>
  <si>
    <t>W12N24-32</t>
  </si>
  <si>
    <t>W12N24-33</t>
  </si>
  <si>
    <t>W12N24-34</t>
  </si>
  <si>
    <t>W12N24-41</t>
  </si>
  <si>
    <t>W12N24-42</t>
  </si>
  <si>
    <t>W12N24-43</t>
  </si>
  <si>
    <t>W12N24-44</t>
  </si>
  <si>
    <t>W12N25-11</t>
  </si>
  <si>
    <t>W12N25-12</t>
  </si>
  <si>
    <t>W12N25-13</t>
  </si>
  <si>
    <t>W12N25-14</t>
  </si>
  <si>
    <t>W12N25-21</t>
  </si>
  <si>
    <t>W12N25-22</t>
  </si>
  <si>
    <t>W12N25-23</t>
  </si>
  <si>
    <t>W12N25-24</t>
  </si>
  <si>
    <t>W12N25-31</t>
  </si>
  <si>
    <t>W12N25-32</t>
  </si>
  <si>
    <t>W12N25-33</t>
  </si>
  <si>
    <t>W12N25-34</t>
  </si>
  <si>
    <t>W12N25-41</t>
  </si>
  <si>
    <t>W12N25-42</t>
  </si>
  <si>
    <t>W12N25-43</t>
  </si>
  <si>
    <t>W12N25-44</t>
  </si>
  <si>
    <t>W12N26-11</t>
  </si>
  <si>
    <t>W12N26-12</t>
  </si>
  <si>
    <t>W12N26-13</t>
  </si>
  <si>
    <t>W12N26-14</t>
  </si>
  <si>
    <t>W12N26-21</t>
  </si>
  <si>
    <t>W12N26-22</t>
  </si>
  <si>
    <t>W12N26-23</t>
  </si>
  <si>
    <t>W12N26-24</t>
  </si>
  <si>
    <t>W12N26-31</t>
  </si>
  <si>
    <t>W12N26-32</t>
  </si>
  <si>
    <t>W12N26-33</t>
  </si>
  <si>
    <t>W12N26-34</t>
  </si>
  <si>
    <t>W12N26-41</t>
  </si>
  <si>
    <t>W12N26-42</t>
  </si>
  <si>
    <t>W12N26-43</t>
  </si>
  <si>
    <t>W12N26-44</t>
  </si>
  <si>
    <t>W12N27-11</t>
  </si>
  <si>
    <t>W12N27-12</t>
  </si>
  <si>
    <t>W12N27-13</t>
  </si>
  <si>
    <t>W12N27-14</t>
  </si>
  <si>
    <t>W12N27-21</t>
  </si>
  <si>
    <t>W12N27-22</t>
  </si>
  <si>
    <t>W12N27-23</t>
  </si>
  <si>
    <t>W12N27-24</t>
  </si>
  <si>
    <t>W12N27-31</t>
  </si>
  <si>
    <t>W12N27-32</t>
  </si>
  <si>
    <t>W12N27-33</t>
  </si>
  <si>
    <t>W12N27-34</t>
  </si>
  <si>
    <t>W12N27-41</t>
  </si>
  <si>
    <t>W12N27-42</t>
  </si>
  <si>
    <t>W12N27-43</t>
  </si>
  <si>
    <t>W12N27-44</t>
  </si>
  <si>
    <t>W12N28-11</t>
  </si>
  <si>
    <t>W12N28-13</t>
  </si>
  <si>
    <t>W12N28-14</t>
  </si>
  <si>
    <t>W12N28-21</t>
  </si>
  <si>
    <t>W12N28-23</t>
  </si>
  <si>
    <t>W12N28-24</t>
  </si>
  <si>
    <t>W12N28-31</t>
  </si>
  <si>
    <t>W12N28-32</t>
  </si>
  <si>
    <t>W12N28-33</t>
  </si>
  <si>
    <t>W12N28-34</t>
  </si>
  <si>
    <t>W12N28-41</t>
  </si>
  <si>
    <t>W12N28-42</t>
  </si>
  <si>
    <t>W12N28-43</t>
  </si>
  <si>
    <t>W12N28-44</t>
  </si>
  <si>
    <t>W12N29-11</t>
  </si>
  <si>
    <t>W12N29-12</t>
  </si>
  <si>
    <t>W12N29-13</t>
  </si>
  <si>
    <t>W12N29-14</t>
  </si>
  <si>
    <t>W12N29-21</t>
  </si>
  <si>
    <t>W12N29-22</t>
  </si>
  <si>
    <t>W12N29-23</t>
  </si>
  <si>
    <t>W12N29-24</t>
  </si>
  <si>
    <t>W12N29-31</t>
  </si>
  <si>
    <t>W12N29-32</t>
  </si>
  <si>
    <t>W12N29-33</t>
  </si>
  <si>
    <t>W12N29-34</t>
  </si>
  <si>
    <t>W12N29-41</t>
  </si>
  <si>
    <t>W12N29-42</t>
  </si>
  <si>
    <t>W12N29-43</t>
  </si>
  <si>
    <t>W12N29-44</t>
  </si>
  <si>
    <t>W12N30-11</t>
  </si>
  <si>
    <t>W12N30-12</t>
  </si>
  <si>
    <t>W12N30-13</t>
  </si>
  <si>
    <t>W12N30-14</t>
  </si>
  <si>
    <t>W12N30-21</t>
  </si>
  <si>
    <t>W12N30-22</t>
  </si>
  <si>
    <t>W12N30-23</t>
  </si>
  <si>
    <t>W12N30-24</t>
  </si>
  <si>
    <t>W12N30-31</t>
  </si>
  <si>
    <t>W12N30-32</t>
  </si>
  <si>
    <t>W12N30-33</t>
  </si>
  <si>
    <t>W12N30-34</t>
  </si>
  <si>
    <t>W12N30-41</t>
  </si>
  <si>
    <t>W12N30-42</t>
  </si>
  <si>
    <t>W12N30-43</t>
  </si>
  <si>
    <t>W12N30-44</t>
  </si>
  <si>
    <t>W12N31-11</t>
  </si>
  <si>
    <t>W12N31-12</t>
  </si>
  <si>
    <t>W12N31-13</t>
  </si>
  <si>
    <t>W12N31-14</t>
  </si>
  <si>
    <t>W12N31-21</t>
  </si>
  <si>
    <t>W12N31-22</t>
  </si>
  <si>
    <t>W12N31-23</t>
  </si>
  <si>
    <t>W12N31-24</t>
  </si>
  <si>
    <t>W12N31-31</t>
  </si>
  <si>
    <t>W12N31-32</t>
  </si>
  <si>
    <t>W12N31-33</t>
  </si>
  <si>
    <t>W12N31-34</t>
  </si>
  <si>
    <t>W12N31-41</t>
  </si>
  <si>
    <t>W12N31-42</t>
  </si>
  <si>
    <t>W12N31-43</t>
  </si>
  <si>
    <t>W12N31-44</t>
  </si>
  <si>
    <t>W12N32-11</t>
  </si>
  <si>
    <t>W12N32-12</t>
  </si>
  <si>
    <t>W12N32-13</t>
  </si>
  <si>
    <t>W12N32-14</t>
  </si>
  <si>
    <t>W12N32-21</t>
  </si>
  <si>
    <t>W12N32-22</t>
  </si>
  <si>
    <t>W12N32-23</t>
  </si>
  <si>
    <t>W12N32-24</t>
  </si>
  <si>
    <t>W12N32-31</t>
  </si>
  <si>
    <t>W12N32-32</t>
  </si>
  <si>
    <t>W12N32-33</t>
  </si>
  <si>
    <t>W12N32-34</t>
  </si>
  <si>
    <t>W12N32-41</t>
  </si>
  <si>
    <t>W12N32-42</t>
  </si>
  <si>
    <t>W12N32-43</t>
  </si>
  <si>
    <t>W12N32-44</t>
  </si>
  <si>
    <t>W12N33-11</t>
  </si>
  <si>
    <t>W12N33-12</t>
  </si>
  <si>
    <t>W12N33-13</t>
  </si>
  <si>
    <t>W12N33-14</t>
  </si>
  <si>
    <t>W12N33-21</t>
  </si>
  <si>
    <t>W12N33-22</t>
  </si>
  <si>
    <t>W12N33-23</t>
  </si>
  <si>
    <t>W12N33-24</t>
  </si>
  <si>
    <t>W12N33-31</t>
  </si>
  <si>
    <t>W12N33-32</t>
  </si>
  <si>
    <t>W12N33-33</t>
  </si>
  <si>
    <t>W12N33-34</t>
  </si>
  <si>
    <t>W12N33-41</t>
  </si>
  <si>
    <t>W12N33-42</t>
  </si>
  <si>
    <t>W12N33-43</t>
  </si>
  <si>
    <t>W12N33-44</t>
  </si>
  <si>
    <t>W12N34-11</t>
  </si>
  <si>
    <t>W12N34-12</t>
  </si>
  <si>
    <t>W12N34-13</t>
  </si>
  <si>
    <t>W12N34-14</t>
  </si>
  <si>
    <t>W12N34-21</t>
  </si>
  <si>
    <t>W12N34-22</t>
  </si>
  <si>
    <t>W12N34-23</t>
  </si>
  <si>
    <t>W12N34-24</t>
  </si>
  <si>
    <t>W12N34-31</t>
  </si>
  <si>
    <t>W12N34-32</t>
  </si>
  <si>
    <t>W12N34-33</t>
  </si>
  <si>
    <t>W12N34-34</t>
  </si>
  <si>
    <t>W12N34-41</t>
  </si>
  <si>
    <t>W12N34-42</t>
  </si>
  <si>
    <t>W12N34-43</t>
  </si>
  <si>
    <t>W12N34-44</t>
  </si>
  <si>
    <t>W12N35-11</t>
  </si>
  <si>
    <t>W12N35-12</t>
  </si>
  <si>
    <t>W12N35-13</t>
  </si>
  <si>
    <t>W12N35-14</t>
  </si>
  <si>
    <t>W12N35-21</t>
  </si>
  <si>
    <t>W12N35-22</t>
  </si>
  <si>
    <t>W12N35-23</t>
  </si>
  <si>
    <t>W12N35-24</t>
  </si>
  <si>
    <t>W12N35-31</t>
  </si>
  <si>
    <t>W12N35-32</t>
  </si>
  <si>
    <t>W12N35-33</t>
  </si>
  <si>
    <t>W12N35-34</t>
  </si>
  <si>
    <t>W12N35-41</t>
  </si>
  <si>
    <t>W12N35-42</t>
  </si>
  <si>
    <t>W12N35-43</t>
  </si>
  <si>
    <t>W12N35-44</t>
  </si>
  <si>
    <t>W13N21-11</t>
  </si>
  <si>
    <t>W13N21-12</t>
  </si>
  <si>
    <t>W13N21-13</t>
  </si>
  <si>
    <t>W13N21-14</t>
  </si>
  <si>
    <t>W13N21-21</t>
  </si>
  <si>
    <t>W13N21-22</t>
  </si>
  <si>
    <t>W13N21-23</t>
  </si>
  <si>
    <t>W13N21-24</t>
  </si>
  <si>
    <t>W13N21-31</t>
  </si>
  <si>
    <t>W13N21-32</t>
  </si>
  <si>
    <t>W13N21-33</t>
  </si>
  <si>
    <t>W13N21-34</t>
  </si>
  <si>
    <t>W13N21-41</t>
  </si>
  <si>
    <t>W13N21-42</t>
  </si>
  <si>
    <t>W13N21-43</t>
  </si>
  <si>
    <t>W13N21-44</t>
  </si>
  <si>
    <t>W13N22-11</t>
  </si>
  <si>
    <t>W13N22-12</t>
  </si>
  <si>
    <t>W13N22-13</t>
  </si>
  <si>
    <t>W13N22-14</t>
  </si>
  <si>
    <t>W13N22-21</t>
  </si>
  <si>
    <t>W13N22-22</t>
  </si>
  <si>
    <t>W13N22-23</t>
  </si>
  <si>
    <t>W13N22-24</t>
  </si>
  <si>
    <t>W13N22-31</t>
  </si>
  <si>
    <t>W13N22-32</t>
  </si>
  <si>
    <t>W13N22-33</t>
  </si>
  <si>
    <t>W13N22-34</t>
  </si>
  <si>
    <t>W13N22-41</t>
  </si>
  <si>
    <t>W13N22-42</t>
  </si>
  <si>
    <t>W13N22-43</t>
  </si>
  <si>
    <t>W13N22-44</t>
  </si>
  <si>
    <t>W13N23-11</t>
  </si>
  <si>
    <t>W13N23-12</t>
  </si>
  <si>
    <t>W13N23-13</t>
  </si>
  <si>
    <t>W13N23-14</t>
  </si>
  <si>
    <t>W13N23-21</t>
  </si>
  <si>
    <t>W13N23-22</t>
  </si>
  <si>
    <t>W13N23-23</t>
  </si>
  <si>
    <t>W13N23-24</t>
  </si>
  <si>
    <t>W13N23-31</t>
  </si>
  <si>
    <t>W13N23-32</t>
  </si>
  <si>
    <t>W13N23-33</t>
  </si>
  <si>
    <t>W13N23-34</t>
  </si>
  <si>
    <t>W13N23-41</t>
  </si>
  <si>
    <t>W13N23-42</t>
  </si>
  <si>
    <t>W13N23-43</t>
  </si>
  <si>
    <t>W13N23-44</t>
  </si>
  <si>
    <t>W13N24-11</t>
  </si>
  <si>
    <t>W13N24-12</t>
  </si>
  <si>
    <t>W13N24-13</t>
  </si>
  <si>
    <t>W13N24-14</t>
  </si>
  <si>
    <t>W13N24-21</t>
  </si>
  <si>
    <t>W13N24-22</t>
  </si>
  <si>
    <t>W13N24-23</t>
  </si>
  <si>
    <t>W13N24-24</t>
  </si>
  <si>
    <t>W13N24-31</t>
  </si>
  <si>
    <t>W13N24-32</t>
  </si>
  <si>
    <t>W13N24-33</t>
  </si>
  <si>
    <t>W13N24-34</t>
  </si>
  <si>
    <t>W13N24-41</t>
  </si>
  <si>
    <t>W13N24-42</t>
  </si>
  <si>
    <t>W13N24-43</t>
  </si>
  <si>
    <t>W13N24-44</t>
  </si>
  <si>
    <t>W13N25-11</t>
  </si>
  <si>
    <t>W13N25-12</t>
  </si>
  <si>
    <t>W13N25-13</t>
  </si>
  <si>
    <t>W13N25-14</t>
  </si>
  <si>
    <t>W13N25-21</t>
  </si>
  <si>
    <t>W13N25-22</t>
  </si>
  <si>
    <t>W13N25-23</t>
  </si>
  <si>
    <t>W13N25-24</t>
  </si>
  <si>
    <t>W13N25-31</t>
  </si>
  <si>
    <t>W13N25-32</t>
  </si>
  <si>
    <t>W13N25-33</t>
  </si>
  <si>
    <t>W13N25-34</t>
  </si>
  <si>
    <t>W13N25-41</t>
  </si>
  <si>
    <t>W13N25-42</t>
  </si>
  <si>
    <t>W13N25-43</t>
  </si>
  <si>
    <t>W13N25-44</t>
  </si>
  <si>
    <t>W13N26-11</t>
  </si>
  <si>
    <t>W13N26-12</t>
  </si>
  <si>
    <t>W13N26-13</t>
  </si>
  <si>
    <t>W13N26-14</t>
  </si>
  <si>
    <t>W13N26-21</t>
  </si>
  <si>
    <t>W13N26-22</t>
  </si>
  <si>
    <t>W13N26-23</t>
  </si>
  <si>
    <t>W13N26-24</t>
  </si>
  <si>
    <t>W13N26-31</t>
  </si>
  <si>
    <t>W13N26-32</t>
  </si>
  <si>
    <t>W13N26-33</t>
  </si>
  <si>
    <t>W13N26-34</t>
  </si>
  <si>
    <t>W13N26-41</t>
  </si>
  <si>
    <t>W13N26-42</t>
  </si>
  <si>
    <t>W13N26-43</t>
  </si>
  <si>
    <t>W13N26-44</t>
  </si>
  <si>
    <t>W13N27-11</t>
  </si>
  <si>
    <t>W13N27-12</t>
  </si>
  <si>
    <t>W13N27-13</t>
  </si>
  <si>
    <t>W13N27-14</t>
  </si>
  <si>
    <t>W13N27-21</t>
  </si>
  <si>
    <t>W13N27-22</t>
  </si>
  <si>
    <t>W13N27-23</t>
  </si>
  <si>
    <t>W13N27-24</t>
  </si>
  <si>
    <t>W13N27-31</t>
  </si>
  <si>
    <t>W13N27-32</t>
  </si>
  <si>
    <t>W13N27-33</t>
  </si>
  <si>
    <t>W13N27-34</t>
  </si>
  <si>
    <t>W13N27-41</t>
  </si>
  <si>
    <t>W13N27-42</t>
  </si>
  <si>
    <t>W13N27-43</t>
  </si>
  <si>
    <t>W13N27-44</t>
  </si>
  <si>
    <t>W13N28-11</t>
  </si>
  <si>
    <t>W13N28-12</t>
  </si>
  <si>
    <t>W13N28-13</t>
  </si>
  <si>
    <t>W13N28-14</t>
  </si>
  <si>
    <t>W13N28-21</t>
  </si>
  <si>
    <t>W13N28-22</t>
  </si>
  <si>
    <t>W13N28-23</t>
  </si>
  <si>
    <t>W13N28-24</t>
  </si>
  <si>
    <t>W13N28-31</t>
  </si>
  <si>
    <t>W13N28-32</t>
  </si>
  <si>
    <t>W13N28-33</t>
  </si>
  <si>
    <t>W13N28-34</t>
  </si>
  <si>
    <t>W13N28-41</t>
  </si>
  <si>
    <t>W13N28-42</t>
  </si>
  <si>
    <t>W13N28-43</t>
  </si>
  <si>
    <t>W13N28-44</t>
  </si>
  <si>
    <t>W13N29-11</t>
  </si>
  <si>
    <t>W13N29-12</t>
  </si>
  <si>
    <t>W13N29-13</t>
  </si>
  <si>
    <t>W13N29-14</t>
  </si>
  <si>
    <t>W13N29-21</t>
  </si>
  <si>
    <t>W13N29-22</t>
  </si>
  <si>
    <t>W13N29-23</t>
  </si>
  <si>
    <t>W13N29-24</t>
  </si>
  <si>
    <t>W13N29-31</t>
  </si>
  <si>
    <t>W13N29-32</t>
  </si>
  <si>
    <t>W13N29-33</t>
  </si>
  <si>
    <t>W13N29-34</t>
  </si>
  <si>
    <t>W13N29-41</t>
  </si>
  <si>
    <t>W13N29-42</t>
  </si>
  <si>
    <t>W13N29-43</t>
  </si>
  <si>
    <t>W13N29-44</t>
  </si>
  <si>
    <t>W13N30-11</t>
  </si>
  <si>
    <t>W13N30-12</t>
  </si>
  <si>
    <t>W13N30-13</t>
  </si>
  <si>
    <t>W13N30-14</t>
  </si>
  <si>
    <t>W13N30-21</t>
  </si>
  <si>
    <t>W13N30-22</t>
  </si>
  <si>
    <t>W13N30-23</t>
  </si>
  <si>
    <t>W13N30-24</t>
  </si>
  <si>
    <t>W13N30-31</t>
  </si>
  <si>
    <t>W13N30-32</t>
  </si>
  <si>
    <t>W13N30-33</t>
  </si>
  <si>
    <t>W13N30-34</t>
  </si>
  <si>
    <t>W13N30-41</t>
  </si>
  <si>
    <t>W13N30-42</t>
  </si>
  <si>
    <t>W13N30-43</t>
  </si>
  <si>
    <t>W13N30-44</t>
  </si>
  <si>
    <t>W13N31-11</t>
  </si>
  <si>
    <t>W13N31-12</t>
  </si>
  <si>
    <t>W13N31-13</t>
  </si>
  <si>
    <t>W13N31-14</t>
  </si>
  <si>
    <t>W13N31-21</t>
  </si>
  <si>
    <t>W13N31-22</t>
  </si>
  <si>
    <t>W13N31-23</t>
  </si>
  <si>
    <t>W13N31-24</t>
  </si>
  <si>
    <t>W13N31-31</t>
  </si>
  <si>
    <t>W13N31-32</t>
  </si>
  <si>
    <t>W13N31-33</t>
  </si>
  <si>
    <t>W13N31-34</t>
  </si>
  <si>
    <t>W13N31-41</t>
  </si>
  <si>
    <t>W13N31-42</t>
  </si>
  <si>
    <t>W13N31-43</t>
  </si>
  <si>
    <t>W13N31-44</t>
  </si>
  <si>
    <t>W13N32-11</t>
  </si>
  <si>
    <t>W13N32-12</t>
  </si>
  <si>
    <t>W13N32-13</t>
  </si>
  <si>
    <t>W13N32-14</t>
  </si>
  <si>
    <t>W13N32-21</t>
  </si>
  <si>
    <t>W13N32-22</t>
  </si>
  <si>
    <t>W13N32-23</t>
  </si>
  <si>
    <t>W13N32-24</t>
  </si>
  <si>
    <t>W13N32-31</t>
  </si>
  <si>
    <t>W13N32-32</t>
  </si>
  <si>
    <t>W13N32-33</t>
  </si>
  <si>
    <t>W13N32-34</t>
  </si>
  <si>
    <t>W13N32-41</t>
  </si>
  <si>
    <t>W13N32-42</t>
  </si>
  <si>
    <t>W13N32-43</t>
  </si>
  <si>
    <t>W13N32-44</t>
  </si>
  <si>
    <t>W13N33-11</t>
  </si>
  <si>
    <t>W13N33-12</t>
  </si>
  <si>
    <t>W13N33-13</t>
  </si>
  <si>
    <t>W13N33-14</t>
  </si>
  <si>
    <t>W13N33-21</t>
  </si>
  <si>
    <t>W13N33-22</t>
  </si>
  <si>
    <t>W13N33-23</t>
  </si>
  <si>
    <t>W13N33-24</t>
  </si>
  <si>
    <t>W13N33-31</t>
  </si>
  <si>
    <t>W13N33-32</t>
  </si>
  <si>
    <t>W13N33-33</t>
  </si>
  <si>
    <t>W13N33-34</t>
  </si>
  <si>
    <t>W13N33-41</t>
  </si>
  <si>
    <t>W13N33-42</t>
  </si>
  <si>
    <t>W13N33-43</t>
  </si>
  <si>
    <t>W13N33-44</t>
  </si>
  <si>
    <t>W13N34-11</t>
  </si>
  <si>
    <t>W13N34-12</t>
  </si>
  <si>
    <t>W13N34-13</t>
  </si>
  <si>
    <t>W13N34-14</t>
  </si>
  <si>
    <t>W13N34-21</t>
  </si>
  <si>
    <t>W13N34-22</t>
  </si>
  <si>
    <t>W13N34-23</t>
  </si>
  <si>
    <t>W13N34-24</t>
  </si>
  <si>
    <t>W13N34-31</t>
  </si>
  <si>
    <t>W13N34-32</t>
  </si>
  <si>
    <t>W13N34-33</t>
  </si>
  <si>
    <t>W13N34-34</t>
  </si>
  <si>
    <t>W13N34-41</t>
  </si>
  <si>
    <t>W13N34-42</t>
  </si>
  <si>
    <t>W13N34-43</t>
  </si>
  <si>
    <t>W13N34-44</t>
  </si>
  <si>
    <t>W13N35-11</t>
  </si>
  <si>
    <t>W13N35-12</t>
  </si>
  <si>
    <t>W13N35-13</t>
  </si>
  <si>
    <t>W13N35-14</t>
  </si>
  <si>
    <t>W13N35-21</t>
  </si>
  <si>
    <t>W13N35-22</t>
  </si>
  <si>
    <t>W13N35-23</t>
  </si>
  <si>
    <t>W13N35-24</t>
  </si>
  <si>
    <t>W13N35-31</t>
  </si>
  <si>
    <t>W13N35-32</t>
  </si>
  <si>
    <t>W13N35-33</t>
  </si>
  <si>
    <t>W13N35-34</t>
  </si>
  <si>
    <t>W13N35-41</t>
  </si>
  <si>
    <t>W13N35-42</t>
  </si>
  <si>
    <t>W13N35-43</t>
  </si>
  <si>
    <t>W13N35-44</t>
  </si>
  <si>
    <t>W14N21-11</t>
  </si>
  <si>
    <t>W14N21-12</t>
  </si>
  <si>
    <t>W14N21-13</t>
  </si>
  <si>
    <t>W14N21-14</t>
  </si>
  <si>
    <t>W14N21-21</t>
  </si>
  <si>
    <t>W14N21-22</t>
  </si>
  <si>
    <t>W14N21-23</t>
  </si>
  <si>
    <t>W14N21-24</t>
  </si>
  <si>
    <t>W14N21-31</t>
  </si>
  <si>
    <t>W14N21-32</t>
  </si>
  <si>
    <t>W14N21-33</t>
  </si>
  <si>
    <t>W14N21-34</t>
  </si>
  <si>
    <t>W14N21-41</t>
  </si>
  <si>
    <t>W14N21-42</t>
  </si>
  <si>
    <t>W14N21-43</t>
  </si>
  <si>
    <t>W14N21-44</t>
  </si>
  <si>
    <t>W14N22-11</t>
  </si>
  <si>
    <t>W14N22-12</t>
  </si>
  <si>
    <t>W14N22-13</t>
  </si>
  <si>
    <t>W14N22-14</t>
  </si>
  <si>
    <t>W14N22-21</t>
  </si>
  <si>
    <t>W14N22-22</t>
  </si>
  <si>
    <t>W14N22-23</t>
  </si>
  <si>
    <t>W14N22-24</t>
  </si>
  <si>
    <t>W14N22-31</t>
  </si>
  <si>
    <t>W14N22-32</t>
  </si>
  <si>
    <t>W14N22-33</t>
  </si>
  <si>
    <t>W14N22-34</t>
  </si>
  <si>
    <t>W14N22-41</t>
  </si>
  <si>
    <t>W14N22-42</t>
  </si>
  <si>
    <t>W14N22-43</t>
  </si>
  <si>
    <t>W14N22-44</t>
  </si>
  <si>
    <t>W14N23-11</t>
  </si>
  <si>
    <t>W14N23-12</t>
  </si>
  <si>
    <t>W14N23-13</t>
  </si>
  <si>
    <t>W14N23-14</t>
  </si>
  <si>
    <t>W14N23-21</t>
  </si>
  <si>
    <t>W14N23-22</t>
  </si>
  <si>
    <t>W14N23-23</t>
  </si>
  <si>
    <t>W14N23-24</t>
  </si>
  <si>
    <t>W14N23-31</t>
  </si>
  <si>
    <t>W14N23-32</t>
  </si>
  <si>
    <t>W14N23-33</t>
  </si>
  <si>
    <t>W14N23-34</t>
  </si>
  <si>
    <t>W14N23-41</t>
  </si>
  <si>
    <t>W14N23-42</t>
  </si>
  <si>
    <t>W14N23-43</t>
  </si>
  <si>
    <t>W14N23-44</t>
  </si>
  <si>
    <t>W14N24-11</t>
  </si>
  <si>
    <t>W14N24-12</t>
  </si>
  <si>
    <t>W14N24-13</t>
  </si>
  <si>
    <t>W14N24-14</t>
  </si>
  <si>
    <t>W14N24-21</t>
  </si>
  <si>
    <t>W14N24-22</t>
  </si>
  <si>
    <t>W14N24-23</t>
  </si>
  <si>
    <t>W14N24-24</t>
  </si>
  <si>
    <t>W14N24-31</t>
  </si>
  <si>
    <t>W14N24-32</t>
  </si>
  <si>
    <t>W14N24-33</t>
  </si>
  <si>
    <t>W14N24-34</t>
  </si>
  <si>
    <t>W14N24-41</t>
  </si>
  <si>
    <t>W14N24-42</t>
  </si>
  <si>
    <t>W14N24-43</t>
  </si>
  <si>
    <t>W14N24-44</t>
  </si>
  <si>
    <t>W14N25-11</t>
  </si>
  <si>
    <t>W14N25-12</t>
  </si>
  <si>
    <t>W14N25-13</t>
  </si>
  <si>
    <t>W14N25-14</t>
  </si>
  <si>
    <t>W14N25-21</t>
  </si>
  <si>
    <t>W14N25-22</t>
  </si>
  <si>
    <t>W14N25-23</t>
  </si>
  <si>
    <t>W14N25-24</t>
  </si>
  <si>
    <t>W14N25-31</t>
  </si>
  <si>
    <t>W14N25-32</t>
  </si>
  <si>
    <t>W14N25-33</t>
  </si>
  <si>
    <t>W14N25-34</t>
  </si>
  <si>
    <t>W14N25-41</t>
  </si>
  <si>
    <t>W14N25-42</t>
  </si>
  <si>
    <t>W14N25-43</t>
  </si>
  <si>
    <t>W14N25-44</t>
  </si>
  <si>
    <t>W14N26-11</t>
  </si>
  <si>
    <t>W14N26-12</t>
  </si>
  <si>
    <t>W14N26-13</t>
  </si>
  <si>
    <t>W14N26-14</t>
  </si>
  <si>
    <t>W14N26-21</t>
  </si>
  <si>
    <t>W14N26-22</t>
  </si>
  <si>
    <t>W14N26-23</t>
  </si>
  <si>
    <t>W14N26-24</t>
  </si>
  <si>
    <t>W14N26-31</t>
  </si>
  <si>
    <t>W14N26-32</t>
  </si>
  <si>
    <t>W14N26-33</t>
  </si>
  <si>
    <t>W14N26-34</t>
  </si>
  <si>
    <t>W14N26-41</t>
  </si>
  <si>
    <t>W14N26-42</t>
  </si>
  <si>
    <t>W14N26-43</t>
  </si>
  <si>
    <t>W14N26-44</t>
  </si>
  <si>
    <t>W14N27-11</t>
  </si>
  <si>
    <t>W14N27-12</t>
  </si>
  <si>
    <t>W14N27-13</t>
  </si>
  <si>
    <t>W14N27-14</t>
  </si>
  <si>
    <t>W14N27-21</t>
  </si>
  <si>
    <t>W14N27-22</t>
  </si>
  <si>
    <t>W14N27-23</t>
  </si>
  <si>
    <t>W14N27-24</t>
  </si>
  <si>
    <t>W14N27-31</t>
  </si>
  <si>
    <t>W14N27-32</t>
  </si>
  <si>
    <t>W14N27-33</t>
  </si>
  <si>
    <t>W14N27-34</t>
  </si>
  <si>
    <t>W14N27-41</t>
  </si>
  <si>
    <t>W14N27-42</t>
  </si>
  <si>
    <t>W14N27-43</t>
  </si>
  <si>
    <t>W14N27-44</t>
  </si>
  <si>
    <t>W14N28-11</t>
  </si>
  <si>
    <t>W14N28-12</t>
  </si>
  <si>
    <t>W14N28-13</t>
  </si>
  <si>
    <t>W14N28-14</t>
  </si>
  <si>
    <t>W14N28-21</t>
  </si>
  <si>
    <t>W14N28-22</t>
  </si>
  <si>
    <t>W14N28-23</t>
  </si>
  <si>
    <t>W14N28-24</t>
  </si>
  <si>
    <t>W14N28-31</t>
  </si>
  <si>
    <t>W14N28-32</t>
  </si>
  <si>
    <t>W14N28-33</t>
  </si>
  <si>
    <t>W14N28-34</t>
  </si>
  <si>
    <t>W14N28-41</t>
  </si>
  <si>
    <t>W14N28-42</t>
  </si>
  <si>
    <t>W14N28-43</t>
  </si>
  <si>
    <t>W14N28-44</t>
  </si>
  <si>
    <t>W14N29-11</t>
  </si>
  <si>
    <t>W14N29-12</t>
  </si>
  <si>
    <t>W14N29-13</t>
  </si>
  <si>
    <t>W14N29-14</t>
  </si>
  <si>
    <t>W14N29-21</t>
  </si>
  <si>
    <t>W14N29-22</t>
  </si>
  <si>
    <t>W14N29-23</t>
  </si>
  <si>
    <t>W14N29-24</t>
  </si>
  <si>
    <t>W14N29-31</t>
  </si>
  <si>
    <t>W14N29-32</t>
  </si>
  <si>
    <t>W14N29-33</t>
  </si>
  <si>
    <t>W14N29-34</t>
  </si>
  <si>
    <t>W14N29-41</t>
  </si>
  <si>
    <t>W14N29-42</t>
  </si>
  <si>
    <t>W14N29-43</t>
  </si>
  <si>
    <t>W14N29-44</t>
  </si>
  <si>
    <t>W14N30-11</t>
  </si>
  <si>
    <t>W14N30-12</t>
  </si>
  <si>
    <t>W14N30-13</t>
  </si>
  <si>
    <t>W14N30-14</t>
  </si>
  <si>
    <t>W14N30-21</t>
  </si>
  <si>
    <t>W14N30-22</t>
  </si>
  <si>
    <t>W14N30-23</t>
  </si>
  <si>
    <t>W14N30-24</t>
  </si>
  <si>
    <t>W14N30-31</t>
  </si>
  <si>
    <t>W14N30-32</t>
  </si>
  <si>
    <t>W14N30-33</t>
  </si>
  <si>
    <t>W14N30-34</t>
  </si>
  <si>
    <t>W14N30-41</t>
  </si>
  <si>
    <t>W14N30-42</t>
  </si>
  <si>
    <t>W14N30-43</t>
  </si>
  <si>
    <t>W14N30-44</t>
  </si>
  <si>
    <t>W14N31-11</t>
  </si>
  <si>
    <t>W14N31-12</t>
  </si>
  <si>
    <t>W14N31-13</t>
  </si>
  <si>
    <t>W14N31-14</t>
  </si>
  <si>
    <t>W14N31-21</t>
  </si>
  <si>
    <t>W14N31-22</t>
  </si>
  <si>
    <t>W14N31-23</t>
  </si>
  <si>
    <t>W14N31-24</t>
  </si>
  <si>
    <t>W14N31-31</t>
  </si>
  <si>
    <t>W14N31-32</t>
  </si>
  <si>
    <t>W14N31-33</t>
  </si>
  <si>
    <t>W14N31-34</t>
  </si>
  <si>
    <t>W14N31-41</t>
  </si>
  <si>
    <t>W14N31-42</t>
  </si>
  <si>
    <t>W14N31-43</t>
  </si>
  <si>
    <t>W14N31-44</t>
  </si>
  <si>
    <t>W14N32-11</t>
  </si>
  <si>
    <t>W14N32-12</t>
  </si>
  <si>
    <t>W14N32-13</t>
  </si>
  <si>
    <t>W14N32-14</t>
  </si>
  <si>
    <t>W14N32-21</t>
  </si>
  <si>
    <t>W14N32-22</t>
  </si>
  <si>
    <t>W14N32-23</t>
  </si>
  <si>
    <t>W14N32-24</t>
  </si>
  <si>
    <t>W14N32-31</t>
  </si>
  <si>
    <t>W14N32-32</t>
  </si>
  <si>
    <t>W14N32-33</t>
  </si>
  <si>
    <t>W14N32-34</t>
  </si>
  <si>
    <t>W14N32-41</t>
  </si>
  <si>
    <t>W14N32-42</t>
  </si>
  <si>
    <t>W14N32-43</t>
  </si>
  <si>
    <t>W14N32-44</t>
  </si>
  <si>
    <t>W14N33-11</t>
  </si>
  <si>
    <t>W14N33-12</t>
  </si>
  <si>
    <t>W14N33-13</t>
  </si>
  <si>
    <t>W14N33-14</t>
  </si>
  <si>
    <t>W14N33-21</t>
  </si>
  <si>
    <t>W14N33-22</t>
  </si>
  <si>
    <t>W14N33-23</t>
  </si>
  <si>
    <t>W14N33-24</t>
  </si>
  <si>
    <t>W14N33-31</t>
  </si>
  <si>
    <t>W14N33-32</t>
  </si>
  <si>
    <t>W14N33-33</t>
  </si>
  <si>
    <t>W14N33-34</t>
  </si>
  <si>
    <t>W14N33-41</t>
  </si>
  <si>
    <t>W14N33-42</t>
  </si>
  <si>
    <t>W14N33-43</t>
  </si>
  <si>
    <t>W14N33-44</t>
  </si>
  <si>
    <t>W14N34-11</t>
  </si>
  <si>
    <t>W14N34-12</t>
  </si>
  <si>
    <t>W14N34-13</t>
  </si>
  <si>
    <t>W14N34-14</t>
  </si>
  <si>
    <t>W14N34-21</t>
  </si>
  <si>
    <t>W14N34-22</t>
  </si>
  <si>
    <t>W14N34-23</t>
  </si>
  <si>
    <t>W14N34-24</t>
  </si>
  <si>
    <t>W14N34-31</t>
  </si>
  <si>
    <t>W14N34-32</t>
  </si>
  <si>
    <t>W14N34-33</t>
  </si>
  <si>
    <t>W14N34-34</t>
  </si>
  <si>
    <t>W14N34-41</t>
  </si>
  <si>
    <t>W14N34-42</t>
  </si>
  <si>
    <t>W14N34-43</t>
  </si>
  <si>
    <t>W14N34-44</t>
  </si>
  <si>
    <t>W14N35-11</t>
  </si>
  <si>
    <t>W14N35-12</t>
  </si>
  <si>
    <t>W14N35-13</t>
  </si>
  <si>
    <t>W14N35-14</t>
  </si>
  <si>
    <t>W14N35-21</t>
  </si>
  <si>
    <t>W14N35-22</t>
  </si>
  <si>
    <t>W14N35-23</t>
  </si>
  <si>
    <t>W14N35-24</t>
  </si>
  <si>
    <t>W14N35-31</t>
  </si>
  <si>
    <t>W14N35-32</t>
  </si>
  <si>
    <t>W14N35-33</t>
  </si>
  <si>
    <t>W14N35-34</t>
  </si>
  <si>
    <t>W14N35-41</t>
  </si>
  <si>
    <t>W14N35-42</t>
  </si>
  <si>
    <t>W14N35-43</t>
  </si>
  <si>
    <t>W14N35-44</t>
  </si>
  <si>
    <t>W15N21-11</t>
  </si>
  <si>
    <t>W15N21-12</t>
  </si>
  <si>
    <t>W15N21-13</t>
  </si>
  <si>
    <t>W15N21-14</t>
  </si>
  <si>
    <t>W15N21-21</t>
  </si>
  <si>
    <t>W15N21-22</t>
  </si>
  <si>
    <t>W15N21-23</t>
  </si>
  <si>
    <t>W15N21-24</t>
  </si>
  <si>
    <t>W15N21-31</t>
  </si>
  <si>
    <t>W15N21-32</t>
  </si>
  <si>
    <t>W15N21-33</t>
  </si>
  <si>
    <t>W15N21-34</t>
  </si>
  <si>
    <t>W15N21-41</t>
  </si>
  <si>
    <t>W15N21-42</t>
  </si>
  <si>
    <t>W15N21-43</t>
  </si>
  <si>
    <t>W15N21-44</t>
  </si>
  <si>
    <t>W15N22-11</t>
  </si>
  <si>
    <t>W15N22-12</t>
  </si>
  <si>
    <t>W15N22-13</t>
  </si>
  <si>
    <t>W15N22-14</t>
  </si>
  <si>
    <t>W15N22-21</t>
  </si>
  <si>
    <t>W15N22-22</t>
  </si>
  <si>
    <t>W15N22-23</t>
  </si>
  <si>
    <t>W15N22-24</t>
  </si>
  <si>
    <t>W15N22-31</t>
  </si>
  <si>
    <t>W15N22-32</t>
  </si>
  <si>
    <t>W15N22-33</t>
  </si>
  <si>
    <t>W15N22-34</t>
  </si>
  <si>
    <t>W15N22-41</t>
  </si>
  <si>
    <t>W15N22-42</t>
  </si>
  <si>
    <t>W15N22-43</t>
  </si>
  <si>
    <t>W15N22-44</t>
  </si>
  <si>
    <t>W15N23-11</t>
  </si>
  <si>
    <t>W15N23-12</t>
  </si>
  <si>
    <t>W15N23-13</t>
  </si>
  <si>
    <t>W15N23-14</t>
  </si>
  <si>
    <t>W15N23-21</t>
  </si>
  <si>
    <t>W15N23-22</t>
  </si>
  <si>
    <t>W15N23-23</t>
  </si>
  <si>
    <t>W15N23-24</t>
  </si>
  <si>
    <t>W15N23-31</t>
  </si>
  <si>
    <t>W15N23-32</t>
  </si>
  <si>
    <t>W15N23-33</t>
  </si>
  <si>
    <t>W15N23-34</t>
  </si>
  <si>
    <t>W15N23-41</t>
  </si>
  <si>
    <t>W15N23-42</t>
  </si>
  <si>
    <t>W15N23-43</t>
  </si>
  <si>
    <t>W15N23-44</t>
  </si>
  <si>
    <t>W15N24-11</t>
  </si>
  <si>
    <t>W15N24-12</t>
  </si>
  <si>
    <t>W15N24-13</t>
  </si>
  <si>
    <t>W15N24-14</t>
  </si>
  <si>
    <t>W15N24-21</t>
  </si>
  <si>
    <t>W15N24-22</t>
  </si>
  <si>
    <t>W15N24-23</t>
  </si>
  <si>
    <t>W15N24-24</t>
  </si>
  <si>
    <t>W15N24-31</t>
  </si>
  <si>
    <t>W15N24-32</t>
  </si>
  <si>
    <t>W15N24-33</t>
  </si>
  <si>
    <t>W15N24-34</t>
  </si>
  <si>
    <t>W15N24-41</t>
  </si>
  <si>
    <t>W15N24-42</t>
  </si>
  <si>
    <t>W15N24-43</t>
  </si>
  <si>
    <t>W15N24-44</t>
  </si>
  <si>
    <t>W15N25-11</t>
  </si>
  <si>
    <t>W15N25-12</t>
  </si>
  <si>
    <t>W15N25-13</t>
  </si>
  <si>
    <t>W15N25-14</t>
  </si>
  <si>
    <t>W15N25-21</t>
  </si>
  <si>
    <t>W15N25-22</t>
  </si>
  <si>
    <t>W15N25-23</t>
  </si>
  <si>
    <t>W15N25-24</t>
  </si>
  <si>
    <t>W15N25-31</t>
  </si>
  <si>
    <t>W15N25-32</t>
  </si>
  <si>
    <t>W15N25-33</t>
  </si>
  <si>
    <t>W15N25-34</t>
  </si>
  <si>
    <t>W15N25-41</t>
  </si>
  <si>
    <t>W15N25-42</t>
  </si>
  <si>
    <t>W15N25-43</t>
  </si>
  <si>
    <t>W15N25-44</t>
  </si>
  <si>
    <t>W15N26-11</t>
  </si>
  <si>
    <t>W15N26-12</t>
  </si>
  <si>
    <t>W15N26-13</t>
  </si>
  <si>
    <t>W15N26-14</t>
  </si>
  <si>
    <t>W15N26-21</t>
  </si>
  <si>
    <t>W15N26-22</t>
  </si>
  <si>
    <t>W15N26-23</t>
  </si>
  <si>
    <t>W15N26-24</t>
  </si>
  <si>
    <t>W15N26-31</t>
  </si>
  <si>
    <t>W15N26-32</t>
  </si>
  <si>
    <t>W15N26-33</t>
  </si>
  <si>
    <t>W15N26-34</t>
  </si>
  <si>
    <t>W15N26-41</t>
  </si>
  <si>
    <t>W15N26-42</t>
  </si>
  <si>
    <t>W15N26-43</t>
  </si>
  <si>
    <t>W15N26-44</t>
  </si>
  <si>
    <t>W15N27-11</t>
  </si>
  <si>
    <t>W15N27-12</t>
  </si>
  <si>
    <t>W15N27-13</t>
  </si>
  <si>
    <t>W15N27-14</t>
  </si>
  <si>
    <t>W15N27-21</t>
  </si>
  <si>
    <t>W15N27-22</t>
  </si>
  <si>
    <t>W15N27-23</t>
  </si>
  <si>
    <t>W15N27-24</t>
  </si>
  <si>
    <t>W15N27-31</t>
  </si>
  <si>
    <t>W15N27-32</t>
  </si>
  <si>
    <t>W15N27-33</t>
  </si>
  <si>
    <t>W15N27-34</t>
  </si>
  <si>
    <t>W15N27-41</t>
  </si>
  <si>
    <t>W15N27-42</t>
  </si>
  <si>
    <t>W15N27-43</t>
  </si>
  <si>
    <t>W15N27-44</t>
  </si>
  <si>
    <t>W15N28-11</t>
  </si>
  <si>
    <t>W15N28-12</t>
  </si>
  <si>
    <t>W15N28-13</t>
  </si>
  <si>
    <t>W15N28-14</t>
  </si>
  <si>
    <t>W15N28-21</t>
  </si>
  <si>
    <t>W15N28-22</t>
  </si>
  <si>
    <t>W15N28-23</t>
  </si>
  <si>
    <t>W15N28-24</t>
  </si>
  <si>
    <t>W15N28-31</t>
  </si>
  <si>
    <t>W15N28-32</t>
  </si>
  <si>
    <t>W15N28-33</t>
  </si>
  <si>
    <t>W15N28-34</t>
  </si>
  <si>
    <t>W15N28-41</t>
  </si>
  <si>
    <t>W15N28-42</t>
  </si>
  <si>
    <t>W15N28-43</t>
  </si>
  <si>
    <t>W15N28-44</t>
  </si>
  <si>
    <t>W15N29-11</t>
  </si>
  <si>
    <t>W15N29-12</t>
  </si>
  <si>
    <t>W15N29-13</t>
  </si>
  <si>
    <t>W15N29-14</t>
  </si>
  <si>
    <t>W15N29-21</t>
  </si>
  <si>
    <t>W15N29-22</t>
  </si>
  <si>
    <t>W15N29-23</t>
  </si>
  <si>
    <t>W15N29-24</t>
  </si>
  <si>
    <t>W15N29-31</t>
  </si>
  <si>
    <t>W15N29-32</t>
  </si>
  <si>
    <t>W15N29-33</t>
  </si>
  <si>
    <t>W15N29-34</t>
  </si>
  <si>
    <t>W15N29-41</t>
  </si>
  <si>
    <t>W15N29-42</t>
  </si>
  <si>
    <t>W15N29-43</t>
  </si>
  <si>
    <t>W15N29-44</t>
  </si>
  <si>
    <t>W15N30-11</t>
  </si>
  <si>
    <t>W15N30-12</t>
  </si>
  <si>
    <t>W15N30-13</t>
  </si>
  <si>
    <t>W15N30-14</t>
  </si>
  <si>
    <t>W15N30-21</t>
  </si>
  <si>
    <t>W15N30-22</t>
  </si>
  <si>
    <t>W15N30-23</t>
  </si>
  <si>
    <t>W15N30-24</t>
  </si>
  <si>
    <t>W15N30-31</t>
  </si>
  <si>
    <t>W15N30-32</t>
  </si>
  <si>
    <t>W15N30-33</t>
  </si>
  <si>
    <t>W15N30-34</t>
  </si>
  <si>
    <t>W15N30-41</t>
  </si>
  <si>
    <t>W15N30-42</t>
  </si>
  <si>
    <t>W15N30-43</t>
  </si>
  <si>
    <t>W15N30-44</t>
  </si>
  <si>
    <t>W15N31-11</t>
  </si>
  <si>
    <t>W15N31-12</t>
  </si>
  <si>
    <t>W15N31-13</t>
  </si>
  <si>
    <t>W15N31-14</t>
  </si>
  <si>
    <t>W15N31-21</t>
  </si>
  <si>
    <t>W15N31-22</t>
  </si>
  <si>
    <t>W15N31-23</t>
  </si>
  <si>
    <t>W15N31-24</t>
  </si>
  <si>
    <t>W15N31-31</t>
  </si>
  <si>
    <t>W15N31-32</t>
  </si>
  <si>
    <t>W15N31-33</t>
  </si>
  <si>
    <t>W15N31-34</t>
  </si>
  <si>
    <t>W15N31-41</t>
  </si>
  <si>
    <t>W15N31-42</t>
  </si>
  <si>
    <t>W15N31-43</t>
  </si>
  <si>
    <t>W15N31-44</t>
  </si>
  <si>
    <t>W15N32-11</t>
  </si>
  <si>
    <t>W15N32-12</t>
  </si>
  <si>
    <t>W15N32-13</t>
  </si>
  <si>
    <t>W15N32-14</t>
  </si>
  <si>
    <t>W15N32-21</t>
  </si>
  <si>
    <t>W15N32-22</t>
  </si>
  <si>
    <t>W15N32-23</t>
  </si>
  <si>
    <t>W15N32-24</t>
  </si>
  <si>
    <t>W15N32-31</t>
  </si>
  <si>
    <t>W15N32-32</t>
  </si>
  <si>
    <t>W15N32-33</t>
  </si>
  <si>
    <t>W15N32-34</t>
  </si>
  <si>
    <t>W15N32-41</t>
  </si>
  <si>
    <t>W15N32-42</t>
  </si>
  <si>
    <t>W15N32-43</t>
  </si>
  <si>
    <t>W15N32-44</t>
  </si>
  <si>
    <t>W15N33-11</t>
  </si>
  <si>
    <t>W15N33-12</t>
  </si>
  <si>
    <t>W15N33-13</t>
  </si>
  <si>
    <t>W15N33-14</t>
  </si>
  <si>
    <t>W15N33-21</t>
  </si>
  <si>
    <t>W15N33-22</t>
  </si>
  <si>
    <t>W15N33-23</t>
  </si>
  <si>
    <t>W15N33-24</t>
  </si>
  <si>
    <t>W15N33-31</t>
  </si>
  <si>
    <t>W15N33-32</t>
  </si>
  <si>
    <t>W15N33-33</t>
  </si>
  <si>
    <t>W15N33-34</t>
  </si>
  <si>
    <t>W15N33-41</t>
  </si>
  <si>
    <t>W15N33-42</t>
  </si>
  <si>
    <t>W15N33-43</t>
  </si>
  <si>
    <t>W15N33-44</t>
  </si>
  <si>
    <t>W15N34-11</t>
  </si>
  <si>
    <t>W15N34-12</t>
  </si>
  <si>
    <t>W15N34-13</t>
  </si>
  <si>
    <t>W15N34-14</t>
  </si>
  <si>
    <t>W15N34-21</t>
  </si>
  <si>
    <t>W15N34-22</t>
  </si>
  <si>
    <t>W15N34-23</t>
  </si>
  <si>
    <t>W15N34-24</t>
  </si>
  <si>
    <t>W15N34-31</t>
  </si>
  <si>
    <t>W15N34-32</t>
  </si>
  <si>
    <t>W15N34-33</t>
  </si>
  <si>
    <t>W15N34-34</t>
  </si>
  <si>
    <t>W15N34-41</t>
  </si>
  <si>
    <t>W15N34-42</t>
  </si>
  <si>
    <t>W15N34-43</t>
  </si>
  <si>
    <t>W15N34-44</t>
  </si>
  <si>
    <t>W15N35-11</t>
  </si>
  <si>
    <t>W15N35-12</t>
  </si>
  <si>
    <t>W15N35-13</t>
  </si>
  <si>
    <t>W15N35-14</t>
  </si>
  <si>
    <t>W15N35-21</t>
  </si>
  <si>
    <t>W15N35-22</t>
  </si>
  <si>
    <t>W15N35-23</t>
  </si>
  <si>
    <t>W15N35-24</t>
  </si>
  <si>
    <t>W15N35-31</t>
  </si>
  <si>
    <t>W15N35-32</t>
  </si>
  <si>
    <t>W15N35-33</t>
  </si>
  <si>
    <t>W15N35-34</t>
  </si>
  <si>
    <t>W15N35-41</t>
  </si>
  <si>
    <t>W15N35-42</t>
  </si>
  <si>
    <t>W15N35-43</t>
  </si>
  <si>
    <t>W15N35-44</t>
  </si>
  <si>
    <t>W16N21-11</t>
  </si>
  <si>
    <t>W16N21-12</t>
  </si>
  <si>
    <t>W16N21-13</t>
  </si>
  <si>
    <t>W16N21-14</t>
  </si>
  <si>
    <t>W16N21-21</t>
  </si>
  <si>
    <t>W16N21-22</t>
  </si>
  <si>
    <t>W16N21-23</t>
  </si>
  <si>
    <t>W16N21-24</t>
  </si>
  <si>
    <t>W16N21-31</t>
  </si>
  <si>
    <t>W16N21-32</t>
  </si>
  <si>
    <t>W16N21-33</t>
  </si>
  <si>
    <t>W16N21-34</t>
  </si>
  <si>
    <t>W16N21-41</t>
  </si>
  <si>
    <t>W16N21-42</t>
  </si>
  <si>
    <t>W16N21-43</t>
  </si>
  <si>
    <t>W16N21-44</t>
  </si>
  <si>
    <t>W16N22-11</t>
  </si>
  <si>
    <t>W16N22-12</t>
  </si>
  <si>
    <t>W16N22-13</t>
  </si>
  <si>
    <t>W16N22-14</t>
  </si>
  <si>
    <t>W16N22-21</t>
  </si>
  <si>
    <t>W16N22-22</t>
  </si>
  <si>
    <t>W16N22-23</t>
  </si>
  <si>
    <t>W16N22-24</t>
  </si>
  <si>
    <t>W16N22-31</t>
  </si>
  <si>
    <t>W16N22-32</t>
  </si>
  <si>
    <t>W16N22-33</t>
  </si>
  <si>
    <t>W16N22-34</t>
  </si>
  <si>
    <t>W16N22-41</t>
  </si>
  <si>
    <t>W16N22-42</t>
  </si>
  <si>
    <t>W16N22-43</t>
  </si>
  <si>
    <t>W16N22-44</t>
  </si>
  <si>
    <t>W16N23-11</t>
  </si>
  <si>
    <t>W16N23-12</t>
  </si>
  <si>
    <t>W16N23-13</t>
  </si>
  <si>
    <t>W16N23-14</t>
  </si>
  <si>
    <t>W16N23-21</t>
  </si>
  <si>
    <t>W16N23-22</t>
  </si>
  <si>
    <t>W16N23-23</t>
  </si>
  <si>
    <t>W16N23-24</t>
  </si>
  <si>
    <t>W16N23-31</t>
  </si>
  <si>
    <t>W16N23-32</t>
  </si>
  <si>
    <t>W16N23-33</t>
  </si>
  <si>
    <t>W16N23-34</t>
  </si>
  <si>
    <t>W16N23-41</t>
  </si>
  <si>
    <t>W16N23-42</t>
  </si>
  <si>
    <t>W16N23-43</t>
  </si>
  <si>
    <t>W16N23-44</t>
  </si>
  <si>
    <t>W16N24-11</t>
  </si>
  <si>
    <t>W16N24-12</t>
  </si>
  <si>
    <t>W16N24-13</t>
  </si>
  <si>
    <t>W16N24-14</t>
  </si>
  <si>
    <t>W16N24-21</t>
  </si>
  <si>
    <t>W16N24-22</t>
  </si>
  <si>
    <t>W16N24-23</t>
  </si>
  <si>
    <t>W16N24-24</t>
  </si>
  <si>
    <t>W16N24-31</t>
  </si>
  <si>
    <t>W16N24-32</t>
  </si>
  <si>
    <t>W16N24-33</t>
  </si>
  <si>
    <t>W16N24-34</t>
  </si>
  <si>
    <t>W16N24-41</t>
  </si>
  <si>
    <t>W16N24-42</t>
  </si>
  <si>
    <t>W16N24-43</t>
  </si>
  <si>
    <t>W16N24-44</t>
  </si>
  <si>
    <t>W16N25-11</t>
  </si>
  <si>
    <t>W16N25-12</t>
  </si>
  <si>
    <t>W16N25-13</t>
  </si>
  <si>
    <t>W16N25-14</t>
  </si>
  <si>
    <t>W16N25-21</t>
  </si>
  <si>
    <t>W16N25-22</t>
  </si>
  <si>
    <t>W16N25-23</t>
  </si>
  <si>
    <t>W16N25-24</t>
  </si>
  <si>
    <t>W16N25-31</t>
  </si>
  <si>
    <t>W16N25-32</t>
  </si>
  <si>
    <t>W16N25-33</t>
  </si>
  <si>
    <t>W16N25-34</t>
  </si>
  <si>
    <t>W16N25-41</t>
  </si>
  <si>
    <t>W16N25-42</t>
  </si>
  <si>
    <t>W16N25-43</t>
  </si>
  <si>
    <t>W16N25-44</t>
  </si>
  <si>
    <t>W16N26-11</t>
  </si>
  <si>
    <t>W16N26-12</t>
  </si>
  <si>
    <t>W16N26-13</t>
  </si>
  <si>
    <t>W16N26-14</t>
  </si>
  <si>
    <t>W16N26-21</t>
  </si>
  <si>
    <t>W16N26-22</t>
  </si>
  <si>
    <t>W16N26-23</t>
  </si>
  <si>
    <t>W16N26-24</t>
  </si>
  <si>
    <t>W16N26-31</t>
  </si>
  <si>
    <t>W16N26-32</t>
  </si>
  <si>
    <t>W16N26-33</t>
  </si>
  <si>
    <t>W16N26-34</t>
  </si>
  <si>
    <t>W16N26-41</t>
  </si>
  <si>
    <t>W16N26-42</t>
  </si>
  <si>
    <t>W16N26-43</t>
  </si>
  <si>
    <t>W16N26-44</t>
  </si>
  <si>
    <t>W16N27-11</t>
  </si>
  <si>
    <t>W16N27-12</t>
  </si>
  <si>
    <t>W16N27-13</t>
  </si>
  <si>
    <t>W16N27-14</t>
  </si>
  <si>
    <t>W16N27-21</t>
  </si>
  <si>
    <t>W16N27-22</t>
  </si>
  <si>
    <t>W16N27-23</t>
  </si>
  <si>
    <t>W16N27-24</t>
  </si>
  <si>
    <t>W16N27-31</t>
  </si>
  <si>
    <t>W16N27-32</t>
  </si>
  <si>
    <t>W16N27-33</t>
  </si>
  <si>
    <t>W16N27-34</t>
  </si>
  <si>
    <t>W16N27-41</t>
  </si>
  <si>
    <t>W16N27-42</t>
  </si>
  <si>
    <t>W16N27-43</t>
  </si>
  <si>
    <t>W16N27-44</t>
  </si>
  <si>
    <t>W16N28-11</t>
  </si>
  <si>
    <t>W16N28-12</t>
  </si>
  <si>
    <t>W16N28-13</t>
  </si>
  <si>
    <t>W16N28-14</t>
  </si>
  <si>
    <t>W16N28-21</t>
  </si>
  <si>
    <t>W16N28-22</t>
  </si>
  <si>
    <t>W16N28-23</t>
  </si>
  <si>
    <t>W16N28-24</t>
  </si>
  <si>
    <t>W16N28-31</t>
  </si>
  <si>
    <t>W16N28-32</t>
  </si>
  <si>
    <t>W16N28-33</t>
  </si>
  <si>
    <t>W16N28-34</t>
  </si>
  <si>
    <t>W16N28-41</t>
  </si>
  <si>
    <t>W16N28-42</t>
  </si>
  <si>
    <t>W16N28-43</t>
  </si>
  <si>
    <t>W16N28-44</t>
  </si>
  <si>
    <t>W16N29-11</t>
  </si>
  <si>
    <t>W16N29-12</t>
  </si>
  <si>
    <t>W16N29-13</t>
  </si>
  <si>
    <t>W16N29-14</t>
  </si>
  <si>
    <t>W16N29-21</t>
  </si>
  <si>
    <t>W16N29-22</t>
  </si>
  <si>
    <t>W16N29-23</t>
  </si>
  <si>
    <t>W16N29-24</t>
  </si>
  <si>
    <t>W16N29-31</t>
  </si>
  <si>
    <t>W16N29-32</t>
  </si>
  <si>
    <t>W16N29-33</t>
  </si>
  <si>
    <t>W16N29-34</t>
  </si>
  <si>
    <t>W16N29-41</t>
  </si>
  <si>
    <t>W16N29-42</t>
  </si>
  <si>
    <t>W16N29-43</t>
  </si>
  <si>
    <t>W16N29-44</t>
  </si>
  <si>
    <t>W16N30-11</t>
  </si>
  <si>
    <t>W16N30-12</t>
  </si>
  <si>
    <t>W16N30-13</t>
  </si>
  <si>
    <t>W16N30-14</t>
  </si>
  <si>
    <t>W16N30-21</t>
  </si>
  <si>
    <t>W16N30-22</t>
  </si>
  <si>
    <t>W16N30-23</t>
  </si>
  <si>
    <t>W16N30-24</t>
  </si>
  <si>
    <t>W16N30-31</t>
  </si>
  <si>
    <t>W16N30-32</t>
  </si>
  <si>
    <t>W16N30-33</t>
  </si>
  <si>
    <t>W16N30-34</t>
  </si>
  <si>
    <t>W16N30-41</t>
  </si>
  <si>
    <t>W16N30-42</t>
  </si>
  <si>
    <t>W16N30-43</t>
  </si>
  <si>
    <t>W16N30-44</t>
  </si>
  <si>
    <t>W16N31-11</t>
  </si>
  <si>
    <t>W16N31-12</t>
  </si>
  <si>
    <t>W16N31-13</t>
  </si>
  <si>
    <t>W16N31-14</t>
  </si>
  <si>
    <t>W16N31-21</t>
  </si>
  <si>
    <t>W16N31-22</t>
  </si>
  <si>
    <t>W16N31-23</t>
  </si>
  <si>
    <t>W16N31-24</t>
  </si>
  <si>
    <t>W16N31-31</t>
  </si>
  <si>
    <t>W16N31-32</t>
  </si>
  <si>
    <t>W16N31-33</t>
  </si>
  <si>
    <t>W16N31-34</t>
  </si>
  <si>
    <t>W16N31-41</t>
  </si>
  <si>
    <t>W16N31-42</t>
  </si>
  <si>
    <t>W16N31-43</t>
  </si>
  <si>
    <t>W16N31-44</t>
  </si>
  <si>
    <t>W16N32-11</t>
  </si>
  <si>
    <t>W16N32-12</t>
  </si>
  <si>
    <t>W16N32-13</t>
  </si>
  <si>
    <t>W16N32-14</t>
  </si>
  <si>
    <t>W16N32-21</t>
  </si>
  <si>
    <t>W16N32-22</t>
  </si>
  <si>
    <t>W16N32-23</t>
  </si>
  <si>
    <t>W16N32-24</t>
  </si>
  <si>
    <t>W16N32-31</t>
  </si>
  <si>
    <t>W16N32-32</t>
  </si>
  <si>
    <t>W16N32-33</t>
  </si>
  <si>
    <t>W16N32-34</t>
  </si>
  <si>
    <t>W16N32-41</t>
  </si>
  <si>
    <t>W16N32-42</t>
  </si>
  <si>
    <t>W16N32-43</t>
  </si>
  <si>
    <t>W16N32-44</t>
  </si>
  <si>
    <t>W16N33-11</t>
  </si>
  <si>
    <t>W16N33-12</t>
  </si>
  <si>
    <t>W16N33-13</t>
  </si>
  <si>
    <t>W16N33-14</t>
  </si>
  <si>
    <t>W16N33-21</t>
  </si>
  <si>
    <t>W16N33-22</t>
  </si>
  <si>
    <t>W16N33-23</t>
  </si>
  <si>
    <t>W16N33-24</t>
  </si>
  <si>
    <t>W16N33-31</t>
  </si>
  <si>
    <t>W16N33-32</t>
  </si>
  <si>
    <t>W16N33-33</t>
  </si>
  <si>
    <t>W16N33-34</t>
  </si>
  <si>
    <t>W16N33-41</t>
  </si>
  <si>
    <t>W16N33-42</t>
  </si>
  <si>
    <t>W16N33-43</t>
  </si>
  <si>
    <t>W16N33-44</t>
  </si>
  <si>
    <t>W16N34-11</t>
  </si>
  <si>
    <t>W16N34-12</t>
  </si>
  <si>
    <t>W16N34-13</t>
  </si>
  <si>
    <t>W16N34-14</t>
  </si>
  <si>
    <t>W16N34-21</t>
  </si>
  <si>
    <t>W16N34-22</t>
  </si>
  <si>
    <t>W16N34-23</t>
  </si>
  <si>
    <t>W16N34-24</t>
  </si>
  <si>
    <t>W16N34-31</t>
  </si>
  <si>
    <t>W16N34-32</t>
  </si>
  <si>
    <t>W16N34-33</t>
  </si>
  <si>
    <t>W16N34-34</t>
  </si>
  <si>
    <t>W16N34-41</t>
  </si>
  <si>
    <t>W16N34-42</t>
  </si>
  <si>
    <t>W16N34-43</t>
  </si>
  <si>
    <t>W16N34-44</t>
  </si>
  <si>
    <t>W16N35-11</t>
  </si>
  <si>
    <t>W16N35-12</t>
  </si>
  <si>
    <t>W16N35-13</t>
  </si>
  <si>
    <t>W16N35-14</t>
  </si>
  <si>
    <t>W16N35-21</t>
  </si>
  <si>
    <t>W16N35-22</t>
  </si>
  <si>
    <t>W16N35-23</t>
  </si>
  <si>
    <t>W16N35-24</t>
  </si>
  <si>
    <t>W16N35-31</t>
  </si>
  <si>
    <t>W16N35-32</t>
  </si>
  <si>
    <t>W16N35-33</t>
  </si>
  <si>
    <t>W16N35-34</t>
  </si>
  <si>
    <t>W16N35-41</t>
  </si>
  <si>
    <t>W16N35-42</t>
  </si>
  <si>
    <t>W16N35-43</t>
  </si>
  <si>
    <t>W16N35-44</t>
  </si>
  <si>
    <t>W17N21-11</t>
  </si>
  <si>
    <t>W17N21-12</t>
  </si>
  <si>
    <t>W17N21-13</t>
  </si>
  <si>
    <t>W17N21-14</t>
  </si>
  <si>
    <t>W17N21-21</t>
  </si>
  <si>
    <t>W17N21-22</t>
  </si>
  <si>
    <t>W17N21-23</t>
  </si>
  <si>
    <t>W17N21-24</t>
  </si>
  <si>
    <t>W17N21-31</t>
  </si>
  <si>
    <t>W17N21-32</t>
  </si>
  <si>
    <t>W17N21-33</t>
  </si>
  <si>
    <t>W17N21-34</t>
  </si>
  <si>
    <t>W17N21-41</t>
  </si>
  <si>
    <t>W17N21-42</t>
  </si>
  <si>
    <t>W17N21-43</t>
  </si>
  <si>
    <t>W17N21-44</t>
  </si>
  <si>
    <t>W17N22-11</t>
  </si>
  <si>
    <t>W17N22-12</t>
  </si>
  <si>
    <t>W17N22-13</t>
  </si>
  <si>
    <t>W17N22-14</t>
  </si>
  <si>
    <t>W17N22-21</t>
  </si>
  <si>
    <t>W17N22-22</t>
  </si>
  <si>
    <t>W17N22-23</t>
  </si>
  <si>
    <t>W17N22-24</t>
  </si>
  <si>
    <t>W17N22-31</t>
  </si>
  <si>
    <t>W17N22-32</t>
  </si>
  <si>
    <t>W17N22-33</t>
  </si>
  <si>
    <t>W17N22-34</t>
  </si>
  <si>
    <t>W17N22-41</t>
  </si>
  <si>
    <t>W17N22-42</t>
  </si>
  <si>
    <t>W17N22-43</t>
  </si>
  <si>
    <t>W17N22-44</t>
  </si>
  <si>
    <t>W17N23-11</t>
  </si>
  <si>
    <t>W17N23-12</t>
  </si>
  <si>
    <t>W17N23-13</t>
  </si>
  <si>
    <t>W17N23-14</t>
  </si>
  <si>
    <t>W17N23-21</t>
  </si>
  <si>
    <t>W17N23-22</t>
  </si>
  <si>
    <t>W17N23-23</t>
  </si>
  <si>
    <t>W17N23-24</t>
  </si>
  <si>
    <t>W17N23-31</t>
  </si>
  <si>
    <t>W17N23-32</t>
  </si>
  <si>
    <t>W17N23-33</t>
  </si>
  <si>
    <t>W17N23-34</t>
  </si>
  <si>
    <t>W17N23-41</t>
  </si>
  <si>
    <t>W17N23-42</t>
  </si>
  <si>
    <t>W17N23-43</t>
  </si>
  <si>
    <t>W17N23-44</t>
  </si>
  <si>
    <t>W17N24-11</t>
  </si>
  <si>
    <t>W17N24-12</t>
  </si>
  <si>
    <t>W17N24-13</t>
  </si>
  <si>
    <t>W17N24-14</t>
  </si>
  <si>
    <t>W17N24-21</t>
  </si>
  <si>
    <t>W17N24-22</t>
  </si>
  <si>
    <t>W17N24-23</t>
  </si>
  <si>
    <t>W17N24-24</t>
  </si>
  <si>
    <t>W17N24-31</t>
  </si>
  <si>
    <t>W17N24-32</t>
  </si>
  <si>
    <t>W17N24-33</t>
  </si>
  <si>
    <t>W17N24-34</t>
  </si>
  <si>
    <t>W17N24-41</t>
  </si>
  <si>
    <t>W17N24-42</t>
  </si>
  <si>
    <t>W17N24-43</t>
  </si>
  <si>
    <t>W17N24-44</t>
  </si>
  <si>
    <t>W17N25-11</t>
  </si>
  <si>
    <t>W17N25-12</t>
  </si>
  <si>
    <t>W17N25-13</t>
  </si>
  <si>
    <t>W17N25-14</t>
  </si>
  <si>
    <t>W17N25-21</t>
  </si>
  <si>
    <t>W17N25-22</t>
  </si>
  <si>
    <t>W17N25-23</t>
  </si>
  <si>
    <t>W17N25-24</t>
  </si>
  <si>
    <t>W17N25-31</t>
  </si>
  <si>
    <t>W17N25-32</t>
  </si>
  <si>
    <t>W17N25-33</t>
  </si>
  <si>
    <t>W17N25-34</t>
  </si>
  <si>
    <t>W17N25-41</t>
  </si>
  <si>
    <t>W17N25-42</t>
  </si>
  <si>
    <t>W17N25-43</t>
  </si>
  <si>
    <t>W17N25-44</t>
  </si>
  <si>
    <t>W17N26-11</t>
  </si>
  <si>
    <t>W17N26-12</t>
  </si>
  <si>
    <t>W17N26-13</t>
  </si>
  <si>
    <t>W17N26-14</t>
  </si>
  <si>
    <t>W17N26-21</t>
  </si>
  <si>
    <t>W17N26-22</t>
  </si>
  <si>
    <t>W17N26-23</t>
  </si>
  <si>
    <t>W17N26-24</t>
  </si>
  <si>
    <t>W17N26-31</t>
  </si>
  <si>
    <t>W17N26-32</t>
  </si>
  <si>
    <t>W17N26-33</t>
  </si>
  <si>
    <t>W17N26-34</t>
  </si>
  <si>
    <t>W17N26-41</t>
  </si>
  <si>
    <t>W17N26-42</t>
  </si>
  <si>
    <t>W17N26-43</t>
  </si>
  <si>
    <t>W17N26-44</t>
  </si>
  <si>
    <t>W17N27-11</t>
  </si>
  <si>
    <t>W17N27-12</t>
  </si>
  <si>
    <t>W17N27-13</t>
  </si>
  <si>
    <t>W17N27-14</t>
  </si>
  <si>
    <t>W17N27-21</t>
  </si>
  <si>
    <t>W17N27-22</t>
  </si>
  <si>
    <t>W17N27-23</t>
  </si>
  <si>
    <t>W17N27-24</t>
  </si>
  <si>
    <t>W17N27-31</t>
  </si>
  <si>
    <t>W17N27-32</t>
  </si>
  <si>
    <t>W17N27-33</t>
  </si>
  <si>
    <t>W17N27-34</t>
  </si>
  <si>
    <t>W17N27-41</t>
  </si>
  <si>
    <t>W17N27-42</t>
  </si>
  <si>
    <t>W17N27-43</t>
  </si>
  <si>
    <t>W17N27-44</t>
  </si>
  <si>
    <t>W17N28-11</t>
  </si>
  <si>
    <t>W17N28-12</t>
  </si>
  <si>
    <t>W17N28-13</t>
  </si>
  <si>
    <t>W17N28-14</t>
  </si>
  <si>
    <t>W17N28-21</t>
  </si>
  <si>
    <t>W17N28-22</t>
  </si>
  <si>
    <t>W17N28-23</t>
  </si>
  <si>
    <t>W17N28-24</t>
  </si>
  <si>
    <t>W17N28-31</t>
  </si>
  <si>
    <t>W17N28-32</t>
  </si>
  <si>
    <t>W17N28-33</t>
  </si>
  <si>
    <t>W17N28-34</t>
  </si>
  <si>
    <t>W17N28-41</t>
  </si>
  <si>
    <t>W17N28-42</t>
  </si>
  <si>
    <t>W17N28-43</t>
  </si>
  <si>
    <t>W17N28-44</t>
  </si>
  <si>
    <t>W17N29-11</t>
  </si>
  <si>
    <t>W17N29-12</t>
  </si>
  <si>
    <t>W17N29-13</t>
  </si>
  <si>
    <t>W17N29-14</t>
  </si>
  <si>
    <t>W17N29-21</t>
  </si>
  <si>
    <t>W17N29-22</t>
  </si>
  <si>
    <t>W17N29-23</t>
  </si>
  <si>
    <t>W17N29-24</t>
  </si>
  <si>
    <t>W17N29-31</t>
  </si>
  <si>
    <t>W17N29-32</t>
  </si>
  <si>
    <t>W17N29-33</t>
  </si>
  <si>
    <t>W17N29-34</t>
  </si>
  <si>
    <t>W17N29-41</t>
  </si>
  <si>
    <t>W17N29-42</t>
  </si>
  <si>
    <t>W17N29-43</t>
  </si>
  <si>
    <t>W17N29-44</t>
  </si>
  <si>
    <t>W17N30-11</t>
  </si>
  <si>
    <t>W17N30-12</t>
  </si>
  <si>
    <t>W17N30-13</t>
  </si>
  <si>
    <t>W17N30-14</t>
  </si>
  <si>
    <t>W17N30-21</t>
  </si>
  <si>
    <t>W17N30-22</t>
  </si>
  <si>
    <t>W17N30-23</t>
  </si>
  <si>
    <t>W17N30-24</t>
  </si>
  <si>
    <t>W17N30-31</t>
  </si>
  <si>
    <t>W17N30-32</t>
  </si>
  <si>
    <t>W17N30-33</t>
  </si>
  <si>
    <t>W17N30-34</t>
  </si>
  <si>
    <t>W17N30-41</t>
  </si>
  <si>
    <t>W17N30-42</t>
  </si>
  <si>
    <t>W17N30-43</t>
  </si>
  <si>
    <t>W17N30-44</t>
  </si>
  <si>
    <t>W17N31-11</t>
  </si>
  <si>
    <t>W17N31-12</t>
  </si>
  <si>
    <t>W17N31-13</t>
  </si>
  <si>
    <t>W17N31-14</t>
  </si>
  <si>
    <t>W17N31-21</t>
  </si>
  <si>
    <t>W17N31-22</t>
  </si>
  <si>
    <t>W17N31-23</t>
  </si>
  <si>
    <t>W17N31-24</t>
  </si>
  <si>
    <t>W17N31-31</t>
  </si>
  <si>
    <t>W17N31-32</t>
  </si>
  <si>
    <t>W17N31-33</t>
  </si>
  <si>
    <t>W17N31-34</t>
  </si>
  <si>
    <t>W17N31-41</t>
  </si>
  <si>
    <t>W17N31-42</t>
  </si>
  <si>
    <t>W17N31-43</t>
  </si>
  <si>
    <t>W17N31-44</t>
  </si>
  <si>
    <t>W17N32-11</t>
  </si>
  <si>
    <t>W17N32-12</t>
  </si>
  <si>
    <t>W17N32-13</t>
  </si>
  <si>
    <t>W17N32-14</t>
  </si>
  <si>
    <t>W17N32-21</t>
  </si>
  <si>
    <t>W17N32-22</t>
  </si>
  <si>
    <t>W17N32-23</t>
  </si>
  <si>
    <t>W17N32-24</t>
  </si>
  <si>
    <t>W17N32-31</t>
  </si>
  <si>
    <t>W17N32-32</t>
  </si>
  <si>
    <t>W17N32-33</t>
  </si>
  <si>
    <t>W17N32-34</t>
  </si>
  <si>
    <t>W17N32-41</t>
  </si>
  <si>
    <t>W17N32-42</t>
  </si>
  <si>
    <t>W17N32-43</t>
  </si>
  <si>
    <t>W17N32-44</t>
  </si>
  <si>
    <t>W17N33-11</t>
  </si>
  <si>
    <t>W17N33-12</t>
  </si>
  <si>
    <t>W17N33-13</t>
  </si>
  <si>
    <t>W17N33-14</t>
  </si>
  <si>
    <t>W17N33-21</t>
  </si>
  <si>
    <t>W17N33-22</t>
  </si>
  <si>
    <t>W17N33-23</t>
  </si>
  <si>
    <t>W17N33-24</t>
  </si>
  <si>
    <t>W17N33-31</t>
  </si>
  <si>
    <t>W17N33-32</t>
  </si>
  <si>
    <t>W17N33-33</t>
  </si>
  <si>
    <t>W17N33-34</t>
  </si>
  <si>
    <t>W17N33-41</t>
  </si>
  <si>
    <t>W17N33-42</t>
  </si>
  <si>
    <t>W17N33-43</t>
  </si>
  <si>
    <t>W17N33-44</t>
  </si>
  <si>
    <t>W17N34-11</t>
  </si>
  <si>
    <t>W17N34-12</t>
  </si>
  <si>
    <t>W17N34-13</t>
  </si>
  <si>
    <t>W17N34-14</t>
  </si>
  <si>
    <t>W17N34-21</t>
  </si>
  <si>
    <t>W17N34-22</t>
  </si>
  <si>
    <t>W17N34-23</t>
  </si>
  <si>
    <t>W17N34-24</t>
  </si>
  <si>
    <t>W17N34-31</t>
  </si>
  <si>
    <t>W17N34-32</t>
  </si>
  <si>
    <t>W17N34-33</t>
  </si>
  <si>
    <t>W17N34-34</t>
  </si>
  <si>
    <t>W17N34-41</t>
  </si>
  <si>
    <t>W17N34-42</t>
  </si>
  <si>
    <t>W17N34-43</t>
  </si>
  <si>
    <t>W17N34-44</t>
  </si>
  <si>
    <t>W17N35-11</t>
  </si>
  <si>
    <t>W17N35-12</t>
  </si>
  <si>
    <t>W17N35-13</t>
  </si>
  <si>
    <t>W17N35-14</t>
  </si>
  <si>
    <t>W17N35-21</t>
  </si>
  <si>
    <t>W17N35-22</t>
  </si>
  <si>
    <t>W17N35-23</t>
  </si>
  <si>
    <t>W17N35-24</t>
  </si>
  <si>
    <t>W17N35-31</t>
  </si>
  <si>
    <t>W17N35-32</t>
  </si>
  <si>
    <t>W17N35-33</t>
  </si>
  <si>
    <t>W17N35-34</t>
  </si>
  <si>
    <t>W17N35-41</t>
  </si>
  <si>
    <t>W17N35-42</t>
  </si>
  <si>
    <t>W17N35-43</t>
  </si>
  <si>
    <t>W17N35-44</t>
  </si>
  <si>
    <t>&lt;LineStyle&gt;</t>
  </si>
  <si>
    <t>&lt;color&gt;ff000000&lt;/color&gt;</t>
  </si>
  <si>
    <t>&lt;width&gt;1.6&lt;/width&gt;</t>
  </si>
  <si>
    <t>&lt;/LineStyle&gt;</t>
  </si>
  <si>
    <t>&lt;PolyStyle&gt;</t>
  </si>
  <si>
    <t>&lt;color&gt;00ffffff&lt;/color&gt;</t>
  </si>
  <si>
    <t>&lt;/PolyStyle&gt;</t>
  </si>
  <si>
    <t>&lt;LabelStyle&gt;</t>
  </si>
  <si>
    <t>&lt;color&gt;00000000&lt;/color&gt;</t>
  </si>
  <si>
    <t>&lt;scale&gt;0&lt;/scale&gt;</t>
  </si>
  <si>
    <t>&lt;/LabelStyle&gt;</t>
  </si>
  <si>
    <t>&lt;Pair&gt;</t>
  </si>
  <si>
    <t>&lt;key&gt;normal&lt;/key&gt;</t>
  </si>
  <si>
    <t>&lt;styleUrl&gt;#PolyStyle0050000&lt;/styleUrl&gt;</t>
  </si>
  <si>
    <t>&lt;/Pair&gt;</t>
  </si>
  <si>
    <t>&lt;key&gt;highlight&lt;/key&gt;</t>
  </si>
  <si>
    <t>&lt;styleUrl&gt;#PolyStyle005101&lt;/styleUrl&gt;</t>
  </si>
  <si>
    <t>&lt;name&gt;W06N34-41&lt;/name&gt;</t>
  </si>
  <si>
    <t>&lt;Snippet maxLines="0"&gt;&lt;/Snippet&gt;</t>
  </si>
  <si>
    <t>&lt;description&gt;&lt;![CDATA[&lt;html xmlns:fo="http://www.w3.org/1999/XSL/Format" xmlns:msxsl="urn:schemas-microsoft-com:xslt"&gt;</t>
  </si>
  <si>
    <t>&lt;head&gt;</t>
  </si>
  <si>
    <t>&lt;META http-equiv="Content-Type" content="text/html"&gt;</t>
  </si>
  <si>
    <t>&lt;meta http-equiv="content-type" content="text/html; charset=UTF-8"&gt;</t>
  </si>
  <si>
    <t>&lt;/head&gt;</t>
  </si>
  <si>
    <t>&lt;body style="margin:0px 0px 0px 0px;overflow:auto;background:#FFFFFF;"&gt;</t>
  </si>
  <si>
    <t>&lt;table style="font-family:Arial,Verdana,Times;font-size:12px;text-align:left;width:100%;border-collapse:collapse;padding:3px 3px 3px 3px"&gt;</t>
  </si>
  <si>
    <t>&lt;tr style="text-align:center;font-weight:bold;background:#9CBCE2"&gt;</t>
  </si>
  <si>
    <t>&lt;td&gt;34.625&lt;/td&gt;</t>
  </si>
  <si>
    <t>&lt;/tr&gt;</t>
  </si>
  <si>
    <t>&lt;tr&gt;</t>
  </si>
  <si>
    <t>&lt;td&gt;</t>
  </si>
  <si>
    <t>&lt;table style="font-family:Arial,Verdana,Times;font-size:12px;text-align:left;width:100%;border-spacing:0px; padding:3px 3px 3px 3px"&gt;</t>
  </si>
  <si>
    <t>&lt;td&gt;FID&lt;/td&gt;</t>
  </si>
  <si>
    <t>&lt;td&gt;822&lt;/td&gt;</t>
  </si>
  <si>
    <t>&lt;tr bgcolor="#D4E4F3"&gt;</t>
  </si>
  <si>
    <t>&lt;td&gt;qdgc&lt;/td&gt;</t>
  </si>
  <si>
    <t>&lt;td&gt;W06N34-41&lt;/td&gt;</t>
  </si>
  <si>
    <t>&lt;td&gt;lat&lt;/td&gt;</t>
  </si>
  <si>
    <t>&lt;td&gt;lon&lt;/td&gt;</t>
  </si>
  <si>
    <t>&lt;td&gt;-6.375&lt;/td&gt;</t>
  </si>
  <si>
    <t>&lt;td&gt;areakm2&lt;/td&gt;</t>
  </si>
  <si>
    <t>&lt;td&gt;635.805779&lt;/td&gt;</t>
  </si>
  <si>
    <t>&lt;/table&gt;</t>
  </si>
  <si>
    <t>&lt;/td&gt;</t>
  </si>
  <si>
    <t>&lt;/body&gt;</t>
  </si>
  <si>
    <t>&lt;/html&gt;]]&gt;&lt;/description&gt;</t>
  </si>
  <si>
    <t>&lt;styleUrl&gt;#PolyStyle005&lt;/styleUrl&gt;</t>
  </si>
  <si>
    <t>&lt;MultiGeometry&gt;</t>
  </si>
  <si>
    <t>&lt;Polygon&gt;</t>
  </si>
  <si>
    <t>&lt;outerBoundaryIs&gt;</t>
  </si>
  <si>
    <t>&lt;LinearRing&gt;</t>
  </si>
  <si>
    <t>&lt;coordinates&gt;</t>
  </si>
  <si>
    <t>-6.499999999999999,34.5,0 -6.25,34.5,0 -6.25,34.75,0 -6.499999999999999,34.75,0 -6.499999999999999,34.5,0</t>
  </si>
  <si>
    <t>&lt;/coordinates&gt;</t>
  </si>
  <si>
    <t>&lt;/LinearRing&gt;</t>
  </si>
  <si>
    <t>&lt;/outerBoundaryIs&gt;</t>
  </si>
  <si>
    <t>&lt;/Polygon&gt;</t>
  </si>
  <si>
    <t>&lt;/MultiGeometry&gt;</t>
  </si>
  <si>
    <t>&lt;/Document&gt;</t>
  </si>
  <si>
    <t>&lt;/kml&gt;</t>
  </si>
  <si>
    <t>E51N24-43</t>
  </si>
  <si>
    <t>E50N24-44</t>
  </si>
  <si>
    <t>E50N24-42</t>
  </si>
  <si>
    <t>E50N24-43</t>
  </si>
  <si>
    <t>E50N24-21</t>
  </si>
  <si>
    <t>E51N24-31</t>
  </si>
  <si>
    <t>New to 2021 sheet;  infill of completion date implies pinning assessment complete</t>
  </si>
  <si>
    <t>Terrestial pinning completed, still need to check shipwreck DB for poss.  historical shipwrecks Some sites may be from 1970's conflict along what looks like a border, but difficult to determine</t>
  </si>
  <si>
    <t>Terrestial pinning completed, still need to check shipwreck DB for poss.  historical shipwrecks</t>
  </si>
  <si>
    <t>yes</t>
  </si>
  <si>
    <t>Square completed but nothing found that may be archaeology</t>
  </si>
  <si>
    <t>Grid Square</t>
  </si>
  <si>
    <t>E53N16-31</t>
  </si>
  <si>
    <t>GMA</t>
  </si>
  <si>
    <t>E53N16-32</t>
  </si>
  <si>
    <t>E53N16-34</t>
  </si>
  <si>
    <t>One site was left out in April.</t>
  </si>
  <si>
    <t>E53N16-43</t>
  </si>
  <si>
    <t>E53N16-41</t>
  </si>
  <si>
    <t>No sites found</t>
  </si>
  <si>
    <t>E53N16-44</t>
  </si>
  <si>
    <t>E54N16-33</t>
  </si>
  <si>
    <t>E54N16-41</t>
  </si>
  <si>
    <t>E54N16-43</t>
  </si>
  <si>
    <t>E54N16-44</t>
  </si>
  <si>
    <t>E54N17-11</t>
  </si>
  <si>
    <t>E54N17-12</t>
  </si>
  <si>
    <t>E54N17-21</t>
  </si>
  <si>
    <t>E54N17-22</t>
  </si>
  <si>
    <t>E55N17-11</t>
  </si>
  <si>
    <t>E55N17-12</t>
  </si>
  <si>
    <t>E55N17-13</t>
  </si>
  <si>
    <t>E55N17-14</t>
  </si>
  <si>
    <t>E55N17-23</t>
  </si>
  <si>
    <t>E55N17-24</t>
  </si>
  <si>
    <t>E55N17-31</t>
  </si>
  <si>
    <t>E55N17-32</t>
  </si>
  <si>
    <t>E55N17-34</t>
  </si>
  <si>
    <t>E55N17-42</t>
  </si>
  <si>
    <t>E55N17-43</t>
  </si>
  <si>
    <t>E55N17-44</t>
  </si>
  <si>
    <t>E56N17-13</t>
  </si>
  <si>
    <t>E56N17-14</t>
  </si>
  <si>
    <t>E56N17-31</t>
  </si>
  <si>
    <t>E56N17-32</t>
  </si>
  <si>
    <t>E56N17-33</t>
  </si>
  <si>
    <t>E56N17-34</t>
  </si>
  <si>
    <t>E56N18-12</t>
  </si>
  <si>
    <t>E56N18-21</t>
  </si>
  <si>
    <t>E56N18-23</t>
  </si>
  <si>
    <t>E56N18-41</t>
  </si>
  <si>
    <t>E56N18-42</t>
  </si>
  <si>
    <t>E56N18-43</t>
  </si>
  <si>
    <t>E56N18-44</t>
  </si>
  <si>
    <t>E56N24-22</t>
  </si>
  <si>
    <t>E56N24-23</t>
  </si>
  <si>
    <t>E56N24-24</t>
  </si>
  <si>
    <t>E56N24-32</t>
  </si>
  <si>
    <t>E56N24-34</t>
  </si>
  <si>
    <t>E56N24-41</t>
  </si>
  <si>
    <t>E57N17-54</t>
  </si>
  <si>
    <t>WRONG GRID SQUARE NUMBER</t>
  </si>
  <si>
    <t>E57N18-33</t>
  </si>
  <si>
    <t>E57N18-34</t>
  </si>
  <si>
    <t>E57N18-43</t>
  </si>
  <si>
    <t>E57N18-44</t>
  </si>
  <si>
    <t>E57N19-21</t>
  </si>
  <si>
    <t>I surveyed only the component of the grid close to the coast.</t>
  </si>
  <si>
    <t>E57N19-22</t>
  </si>
  <si>
    <t>E57N19-23</t>
  </si>
  <si>
    <t>E57N19-24</t>
  </si>
  <si>
    <t>E57N19-41</t>
  </si>
  <si>
    <t>E57N19-43</t>
  </si>
  <si>
    <t>E57N19-44</t>
  </si>
  <si>
    <t>E57N20-21</t>
  </si>
  <si>
    <t>E57N20-22</t>
  </si>
  <si>
    <t>E57N20-23</t>
  </si>
  <si>
    <t>E57N20-24</t>
  </si>
  <si>
    <t>E57N23-14</t>
  </si>
  <si>
    <t>E57N23-33</t>
  </si>
  <si>
    <t>E57N23-34</t>
  </si>
  <si>
    <t>E57N23-42</t>
  </si>
  <si>
    <t>E57N23-43</t>
  </si>
  <si>
    <t>E57N23-44</t>
  </si>
  <si>
    <t>E57N24-11</t>
  </si>
  <si>
    <t>E58N20-13</t>
  </si>
  <si>
    <t>E58N20-14</t>
  </si>
  <si>
    <t>E58N20-21</t>
  </si>
  <si>
    <t>E58N20-23</t>
  </si>
  <si>
    <t>E58N20-24</t>
  </si>
  <si>
    <t>E58N20-31</t>
  </si>
  <si>
    <t>E58N20-41</t>
  </si>
  <si>
    <t>E58N20-42</t>
  </si>
  <si>
    <t>E58N20-43</t>
  </si>
  <si>
    <t>E58N20-44</t>
  </si>
  <si>
    <t>E58N21-22</t>
  </si>
  <si>
    <t>E58N23-22</t>
  </si>
  <si>
    <t>E58N23-24</t>
  </si>
  <si>
    <t>GMA/NR</t>
  </si>
  <si>
    <t>E58N23-31</t>
  </si>
  <si>
    <t>E58N23-32</t>
  </si>
  <si>
    <t>E58N23-33</t>
  </si>
  <si>
    <t>E58N23-41</t>
  </si>
  <si>
    <t>E59N21-11</t>
  </si>
  <si>
    <t>E59N21-13</t>
  </si>
  <si>
    <t>Very limited satellite imagery.</t>
  </si>
  <si>
    <t>E59N21-14</t>
  </si>
  <si>
    <t>E59N21-32</t>
  </si>
  <si>
    <t>E59N21-43</t>
  </si>
  <si>
    <t>E59N22-21</t>
  </si>
  <si>
    <t>E59N22-22</t>
  </si>
  <si>
    <t>E59N22-23</t>
  </si>
  <si>
    <t>E59N22-24</t>
  </si>
  <si>
    <t>E59N22-32</t>
  </si>
  <si>
    <t>E59N22-33</t>
  </si>
  <si>
    <t>E59N22-34</t>
  </si>
  <si>
    <t>E59N22-41</t>
  </si>
  <si>
    <t>E59N22-42</t>
  </si>
  <si>
    <t>E51N23-44</t>
  </si>
  <si>
    <t xml:space="preserve">Digitising published survey data/sistematic search </t>
  </si>
  <si>
    <t>E51N24-13</t>
  </si>
  <si>
    <t>E51N24-21</t>
  </si>
  <si>
    <t>E51N24-22</t>
  </si>
  <si>
    <t>E51N24-23</t>
  </si>
  <si>
    <t>E51N24-24</t>
  </si>
  <si>
    <t>E51N24-41</t>
  </si>
  <si>
    <t>E51N24-42</t>
  </si>
  <si>
    <t>E52N23-33</t>
  </si>
  <si>
    <t>E52N23-34</t>
  </si>
  <si>
    <t>Pinned</t>
  </si>
  <si>
    <t>E52N24-11</t>
  </si>
  <si>
    <t>E52N24-12</t>
  </si>
  <si>
    <t>E52N24-13</t>
  </si>
  <si>
    <t>E52N24-14</t>
  </si>
  <si>
    <t>Ready to upload</t>
  </si>
  <si>
    <t>E52N24-21</t>
  </si>
  <si>
    <t>E52N24-22</t>
  </si>
  <si>
    <t>E52N24-23</t>
  </si>
  <si>
    <t>E52N24-24</t>
  </si>
  <si>
    <t>E52N24-31</t>
  </si>
  <si>
    <t>E52N24-32</t>
  </si>
  <si>
    <t>E52N24-34</t>
  </si>
  <si>
    <t>E52N24-41</t>
  </si>
  <si>
    <t>E52N24-42</t>
  </si>
  <si>
    <t>E52N24-43</t>
  </si>
  <si>
    <t>E52N24-44</t>
  </si>
  <si>
    <t>E53N24-11</t>
  </si>
  <si>
    <t>E53N24-12</t>
  </si>
  <si>
    <t>E53N24-13</t>
  </si>
  <si>
    <t>E53N24-14</t>
  </si>
  <si>
    <t>E53N24-21</t>
  </si>
  <si>
    <t>E53N24-22</t>
  </si>
  <si>
    <t>E53N24-23</t>
  </si>
  <si>
    <t>E53N24-24</t>
  </si>
  <si>
    <t>E53N24-31</t>
  </si>
  <si>
    <t>E53N24-32</t>
  </si>
  <si>
    <t>E53N24-33</t>
  </si>
  <si>
    <t>E54N24-11</t>
  </si>
  <si>
    <t>E54N24-12</t>
  </si>
  <si>
    <t>E54N24-13</t>
  </si>
  <si>
    <t>E54N24-14</t>
  </si>
  <si>
    <t>E54N24-23</t>
  </si>
  <si>
    <t>E54N24-32</t>
  </si>
  <si>
    <t>E54N24-41</t>
  </si>
  <si>
    <t>E54N24-43</t>
  </si>
  <si>
    <t>E54N24-44</t>
  </si>
  <si>
    <t>E55N24-33</t>
  </si>
  <si>
    <t xml:space="preserve">Part uplaoded </t>
  </si>
  <si>
    <t>Double entry of one below - exclude</t>
  </si>
  <si>
    <t>E52N16-11</t>
  </si>
  <si>
    <t>E52N16-12</t>
  </si>
  <si>
    <t>E52N16-13</t>
  </si>
  <si>
    <t>E52N16-14</t>
  </si>
  <si>
    <t>E52N16-21</t>
  </si>
  <si>
    <t>E52N16-22</t>
  </si>
  <si>
    <t>E52N16-23</t>
  </si>
  <si>
    <t>E52N16-24</t>
  </si>
  <si>
    <t>E52N16-31</t>
  </si>
  <si>
    <t>E52N16-32</t>
  </si>
  <si>
    <t>E52N16-33</t>
  </si>
  <si>
    <t>E52N16-34</t>
  </si>
  <si>
    <t>E52N16-41</t>
  </si>
  <si>
    <t>E52N16-42</t>
  </si>
  <si>
    <t>E52N16-43</t>
  </si>
  <si>
    <t>E52N16-44</t>
  </si>
  <si>
    <t>E52N17-11</t>
  </si>
  <si>
    <t>E52N17-12</t>
  </si>
  <si>
    <t>E52N17-13</t>
  </si>
  <si>
    <t>E52N17-14</t>
  </si>
  <si>
    <t>E52N17-21</t>
  </si>
  <si>
    <t>E52N17-22</t>
  </si>
  <si>
    <t>E52N17-23</t>
  </si>
  <si>
    <t>E52N17-24</t>
  </si>
  <si>
    <t>E52N17-31</t>
  </si>
  <si>
    <t>E52N17-32</t>
  </si>
  <si>
    <t>E52N17-33</t>
  </si>
  <si>
    <t>E52N17-34</t>
  </si>
  <si>
    <t>E52N17-41</t>
  </si>
  <si>
    <t>E52N17-42</t>
  </si>
  <si>
    <t>E52N17-43</t>
  </si>
  <si>
    <t>E52N17-44</t>
  </si>
  <si>
    <t>E52N18-11</t>
  </si>
  <si>
    <t>E52N18-12</t>
  </si>
  <si>
    <t>E52N18-13</t>
  </si>
  <si>
    <t>E52N18-14</t>
  </si>
  <si>
    <t>E52N18-21</t>
  </si>
  <si>
    <t>E52N18-22</t>
  </si>
  <si>
    <t>E52N18-23</t>
  </si>
  <si>
    <t>E52N18-24</t>
  </si>
  <si>
    <t>E52N18-31</t>
  </si>
  <si>
    <t>E52N18-32</t>
  </si>
  <si>
    <t>E52N18-33</t>
  </si>
  <si>
    <t>E52N18-34</t>
  </si>
  <si>
    <t>E52N18-41</t>
  </si>
  <si>
    <t>E52N18-42</t>
  </si>
  <si>
    <t>E52N18-43</t>
  </si>
  <si>
    <t>E52N18-44</t>
  </si>
  <si>
    <t>E52N19-11</t>
  </si>
  <si>
    <t>E52N19-12</t>
  </si>
  <si>
    <t>E52N19-13</t>
  </si>
  <si>
    <t>E52N19-14</t>
  </si>
  <si>
    <t>E52N19-21</t>
  </si>
  <si>
    <t>E52N19-22</t>
  </si>
  <si>
    <t>E52N19-23</t>
  </si>
  <si>
    <t>E52N19-24</t>
  </si>
  <si>
    <t>E52N19-31</t>
  </si>
  <si>
    <t>E52N19-32</t>
  </si>
  <si>
    <t>E52N19-33</t>
  </si>
  <si>
    <t>E52N19-34</t>
  </si>
  <si>
    <t>E52N19-41</t>
  </si>
  <si>
    <t>E52N19-42</t>
  </si>
  <si>
    <t>E52N19-43</t>
  </si>
  <si>
    <t>E52N19-44</t>
  </si>
  <si>
    <t>E52N20-11</t>
  </si>
  <si>
    <t>E52N20-12</t>
  </si>
  <si>
    <t>E52N20-13</t>
  </si>
  <si>
    <t>E52N20-14</t>
  </si>
  <si>
    <t>E52N20-21</t>
  </si>
  <si>
    <t>E52N20-22</t>
  </si>
  <si>
    <t>E52N20-23</t>
  </si>
  <si>
    <t>E52N20-24</t>
  </si>
  <si>
    <t>E52N20-31</t>
  </si>
  <si>
    <t>E52N20-32</t>
  </si>
  <si>
    <t>E52N20-33</t>
  </si>
  <si>
    <t>E52N20-34</t>
  </si>
  <si>
    <t>E52N20-41</t>
  </si>
  <si>
    <t>E52N20-42</t>
  </si>
  <si>
    <t>E52N20-43</t>
  </si>
  <si>
    <t>E52N20-44</t>
  </si>
  <si>
    <t>E52N21-11</t>
  </si>
  <si>
    <t>E52N21-12</t>
  </si>
  <si>
    <t>E52N21-13</t>
  </si>
  <si>
    <t>E52N21-14</t>
  </si>
  <si>
    <t>E52N21-21</t>
  </si>
  <si>
    <t>E52N21-22</t>
  </si>
  <si>
    <t>E52N21-23</t>
  </si>
  <si>
    <t>E52N21-24</t>
  </si>
  <si>
    <t>E52N21-31</t>
  </si>
  <si>
    <t>E52N21-32</t>
  </si>
  <si>
    <t>E52N21-33</t>
  </si>
  <si>
    <t>E52N21-34</t>
  </si>
  <si>
    <t>E52N21-41</t>
  </si>
  <si>
    <t>E52N21-42</t>
  </si>
  <si>
    <t>E52N21-43</t>
  </si>
  <si>
    <t>E52N21-44</t>
  </si>
  <si>
    <t>E52N22-11</t>
  </si>
  <si>
    <t>E52N22-12</t>
  </si>
  <si>
    <t>E52N22-13</t>
  </si>
  <si>
    <t>E52N22-14</t>
  </si>
  <si>
    <t>E52N22-21</t>
  </si>
  <si>
    <t>E52N22-23</t>
  </si>
  <si>
    <t>E52N22-31</t>
  </si>
  <si>
    <t>E52N22-32</t>
  </si>
  <si>
    <t>E52N22-33</t>
  </si>
  <si>
    <t>E52N22-34</t>
  </si>
  <si>
    <t>E52N22-43</t>
  </si>
  <si>
    <t>E52N22-44</t>
  </si>
  <si>
    <t>E52N23-11</t>
  </si>
  <si>
    <t>E52N23-12</t>
  </si>
  <si>
    <t>E52N23-13</t>
  </si>
  <si>
    <t>E52N23-14</t>
  </si>
  <si>
    <t>E52N23-21</t>
  </si>
  <si>
    <t>E52N23-22</t>
  </si>
  <si>
    <t>E52N23-23</t>
  </si>
  <si>
    <t>E52N23-24</t>
  </si>
  <si>
    <t>E52N23-31</t>
  </si>
  <si>
    <t>E52N23-32</t>
  </si>
  <si>
    <t>E52N23-41</t>
  </si>
  <si>
    <t>E52N23-42</t>
  </si>
  <si>
    <t>E52N23-43</t>
  </si>
  <si>
    <t>E52N23-44</t>
  </si>
  <si>
    <t>E52N24-33</t>
  </si>
  <si>
    <t>E53N16-11</t>
  </si>
  <si>
    <t>E53N16-12</t>
  </si>
  <si>
    <t>E53N16-13</t>
  </si>
  <si>
    <t>E53N16-14</t>
  </si>
  <si>
    <t>E53N16-21</t>
  </si>
  <si>
    <t>E53N16-22</t>
  </si>
  <si>
    <t>E53N16-23</t>
  </si>
  <si>
    <t>E53N16-24</t>
  </si>
  <si>
    <t>E53N16-33</t>
  </si>
  <si>
    <t>E53N16-42</t>
  </si>
  <si>
    <t>E53N17-11</t>
  </si>
  <si>
    <t>E53N17-12</t>
  </si>
  <si>
    <t>E53N17-13</t>
  </si>
  <si>
    <t>E53N17-14</t>
  </si>
  <si>
    <t>E53N17-21</t>
  </si>
  <si>
    <t>E53N17-22</t>
  </si>
  <si>
    <t>E53N17-23</t>
  </si>
  <si>
    <t>E53N17-24</t>
  </si>
  <si>
    <t>E53N17-31</t>
  </si>
  <si>
    <t>E53N17-32</t>
  </si>
  <si>
    <t>E53N17-33</t>
  </si>
  <si>
    <t>E53N17-34</t>
  </si>
  <si>
    <t>E53N17-41</t>
  </si>
  <si>
    <t>E53N17-42</t>
  </si>
  <si>
    <t>E53N17-43</t>
  </si>
  <si>
    <t>E53N17-44</t>
  </si>
  <si>
    <t>E53N18-11</t>
  </si>
  <si>
    <t>E53N18-12</t>
  </si>
  <si>
    <t>E53N18-13</t>
  </si>
  <si>
    <t>E53N18-14</t>
  </si>
  <si>
    <t>E53N18-21</t>
  </si>
  <si>
    <t>E53N18-22</t>
  </si>
  <si>
    <t>E53N18-23</t>
  </si>
  <si>
    <t>E53N18-24</t>
  </si>
  <si>
    <t>E53N18-31</t>
  </si>
  <si>
    <t>E53N18-32</t>
  </si>
  <si>
    <t>E53N18-33</t>
  </si>
  <si>
    <t>E53N18-34</t>
  </si>
  <si>
    <t>E53N18-41</t>
  </si>
  <si>
    <t>E53N18-42</t>
  </si>
  <si>
    <t>E53N18-43</t>
  </si>
  <si>
    <t>E53N18-44</t>
  </si>
  <si>
    <t>E53N19-11</t>
  </si>
  <si>
    <t>E53N19-12</t>
  </si>
  <si>
    <t>E53N19-13</t>
  </si>
  <si>
    <t>E53N19-14</t>
  </si>
  <si>
    <t>E53N19-21</t>
  </si>
  <si>
    <t>E53N19-22</t>
  </si>
  <si>
    <t>E53N19-23</t>
  </si>
  <si>
    <t>E53N19-24</t>
  </si>
  <si>
    <t>E53N19-31</t>
  </si>
  <si>
    <t>E53N19-32</t>
  </si>
  <si>
    <t>E53N19-33</t>
  </si>
  <si>
    <t>E53N19-34</t>
  </si>
  <si>
    <t>E53N19-41</t>
  </si>
  <si>
    <t>E53N19-42</t>
  </si>
  <si>
    <t>E53N19-43</t>
  </si>
  <si>
    <t>E53N19-44</t>
  </si>
  <si>
    <t>E53N20-11</t>
  </si>
  <si>
    <t>E53N20-12</t>
  </si>
  <si>
    <t>E53N20-13</t>
  </si>
  <si>
    <t>E53N20-14</t>
  </si>
  <si>
    <t>E53N20-21</t>
  </si>
  <si>
    <t>E53N20-22</t>
  </si>
  <si>
    <t>E53N20-23</t>
  </si>
  <si>
    <t>E53N20-24</t>
  </si>
  <si>
    <t>E53N20-31</t>
  </si>
  <si>
    <t>E53N20-32</t>
  </si>
  <si>
    <t>E53N20-33</t>
  </si>
  <si>
    <t>E53N20-34</t>
  </si>
  <si>
    <t>E53N20-41</t>
  </si>
  <si>
    <t>E53N20-42</t>
  </si>
  <si>
    <t>E53N20-43</t>
  </si>
  <si>
    <t>E53N20-44</t>
  </si>
  <si>
    <t>E53N21-11</t>
  </si>
  <si>
    <t>E53N21-12</t>
  </si>
  <si>
    <t>E53N21-13</t>
  </si>
  <si>
    <t>E53N21-14</t>
  </si>
  <si>
    <t>E53N21-21</t>
  </si>
  <si>
    <t>E53N21-22</t>
  </si>
  <si>
    <t>E53N21-23</t>
  </si>
  <si>
    <t>E53N21-24</t>
  </si>
  <si>
    <t>E53N21-31</t>
  </si>
  <si>
    <t>E53N21-32</t>
  </si>
  <si>
    <t>E53N21-33</t>
  </si>
  <si>
    <t>E53N21-34</t>
  </si>
  <si>
    <t>E53N21-41</t>
  </si>
  <si>
    <t>E53N21-42</t>
  </si>
  <si>
    <t>E53N21-43</t>
  </si>
  <si>
    <t>E53N21-44</t>
  </si>
  <si>
    <t>E53N22-11</t>
  </si>
  <si>
    <t>E53N22-12</t>
  </si>
  <si>
    <t>E53N22-13</t>
  </si>
  <si>
    <t>E53N22-14</t>
  </si>
  <si>
    <t>E53N22-21</t>
  </si>
  <si>
    <t>E53N22-22</t>
  </si>
  <si>
    <t>E53N22-23</t>
  </si>
  <si>
    <t>E53N22-24</t>
  </si>
  <si>
    <t>E53N22-31</t>
  </si>
  <si>
    <t>E53N22-32</t>
  </si>
  <si>
    <t>E53N22-33</t>
  </si>
  <si>
    <t>E53N22-34</t>
  </si>
  <si>
    <t>E53N22-41</t>
  </si>
  <si>
    <t>E53N22-42</t>
  </si>
  <si>
    <t>E53N22-43</t>
  </si>
  <si>
    <t>E53N22-44</t>
  </si>
  <si>
    <t>E53N23-11</t>
  </si>
  <si>
    <t>E53N23-12</t>
  </si>
  <si>
    <t>E53N23-13</t>
  </si>
  <si>
    <t>E53N23-14</t>
  </si>
  <si>
    <t>E53N23-21</t>
  </si>
  <si>
    <t>E53N23-22</t>
  </si>
  <si>
    <t>E53N23-23</t>
  </si>
  <si>
    <t>E53N23-24</t>
  </si>
  <si>
    <t>E53N23-31</t>
  </si>
  <si>
    <t>E53N23-32</t>
  </si>
  <si>
    <t>E53N23-33</t>
  </si>
  <si>
    <t>E53N23-34</t>
  </si>
  <si>
    <t>E53N23-41</t>
  </si>
  <si>
    <t>E53N23-42</t>
  </si>
  <si>
    <t>E53N23-43</t>
  </si>
  <si>
    <t>E53N23-44</t>
  </si>
  <si>
    <t>E53N24-34</t>
  </si>
  <si>
    <t>E53N24-41</t>
  </si>
  <si>
    <t>E53N24-42</t>
  </si>
  <si>
    <t>E53N24-43</t>
  </si>
  <si>
    <t>E53N24-44</t>
  </si>
  <si>
    <t>E54N16-11</t>
  </si>
  <si>
    <t>E54N16-12</t>
  </si>
  <si>
    <t>E54N16-13</t>
  </si>
  <si>
    <t>E54N16-14</t>
  </si>
  <si>
    <t>E54N16-21</t>
  </si>
  <si>
    <t>E54N16-22</t>
  </si>
  <si>
    <t>E54N16-23</t>
  </si>
  <si>
    <t>E54N16-24</t>
  </si>
  <si>
    <t>E54N16-31</t>
  </si>
  <si>
    <t>E54N16-32</t>
  </si>
  <si>
    <t>E54N16-34</t>
  </si>
  <si>
    <t>E54N16-42</t>
  </si>
  <si>
    <t>E54N17-13</t>
  </si>
  <si>
    <t>E54N17-14</t>
  </si>
  <si>
    <t>E54N17-23</t>
  </si>
  <si>
    <t>E54N17-24</t>
  </si>
  <si>
    <t>E54N17-31</t>
  </si>
  <si>
    <t>E54N17-32</t>
  </si>
  <si>
    <t>E54N17-33</t>
  </si>
  <si>
    <t>E54N17-34</t>
  </si>
  <si>
    <t>E54N17-41</t>
  </si>
  <si>
    <t>E54N17-42</t>
  </si>
  <si>
    <t>E54N17-43</t>
  </si>
  <si>
    <t>E54N17-44</t>
  </si>
  <si>
    <t>E54N18-11</t>
  </si>
  <si>
    <t>E54N18-12</t>
  </si>
  <si>
    <t>E54N18-13</t>
  </si>
  <si>
    <t>E54N18-14</t>
  </si>
  <si>
    <t>E54N18-21</t>
  </si>
  <si>
    <t>E54N18-22</t>
  </si>
  <si>
    <t>E54N18-23</t>
  </si>
  <si>
    <t>E54N18-24</t>
  </si>
  <si>
    <t>E54N18-31</t>
  </si>
  <si>
    <t>E54N18-32</t>
  </si>
  <si>
    <t>E54N18-33</t>
  </si>
  <si>
    <t>E54N18-34</t>
  </si>
  <si>
    <t>E54N18-41</t>
  </si>
  <si>
    <t>E54N18-42</t>
  </si>
  <si>
    <t>E54N18-43</t>
  </si>
  <si>
    <t>E54N18-44</t>
  </si>
  <si>
    <t>E54N19-11</t>
  </si>
  <si>
    <t>E54N19-12</t>
  </si>
  <si>
    <t>E54N19-13</t>
  </si>
  <si>
    <t>E54N19-14</t>
  </si>
  <si>
    <t>E54N19-21</t>
  </si>
  <si>
    <t>E54N19-22</t>
  </si>
  <si>
    <t>E54N19-23</t>
  </si>
  <si>
    <t>E54N19-24</t>
  </si>
  <si>
    <t>E54N19-31</t>
  </si>
  <si>
    <t>E54N19-32</t>
  </si>
  <si>
    <t>E54N19-33</t>
  </si>
  <si>
    <t>E54N19-34</t>
  </si>
  <si>
    <t>E54N19-41</t>
  </si>
  <si>
    <t>E54N19-42</t>
  </si>
  <si>
    <t>E54N19-43</t>
  </si>
  <si>
    <t>E54N19-44</t>
  </si>
  <si>
    <t>E54N20-11</t>
  </si>
  <si>
    <t>E54N20-12</t>
  </si>
  <si>
    <t>E54N20-13</t>
  </si>
  <si>
    <t>E54N20-14</t>
  </si>
  <si>
    <t>E54N20-21</t>
  </si>
  <si>
    <t>E54N20-22</t>
  </si>
  <si>
    <t>E54N20-23</t>
  </si>
  <si>
    <t>E54N20-24</t>
  </si>
  <si>
    <t>E54N20-31</t>
  </si>
  <si>
    <t>E54N20-32</t>
  </si>
  <si>
    <t>E54N20-33</t>
  </si>
  <si>
    <t>E54N20-34</t>
  </si>
  <si>
    <t>E54N20-41</t>
  </si>
  <si>
    <t>E54N20-42</t>
  </si>
  <si>
    <t>E54N20-43</t>
  </si>
  <si>
    <t>E54N20-44</t>
  </si>
  <si>
    <t>E54N21-11</t>
  </si>
  <si>
    <t>E54N21-12</t>
  </si>
  <si>
    <t>E54N21-13</t>
  </si>
  <si>
    <t>E54N21-14</t>
  </si>
  <si>
    <t>E54N21-21</t>
  </si>
  <si>
    <t>E54N21-22</t>
  </si>
  <si>
    <t>E54N21-23</t>
  </si>
  <si>
    <t>E54N21-24</t>
  </si>
  <si>
    <t>E54N21-31</t>
  </si>
  <si>
    <t>E54N21-32</t>
  </si>
  <si>
    <t>E54N21-33</t>
  </si>
  <si>
    <t>E54N21-34</t>
  </si>
  <si>
    <t>E54N21-41</t>
  </si>
  <si>
    <t>E54N21-42</t>
  </si>
  <si>
    <t>E54N21-43</t>
  </si>
  <si>
    <t>E54N21-44</t>
  </si>
  <si>
    <t>E54N22-11</t>
  </si>
  <si>
    <t>E54N22-12</t>
  </si>
  <si>
    <t>E54N22-13</t>
  </si>
  <si>
    <t>E54N22-14</t>
  </si>
  <si>
    <t>E54N22-21</t>
  </si>
  <si>
    <t>E54N22-22</t>
  </si>
  <si>
    <t>E54N22-23</t>
  </si>
  <si>
    <t>E54N22-24</t>
  </si>
  <si>
    <t>E54N22-31</t>
  </si>
  <si>
    <t>E54N22-32</t>
  </si>
  <si>
    <t>E54N22-33</t>
  </si>
  <si>
    <t>E54N22-34</t>
  </si>
  <si>
    <t>E54N22-41</t>
  </si>
  <si>
    <t>E54N22-42</t>
  </si>
  <si>
    <t>E54N22-43</t>
  </si>
  <si>
    <t>E54N22-44</t>
  </si>
  <si>
    <t>E54N23-11</t>
  </si>
  <si>
    <t>E54N23-12</t>
  </si>
  <si>
    <t>E54N23-13</t>
  </si>
  <si>
    <t>E54N23-14</t>
  </si>
  <si>
    <t>E54N23-21</t>
  </si>
  <si>
    <t>E54N23-22</t>
  </si>
  <si>
    <t>E54N23-23</t>
  </si>
  <si>
    <t>E54N23-24</t>
  </si>
  <si>
    <t>E54N23-31</t>
  </si>
  <si>
    <t>E54N23-32</t>
  </si>
  <si>
    <t>E54N23-33</t>
  </si>
  <si>
    <t>E54N23-34</t>
  </si>
  <si>
    <t>E54N23-41</t>
  </si>
  <si>
    <t>E54N23-42</t>
  </si>
  <si>
    <t>E54N23-43</t>
  </si>
  <si>
    <t>E54N23-44</t>
  </si>
  <si>
    <t>E54N24-21</t>
  </si>
  <si>
    <t>E54N24-22</t>
  </si>
  <si>
    <t>E54N24-24</t>
  </si>
  <si>
    <t>E54N24-31</t>
  </si>
  <si>
    <t>E54N24-33</t>
  </si>
  <si>
    <t>E54N24-34</t>
  </si>
  <si>
    <t>E54N24-42</t>
  </si>
  <si>
    <t>E55N16-11</t>
  </si>
  <si>
    <t>E55N16-12</t>
  </si>
  <si>
    <t>E55N16-13</t>
  </si>
  <si>
    <t>E55N16-14</t>
  </si>
  <si>
    <t>E55N16-21</t>
  </si>
  <si>
    <t>E55N16-22</t>
  </si>
  <si>
    <t>E55N16-23</t>
  </si>
  <si>
    <t>E55N16-24</t>
  </si>
  <si>
    <t>E55N16-31</t>
  </si>
  <si>
    <t>E55N16-32</t>
  </si>
  <si>
    <t>E55N16-33</t>
  </si>
  <si>
    <t>E55N16-34</t>
  </si>
  <si>
    <t>E55N16-41</t>
  </si>
  <si>
    <t>E55N16-42</t>
  </si>
  <si>
    <t>E55N16-43</t>
  </si>
  <si>
    <t>E55N16-44</t>
  </si>
  <si>
    <t>E55N17-21</t>
  </si>
  <si>
    <t>E55N17-22</t>
  </si>
  <si>
    <t>E55N17-33</t>
  </si>
  <si>
    <t>E55N17-41</t>
  </si>
  <si>
    <t>E55N18-11</t>
  </si>
  <si>
    <t>E55N18-12</t>
  </si>
  <si>
    <t>E55N18-13</t>
  </si>
  <si>
    <t>E55N18-14</t>
  </si>
  <si>
    <t>E55N18-21</t>
  </si>
  <si>
    <t>E55N18-22</t>
  </si>
  <si>
    <t>E55N18-23</t>
  </si>
  <si>
    <t>E55N18-24</t>
  </si>
  <si>
    <t>E55N18-31</t>
  </si>
  <si>
    <t>E55N18-32</t>
  </si>
  <si>
    <t>E55N18-33</t>
  </si>
  <si>
    <t>E55N18-34</t>
  </si>
  <si>
    <t>E55N18-41</t>
  </si>
  <si>
    <t>E55N18-42</t>
  </si>
  <si>
    <t>E55N18-43</t>
  </si>
  <si>
    <t>E55N18-44</t>
  </si>
  <si>
    <t>E55N19-11</t>
  </si>
  <si>
    <t>E55N19-12</t>
  </si>
  <si>
    <t>E55N19-13</t>
  </si>
  <si>
    <t>E55N19-14</t>
  </si>
  <si>
    <t>E55N19-21</t>
  </si>
  <si>
    <t>E55N19-22</t>
  </si>
  <si>
    <t>E55N19-23</t>
  </si>
  <si>
    <t>E55N19-24</t>
  </si>
  <si>
    <t>E55N19-31</t>
  </si>
  <si>
    <t>E55N19-32</t>
  </si>
  <si>
    <t>E55N19-33</t>
  </si>
  <si>
    <t>E55N19-34</t>
  </si>
  <si>
    <t>E55N19-41</t>
  </si>
  <si>
    <t>E55N19-42</t>
  </si>
  <si>
    <t>E55N19-43</t>
  </si>
  <si>
    <t>E55N19-44</t>
  </si>
  <si>
    <t>E55N20-11</t>
  </si>
  <si>
    <t>E55N20-12</t>
  </si>
  <si>
    <t>E55N20-13</t>
  </si>
  <si>
    <t>E55N20-14</t>
  </si>
  <si>
    <t>E55N20-21</t>
  </si>
  <si>
    <t>E55N20-22</t>
  </si>
  <si>
    <t>E55N20-23</t>
  </si>
  <si>
    <t>E55N20-24</t>
  </si>
  <si>
    <t>E55N20-31</t>
  </si>
  <si>
    <t>E55N20-32</t>
  </si>
  <si>
    <t>E55N20-33</t>
  </si>
  <si>
    <t>E55N20-34</t>
  </si>
  <si>
    <t>E55N20-41</t>
  </si>
  <si>
    <t>E55N20-42</t>
  </si>
  <si>
    <t>E55N20-43</t>
  </si>
  <si>
    <t>E55N20-44</t>
  </si>
  <si>
    <t>E55N21-11</t>
  </si>
  <si>
    <t>E55N21-12</t>
  </si>
  <si>
    <t>E55N21-13</t>
  </si>
  <si>
    <t>E55N21-14</t>
  </si>
  <si>
    <t>E55N21-21</t>
  </si>
  <si>
    <t>E55N21-22</t>
  </si>
  <si>
    <t>E55N21-23</t>
  </si>
  <si>
    <t>E55N21-24</t>
  </si>
  <si>
    <t>E55N21-31</t>
  </si>
  <si>
    <t>E55N21-32</t>
  </si>
  <si>
    <t>E55N21-33</t>
  </si>
  <si>
    <t>E55N21-34</t>
  </si>
  <si>
    <t>E55N21-41</t>
  </si>
  <si>
    <t>E55N21-42</t>
  </si>
  <si>
    <t>E55N21-43</t>
  </si>
  <si>
    <t>E55N21-44</t>
  </si>
  <si>
    <t>E55N22-11</t>
  </si>
  <si>
    <t>E55N22-12</t>
  </si>
  <si>
    <t>E55N22-13</t>
  </si>
  <si>
    <t>E55N22-14</t>
  </si>
  <si>
    <t>E55N22-21</t>
  </si>
  <si>
    <t>E55N22-22</t>
  </si>
  <si>
    <t>E55N22-23</t>
  </si>
  <si>
    <t>E55N22-24</t>
  </si>
  <si>
    <t>E55N22-31</t>
  </si>
  <si>
    <t>E55N22-32</t>
  </si>
  <si>
    <t>E55N22-33</t>
  </si>
  <si>
    <t>E55N22-34</t>
  </si>
  <si>
    <t>E55N22-41</t>
  </si>
  <si>
    <t>E55N22-42</t>
  </si>
  <si>
    <t>E55N22-43</t>
  </si>
  <si>
    <t>E55N22-44</t>
  </si>
  <si>
    <t>E55N23-11</t>
  </si>
  <si>
    <t>E55N23-12</t>
  </si>
  <si>
    <t>E55N23-13</t>
  </si>
  <si>
    <t>E55N23-14</t>
  </si>
  <si>
    <t>E55N23-21</t>
  </si>
  <si>
    <t>E55N23-22</t>
  </si>
  <si>
    <t>E55N23-23</t>
  </si>
  <si>
    <t>E55N23-24</t>
  </si>
  <si>
    <t>E55N23-31</t>
  </si>
  <si>
    <t>E55N23-32</t>
  </si>
  <si>
    <t>E55N23-33</t>
  </si>
  <si>
    <t>E55N23-34</t>
  </si>
  <si>
    <t>E55N23-41</t>
  </si>
  <si>
    <t>E55N23-42</t>
  </si>
  <si>
    <t>E55N23-43</t>
  </si>
  <si>
    <t>E55N23-44</t>
  </si>
  <si>
    <t>E55N24-11</t>
  </si>
  <si>
    <t>E55N24-12</t>
  </si>
  <si>
    <t>E55N24-13</t>
  </si>
  <si>
    <t>E55N24-14</t>
  </si>
  <si>
    <t>E55N24-21</t>
  </si>
  <si>
    <t>E55N24-22</t>
  </si>
  <si>
    <t>E55N24-23</t>
  </si>
  <si>
    <t>E55N24-24</t>
  </si>
  <si>
    <t>E55N24-31</t>
  </si>
  <si>
    <t>E55N24-32</t>
  </si>
  <si>
    <t>E55N24-34</t>
  </si>
  <si>
    <t>E55N24-41</t>
  </si>
  <si>
    <t>E55N24-42</t>
  </si>
  <si>
    <t>E55N24-43</t>
  </si>
  <si>
    <t>E55N24-44</t>
  </si>
  <si>
    <t>E56N16-11</t>
  </si>
  <si>
    <t>E56N16-12</t>
  </si>
  <si>
    <t>E56N16-13</t>
  </si>
  <si>
    <t>E56N16-14</t>
  </si>
  <si>
    <t>E56N16-21</t>
  </si>
  <si>
    <t>E56N16-22</t>
  </si>
  <si>
    <t>E56N16-23</t>
  </si>
  <si>
    <t>E56N16-24</t>
  </si>
  <si>
    <t>E56N16-31</t>
  </si>
  <si>
    <t>E56N16-32</t>
  </si>
  <si>
    <t>E56N16-33</t>
  </si>
  <si>
    <t>E56N16-34</t>
  </si>
  <si>
    <t>E56N16-41</t>
  </si>
  <si>
    <t>E56N16-42</t>
  </si>
  <si>
    <t>E56N16-43</t>
  </si>
  <si>
    <t>E56N16-44</t>
  </si>
  <si>
    <t>E56N17-11</t>
  </si>
  <si>
    <t>E56N17-12</t>
  </si>
  <si>
    <t>E56N17-21</t>
  </si>
  <si>
    <t>E56N17-22</t>
  </si>
  <si>
    <t>E56N17-23</t>
  </si>
  <si>
    <t>E56N17-24</t>
  </si>
  <si>
    <t>E56N17-41</t>
  </si>
  <si>
    <t>E56N17-42</t>
  </si>
  <si>
    <t>E56N17-43</t>
  </si>
  <si>
    <t>E56N17-44</t>
  </si>
  <si>
    <t>E56N18-11</t>
  </si>
  <si>
    <t>E56N18-13</t>
  </si>
  <si>
    <t>E56N18-14</t>
  </si>
  <si>
    <t>E56N18-22</t>
  </si>
  <si>
    <t>E56N18-24</t>
  </si>
  <si>
    <t>E56N18-31</t>
  </si>
  <si>
    <t>E56N18-32</t>
  </si>
  <si>
    <t>E56N18-33</t>
  </si>
  <si>
    <t>E56N18-34</t>
  </si>
  <si>
    <t>E56N19-11</t>
  </si>
  <si>
    <t>E56N19-12</t>
  </si>
  <si>
    <t>E56N19-13</t>
  </si>
  <si>
    <t>E56N19-14</t>
  </si>
  <si>
    <t>E56N19-21</t>
  </si>
  <si>
    <t>E56N19-22</t>
  </si>
  <si>
    <t>E56N19-23</t>
  </si>
  <si>
    <t>E56N19-24</t>
  </si>
  <si>
    <t>E56N19-31</t>
  </si>
  <si>
    <t>E56N19-32</t>
  </si>
  <si>
    <t>E56N19-33</t>
  </si>
  <si>
    <t>E56N19-34</t>
  </si>
  <si>
    <t>E56N19-41</t>
  </si>
  <si>
    <t>E56N19-42</t>
  </si>
  <si>
    <t>E56N19-43</t>
  </si>
  <si>
    <t>E56N19-44</t>
  </si>
  <si>
    <t>E56N20-11</t>
  </si>
  <si>
    <t>E56N20-12</t>
  </si>
  <si>
    <t>E56N20-13</t>
  </si>
  <si>
    <t>E56N20-14</t>
  </si>
  <si>
    <t>E56N20-21</t>
  </si>
  <si>
    <t>E56N20-22</t>
  </si>
  <si>
    <t>E56N20-23</t>
  </si>
  <si>
    <t>E56N20-24</t>
  </si>
  <si>
    <t>E56N20-31</t>
  </si>
  <si>
    <t>E56N20-32</t>
  </si>
  <si>
    <t>E56N20-33</t>
  </si>
  <si>
    <t>E56N20-34</t>
  </si>
  <si>
    <t>E56N20-41</t>
  </si>
  <si>
    <t>E56N20-42</t>
  </si>
  <si>
    <t>E56N20-43</t>
  </si>
  <si>
    <t>E56N20-44</t>
  </si>
  <si>
    <t>E56N21-11</t>
  </si>
  <si>
    <t>E56N21-12</t>
  </si>
  <si>
    <t>E56N21-13</t>
  </si>
  <si>
    <t>E56N21-14</t>
  </si>
  <si>
    <t>E56N21-21</t>
  </si>
  <si>
    <t>E56N21-22</t>
  </si>
  <si>
    <t>E56N21-23</t>
  </si>
  <si>
    <t>E56N21-24</t>
  </si>
  <si>
    <t>E56N21-31</t>
  </si>
  <si>
    <t>E56N21-32</t>
  </si>
  <si>
    <t>E56N21-33</t>
  </si>
  <si>
    <t>E56N21-34</t>
  </si>
  <si>
    <t>E56N21-41</t>
  </si>
  <si>
    <t>E56N21-42</t>
  </si>
  <si>
    <t>E56N21-43</t>
  </si>
  <si>
    <t>E56N21-44</t>
  </si>
  <si>
    <t>E56N22-11</t>
  </si>
  <si>
    <t>E56N22-12</t>
  </si>
  <si>
    <t>E56N22-13</t>
  </si>
  <si>
    <t>E56N22-14</t>
  </si>
  <si>
    <t>E56N22-21</t>
  </si>
  <si>
    <t>E56N22-22</t>
  </si>
  <si>
    <t>E56N22-23</t>
  </si>
  <si>
    <t>E56N22-24</t>
  </si>
  <si>
    <t>E56N22-31</t>
  </si>
  <si>
    <t>E56N22-32</t>
  </si>
  <si>
    <t>E56N22-33</t>
  </si>
  <si>
    <t>E56N22-34</t>
  </si>
  <si>
    <t>E56N22-41</t>
  </si>
  <si>
    <t>E56N22-42</t>
  </si>
  <si>
    <t>E56N22-43</t>
  </si>
  <si>
    <t>E56N22-44</t>
  </si>
  <si>
    <t>E56N23-11</t>
  </si>
  <si>
    <t>E56N23-12</t>
  </si>
  <si>
    <t>E56N23-14</t>
  </si>
  <si>
    <t>E56N23-21</t>
  </si>
  <si>
    <t>E56N23-22</t>
  </si>
  <si>
    <t>E56N23-23</t>
  </si>
  <si>
    <t>E56N23-24</t>
  </si>
  <si>
    <t>E56N23-31</t>
  </si>
  <si>
    <t>E56N23-32</t>
  </si>
  <si>
    <t>E56N23-33</t>
  </si>
  <si>
    <t>E56N23-34</t>
  </si>
  <si>
    <t>E56N23-41</t>
  </si>
  <si>
    <t>E56N23-42</t>
  </si>
  <si>
    <t>E56N23-43</t>
  </si>
  <si>
    <t>E56N23-44</t>
  </si>
  <si>
    <t>E56N24-11</t>
  </si>
  <si>
    <t>E56N24-12</t>
  </si>
  <si>
    <t>E56N24-13</t>
  </si>
  <si>
    <t>E56N24-21</t>
  </si>
  <si>
    <t>E56N24-31</t>
  </si>
  <si>
    <t>E56N24-33</t>
  </si>
  <si>
    <t>E56N24-42</t>
  </si>
  <si>
    <t>E56N24-43</t>
  </si>
  <si>
    <t>E56N24-44</t>
  </si>
  <si>
    <t>E57N16-11</t>
  </si>
  <si>
    <t>E57N16-12</t>
  </si>
  <si>
    <t>E57N16-13</t>
  </si>
  <si>
    <t>E57N16-14</t>
  </si>
  <si>
    <t>E57N16-21</t>
  </si>
  <si>
    <t>E57N16-22</t>
  </si>
  <si>
    <t>E57N16-23</t>
  </si>
  <si>
    <t>E57N16-24</t>
  </si>
  <si>
    <t>E57N16-31</t>
  </si>
  <si>
    <t>E57N16-32</t>
  </si>
  <si>
    <t>E57N16-33</t>
  </si>
  <si>
    <t>E57N16-34</t>
  </si>
  <si>
    <t>E57N16-41</t>
  </si>
  <si>
    <t>E57N16-42</t>
  </si>
  <si>
    <t>E57N16-43</t>
  </si>
  <si>
    <t>E57N16-44</t>
  </si>
  <si>
    <t>E57N17-11</t>
  </si>
  <si>
    <t>E57N17-12</t>
  </si>
  <si>
    <t>E57N17-13</t>
  </si>
  <si>
    <t>E57N17-14</t>
  </si>
  <si>
    <t>E57N17-21</t>
  </si>
  <si>
    <t>E57N17-22</t>
  </si>
  <si>
    <t>E57N17-23</t>
  </si>
  <si>
    <t>E57N17-24</t>
  </si>
  <si>
    <t>E57N17-31</t>
  </si>
  <si>
    <t>E57N17-32</t>
  </si>
  <si>
    <t>E57N17-33</t>
  </si>
  <si>
    <t>E57N17-34</t>
  </si>
  <si>
    <t>E57N17-41</t>
  </si>
  <si>
    <t>E57N17-42</t>
  </si>
  <si>
    <t>E57N17-43</t>
  </si>
  <si>
    <t>E57N17-44</t>
  </si>
  <si>
    <t>E57N18-11</t>
  </si>
  <si>
    <t>E57N18-12</t>
  </si>
  <si>
    <t>E57N18-13</t>
  </si>
  <si>
    <t>E57N18-14</t>
  </si>
  <si>
    <t>E57N18-21</t>
  </si>
  <si>
    <t>E57N18-22</t>
  </si>
  <si>
    <t>E57N18-23</t>
  </si>
  <si>
    <t>E57N18-24</t>
  </si>
  <si>
    <t>E57N18-31</t>
  </si>
  <si>
    <t>E57N18-32</t>
  </si>
  <si>
    <t>E57N18-41</t>
  </si>
  <si>
    <t>E57N18-42</t>
  </si>
  <si>
    <t>E57N19-11</t>
  </si>
  <si>
    <t>E57N19-12</t>
  </si>
  <si>
    <t>E57N19-13</t>
  </si>
  <si>
    <t>E57N19-14</t>
  </si>
  <si>
    <t>E57N19-31</t>
  </si>
  <si>
    <t>E57N19-32</t>
  </si>
  <si>
    <t>E57N19-33</t>
  </si>
  <si>
    <t>E57N19-34</t>
  </si>
  <si>
    <t>E57N19-42</t>
  </si>
  <si>
    <t>E57N20-11</t>
  </si>
  <si>
    <t>E57N20-12</t>
  </si>
  <si>
    <t>E57N20-13</t>
  </si>
  <si>
    <t>E57N20-14</t>
  </si>
  <si>
    <t>E57N20-31</t>
  </si>
  <si>
    <t>E57N20-32</t>
  </si>
  <si>
    <t>E57N20-33</t>
  </si>
  <si>
    <t>E57N20-34</t>
  </si>
  <si>
    <t>E57N20-41</t>
  </si>
  <si>
    <t>E57N20-42</t>
  </si>
  <si>
    <t>E57N20-43</t>
  </si>
  <si>
    <t>E57N20-44</t>
  </si>
  <si>
    <t>E57N21-11</t>
  </si>
  <si>
    <t>E57N21-12</t>
  </si>
  <si>
    <t>E57N21-13</t>
  </si>
  <si>
    <t>E57N21-14</t>
  </si>
  <si>
    <t>E57N21-21</t>
  </si>
  <si>
    <t>E57N21-22</t>
  </si>
  <si>
    <t>E57N21-23</t>
  </si>
  <si>
    <t>E57N21-24</t>
  </si>
  <si>
    <t>E57N21-31</t>
  </si>
  <si>
    <t>E57N21-32</t>
  </si>
  <si>
    <t>E57N21-33</t>
  </si>
  <si>
    <t>E57N21-34</t>
  </si>
  <si>
    <t>E57N21-41</t>
  </si>
  <si>
    <t>E57N21-42</t>
  </si>
  <si>
    <t>E57N21-43</t>
  </si>
  <si>
    <t>E57N21-44</t>
  </si>
  <si>
    <t>E57N22-11</t>
  </si>
  <si>
    <t>E57N22-12</t>
  </si>
  <si>
    <t>E57N22-13</t>
  </si>
  <si>
    <t>E57N22-14</t>
  </si>
  <si>
    <t>E57N22-21</t>
  </si>
  <si>
    <t>E57N22-22</t>
  </si>
  <si>
    <t>E57N22-23</t>
  </si>
  <si>
    <t>E57N22-24</t>
  </si>
  <si>
    <t>E57N22-31</t>
  </si>
  <si>
    <t>E57N22-32</t>
  </si>
  <si>
    <t>E57N22-33</t>
  </si>
  <si>
    <t>E57N22-34</t>
  </si>
  <si>
    <t>E57N22-41</t>
  </si>
  <si>
    <t>E57N22-42</t>
  </si>
  <si>
    <t>E57N22-43</t>
  </si>
  <si>
    <t>E57N22-44</t>
  </si>
  <si>
    <t>E57N23-11</t>
  </si>
  <si>
    <t>E57N23-12</t>
  </si>
  <si>
    <t>E57N23-13</t>
  </si>
  <si>
    <t>E57N23-21</t>
  </si>
  <si>
    <t>E57N23-22</t>
  </si>
  <si>
    <t>E57N23-23</t>
  </si>
  <si>
    <t>E57N23-24</t>
  </si>
  <si>
    <t>E57N23-31</t>
  </si>
  <si>
    <t>E57N23-32</t>
  </si>
  <si>
    <t>E57N23-41</t>
  </si>
  <si>
    <t>E57N24-12</t>
  </si>
  <si>
    <t>E57N24-13</t>
  </si>
  <si>
    <t>E57N24-14</t>
  </si>
  <si>
    <t>E57N24-21</t>
  </si>
  <si>
    <t>E57N24-22</t>
  </si>
  <si>
    <t>E57N24-23</t>
  </si>
  <si>
    <t>E57N24-24</t>
  </si>
  <si>
    <t>E57N24-31</t>
  </si>
  <si>
    <t>E57N24-32</t>
  </si>
  <si>
    <t>E57N24-33</t>
  </si>
  <si>
    <t>E57N24-34</t>
  </si>
  <si>
    <t>E57N24-41</t>
  </si>
  <si>
    <t>E57N24-42</t>
  </si>
  <si>
    <t>E57N24-43</t>
  </si>
  <si>
    <t>E57N24-44</t>
  </si>
  <si>
    <t>E58N16-11</t>
  </si>
  <si>
    <t>E58N16-12</t>
  </si>
  <si>
    <t>E58N16-13</t>
  </si>
  <si>
    <t>E58N16-14</t>
  </si>
  <si>
    <t>E58N16-21</t>
  </si>
  <si>
    <t>E58N16-22</t>
  </si>
  <si>
    <t>E58N16-23</t>
  </si>
  <si>
    <t>E58N16-24</t>
  </si>
  <si>
    <t>E58N16-31</t>
  </si>
  <si>
    <t>E58N16-32</t>
  </si>
  <si>
    <t>E58N16-33</t>
  </si>
  <si>
    <t>E58N16-34</t>
  </si>
  <si>
    <t>E58N16-41</t>
  </si>
  <si>
    <t>E58N16-42</t>
  </si>
  <si>
    <t>E58N16-43</t>
  </si>
  <si>
    <t>E58N16-44</t>
  </si>
  <si>
    <t>E58N17-11</t>
  </si>
  <si>
    <t>E58N17-12</t>
  </si>
  <si>
    <t>E58N17-13</t>
  </si>
  <si>
    <t>E58N17-14</t>
  </si>
  <si>
    <t>E58N17-21</t>
  </si>
  <si>
    <t>E58N17-22</t>
  </si>
  <si>
    <t>E58N17-23</t>
  </si>
  <si>
    <t>E58N17-24</t>
  </si>
  <si>
    <t>E58N17-31</t>
  </si>
  <si>
    <t>E58N17-32</t>
  </si>
  <si>
    <t>E58N17-33</t>
  </si>
  <si>
    <t>E58N17-34</t>
  </si>
  <si>
    <t>E58N17-41</t>
  </si>
  <si>
    <t>E58N17-42</t>
  </si>
  <si>
    <t>E58N17-43</t>
  </si>
  <si>
    <t>E58N17-44</t>
  </si>
  <si>
    <t>E58N18-11</t>
  </si>
  <si>
    <t>E58N18-12</t>
  </si>
  <si>
    <t>E58N18-13</t>
  </si>
  <si>
    <t>E58N18-14</t>
  </si>
  <si>
    <t>E58N18-21</t>
  </si>
  <si>
    <t>E58N18-22</t>
  </si>
  <si>
    <t>E58N18-23</t>
  </si>
  <si>
    <t>E58N18-24</t>
  </si>
  <si>
    <t>E58N18-31</t>
  </si>
  <si>
    <t>E58N18-32</t>
  </si>
  <si>
    <t>E58N18-33</t>
  </si>
  <si>
    <t>E58N18-34</t>
  </si>
  <si>
    <t>E58N18-41</t>
  </si>
  <si>
    <t>E58N18-42</t>
  </si>
  <si>
    <t>E58N18-43</t>
  </si>
  <si>
    <t>E58N18-44</t>
  </si>
  <si>
    <t>E58N19-11</t>
  </si>
  <si>
    <t>E58N19-12</t>
  </si>
  <si>
    <t>E58N19-13</t>
  </si>
  <si>
    <t>E58N19-14</t>
  </si>
  <si>
    <t>E58N19-21</t>
  </si>
  <si>
    <t>E58N19-22</t>
  </si>
  <si>
    <t>E58N19-23</t>
  </si>
  <si>
    <t>E58N19-24</t>
  </si>
  <si>
    <t>E58N19-31</t>
  </si>
  <si>
    <t>E58N19-32</t>
  </si>
  <si>
    <t>E58N19-33</t>
  </si>
  <si>
    <t>E58N19-34</t>
  </si>
  <si>
    <t>E58N19-41</t>
  </si>
  <si>
    <t>E58N19-42</t>
  </si>
  <si>
    <t>E58N19-43</t>
  </si>
  <si>
    <t>E58N19-44</t>
  </si>
  <si>
    <t>E58N20-11</t>
  </si>
  <si>
    <t>E58N20-12</t>
  </si>
  <si>
    <t>E58N20-22</t>
  </si>
  <si>
    <t>E58N20-32</t>
  </si>
  <si>
    <t>E58N20-33</t>
  </si>
  <si>
    <t>E58N20-34</t>
  </si>
  <si>
    <t>E58N21-11</t>
  </si>
  <si>
    <t>E58N21-12</t>
  </si>
  <si>
    <t>E58N21-13</t>
  </si>
  <si>
    <t>E58N21-14</t>
  </si>
  <si>
    <t>E58N21-21</t>
  </si>
  <si>
    <t>E58N21-23</t>
  </si>
  <si>
    <t>E58N21-24</t>
  </si>
  <si>
    <t>E58N21-31</t>
  </si>
  <si>
    <t>E58N21-32</t>
  </si>
  <si>
    <t>E58N21-33</t>
  </si>
  <si>
    <t>E58N21-34</t>
  </si>
  <si>
    <t>E58N21-41</t>
  </si>
  <si>
    <t>E58N21-42</t>
  </si>
  <si>
    <t>E58N21-43</t>
  </si>
  <si>
    <t>E58N21-44</t>
  </si>
  <si>
    <t>E58N22-11</t>
  </si>
  <si>
    <t>E58N22-12</t>
  </si>
  <si>
    <t>E58N22-13</t>
  </si>
  <si>
    <t>E58N22-14</t>
  </si>
  <si>
    <t>E58N22-21</t>
  </si>
  <si>
    <t>E58N22-22</t>
  </si>
  <si>
    <t>E58N22-23</t>
  </si>
  <si>
    <t>E58N22-24</t>
  </si>
  <si>
    <t>E58N22-31</t>
  </si>
  <si>
    <t>E58N22-32</t>
  </si>
  <si>
    <t>E58N22-33</t>
  </si>
  <si>
    <t>E58N22-34</t>
  </si>
  <si>
    <t>E58N22-41</t>
  </si>
  <si>
    <t>E58N22-42</t>
  </si>
  <si>
    <t>E58N22-43</t>
  </si>
  <si>
    <t>E58N22-44</t>
  </si>
  <si>
    <t>E58N23-11</t>
  </si>
  <si>
    <t>E58N23-12</t>
  </si>
  <si>
    <t>E58N23-13</t>
  </si>
  <si>
    <t>E58N23-14</t>
  </si>
  <si>
    <t>E58N23-23</t>
  </si>
  <si>
    <t>E58N23-34</t>
  </si>
  <si>
    <t>E58N23-42</t>
  </si>
  <si>
    <t>E58N23-43</t>
  </si>
  <si>
    <t>E58N23-44</t>
  </si>
  <si>
    <t>E58N24-11</t>
  </si>
  <si>
    <t>E58N24-12</t>
  </si>
  <si>
    <t>E58N24-13</t>
  </si>
  <si>
    <t>E58N24-14</t>
  </si>
  <si>
    <t>E58N24-21</t>
  </si>
  <si>
    <t>E58N24-22</t>
  </si>
  <si>
    <t>E58N24-23</t>
  </si>
  <si>
    <t>E58N24-24</t>
  </si>
  <si>
    <t>E58N24-31</t>
  </si>
  <si>
    <t>E58N24-32</t>
  </si>
  <si>
    <t>E58N24-33</t>
  </si>
  <si>
    <t>E58N24-34</t>
  </si>
  <si>
    <t>E58N24-41</t>
  </si>
  <si>
    <t>E58N24-42</t>
  </si>
  <si>
    <t>E58N24-43</t>
  </si>
  <si>
    <t>E58N24-44</t>
  </si>
  <si>
    <t>E59N16-11</t>
  </si>
  <si>
    <t>E59N16-12</t>
  </si>
  <si>
    <t>E59N16-13</t>
  </si>
  <si>
    <t>E59N16-14</t>
  </si>
  <si>
    <t>E59N16-21</t>
  </si>
  <si>
    <t>E59N16-22</t>
  </si>
  <si>
    <t>E59N16-23</t>
  </si>
  <si>
    <t>E59N16-24</t>
  </si>
  <si>
    <t>E59N16-31</t>
  </si>
  <si>
    <t>E59N16-32</t>
  </si>
  <si>
    <t>E59N16-33</t>
  </si>
  <si>
    <t>E59N16-34</t>
  </si>
  <si>
    <t>E59N16-41</t>
  </si>
  <si>
    <t>E59N16-42</t>
  </si>
  <si>
    <t>E59N16-43</t>
  </si>
  <si>
    <t>E59N16-44</t>
  </si>
  <si>
    <t>E59N17-11</t>
  </si>
  <si>
    <t>E59N17-12</t>
  </si>
  <si>
    <t>E59N17-13</t>
  </si>
  <si>
    <t>E59N17-14</t>
  </si>
  <si>
    <t>E59N17-21</t>
  </si>
  <si>
    <t>E59N17-22</t>
  </si>
  <si>
    <t>E59N17-23</t>
  </si>
  <si>
    <t>E59N17-24</t>
  </si>
  <si>
    <t>E59N17-31</t>
  </si>
  <si>
    <t>E59N17-32</t>
  </si>
  <si>
    <t>E59N17-33</t>
  </si>
  <si>
    <t>E59N17-34</t>
  </si>
  <si>
    <t>E59N17-41</t>
  </si>
  <si>
    <t>E59N17-42</t>
  </si>
  <si>
    <t>E59N17-43</t>
  </si>
  <si>
    <t>E59N17-44</t>
  </si>
  <si>
    <t>E59N18-11</t>
  </si>
  <si>
    <t>E59N18-12</t>
  </si>
  <si>
    <t>E59N18-13</t>
  </si>
  <si>
    <t>E59N18-14</t>
  </si>
  <si>
    <t>E59N18-21</t>
  </si>
  <si>
    <t>E59N18-22</t>
  </si>
  <si>
    <t>E59N18-23</t>
  </si>
  <si>
    <t>E59N18-24</t>
  </si>
  <si>
    <t>E59N18-31</t>
  </si>
  <si>
    <t>E59N18-32</t>
  </si>
  <si>
    <t>E59N18-33</t>
  </si>
  <si>
    <t>E59N18-34</t>
  </si>
  <si>
    <t>E59N18-41</t>
  </si>
  <si>
    <t>E59N18-42</t>
  </si>
  <si>
    <t>E59N18-43</t>
  </si>
  <si>
    <t>E59N18-44</t>
  </si>
  <si>
    <t>E59N19-11</t>
  </si>
  <si>
    <t>E59N19-12</t>
  </si>
  <si>
    <t>E59N19-13</t>
  </si>
  <si>
    <t>E59N19-14</t>
  </si>
  <si>
    <t>E59N19-21</t>
  </si>
  <si>
    <t>E59N19-22</t>
  </si>
  <si>
    <t>E59N19-23</t>
  </si>
  <si>
    <t>E59N19-24</t>
  </si>
  <si>
    <t>E59N19-31</t>
  </si>
  <si>
    <t>E59N19-32</t>
  </si>
  <si>
    <t>E59N19-33</t>
  </si>
  <si>
    <t>E59N19-34</t>
  </si>
  <si>
    <t>E59N19-41</t>
  </si>
  <si>
    <t>E59N19-42</t>
  </si>
  <si>
    <t>E59N19-43</t>
  </si>
  <si>
    <t>E59N19-44</t>
  </si>
  <si>
    <t>E59N20-11</t>
  </si>
  <si>
    <t>E59N20-12</t>
  </si>
  <si>
    <t>E59N20-13</t>
  </si>
  <si>
    <t>E59N20-14</t>
  </si>
  <si>
    <t>E59N20-21</t>
  </si>
  <si>
    <t>E59N20-22</t>
  </si>
  <si>
    <t>E59N20-23</t>
  </si>
  <si>
    <t>E59N20-24</t>
  </si>
  <si>
    <t>E59N20-31</t>
  </si>
  <si>
    <t>E59N20-32</t>
  </si>
  <si>
    <t>E59N20-33</t>
  </si>
  <si>
    <t>E59N20-34</t>
  </si>
  <si>
    <t>E59N20-41</t>
  </si>
  <si>
    <t>E59N20-42</t>
  </si>
  <si>
    <t>E59N20-43</t>
  </si>
  <si>
    <t>E59N20-44</t>
  </si>
  <si>
    <t>E59N21-12</t>
  </si>
  <si>
    <t>E59N21-21</t>
  </si>
  <si>
    <t>E59N21-22</t>
  </si>
  <si>
    <t>E59N21-23</t>
  </si>
  <si>
    <t>E59N21-24</t>
  </si>
  <si>
    <t>E59N21-31</t>
  </si>
  <si>
    <t>E59N21-33</t>
  </si>
  <si>
    <t>E59N21-34</t>
  </si>
  <si>
    <t>E59N21-41</t>
  </si>
  <si>
    <t>E59N21-42</t>
  </si>
  <si>
    <t>E59N21-44</t>
  </si>
  <si>
    <t>E59N22-11</t>
  </si>
  <si>
    <t>E59N22-12</t>
  </si>
  <si>
    <t>E59N22-13</t>
  </si>
  <si>
    <t>E59N22-14</t>
  </si>
  <si>
    <t>E59N22-31</t>
  </si>
  <si>
    <t>E59N22-43</t>
  </si>
  <si>
    <t>E59N22-44</t>
  </si>
  <si>
    <t>E59N23-11</t>
  </si>
  <si>
    <t>E59N23-12</t>
  </si>
  <si>
    <t>E59N23-13</t>
  </si>
  <si>
    <t>E59N23-14</t>
  </si>
  <si>
    <t>E59N23-21</t>
  </si>
  <si>
    <t>E59N23-22</t>
  </si>
  <si>
    <t>E59N23-23</t>
  </si>
  <si>
    <t>E59N23-24</t>
  </si>
  <si>
    <t>E59N23-31</t>
  </si>
  <si>
    <t>E59N23-32</t>
  </si>
  <si>
    <t>E59N23-33</t>
  </si>
  <si>
    <t>E59N23-34</t>
  </si>
  <si>
    <t>E59N23-41</t>
  </si>
  <si>
    <t>E59N23-42</t>
  </si>
  <si>
    <t>E59N23-43</t>
  </si>
  <si>
    <t>E59N23-44</t>
  </si>
  <si>
    <t>E59N24-11</t>
  </si>
  <si>
    <t>E59N24-12</t>
  </si>
  <si>
    <t>E59N24-13</t>
  </si>
  <si>
    <t>E59N24-14</t>
  </si>
  <si>
    <t>E59N24-21</t>
  </si>
  <si>
    <t>E59N24-22</t>
  </si>
  <si>
    <t>E59N24-23</t>
  </si>
  <si>
    <t>E59N24-24</t>
  </si>
  <si>
    <t>E59N24-31</t>
  </si>
  <si>
    <t>E59N24-32</t>
  </si>
  <si>
    <t>E59N24-33</t>
  </si>
  <si>
    <t>E59N24-34</t>
  </si>
  <si>
    <t>E59N24-41</t>
  </si>
  <si>
    <t>E59N24-42</t>
  </si>
  <si>
    <t>E59N24-43</t>
  </si>
  <si>
    <t>E59N24-44</t>
  </si>
  <si>
    <t>E35N33-11</t>
  </si>
  <si>
    <t>E35N33-13</t>
  </si>
  <si>
    <t>E35N33-14</t>
  </si>
  <si>
    <t>Some GE pins were discarded as coastal survey results were added by the EAMENA team</t>
  </si>
  <si>
    <t>E35N33-32</t>
  </si>
  <si>
    <t>E35N33-31</t>
  </si>
  <si>
    <t>Square covers the sea</t>
  </si>
  <si>
    <t>Empty square</t>
  </si>
  <si>
    <t>E35N33-34</t>
  </si>
  <si>
    <t>GE complete</t>
  </si>
  <si>
    <t>E35N33-43</t>
  </si>
  <si>
    <t>E35N34-21</t>
  </si>
  <si>
    <t>E35N34-12</t>
  </si>
  <si>
    <t>E35N34-23</t>
  </si>
  <si>
    <t>E35N34-24</t>
  </si>
  <si>
    <t>E35N34-42</t>
  </si>
  <si>
    <t>GE pins = original Syria Benchmark data. Slight diff. with Arches numbers due to data cleaning. July 2021 - enhanced and new additions using J. Anbar 2020 MSc thesis</t>
  </si>
  <si>
    <t>E35N34-44</t>
  </si>
  <si>
    <t>E35N35-22</t>
  </si>
  <si>
    <t>GE pins = original Syria Benchmark data. Slight diff. with Arches numbers due to data cleaning</t>
  </si>
  <si>
    <t>E35N35-24</t>
  </si>
  <si>
    <t>E35N35-42</t>
  </si>
  <si>
    <t>E35N35-41</t>
  </si>
  <si>
    <t>E35N35-44</t>
  </si>
  <si>
    <t>E42N13-41</t>
  </si>
  <si>
    <t>E42N13-42</t>
  </si>
  <si>
    <t>E42N13-43</t>
  </si>
  <si>
    <t>E42N13-44</t>
  </si>
  <si>
    <t>E42N14-21</t>
  </si>
  <si>
    <t>E42N14-22</t>
  </si>
  <si>
    <t>E42N14-24</t>
  </si>
  <si>
    <t>E42N14-42</t>
  </si>
  <si>
    <t>E42N14-44</t>
  </si>
  <si>
    <t>E42N15-11</t>
  </si>
  <si>
    <t>E43N12-32</t>
  </si>
  <si>
    <t>E43N12-34</t>
  </si>
  <si>
    <t>E43N12-41</t>
  </si>
  <si>
    <t>E43N13-11</t>
  </si>
  <si>
    <t>E43N13-12</t>
  </si>
  <si>
    <t>E43N13-13</t>
  </si>
  <si>
    <t>AZ, HH</t>
  </si>
  <si>
    <t>E43N13-14</t>
  </si>
  <si>
    <t>E43N13-33</t>
  </si>
  <si>
    <t>E43N14-11</t>
  </si>
  <si>
    <t>E43N14-12</t>
  </si>
  <si>
    <t>E44N12-31</t>
  </si>
  <si>
    <t>E44N12-34</t>
  </si>
  <si>
    <t>E44N12-41</t>
  </si>
  <si>
    <t>E44N12-42</t>
  </si>
  <si>
    <t>E44N12-44</t>
  </si>
  <si>
    <t>E45N12-31</t>
  </si>
  <si>
    <t>E45N12-33</t>
  </si>
  <si>
    <t>E45N13-11</t>
  </si>
  <si>
    <t>E45N13-12</t>
  </si>
  <si>
    <t>E45N13-21</t>
  </si>
  <si>
    <t>E45N13-24</t>
  </si>
  <si>
    <t>E46N13-13</t>
  </si>
  <si>
    <t>E46N13-14</t>
  </si>
  <si>
    <t>E46N13-42</t>
  </si>
  <si>
    <t>E47N13-31</t>
  </si>
  <si>
    <t>E47N13-32</t>
  </si>
  <si>
    <t>E47N13-44</t>
  </si>
  <si>
    <t>E48N13-33</t>
  </si>
  <si>
    <t>E48N13-34</t>
  </si>
  <si>
    <t>E48N14-12</t>
  </si>
  <si>
    <t>E48N14-21</t>
  </si>
  <si>
    <t>E48N14-22</t>
  </si>
  <si>
    <t>E48N14-24</t>
  </si>
  <si>
    <t>E49N14-13</t>
  </si>
  <si>
    <t>E49N14-31</t>
  </si>
  <si>
    <t>E49N14-32</t>
  </si>
  <si>
    <t>E49N14-41</t>
  </si>
  <si>
    <t>E49N14-44</t>
  </si>
  <si>
    <t>E50N14-33</t>
  </si>
  <si>
    <t>E50N14-34</t>
  </si>
  <si>
    <t>E51N15-11</t>
  </si>
  <si>
    <t>E51N15-14</t>
  </si>
  <si>
    <t>E52N15-33</t>
  </si>
  <si>
    <t>E36N22-14</t>
  </si>
  <si>
    <t>Note square is from Halaib Triangle - contested between Egypt and Sudan. Slight diff. between Pins and Arches numbers due to data cleaning, merging records and new observations</t>
  </si>
  <si>
    <t>Sudan/Egypt</t>
  </si>
  <si>
    <t>E37N19-12</t>
  </si>
  <si>
    <t>Slight diff. between Pins and Arches numbers due to data cleaning and merging records</t>
  </si>
  <si>
    <t>E37N18-34</t>
  </si>
  <si>
    <t>Slight diff. between Pins and Arches numbers due to data cleaning, merging records, and new observations</t>
  </si>
  <si>
    <t>E37N19-21</t>
  </si>
  <si>
    <t>Offshore square, GE coverage sporadic</t>
  </si>
  <si>
    <t>E37N18-43</t>
  </si>
  <si>
    <t>E38N18-13</t>
  </si>
  <si>
    <t>E side Tokar delta. Poss recent agricultural remains, hints of remains on offshore islands, v. little certain</t>
  </si>
  <si>
    <t>E38N18-14</t>
  </si>
  <si>
    <t>NW corner Aqiq archipelago. Isolated poss wrecks and hints of material on islands</t>
  </si>
  <si>
    <t>E38N18-11</t>
  </si>
  <si>
    <t>Port of Aqiq, Isa Derheib, extensive ekratels and cemetaries running inland</t>
  </si>
  <si>
    <t>E38N18-23</t>
  </si>
  <si>
    <t>Isolated poss wrecks only</t>
  </si>
  <si>
    <t>E38N18-21</t>
  </si>
  <si>
    <t>SE corner Aqiq archiplelago, only scattered poss. remains</t>
  </si>
  <si>
    <t>E38N18-12</t>
  </si>
  <si>
    <t>Aqiq archipelago, Ibn Abbas, Badi, extensive ekratels and cemetaries running inland</t>
  </si>
  <si>
    <t>E37N18-44</t>
  </si>
  <si>
    <t>Only a few things on offshore islands</t>
  </si>
  <si>
    <t>E38N18-33</t>
  </si>
  <si>
    <t>E38N18-31</t>
  </si>
  <si>
    <t>Only 1 offshore island, no clear features, no charted wrecks in square</t>
  </si>
  <si>
    <t>E37N18-42</t>
  </si>
  <si>
    <t>Some early 20th C field systems related to industrial cotton prod. V. dynamic area geomorph wise, not much else</t>
  </si>
  <si>
    <t>E37N18-41</t>
  </si>
  <si>
    <t>Trinkitat harbour and site of El Teb battle</t>
  </si>
  <si>
    <t>E37N19-23</t>
  </si>
  <si>
    <t>Only 1 poss wreck from wrecksite.eu</t>
  </si>
  <si>
    <t>E37N19-14</t>
  </si>
  <si>
    <t>Few minor things on land, lots of modern industry</t>
  </si>
  <si>
    <t>E37N18-32</t>
  </si>
  <si>
    <t>Inland square. Ridiculous number of ekratels and possible ekratels</t>
  </si>
  <si>
    <t>E38N18-41</t>
  </si>
  <si>
    <t>Direct entry to DB</t>
  </si>
  <si>
    <t>Offshore square, only 2 small islands, GE and Bing coverage poor</t>
  </si>
  <si>
    <t>E38N18-42</t>
  </si>
  <si>
    <t>Offshore square, only 4 small islands, GE and Bing coverage poor</t>
  </si>
  <si>
    <t>E38N18-43</t>
  </si>
  <si>
    <t>E38N18-44</t>
  </si>
  <si>
    <t>E38N19-32</t>
  </si>
  <si>
    <t>Coastal square covering N and S of Port Sudan. A few scattered wrecks, some poss. features on land but generally not much else</t>
  </si>
  <si>
    <t>E37N19-34</t>
  </si>
  <si>
    <t>Coastal square covering N of Port Sudan.  V. little of interest, but does include remains of Cousteau's underwater habitat (Conshelf 2) on Shaab Rumi reef</t>
  </si>
  <si>
    <t>E37N20-34</t>
  </si>
  <si>
    <t>Coastal square inc. Mukkawar Island. Little of note</t>
  </si>
  <si>
    <t>E37N21-12</t>
  </si>
  <si>
    <t>Coastal square inc. E side of Dunganab Peninsula. Little of note</t>
  </si>
  <si>
    <t>E37N21-11</t>
  </si>
  <si>
    <t>Coastal square inc. E side Dunganab Bay. Former pearling area with saltworks</t>
  </si>
  <si>
    <t>E37N20-33</t>
  </si>
  <si>
    <t>Coastal square inc. Mohammed Qol village. Ekratels (poss.) in hills to west</t>
  </si>
  <si>
    <t>E37N18-24</t>
  </si>
  <si>
    <t>Mostly inland square, Tokar Delta</t>
  </si>
  <si>
    <t>E37N18-23</t>
  </si>
  <si>
    <t>Inland square. Completing to finish coverage of Tokar delta</t>
  </si>
  <si>
    <t>E37N20-32</t>
  </si>
  <si>
    <t>Offshore square, only 2 reefs, GE and Bing coverage poor</t>
  </si>
  <si>
    <t>E37N20-31</t>
  </si>
  <si>
    <t>Coastal square S of. Mohammed Qol village. Ekratels (poss.) in hills to 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</si>
</sst>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font>
    <font>
      <b/>
      <sz val="10"/>
      <name val="Arial"/>
    </font>
    <font>
      <b/>
      <sz val="10"/>
      <color rgb="FF000000"/>
      <name val="Arial"/>
    </font>
    <font>
      <sz val="10"/>
      <name val="Arial"/>
    </font>
    <font>
      <sz val="10"/>
      <color rgb="FF000000"/>
      <name val="Arial"/>
    </font>
    <font>
      <sz val="11"/>
      <color rgb="FF000000"/>
      <name val="Arial"/>
    </font>
    <font>
      <sz val="11"/>
      <color rgb="FF000000"/>
      <name val="Calibri"/>
    </font>
    <font>
      <b/>
      <sz val="10"/>
      <color rgb="FF000000"/>
      <name val="Arial"/>
      <family val="2"/>
    </font>
    <font>
      <sz val="10"/>
      <name val="Arial"/>
      <family val="2"/>
    </font>
    <font>
      <sz val="11"/>
      <color rgb="FF9C5700"/>
      <name val="Calibri"/>
      <scheme val="minor"/>
    </font>
    <font>
      <sz val="11"/>
      <color rgb="FF006100"/>
      <name val="Calibri"/>
      <scheme val="minor"/>
    </font>
    <font>
      <sz val="11"/>
      <color rgb="FF9C0006"/>
      <name val="Calibri"/>
      <scheme val="minor"/>
    </font>
    <font>
      <sz val="10"/>
      <name val="Calibri"/>
      <family val="2"/>
    </font>
    <font>
      <sz val="10"/>
      <color rgb="FF000000"/>
      <name val="Calibri"/>
      <family val="2"/>
    </font>
    <font>
      <sz val="10"/>
      <color rgb="FF000000"/>
      <name val="Calibri"/>
    </font>
    <font>
      <sz val="11"/>
      <color rgb="FF000000"/>
      <name val="Calibri"/>
      <family val="2"/>
    </font>
    <font>
      <sz val="10"/>
      <color rgb="FF000000"/>
      <name val="Arial"/>
      <charset val="1"/>
    </font>
    <font>
      <sz val="10"/>
      <color rgb="FF000000"/>
      <name val="Arial"/>
      <family val="2"/>
    </font>
    <font>
      <sz val="9"/>
      <color rgb="FF000000"/>
      <name val="Calibri"/>
    </font>
    <font>
      <sz val="9"/>
      <name val="Arial"/>
    </font>
    <font>
      <b/>
      <sz val="10"/>
      <name val="Arial"/>
      <family val="2"/>
    </font>
    <font>
      <b/>
      <sz val="10"/>
      <color rgb="FF000000"/>
      <name val="Calibri"/>
      <family val="2"/>
    </font>
    <font>
      <i/>
      <sz val="10"/>
      <color rgb="FF000000"/>
      <name val="Calibri"/>
      <family val="2"/>
    </font>
    <font>
      <sz val="11"/>
      <color rgb="FF006100"/>
      <name val="Calibri"/>
      <family val="2"/>
    </font>
    <font>
      <sz val="11"/>
      <color rgb="FF006100"/>
      <name val="Calibri"/>
    </font>
    <font>
      <sz val="11"/>
      <color rgb="FF9C5700"/>
      <name val="Calibri"/>
    </font>
    <font>
      <b/>
      <sz val="10"/>
      <color rgb="FF2F75B5"/>
      <name val="Calibri"/>
      <family val="2"/>
    </font>
    <font>
      <sz val="11"/>
      <name val="Calibri"/>
      <family val="2"/>
    </font>
    <font>
      <sz val="11"/>
      <color rgb="FF9C5700"/>
      <name val="Calibri"/>
      <family val="2"/>
    </font>
    <font>
      <b/>
      <sz val="11"/>
      <color rgb="FF000000"/>
      <name val="Calibri"/>
      <family val="2"/>
    </font>
  </fonts>
  <fills count="22">
    <fill>
      <patternFill patternType="none"/>
    </fill>
    <fill>
      <patternFill patternType="gray125"/>
    </fill>
    <fill>
      <patternFill patternType="solid">
        <fgColor rgb="FFFFFFFF"/>
        <bgColor rgb="FFFFFFFF"/>
      </patternFill>
    </fill>
    <fill>
      <patternFill patternType="solid">
        <fgColor rgb="FFFFEB9C"/>
      </patternFill>
    </fill>
    <fill>
      <patternFill patternType="solid">
        <fgColor rgb="FFA9D08E"/>
        <bgColor indexed="64"/>
      </patternFill>
    </fill>
    <fill>
      <patternFill patternType="solid">
        <fgColor rgb="FFFFD966"/>
        <bgColor indexed="64"/>
      </patternFill>
    </fill>
    <fill>
      <patternFill patternType="solid">
        <fgColor rgb="FFFFFFFF"/>
        <bgColor indexed="64"/>
      </patternFill>
    </fill>
    <fill>
      <patternFill patternType="solid">
        <fgColor rgb="FFC6E0B4"/>
        <bgColor indexed="64"/>
      </patternFill>
    </fill>
    <fill>
      <patternFill patternType="solid">
        <fgColor rgb="FFE2EFDA"/>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rgb="FF00B0F0"/>
        <bgColor indexed="64"/>
      </patternFill>
    </fill>
    <fill>
      <patternFill patternType="solid">
        <fgColor rgb="FF70AD47"/>
        <bgColor indexed="64"/>
      </patternFill>
    </fill>
    <fill>
      <patternFill patternType="solid">
        <fgColor rgb="FFFFFFFF"/>
        <bgColor rgb="FF000000"/>
      </patternFill>
    </fill>
    <fill>
      <patternFill patternType="solid">
        <fgColor rgb="FF00B0F0"/>
        <bgColor rgb="FF000000"/>
      </patternFill>
    </fill>
    <fill>
      <patternFill patternType="solid">
        <fgColor rgb="FFE2EFDA"/>
        <bgColor rgb="FF000000"/>
      </patternFill>
    </fill>
    <fill>
      <patternFill patternType="solid">
        <fgColor rgb="FFD9D9D9"/>
        <bgColor rgb="FF000000"/>
      </patternFill>
    </fill>
    <fill>
      <patternFill patternType="solid">
        <fgColor rgb="FF70AD47"/>
        <bgColor rgb="FF000000"/>
      </patternFill>
    </fill>
    <fill>
      <patternFill patternType="solid">
        <fgColor rgb="FFFFFF00"/>
        <bgColor rgb="FF000000"/>
      </patternFill>
    </fill>
    <fill>
      <patternFill patternType="solid">
        <fgColor rgb="FFC6EFCE"/>
        <bgColor rgb="FF000000"/>
      </patternFill>
    </fill>
    <fill>
      <patternFill patternType="solid">
        <fgColor rgb="FFFFEB9C"/>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
    <xf numFmtId="0" fontId="0" fillId="0" borderId="0"/>
    <xf numFmtId="0" fontId="9" fillId="3" borderId="0" applyNumberFormat="0" applyBorder="0" applyAlignment="0" applyProtection="0"/>
    <xf numFmtId="0" fontId="10" fillId="9" borderId="0" applyNumberFormat="0" applyBorder="0" applyAlignment="0" applyProtection="0"/>
    <xf numFmtId="0" fontId="11" fillId="10" borderId="0" applyNumberFormat="0" applyBorder="0" applyAlignment="0" applyProtection="0"/>
  </cellStyleXfs>
  <cellXfs count="140">
    <xf numFmtId="0" fontId="0" fillId="0" borderId="0" xfId="0"/>
    <xf numFmtId="0" fontId="2" fillId="0" borderId="0" xfId="0" applyFont="1" applyAlignment="1">
      <alignment horizontal="center"/>
    </xf>
    <xf numFmtId="0" fontId="2" fillId="0" borderId="0" xfId="0" applyFont="1" applyAlignment="1">
      <alignment horizontal="center" wrapText="1"/>
    </xf>
    <xf numFmtId="0" fontId="1" fillId="0" borderId="0" xfId="0" applyFont="1" applyAlignment="1">
      <alignment horizontal="center" wrapText="1"/>
    </xf>
    <xf numFmtId="0" fontId="4" fillId="2" borderId="0" xfId="0" applyFont="1" applyFill="1" applyAlignment="1">
      <alignment horizontal="left"/>
    </xf>
    <xf numFmtId="0" fontId="3" fillId="0" borderId="0" xfId="0" applyFont="1" applyAlignment="1">
      <alignment horizontal="center"/>
    </xf>
    <xf numFmtId="49" fontId="3" fillId="0" borderId="0" xfId="0" applyNumberFormat="1" applyFont="1"/>
    <xf numFmtId="0" fontId="3" fillId="0" borderId="0" xfId="0" applyFont="1" applyAlignment="1">
      <alignment horizontal="right"/>
    </xf>
    <xf numFmtId="0" fontId="3" fillId="0" borderId="0" xfId="0" applyFont="1"/>
    <xf numFmtId="0" fontId="5" fillId="0" borderId="0" xfId="0" applyFont="1"/>
    <xf numFmtId="0" fontId="6" fillId="0" borderId="0" xfId="0" applyFont="1"/>
    <xf numFmtId="0" fontId="1" fillId="0" borderId="0" xfId="0" applyFont="1" applyAlignment="1">
      <alignment horizontal="center"/>
    </xf>
    <xf numFmtId="0" fontId="1" fillId="0" borderId="0" xfId="0" applyFont="1" applyAlignment="1">
      <alignment horizontal="center" vertical="top" wrapText="1"/>
    </xf>
    <xf numFmtId="0" fontId="2" fillId="0" borderId="0" xfId="0" applyFont="1" applyAlignment="1">
      <alignment horizontal="center" vertical="top" wrapText="1"/>
    </xf>
    <xf numFmtId="0" fontId="7" fillId="0" borderId="0" xfId="0" applyFont="1" applyAlignment="1">
      <alignment horizontal="center" vertical="top" wrapText="1"/>
    </xf>
    <xf numFmtId="0" fontId="3"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horizontal="center" vertical="center" wrapText="1"/>
    </xf>
    <xf numFmtId="0" fontId="2"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8" fillId="0" borderId="0" xfId="0" applyFont="1"/>
    <xf numFmtId="14" fontId="3" fillId="0" borderId="0" xfId="0" applyNumberFormat="1" applyFont="1"/>
    <xf numFmtId="14" fontId="0" fillId="0" borderId="0" xfId="0" applyNumberFormat="1"/>
    <xf numFmtId="14" fontId="3" fillId="0" borderId="0" xfId="0" applyNumberFormat="1" applyFont="1" applyAlignment="1">
      <alignment horizontal="right"/>
    </xf>
    <xf numFmtId="17" fontId="3" fillId="0" borderId="0" xfId="0" applyNumberFormat="1" applyFont="1"/>
    <xf numFmtId="0" fontId="3" fillId="4" borderId="0" xfId="0" applyFont="1" applyFill="1"/>
    <xf numFmtId="0" fontId="0" fillId="4" borderId="0" xfId="0" applyFill="1"/>
    <xf numFmtId="0" fontId="4" fillId="4" borderId="0" xfId="0" applyFont="1" applyFill="1" applyAlignment="1">
      <alignment horizontal="left"/>
    </xf>
    <xf numFmtId="0" fontId="3" fillId="5" borderId="0" xfId="0" applyFont="1" applyFill="1"/>
    <xf numFmtId="0" fontId="4" fillId="5" borderId="0" xfId="0" applyFont="1" applyFill="1" applyAlignment="1">
      <alignment horizontal="left"/>
    </xf>
    <xf numFmtId="0" fontId="0" fillId="5" borderId="0" xfId="0" applyFill="1"/>
    <xf numFmtId="0" fontId="9" fillId="3" borderId="0" xfId="1" applyAlignment="1"/>
    <xf numFmtId="17" fontId="9" fillId="3" borderId="0" xfId="1" applyNumberFormat="1" applyAlignment="1"/>
    <xf numFmtId="0" fontId="9" fillId="3" borderId="0" xfId="1"/>
    <xf numFmtId="0" fontId="3" fillId="6" borderId="0" xfId="0" applyFont="1" applyFill="1"/>
    <xf numFmtId="0" fontId="0" fillId="6" borderId="0" xfId="0" applyFill="1"/>
    <xf numFmtId="14" fontId="3" fillId="6" borderId="0" xfId="0" applyNumberFormat="1" applyFont="1" applyFill="1"/>
    <xf numFmtId="17" fontId="3" fillId="6" borderId="0" xfId="0" applyNumberFormat="1" applyFont="1" applyFill="1"/>
    <xf numFmtId="0" fontId="3" fillId="7" borderId="0" xfId="0" applyFont="1" applyFill="1"/>
    <xf numFmtId="0" fontId="0" fillId="7" borderId="0" xfId="0" applyFill="1"/>
    <xf numFmtId="0" fontId="0" fillId="7" borderId="0" xfId="0" applyFill="1" applyAlignment="1">
      <alignment horizontal="left"/>
    </xf>
    <xf numFmtId="0" fontId="0" fillId="5" borderId="0" xfId="0" applyFill="1" applyAlignment="1">
      <alignment horizontal="left"/>
    </xf>
    <xf numFmtId="17" fontId="0" fillId="0" borderId="0" xfId="0" applyNumberFormat="1"/>
    <xf numFmtId="0" fontId="1" fillId="6" borderId="0" xfId="0" applyFont="1" applyFill="1" applyAlignment="1">
      <alignment horizontal="center" wrapText="1"/>
    </xf>
    <xf numFmtId="0" fontId="2" fillId="6" borderId="0" xfId="0" applyFont="1" applyFill="1" applyAlignment="1">
      <alignment horizontal="center"/>
    </xf>
    <xf numFmtId="0" fontId="7" fillId="6" borderId="0" xfId="0" applyFont="1" applyFill="1" applyAlignment="1">
      <alignment horizontal="center" vertical="top" wrapText="1"/>
    </xf>
    <xf numFmtId="0" fontId="2" fillId="6" borderId="0" xfId="0" applyFont="1" applyFill="1" applyAlignment="1">
      <alignment horizontal="center" wrapText="1"/>
    </xf>
    <xf numFmtId="17" fontId="3" fillId="0" borderId="0" xfId="0" applyNumberFormat="1" applyFont="1" applyAlignment="1">
      <alignment horizontal="right"/>
    </xf>
    <xf numFmtId="0" fontId="3" fillId="8" borderId="0" xfId="0" applyFont="1" applyFill="1"/>
    <xf numFmtId="0" fontId="3" fillId="8" borderId="0" xfId="0" applyFont="1" applyFill="1" applyAlignment="1">
      <alignment horizontal="right"/>
    </xf>
    <xf numFmtId="0" fontId="0" fillId="8" borderId="0" xfId="0" applyFill="1"/>
    <xf numFmtId="0" fontId="10" fillId="9" borderId="0" xfId="2" applyAlignment="1"/>
    <xf numFmtId="0" fontId="10" fillId="9" borderId="0" xfId="2"/>
    <xf numFmtId="0" fontId="11" fillId="10" borderId="0" xfId="3" applyAlignment="1"/>
    <xf numFmtId="0" fontId="11" fillId="10" borderId="0" xfId="3"/>
    <xf numFmtId="0" fontId="0" fillId="11" borderId="0" xfId="0" applyFill="1"/>
    <xf numFmtId="0" fontId="3" fillId="11" borderId="0" xfId="0" applyFont="1" applyFill="1"/>
    <xf numFmtId="0" fontId="12" fillId="0" borderId="0" xfId="0" applyFont="1"/>
    <xf numFmtId="0" fontId="13" fillId="0" borderId="0" xfId="0" applyFont="1"/>
    <xf numFmtId="0" fontId="14" fillId="0" borderId="0" xfId="0" applyFont="1"/>
    <xf numFmtId="0" fontId="15" fillId="0" borderId="0" xfId="0" applyFont="1"/>
    <xf numFmtId="0" fontId="15" fillId="0" borderId="0" xfId="0" applyFont="1" applyAlignment="1">
      <alignment wrapText="1"/>
    </xf>
    <xf numFmtId="0" fontId="3" fillId="0" borderId="0" xfId="0" applyFont="1" applyAlignment="1">
      <alignment wrapText="1"/>
    </xf>
    <xf numFmtId="14" fontId="15" fillId="0" borderId="0" xfId="0" applyNumberFormat="1" applyFont="1" applyAlignment="1">
      <alignment wrapText="1"/>
    </xf>
    <xf numFmtId="0" fontId="3" fillId="12" borderId="0" xfId="0" applyFont="1" applyFill="1"/>
    <xf numFmtId="0" fontId="0" fillId="12" borderId="0" xfId="0" applyFill="1"/>
    <xf numFmtId="17" fontId="3" fillId="12" borderId="0" xfId="0" applyNumberFormat="1" applyFont="1" applyFill="1"/>
    <xf numFmtId="17" fontId="0" fillId="12" borderId="0" xfId="0" applyNumberFormat="1" applyFill="1"/>
    <xf numFmtId="0" fontId="3" fillId="13" borderId="0" xfId="0" applyFont="1" applyFill="1"/>
    <xf numFmtId="17" fontId="3" fillId="13" borderId="0" xfId="0" applyNumberFormat="1" applyFont="1" applyFill="1"/>
    <xf numFmtId="0" fontId="0" fillId="13" borderId="0" xfId="0" applyFill="1"/>
    <xf numFmtId="14" fontId="3" fillId="13" borderId="0" xfId="0" applyNumberFormat="1" applyFont="1" applyFill="1"/>
    <xf numFmtId="17" fontId="0" fillId="13" borderId="0" xfId="0" applyNumberFormat="1" applyFill="1"/>
    <xf numFmtId="14" fontId="0" fillId="13" borderId="0" xfId="0" applyNumberFormat="1" applyFill="1"/>
    <xf numFmtId="0" fontId="3" fillId="14" borderId="0" xfId="0" applyFont="1" applyFill="1" applyAlignment="1">
      <alignment wrapText="1"/>
    </xf>
    <xf numFmtId="0" fontId="0" fillId="0" borderId="0" xfId="0" applyAlignment="1">
      <alignment wrapText="1"/>
    </xf>
    <xf numFmtId="0" fontId="16" fillId="0" borderId="0" xfId="0" applyFont="1" applyAlignment="1">
      <alignment wrapText="1"/>
    </xf>
    <xf numFmtId="0" fontId="0" fillId="6" borderId="0" xfId="0" applyFill="1" applyAlignment="1">
      <alignment wrapText="1"/>
    </xf>
    <xf numFmtId="0" fontId="0" fillId="12" borderId="0" xfId="0" applyFill="1" applyAlignment="1">
      <alignment wrapText="1"/>
    </xf>
    <xf numFmtId="0" fontId="3" fillId="15" borderId="0" xfId="0" applyFont="1" applyFill="1" applyAlignment="1">
      <alignment wrapText="1"/>
    </xf>
    <xf numFmtId="17" fontId="3" fillId="15" borderId="0" xfId="0" applyNumberFormat="1" applyFont="1" applyFill="1" applyAlignment="1">
      <alignment wrapText="1"/>
    </xf>
    <xf numFmtId="0" fontId="0" fillId="15" borderId="0" xfId="0" applyFill="1" applyAlignment="1">
      <alignment wrapText="1"/>
    </xf>
    <xf numFmtId="14" fontId="3" fillId="4" borderId="0" xfId="0" applyNumberFormat="1" applyFont="1" applyFill="1"/>
    <xf numFmtId="0" fontId="4" fillId="13" borderId="0" xfId="0" applyFont="1" applyFill="1" applyAlignment="1">
      <alignment horizontal="left"/>
    </xf>
    <xf numFmtId="0" fontId="3" fillId="8" borderId="0" xfId="0" applyFont="1" applyFill="1" applyAlignment="1">
      <alignment horizontal="left"/>
    </xf>
    <xf numFmtId="0" fontId="1" fillId="0" borderId="0" xfId="0" applyFont="1" applyAlignment="1">
      <alignment horizontal="left" vertical="top" wrapText="1"/>
    </xf>
    <xf numFmtId="0" fontId="3" fillId="0" borderId="0" xfId="0" applyFont="1" applyAlignment="1">
      <alignment horizontal="left"/>
    </xf>
    <xf numFmtId="0" fontId="0" fillId="0" borderId="0" xfId="0" applyAlignment="1">
      <alignment horizontal="left"/>
    </xf>
    <xf numFmtId="0" fontId="4" fillId="8" borderId="0" xfId="0" applyFont="1" applyFill="1" applyAlignment="1">
      <alignment horizontal="left"/>
    </xf>
    <xf numFmtId="0" fontId="3" fillId="8" borderId="0" xfId="0" applyFont="1" applyFill="1" applyAlignment="1">
      <alignment horizontal="center"/>
    </xf>
    <xf numFmtId="14" fontId="0" fillId="8" borderId="0" xfId="0" applyNumberFormat="1" applyFill="1"/>
    <xf numFmtId="0" fontId="8" fillId="0" borderId="0" xfId="0" applyFont="1" applyAlignment="1">
      <alignment wrapText="1"/>
    </xf>
    <xf numFmtId="14" fontId="17" fillId="0" borderId="0" xfId="0" applyNumberFormat="1" applyFont="1" applyAlignment="1">
      <alignment wrapText="1"/>
    </xf>
    <xf numFmtId="0" fontId="18" fillId="0" borderId="0" xfId="0" applyFont="1" applyAlignment="1">
      <alignment horizontal="left"/>
    </xf>
    <xf numFmtId="0" fontId="14" fillId="0" borderId="0" xfId="0" applyFont="1" applyAlignment="1">
      <alignment vertical="top"/>
    </xf>
    <xf numFmtId="0" fontId="14" fillId="0" borderId="0" xfId="0" applyFont="1" applyAlignment="1">
      <alignment horizontal="left"/>
    </xf>
    <xf numFmtId="17" fontId="10" fillId="9" borderId="0" xfId="2" applyNumberFormat="1" applyAlignment="1"/>
    <xf numFmtId="17" fontId="10" fillId="9" borderId="0" xfId="2" applyNumberFormat="1"/>
    <xf numFmtId="0" fontId="19" fillId="0" borderId="0" xfId="0" applyFont="1"/>
    <xf numFmtId="0" fontId="20" fillId="0" borderId="0" xfId="0" applyFont="1" applyAlignment="1">
      <alignment wrapText="1"/>
    </xf>
    <xf numFmtId="0" fontId="8" fillId="16" borderId="0" xfId="0" applyFont="1" applyFill="1"/>
    <xf numFmtId="0" fontId="17" fillId="0" borderId="0" xfId="0" applyFont="1"/>
    <xf numFmtId="0" fontId="7" fillId="0" borderId="1" xfId="0" applyFont="1" applyBorder="1"/>
    <xf numFmtId="0" fontId="7" fillId="17" borderId="2" xfId="0" applyFont="1" applyFill="1" applyBorder="1"/>
    <xf numFmtId="0" fontId="7" fillId="0" borderId="2" xfId="0" applyFont="1" applyBorder="1"/>
    <xf numFmtId="0" fontId="21" fillId="0" borderId="3" xfId="0" applyFont="1" applyBorder="1"/>
    <xf numFmtId="0" fontId="21" fillId="17" borderId="4" xfId="0" applyFont="1" applyFill="1" applyBorder="1"/>
    <xf numFmtId="0" fontId="21" fillId="14" borderId="4" xfId="0" applyFont="1" applyFill="1" applyBorder="1"/>
    <xf numFmtId="0" fontId="21" fillId="0" borderId="4" xfId="0" applyFont="1" applyBorder="1"/>
    <xf numFmtId="0" fontId="22" fillId="0" borderId="3" xfId="0" applyFont="1" applyBorder="1"/>
    <xf numFmtId="0" fontId="13" fillId="17" borderId="4" xfId="0" applyFont="1" applyFill="1" applyBorder="1"/>
    <xf numFmtId="0" fontId="13" fillId="0" borderId="4" xfId="0" applyFont="1" applyBorder="1"/>
    <xf numFmtId="0" fontId="0" fillId="17" borderId="4" xfId="0" applyFill="1" applyBorder="1"/>
    <xf numFmtId="0" fontId="8" fillId="14" borderId="0" xfId="0" applyFont="1" applyFill="1"/>
    <xf numFmtId="0" fontId="3" fillId="14" borderId="0" xfId="0" applyFont="1" applyFill="1"/>
    <xf numFmtId="0" fontId="3" fillId="18" borderId="0" xfId="0" applyFont="1" applyFill="1"/>
    <xf numFmtId="0" fontId="3" fillId="19" borderId="0" xfId="0" applyFont="1" applyFill="1"/>
    <xf numFmtId="0" fontId="17" fillId="14" borderId="0" xfId="0" applyFont="1" applyFill="1"/>
    <xf numFmtId="0" fontId="3" fillId="15" borderId="0" xfId="0" applyFont="1" applyFill="1"/>
    <xf numFmtId="0" fontId="0" fillId="14" borderId="0" xfId="0" applyFill="1"/>
    <xf numFmtId="0" fontId="0" fillId="18" borderId="0" xfId="0" applyFill="1"/>
    <xf numFmtId="0" fontId="0" fillId="14" borderId="0" xfId="0" applyFill="1" applyAlignment="1">
      <alignment wrapText="1"/>
    </xf>
    <xf numFmtId="0" fontId="23" fillId="20" borderId="0" xfId="0" applyFont="1" applyFill="1"/>
    <xf numFmtId="0" fontId="24" fillId="20" borderId="0" xfId="0" applyFont="1" applyFill="1"/>
    <xf numFmtId="0" fontId="25" fillId="21" borderId="0" xfId="0" applyFont="1" applyFill="1"/>
    <xf numFmtId="0" fontId="7" fillId="0" borderId="0" xfId="0" applyFont="1"/>
    <xf numFmtId="0" fontId="26" fillId="0" borderId="0" xfId="0" applyFont="1"/>
    <xf numFmtId="0" fontId="8" fillId="15" borderId="0" xfId="0" applyFont="1" applyFill="1"/>
    <xf numFmtId="0" fontId="8" fillId="14" borderId="0" xfId="0" applyFont="1" applyFill="1" applyAlignment="1">
      <alignment wrapText="1"/>
    </xf>
    <xf numFmtId="0" fontId="27" fillId="21" borderId="0" xfId="0" applyFont="1" applyFill="1"/>
    <xf numFmtId="0" fontId="28" fillId="21" borderId="0" xfId="0" applyFont="1" applyFill="1"/>
    <xf numFmtId="0" fontId="29" fillId="17" borderId="4" xfId="0" applyFont="1" applyFill="1" applyBorder="1"/>
    <xf numFmtId="0" fontId="21" fillId="17" borderId="4" xfId="0" applyFont="1" applyFill="1" applyBorder="1" applyAlignment="1">
      <alignment wrapText="1"/>
    </xf>
    <xf numFmtId="0" fontId="21" fillId="0" borderId="4" xfId="0" applyFont="1" applyBorder="1" applyAlignment="1">
      <alignment wrapText="1"/>
    </xf>
    <xf numFmtId="0" fontId="29" fillId="0" borderId="4" xfId="0" applyFont="1" applyBorder="1"/>
    <xf numFmtId="0" fontId="13" fillId="0" borderId="4" xfId="0" applyFont="1" applyBorder="1" applyAlignment="1">
      <alignment wrapText="1"/>
    </xf>
    <xf numFmtId="0" fontId="8" fillId="8" borderId="0" xfId="0" applyFont="1" applyFill="1"/>
    <xf numFmtId="17" fontId="0" fillId="6" borderId="0" xfId="0" applyNumberFormat="1" applyFill="1"/>
    <xf numFmtId="17" fontId="9" fillId="3" borderId="0" xfId="1" applyNumberFormat="1"/>
  </cellXfs>
  <cellStyles count="4">
    <cellStyle name="Bad" xfId="3" builtinId="27"/>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8AFD2-666F-4645-8739-F0E663D0964F}">
  <dimension ref="A1:G57"/>
  <sheetViews>
    <sheetView topLeftCell="A30" workbookViewId="0">
      <selection activeCell="F37" sqref="F37"/>
    </sheetView>
  </sheetViews>
  <sheetFormatPr defaultRowHeight="12.75"/>
  <cols>
    <col min="1" max="1" width="17.7109375" customWidth="1"/>
    <col min="2" max="2" width="22.42578125" customWidth="1"/>
    <col min="3" max="3" width="22.85546875" customWidth="1"/>
    <col min="4" max="4" width="23" customWidth="1"/>
    <col min="5" max="5" width="22.85546875" customWidth="1"/>
    <col min="6" max="6" width="21" customWidth="1"/>
    <col min="7" max="7" width="21.7109375" customWidth="1"/>
  </cols>
  <sheetData>
    <row r="1" spans="1:7">
      <c r="A1" s="103" t="s">
        <v>0</v>
      </c>
      <c r="B1" s="104" t="s">
        <v>1</v>
      </c>
      <c r="C1" s="105" t="s">
        <v>2</v>
      </c>
      <c r="D1" s="104" t="s">
        <v>1</v>
      </c>
      <c r="E1" s="105" t="s">
        <v>2</v>
      </c>
      <c r="F1" s="104" t="s">
        <v>1</v>
      </c>
      <c r="G1" s="105" t="s">
        <v>2</v>
      </c>
    </row>
    <row r="2" spans="1:7">
      <c r="A2" s="106" t="s">
        <v>3</v>
      </c>
      <c r="B2" s="107" t="s">
        <v>4</v>
      </c>
      <c r="C2" s="108" t="s">
        <v>4</v>
      </c>
      <c r="D2" s="107" t="s">
        <v>5</v>
      </c>
      <c r="E2" s="109" t="s">
        <v>5</v>
      </c>
      <c r="F2" s="107" t="s">
        <v>6</v>
      </c>
      <c r="G2" s="109" t="s">
        <v>6</v>
      </c>
    </row>
    <row r="3" spans="1:7">
      <c r="A3" s="110" t="s">
        <v>7</v>
      </c>
      <c r="B3" s="107"/>
      <c r="C3" s="112">
        <f>COUNTIFS(Alg_Tun!$L$2:$L$50003, "Algeria", Alg_Tun!$M$2:$M$50003, "Complete/fully assessed",Alg_Tun!$N$2:$N$50003, "=2021")</f>
        <v>1</v>
      </c>
      <c r="D3" s="107"/>
      <c r="E3" s="112">
        <f>C3*675</f>
        <v>675</v>
      </c>
      <c r="F3" s="107"/>
      <c r="G3" s="112">
        <f>COUNTIFS(Alg_Tun!$L$2:$L$50003, "Algeria", Alg_Tun!$M$2:$M$50003, "In progress")</f>
        <v>2</v>
      </c>
    </row>
    <row r="4" spans="1:7">
      <c r="A4" s="110" t="s">
        <v>8</v>
      </c>
      <c r="B4" s="111">
        <v>11</v>
      </c>
      <c r="C4" s="112">
        <f>COUNTIFS(Bahrain!$L$2:$L$50000, "Bahrain", Bahrain!$M$2:$M$50000, "Complete/fully assessed",Bahrain!$N$2:$N$50000, "=2021")</f>
        <v>2</v>
      </c>
      <c r="D4" s="111">
        <v>7425</v>
      </c>
      <c r="E4" s="112">
        <f t="shared" ref="E4:E20" si="0">C4*675</f>
        <v>1350</v>
      </c>
      <c r="F4" s="111" t="s">
        <v>9</v>
      </c>
      <c r="G4" s="112">
        <f>COUNTIFS(Bahrain!$L$2:$L$50000, "Bahrain", Bahrain!$M$2:$M$50000, "In progress")</f>
        <v>0</v>
      </c>
    </row>
    <row r="5" spans="1:7">
      <c r="A5" s="110" t="s">
        <v>10</v>
      </c>
      <c r="B5" s="111">
        <v>26</v>
      </c>
      <c r="C5" s="112">
        <f>COUNTIFS(Egypt!$L$2:$L$50000, "Egypt", Egypt!$M$2:$M$50000, "Complete/fully assessed",Egypt!$N$2:$N$50000, "=2021")</f>
        <v>2</v>
      </c>
      <c r="D5" s="111">
        <v>17550</v>
      </c>
      <c r="E5" s="112">
        <f t="shared" si="0"/>
        <v>1350</v>
      </c>
      <c r="F5" s="111">
        <v>6</v>
      </c>
      <c r="G5" s="112">
        <f>COUNTIFS(Egypt!$L$2:$L$50000, "Egypt", Egypt!$M$2:$M$50000, "In progress")</f>
        <v>9</v>
      </c>
    </row>
    <row r="6" spans="1:7">
      <c r="A6" s="110" t="s">
        <v>11</v>
      </c>
      <c r="B6" s="111" t="s">
        <v>9</v>
      </c>
      <c r="C6" s="112">
        <f>COUNTIFS(Iran_Kuw!$L$2:$L$50000, "Iran", Iran_Kuw!$M$2:$M$50000, "Complete/fully assessed",Iran_Kuw!$N$2:$N$50000, "=2021")</f>
        <v>28</v>
      </c>
      <c r="D6" s="111">
        <v>0</v>
      </c>
      <c r="E6" s="112">
        <f t="shared" si="0"/>
        <v>18900</v>
      </c>
      <c r="F6" s="111">
        <v>16</v>
      </c>
      <c r="G6" s="112">
        <f>COUNTIFS(Iran_Kuw!$L$2:$L$50000, "Iran", Iran_Kuw!$M$2:$M$50000, "In progress")</f>
        <v>0</v>
      </c>
    </row>
    <row r="7" spans="1:7">
      <c r="A7" s="110" t="s">
        <v>12</v>
      </c>
      <c r="B7" s="111"/>
      <c r="C7" s="112">
        <f>COUNTIFS(Sau_Pal_Isr_Jor!$L$2:$L$50001, "Jordan*", Sau_Pal_Isr_Jor!$M$2:$M$50001, "Complete/fully assessed",Sau_Pal_Isr_Jor!$N$2:$N$50001, "=2021")</f>
        <v>1</v>
      </c>
      <c r="D7" s="111"/>
      <c r="E7" s="112">
        <f t="shared" ref="E7" si="1">C7*675</f>
        <v>675</v>
      </c>
      <c r="F7" s="111"/>
      <c r="G7" s="112">
        <f>COUNTIFS(Sau_Pal_Isr_Jor!$L$2:$L$50001, "Jordan*", Sau_Pal_Isr_Jor!$M$2:$M$50001, "In progress")</f>
        <v>0</v>
      </c>
    </row>
    <row r="8" spans="1:7">
      <c r="A8" s="110" t="s">
        <v>13</v>
      </c>
      <c r="B8" s="111" t="s">
        <v>9</v>
      </c>
      <c r="C8" s="112">
        <f>COUNTIFS(Syr_Leb!$L$2:$L$50000, "Lebanon", Syr_Leb!$M$2:$M$50000, "Complete/fully assessed",Syr_Leb!$N$2:$N$50000, "=2021")</f>
        <v>0</v>
      </c>
      <c r="D8" s="111">
        <v>0</v>
      </c>
      <c r="E8" s="112">
        <f t="shared" si="0"/>
        <v>0</v>
      </c>
      <c r="F8" s="111" t="s">
        <v>9</v>
      </c>
      <c r="G8" s="112">
        <f>COUNTIFS(Syr_Leb!$L$2:$L$50000, "Lebanon", Syr_Leb!$M$2:$M$50000, "In progress")</f>
        <v>0</v>
      </c>
    </row>
    <row r="9" spans="1:7">
      <c r="A9" s="110" t="s">
        <v>14</v>
      </c>
      <c r="B9" s="111">
        <v>14</v>
      </c>
      <c r="C9" s="112">
        <f>COUNTIFS(Lby!$L$2:$L$50000, "Libya", Lby!$M$2:$M$50000, "Complete/fully assessed",Lby!$N$2:$N$50000, "=2021")</f>
        <v>0</v>
      </c>
      <c r="D9" s="111">
        <v>9450</v>
      </c>
      <c r="E9" s="112">
        <f t="shared" si="0"/>
        <v>0</v>
      </c>
      <c r="F9" s="111">
        <v>10</v>
      </c>
      <c r="G9" s="112">
        <f>COUNTIFS(Lby!$L$2:$L$50000, "Libya", Lby!$M$2:$M$50000, "In progress")</f>
        <v>23</v>
      </c>
    </row>
    <row r="10" spans="1:7">
      <c r="A10" s="110" t="s">
        <v>15</v>
      </c>
      <c r="B10" s="111">
        <v>24</v>
      </c>
      <c r="C10" s="112">
        <f>COUNTIFS(Mor!$L$2:$L$50000, "Morocco", Mor!$M$2:$M$50000, "Complete/fully assessed",Mor!$N$2:$N$50000, "=2021")</f>
        <v>13</v>
      </c>
      <c r="D10" s="111">
        <v>16200</v>
      </c>
      <c r="E10" s="112">
        <f t="shared" si="0"/>
        <v>8775</v>
      </c>
      <c r="F10" s="111" t="s">
        <v>9</v>
      </c>
      <c r="G10" s="112">
        <f>COUNTIFS(Mor!$L$2:$L$50000, "Morocco", Mor!$M$2:$M$50000, "In progress")</f>
        <v>0</v>
      </c>
    </row>
    <row r="11" spans="1:7">
      <c r="A11" s="110" t="s">
        <v>16</v>
      </c>
      <c r="B11" s="111">
        <v>21</v>
      </c>
      <c r="C11" s="112">
        <f>COUNTIFS(Oman_UAE!$L$2:$L$50011, "Oman", Oman_UAE!$M$2:$M$50011, "Complete/fully assessed",Oman_UAE!$N$2:$N$50011, "=2021")</f>
        <v>14</v>
      </c>
      <c r="D11" s="111">
        <v>14175</v>
      </c>
      <c r="E11" s="112">
        <f t="shared" si="0"/>
        <v>9450</v>
      </c>
      <c r="F11" s="111">
        <v>56</v>
      </c>
      <c r="G11" s="112">
        <f>COUNTIFS(Oman_UAE!$L$2:$L$50011, "Oman", Oman_UAE!$M$2:$M$50011, "In progress")</f>
        <v>35</v>
      </c>
    </row>
    <row r="12" spans="1:7">
      <c r="A12" s="110" t="s">
        <v>17</v>
      </c>
      <c r="B12" s="111" t="s">
        <v>9</v>
      </c>
      <c r="C12" s="112">
        <f>COUNTIFS(Sau_Pal_Isr_Jor!$L$2:$L$50001, "Palestine (Gaza)", Sau_Pal_Isr_Jor!$M$2:$M$50001, "Complete/fully assessed",Sau_Pal_Isr_Jor!$N$2:$N$50001, "=2021")</f>
        <v>0</v>
      </c>
      <c r="D12" s="111">
        <v>0</v>
      </c>
      <c r="E12" s="112">
        <f t="shared" si="0"/>
        <v>0</v>
      </c>
      <c r="F12" s="111">
        <v>5</v>
      </c>
      <c r="G12" s="112">
        <f>COUNTIFS(Sau_Pal_Isr_Jor!$L$2:$L$50001, "Palestine (Gaza)", Sau_Pal_Isr_Jor!$M$2:$M$50001, "In progress")</f>
        <v>0</v>
      </c>
    </row>
    <row r="13" spans="1:7">
      <c r="A13" s="110" t="s">
        <v>18</v>
      </c>
      <c r="B13" s="111" t="s">
        <v>9</v>
      </c>
      <c r="C13" s="112">
        <f>COUNTIFS(Qatar!$L$2:$L$50000, "Qatar", Qatar!$M$2:$M$50000, "Complete/fully assessed",Qatar!$N$2:$N$50000, "=2021")</f>
        <v>0</v>
      </c>
      <c r="D13" s="111">
        <v>0</v>
      </c>
      <c r="E13" s="112">
        <f t="shared" si="0"/>
        <v>0</v>
      </c>
      <c r="F13" s="111">
        <v>4</v>
      </c>
      <c r="G13" s="112">
        <f>COUNTIFS(Qatar!$L$2:$L$50000, "Qatar", Qatar!$M$2:$M$50000, "In progress")</f>
        <v>22</v>
      </c>
    </row>
    <row r="14" spans="1:7">
      <c r="A14" s="110" t="s">
        <v>19</v>
      </c>
      <c r="B14" s="111" t="s">
        <v>9</v>
      </c>
      <c r="C14" s="112">
        <f>COUNTIFS(Sau_Pal_Isr_Jor!$L$2:$L$50001, "*Saudi Arabia", Sau_Pal_Isr_Jor!$M$2:$M$50001, "Complete/fully assessed",Sau_Pal_Isr_Jor!$N$2:$N$50001, "=2021")</f>
        <v>2</v>
      </c>
      <c r="D14" s="111">
        <v>0</v>
      </c>
      <c r="E14" s="112">
        <f t="shared" si="0"/>
        <v>1350</v>
      </c>
      <c r="F14" s="111">
        <v>10</v>
      </c>
      <c r="G14" s="112">
        <f>COUNTIFS(Sau_Pal_Isr_Jor!$L$2:$L$50001, "*Saudi Arabia", Sau_Pal_Isr_Jor!$M$2:$M$50001, "In progress")</f>
        <v>0</v>
      </c>
    </row>
    <row r="15" spans="1:7">
      <c r="A15" s="110" t="s">
        <v>20</v>
      </c>
      <c r="B15" s="111">
        <v>12</v>
      </c>
      <c r="C15" s="112">
        <f>COUNTIFS(Sudan!$L$2:$L$50000, "Sudan", Sudan!$M$2:$M$50000, "Complete/fully assessed",Sudan!$N$2:$N$50000, "=2021")</f>
        <v>10</v>
      </c>
      <c r="D15" s="111">
        <v>8100</v>
      </c>
      <c r="E15" s="112">
        <f t="shared" si="0"/>
        <v>6750</v>
      </c>
      <c r="F15" s="111">
        <v>1</v>
      </c>
      <c r="G15" s="112">
        <f>COUNTIFS(Sudan!$L$2:$L$50000, "Sudan", Sudan!$M$2:$M$50000, "In progress")</f>
        <v>0</v>
      </c>
    </row>
    <row r="16" spans="1:7">
      <c r="A16" s="110" t="s">
        <v>21</v>
      </c>
      <c r="B16" s="111" t="s">
        <v>9</v>
      </c>
      <c r="C16" s="112">
        <f>COUNTIFS(Syr_Leb!$L$2:$L$50000, "Syria", Syr_Leb!$M$2:$M$50000, "Complete/fully assessed",Syr_Leb!$N$2:$N$50000, "=2021")</f>
        <v>0</v>
      </c>
      <c r="D16" s="111">
        <v>0</v>
      </c>
      <c r="E16" s="112">
        <f t="shared" si="0"/>
        <v>0</v>
      </c>
      <c r="F16" s="111" t="s">
        <v>9</v>
      </c>
      <c r="G16" s="112">
        <f>COUNTIFS(Syr_Leb!$L$2:$L$50000, "Syria", Syr_Leb!$M$2:$M$50000, "In progress")</f>
        <v>0</v>
      </c>
    </row>
    <row r="17" spans="1:7">
      <c r="A17" s="110" t="s">
        <v>22</v>
      </c>
      <c r="B17" s="111"/>
      <c r="C17" s="112">
        <f>COUNTIFS(Alg_Tun!$L$2:$L$50003, "Tunisia", Alg_Tun!$M$2:$M$50003, "Complete/fully assessed",Alg_Tun!$N$2:$N$50003, "=2021")</f>
        <v>0</v>
      </c>
      <c r="D17" s="111"/>
      <c r="E17" s="112">
        <f t="shared" si="0"/>
        <v>0</v>
      </c>
      <c r="F17" s="111"/>
      <c r="G17" s="112">
        <f>COUNTIFS(Alg_Tun!$L$2:$L$50003, "Tunisia", Alg_Tun!$M$2:$M$50003, "In progress")</f>
        <v>37</v>
      </c>
    </row>
    <row r="18" spans="1:7">
      <c r="A18" s="110" t="s">
        <v>23</v>
      </c>
      <c r="B18" s="111">
        <v>6</v>
      </c>
      <c r="C18" s="112">
        <f>COUNTIFS(Oman_UAE!$L$2:$L$50011, "UAE", Oman_UAE!$M$2:$M$50011, "Complete/fully assessed",Oman_UAE!$N$2:$N$50011, "=2021")</f>
        <v>0</v>
      </c>
      <c r="D18" s="111">
        <v>4050</v>
      </c>
      <c r="E18" s="112">
        <f t="shared" si="0"/>
        <v>0</v>
      </c>
      <c r="F18" s="113" t="s">
        <v>9</v>
      </c>
      <c r="G18" s="112">
        <f>COUNTIFS(Oman_UAE!$L$2:$L$50011, "UAE", Oman_UAE!$M$2:$M$50011, "In progress")</f>
        <v>0</v>
      </c>
    </row>
    <row r="19" spans="1:7">
      <c r="A19" s="110" t="s">
        <v>24</v>
      </c>
      <c r="B19" s="111" t="s">
        <v>9</v>
      </c>
      <c r="C19" s="112">
        <f>COUNTIFS(Maur_WSah!$L$2:$L$50000, "Western Sahara", Maur_WSah!$M$2:$M$50000, "Complete/fully assessed",Maur_WSah!$N$2:$N$50000, "=2021")</f>
        <v>50</v>
      </c>
      <c r="D19" s="111">
        <v>0</v>
      </c>
      <c r="E19" s="112">
        <f t="shared" si="0"/>
        <v>33750</v>
      </c>
      <c r="F19" s="111" t="s">
        <v>9</v>
      </c>
      <c r="G19" s="112">
        <f>COUNTIFS(Maur_WSah!$L$2:$L$50000, "Western Sahara", Maur_WSah!$M$2:$M$50000, "In progress")</f>
        <v>0</v>
      </c>
    </row>
    <row r="20" spans="1:7">
      <c r="A20" s="110" t="s">
        <v>25</v>
      </c>
      <c r="B20" s="111">
        <v>16</v>
      </c>
      <c r="C20" s="112">
        <f>COUNTIFS(Yemen!$L$2:$L$50003, "Yemen", Yemen!$M$2:$M$50003, "Complete/fully assessed",Yemen!$N$2:$N$50003, "=2021")</f>
        <v>17</v>
      </c>
      <c r="D20" s="111">
        <v>10800</v>
      </c>
      <c r="E20" s="112">
        <f t="shared" si="0"/>
        <v>11475</v>
      </c>
      <c r="F20" s="111" t="s">
        <v>9</v>
      </c>
      <c r="G20" s="112">
        <f>COUNTIFS(Yemen!$L$2:$L$50003, "Yemen", Yemen!$M$2:$M$50003, "In progress")</f>
        <v>0</v>
      </c>
    </row>
    <row r="21" spans="1:7">
      <c r="A21" s="106" t="s">
        <v>26</v>
      </c>
      <c r="B21" s="107">
        <f>SUM(B3:B20)</f>
        <v>130</v>
      </c>
      <c r="C21" s="109">
        <f t="shared" ref="C21:G21" si="2">SUM(C3:C20)</f>
        <v>140</v>
      </c>
      <c r="D21" s="107">
        <f t="shared" si="2"/>
        <v>87750</v>
      </c>
      <c r="E21" s="109">
        <f t="shared" si="2"/>
        <v>94500</v>
      </c>
      <c r="F21" s="107">
        <f t="shared" si="2"/>
        <v>108</v>
      </c>
      <c r="G21" s="109">
        <f t="shared" si="2"/>
        <v>128</v>
      </c>
    </row>
    <row r="23" spans="1:7">
      <c r="A23" s="127" t="s">
        <v>27</v>
      </c>
    </row>
    <row r="24" spans="1:7">
      <c r="A24" s="127" t="s">
        <v>28</v>
      </c>
    </row>
    <row r="25" spans="1:7">
      <c r="A25" s="127" t="s">
        <v>29</v>
      </c>
    </row>
    <row r="26" spans="1:7">
      <c r="A26" s="127" t="s">
        <v>30</v>
      </c>
    </row>
    <row r="27" spans="1:7">
      <c r="A27" s="127" t="s">
        <v>31</v>
      </c>
    </row>
    <row r="30" spans="1:7">
      <c r="A30" s="103" t="s">
        <v>32</v>
      </c>
      <c r="B30" s="104" t="s">
        <v>1</v>
      </c>
      <c r="C30" s="105" t="s">
        <v>2</v>
      </c>
      <c r="D30" s="104" t="s">
        <v>1</v>
      </c>
      <c r="E30" s="105" t="s">
        <v>2</v>
      </c>
    </row>
    <row r="31" spans="1:7" ht="36.75" customHeight="1">
      <c r="A31" s="106" t="s">
        <v>3</v>
      </c>
      <c r="B31" s="133" t="s">
        <v>33</v>
      </c>
      <c r="C31" s="134" t="s">
        <v>33</v>
      </c>
      <c r="D31" s="133" t="s">
        <v>34</v>
      </c>
      <c r="E31" s="134" t="s">
        <v>34</v>
      </c>
    </row>
    <row r="32" spans="1:7" ht="12.75" customHeight="1">
      <c r="A32" s="110" t="s">
        <v>7</v>
      </c>
      <c r="B32" s="133"/>
      <c r="C32" s="112" cm="1">
        <f t="array" ref="C32">SUM(_xlfn._xlws.FILTER(Alg_Tun!$D$2:$D$50003, (Alg_Tun!$L$2:$L$50003="Algeria") * (Alg_Tun!$P$2:$P$50003="Ready for bulk upload"), 0))</f>
        <v>0</v>
      </c>
      <c r="D32" s="133"/>
      <c r="E32" s="136">
        <v>98</v>
      </c>
    </row>
    <row r="33" spans="1:6">
      <c r="A33" s="110" t="s">
        <v>8</v>
      </c>
      <c r="B33" s="111" t="s">
        <v>9</v>
      </c>
      <c r="C33" s="112" cm="1">
        <f t="array" ref="C33">SUM(_xlfn._xlws.FILTER(Bahrain!$D$2:$D$50000, (Bahrain!$L$2:$L$50000="Bahrain") * (Bahrain!$P$2:$P$50000="Ready for bulk upload"), 0))</f>
        <v>0</v>
      </c>
      <c r="D33" s="111">
        <v>716</v>
      </c>
      <c r="E33" s="112" cm="1">
        <f t="array" ref="E33">SUM(_xlfn._xlws.FILTER(Bahrain!$D$2:$D$50000, (Bahrain!$L$2:$L$50000="Bahrain") * (Bahrain!$P$2:$P$50000="Not ready for bulk upload"), 0))</f>
        <v>26</v>
      </c>
    </row>
    <row r="34" spans="1:6">
      <c r="A34" s="110" t="s">
        <v>10</v>
      </c>
      <c r="B34" s="113" t="s">
        <v>9</v>
      </c>
      <c r="C34" s="112" cm="1">
        <f t="array" ref="C34">SUM(_xlfn._xlws.FILTER(Egypt!$D$2:$D$50000, (Egypt!$L$2:$L$50000="Egypt") * (Egypt!$P$2:$P$50000="Ready for bulk upload"), 0))</f>
        <v>0</v>
      </c>
      <c r="D34" s="111">
        <v>1477</v>
      </c>
      <c r="E34" s="112" cm="1">
        <f t="array" ref="E34">SUM(_xlfn._xlws.FILTER(Egypt!$D$2:$D$50000, (Egypt!$L$2:$L$50000="Egypt") * (Egypt!$P$2:$P$50000="Not ready for bulk upload"), 0))</f>
        <v>972</v>
      </c>
      <c r="F34" t="s">
        <v>35</v>
      </c>
    </row>
    <row r="35" spans="1:6">
      <c r="A35" s="110" t="s">
        <v>11</v>
      </c>
      <c r="B35" s="111" t="s">
        <v>9</v>
      </c>
      <c r="C35" s="112" cm="1">
        <f t="array" ref="C35">SUM(_xlfn._xlws.FILTER(Iran_Kuw!$D$2:$D$50000, (Iran_Kuw!$L$2:$L$50000="Iran") * (Iran_Kuw!$P$2:$P$50000="Ready for bulk upload"), 0))</f>
        <v>0</v>
      </c>
      <c r="D35" s="111">
        <v>82</v>
      </c>
      <c r="E35" s="112" cm="1">
        <f t="array" ref="E35">SUM(_xlfn._xlws.FILTER(Iran_Kuw!$D$2:$D$50000, (Iran_Kuw!$L$2:$L$50000="Iran") * (Iran_Kuw!$P$2:$P$50000="Not ready for bulk upload"), 0))</f>
        <v>1</v>
      </c>
    </row>
    <row r="36" spans="1:6">
      <c r="A36" s="110" t="s">
        <v>12</v>
      </c>
      <c r="B36" s="111"/>
      <c r="C36" s="112" cm="1">
        <f t="array" ref="C36">SUM(_xlfn._xlws.FILTER(Sau_Pal_Isr_Jor!$D$2:$D$50001, (Sau_Pal_Isr_Jor!$L$2:$L$50001="Jordan*") * (Sau_Pal_Isr_Jor!$P$2:$P$50001="Ready for bulk upload"), 0))</f>
        <v>0</v>
      </c>
      <c r="D36" s="111"/>
      <c r="E36" s="112" cm="1">
        <f t="array" ref="E36">SUM(_xlfn._xlws.FILTER(Sau_Pal_Isr_Jor!$D$2:$D$50001, (Sau_Pal_Isr_Jor!$L$2:$L$50001="Jordan*") * (Sau_Pal_Isr_Jor!$P$2:$P$50001="Not ready for bulk upload"), 0))</f>
        <v>0</v>
      </c>
    </row>
    <row r="37" spans="1:6">
      <c r="A37" s="110" t="s">
        <v>13</v>
      </c>
      <c r="B37" s="111" t="s">
        <v>9</v>
      </c>
      <c r="C37" s="112" cm="1">
        <f t="array" ref="C37">SUM(_xlfn._xlws.FILTER(Syr_Leb!$D$2:$D$50000, (Syr_Leb!$L$2:$L$50000="Lebanon") * (Syr_Leb!$P$2:$P$50000="Ready for bulk upload"), 0))</f>
        <v>0</v>
      </c>
      <c r="D37" s="111">
        <v>24</v>
      </c>
      <c r="E37" s="112" cm="1">
        <f t="array" ref="E37">SUM(_xlfn._xlws.FILTER(Syr_Leb!$D$2:$D$50000, (Syr_Leb!$L$2:$L$50000="Lebanon") * (Syr_Leb!$P$2:$P$50000="Not ready for bulk upload"), 0))</f>
        <v>24</v>
      </c>
    </row>
    <row r="38" spans="1:6">
      <c r="A38" s="110" t="s">
        <v>14</v>
      </c>
      <c r="B38" s="111">
        <v>267</v>
      </c>
      <c r="C38" s="112" cm="1">
        <f t="array" ref="C38">SUM(_xlfn._xlws.FILTER(Lby!$D$2:$D$50000, (Lby!$L$2:$L$50000="Libya") * (Lby!$P$2:$P$50000="Ready for bulk upload"), 0))</f>
        <v>241</v>
      </c>
      <c r="D38" s="111">
        <v>354</v>
      </c>
      <c r="E38" s="112" cm="1">
        <f t="array" ref="E38">SUM(_xlfn._xlws.FILTER(Lby!$D$2:$D$50000, (Lby!$L$2:$L$50000="Libya") * (Lby!$P$2:$P$50000="Not ready for bulk upload"), 0))</f>
        <v>269</v>
      </c>
    </row>
    <row r="39" spans="1:6">
      <c r="A39" s="110" t="s">
        <v>15</v>
      </c>
      <c r="B39" s="111">
        <v>0</v>
      </c>
      <c r="C39" s="112" cm="1">
        <f t="array" ref="C39">SUM(_xlfn._xlws.FILTER(Mor!$D$2:$D$50000, (Mor!$L$2:$L$50000="Morocco") * (Mor!$P$2:$P$50000="Ready for bulk upload"), 0))</f>
        <v>0</v>
      </c>
      <c r="D39" s="111" t="s">
        <v>9</v>
      </c>
      <c r="E39" s="112" cm="1">
        <f t="array" ref="E39">SUM(_xlfn._xlws.FILTER(Mor!$D$2:$D$50000, (Mor!$L$2:$L$50000="Morocco") * (Mor!$P$2:$P$50000="Not ready for bulk upload"), 0))</f>
        <v>0</v>
      </c>
    </row>
    <row r="40" spans="1:6">
      <c r="A40" s="110" t="s">
        <v>16</v>
      </c>
      <c r="B40" s="111" t="s">
        <v>9</v>
      </c>
      <c r="C40" s="112" cm="1">
        <f t="array" ref="C40">SUM(_xlfn._xlws.FILTER(Oman_UAE!$D$2:$D$50011, (Oman_UAE!$L$2:$L$50011="Oman") * (Oman_UAE!$P$2:$P$50011="Ready for bulk upload"), 0))</f>
        <v>0</v>
      </c>
      <c r="D40" s="111" t="s">
        <v>9</v>
      </c>
      <c r="E40" s="112" cm="1">
        <f t="array" ref="E40">SUM(_xlfn._xlws.FILTER(Oman_UAE!$D$2:$D$50011, (Oman_UAE!$L$2:$L$50011="Oman") * (Oman_UAE!$P$2:$P$50011="Not ready for bulk upload"), 0))</f>
        <v>76</v>
      </c>
    </row>
    <row r="41" spans="1:6">
      <c r="A41" s="110" t="s">
        <v>17</v>
      </c>
      <c r="B41" s="111" t="s">
        <v>9</v>
      </c>
      <c r="C41" s="112" cm="1">
        <f t="array" ref="C41">SUM(_xlfn._xlws.FILTER(Sau_Pal_Isr_Jor!$D$2:$D$50001, (Sau_Pal_Isr_Jor!$L$2:$L$50001="Palestine (Gaza)") * (Sau_Pal_Isr_Jor!$P$2:$P$50001="Ready for bulk upload"), 0))</f>
        <v>0</v>
      </c>
      <c r="D41" s="111">
        <v>45</v>
      </c>
      <c r="E41" s="112" cm="1">
        <f t="array" ref="E41">SUM(_xlfn._xlws.FILTER(Sau_Pal_Isr_Jor!$D$2:$D$50001, (Sau_Pal_Isr_Jor!$L$2:$L$50001="Palestine (Gaza)") * (Sau_Pal_Isr_Jor!$P$2:$P$50001="Not ready for bulk upload"), 0))</f>
        <v>45</v>
      </c>
    </row>
    <row r="42" spans="1:6">
      <c r="A42" s="110" t="s">
        <v>18</v>
      </c>
      <c r="B42" s="111" t="s">
        <v>9</v>
      </c>
      <c r="C42" s="112" cm="1">
        <f t="array" ref="C42">SUM(_xlfn._xlws.FILTER(Qatar!$D$2:$D$50000, (Qatar!$L$2:$L$50000="Qatar") * (Qatar!$P$2:$P$50000="Ready for bulk upload"), 0))</f>
        <v>0</v>
      </c>
      <c r="D42" s="111" t="s">
        <v>9</v>
      </c>
      <c r="E42" s="112" cm="1">
        <f t="array" ref="E42">SUM(_xlfn._xlws.FILTER(Qatar!$D$2:$D$50000, (Qatar!$L$2:$L$50000="Qatar") * (Qatar!$P$2:$P$50000="Not ready for bulk upload"), 0))</f>
        <v>0</v>
      </c>
    </row>
    <row r="43" spans="1:6">
      <c r="A43" s="110" t="s">
        <v>19</v>
      </c>
      <c r="B43" s="111" t="s">
        <v>9</v>
      </c>
      <c r="C43" s="112" cm="1">
        <f t="array" ref="C43">SUM(_xlfn._xlws.FILTER(Sau_Pal_Isr_Jor!$D$2:$D$50001, (Sau_Pal_Isr_Jor!$L$2:$L$50001="Saudi Arabia") * (Sau_Pal_Isr_Jor!$P$2:$P$50001="Ready for bulk upload"), 0))</f>
        <v>0</v>
      </c>
      <c r="D43" s="111">
        <v>578</v>
      </c>
      <c r="E43" s="112" cm="1">
        <f t="array" ref="E43">SUM(_xlfn._xlws.FILTER(Sau_Pal_Isr_Jor!$D$2:$D$50001, (Sau_Pal_Isr_Jor!$L$2:$L$50001="Saudi Arabia") * (Sau_Pal_Isr_Jor!$P$2:$P$50001="Not ready for bulk upload"), 0))</f>
        <v>578</v>
      </c>
    </row>
    <row r="44" spans="1:6">
      <c r="A44" s="110" t="s">
        <v>20</v>
      </c>
      <c r="B44" s="111">
        <v>1033</v>
      </c>
      <c r="C44" s="112" cm="1">
        <f t="array" ref="C44">SUM(_xlfn._xlws.FILTER(Sudan!$D$2:$D$50000, (Sudan!$L$2:$L$50000="Sudan") * (Sudan!$P$2:$P$50000="Ready for bulk upload"), 0))</f>
        <v>0</v>
      </c>
      <c r="D44" s="111">
        <v>14</v>
      </c>
      <c r="E44" s="112" cm="1">
        <f t="array" ref="E44">SUM(_xlfn._xlws.FILTER(Sudan!$D$2:$D$50000, (Sudan!$L$2:$L$50000="Sudan") * (Sudan!$P$2:$P$50000="Not ready for bulk upload"), 0))</f>
        <v>0</v>
      </c>
    </row>
    <row r="45" spans="1:6">
      <c r="A45" s="110" t="s">
        <v>21</v>
      </c>
      <c r="B45" s="111" t="s">
        <v>9</v>
      </c>
      <c r="C45" s="112" cm="1">
        <f t="array" ref="C45">SUM(_xlfn._xlws.FILTER(Syr_Leb!$D$2:$D$50000, (Syr_Leb!$L$2:$L$50000="Syria") * (Syr_Leb!$P$2:$P$50000="Ready for bulk upload"), 0))</f>
        <v>0</v>
      </c>
      <c r="D45" s="111" t="s">
        <v>9</v>
      </c>
      <c r="E45" s="112" cm="1">
        <f t="array" ref="E45">SUM(_xlfn._xlws.FILTER(Syr_Leb!$D$2:$D$50000, (Syr_Leb!$L$2:$L$50000="Syria") * (Syr_Leb!$P$2:$P$50000="Not ready for bulk upload"), 0))</f>
        <v>0</v>
      </c>
    </row>
    <row r="46" spans="1:6">
      <c r="A46" s="110" t="s">
        <v>22</v>
      </c>
      <c r="B46" s="111"/>
      <c r="C46" s="112" cm="1">
        <f t="array" ref="C46">SUM(_xlfn._xlws.FILTER(Alg_Tun!$D$2:$D$50003, (Alg_Tun!$L$2:$L$50003="Tunisia") * (Alg_Tun!$P$2:$P$50003="Ready for bulk upload"), 0))</f>
        <v>0</v>
      </c>
      <c r="D46" s="111"/>
      <c r="E46" s="112" cm="1">
        <f t="array" ref="E46">SUM(_xlfn._xlws.FILTER(Alg_Tun!$D$2:$D$50003, (Alg_Tun!$L$2:$L$50003="Tunisia") * (Alg_Tun!$P$2:$P$50003="Not ready for bulk upload"), 0))</f>
        <v>0</v>
      </c>
    </row>
    <row r="47" spans="1:6">
      <c r="A47" s="110" t="s">
        <v>23</v>
      </c>
      <c r="B47" s="113" t="s">
        <v>9</v>
      </c>
      <c r="C47" s="112" cm="1">
        <f t="array" ref="C47">SUM(_xlfn._xlws.FILTER(Oman_UAE!$D$2:$D$50011, (Oman_UAE!$L$2:$L$50011="UAE") * (Oman_UAE!$P$2:$P$50011="Ready for bulk upload"), 0))</f>
        <v>54</v>
      </c>
      <c r="D47" s="113" t="s">
        <v>9</v>
      </c>
      <c r="E47" s="112" cm="1">
        <f t="array" ref="E47">SUM(_xlfn._xlws.FILTER(Oman_UAE!$D$2:$D$50011, (Oman_UAE!$L$2:$L$50011="UAE") * (Oman_UAE!$P$2:$P$50011="Not ready for bulk upload"), 0))</f>
        <v>202</v>
      </c>
    </row>
    <row r="48" spans="1:6">
      <c r="A48" s="110" t="s">
        <v>24</v>
      </c>
      <c r="B48" s="111" t="s">
        <v>9</v>
      </c>
      <c r="C48" s="112" cm="1">
        <f t="array" ref="C48">SUM(_xlfn._xlws.FILTER(Maur_WSah!$D$2:$D$50000, (Maur_WSah!$L$2:$L$50000="Western Sahara") * (Maur_WSah!$P$2:$P$50000="Ready for bulk upload"), 0))</f>
        <v>0</v>
      </c>
      <c r="D48" s="111" t="s">
        <v>9</v>
      </c>
      <c r="E48" s="112" cm="1">
        <f t="array" ref="E48">SUM(_xlfn._xlws.FILTER(Maur_WSah!$D$2:$D$50000, (Maur_WSah!$L$2:$L$50000="Western Sahara") * (Maur_WSah!$P$2:$P$50000="Not ready for bulk upload"), 0))</f>
        <v>0</v>
      </c>
    </row>
    <row r="49" spans="1:5">
      <c r="A49" s="110" t="s">
        <v>25</v>
      </c>
      <c r="B49" s="111">
        <v>270</v>
      </c>
      <c r="C49" s="112" cm="1">
        <f t="array" ref="C49">SUM(_xlfn._xlws.FILTER(Yemen!$D$2:$D$50003, (Yemen!$L$2:$L$50003="Yemen") * (Yemen!$P$2:$P$50003="Ready for bulk upload"), 0))</f>
        <v>0</v>
      </c>
      <c r="D49" s="111">
        <v>74</v>
      </c>
      <c r="E49" s="112" cm="1">
        <f t="array" ref="E49">SUM(_xlfn._xlws.FILTER(Yemen!$D$2:$D$50003, (Yemen!$L$2:$L$50003="Yemen") * (Yemen!$P$2:$P$50003="Not ready for bulk upload"), 0))</f>
        <v>0</v>
      </c>
    </row>
    <row r="50" spans="1:5" ht="15">
      <c r="A50" s="106" t="s">
        <v>26</v>
      </c>
      <c r="B50" s="132">
        <f>SUM(B32:B49)</f>
        <v>1570</v>
      </c>
      <c r="C50" s="135">
        <f>SUM(C32:C49)</f>
        <v>295</v>
      </c>
      <c r="D50" s="132">
        <f>SUM(D32:D49)</f>
        <v>3364</v>
      </c>
      <c r="E50" s="135">
        <f>SUM(E32:E49)</f>
        <v>2291</v>
      </c>
    </row>
    <row r="52" spans="1:5">
      <c r="A52" s="127" t="s">
        <v>27</v>
      </c>
    </row>
    <row r="53" spans="1:5">
      <c r="A53" s="127" t="s">
        <v>36</v>
      </c>
    </row>
    <row r="54" spans="1:5">
      <c r="A54" s="127" t="s">
        <v>37</v>
      </c>
    </row>
    <row r="55" spans="1:5">
      <c r="A55" s="127" t="s">
        <v>38</v>
      </c>
    </row>
    <row r="56" spans="1:5">
      <c r="A56" s="127" t="s">
        <v>39</v>
      </c>
    </row>
    <row r="57" spans="1:5">
      <c r="A57" s="12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F1926"/>
  <sheetViews>
    <sheetView workbookViewId="0">
      <pane ySplit="1" topLeftCell="J19" activePane="bottomLeft" state="frozen"/>
      <selection pane="bottomLeft" activeCell="R41" sqref="R41"/>
    </sheetView>
  </sheetViews>
  <sheetFormatPr defaultColWidth="14.42578125" defaultRowHeight="15.75" customHeight="1"/>
  <cols>
    <col min="3" max="3" width="16" customWidth="1"/>
    <col min="4" max="4" width="13.7109375" customWidth="1"/>
    <col min="6" max="7" width="19" customWidth="1"/>
    <col min="9" max="9" width="20.5703125" customWidth="1"/>
    <col min="10" max="10" width="20.7109375" customWidth="1"/>
    <col min="11" max="11" width="83.7109375" style="88" customWidth="1"/>
    <col min="15" max="15" width="25.7109375" customWidth="1"/>
  </cols>
  <sheetData>
    <row r="1" spans="1:32" s="16" customFormat="1" ht="24.95" customHeight="1">
      <c r="A1" s="12" t="s">
        <v>41</v>
      </c>
      <c r="B1" s="12" t="s">
        <v>42</v>
      </c>
      <c r="C1" s="12" t="s">
        <v>43</v>
      </c>
      <c r="D1" s="12" t="s">
        <v>44</v>
      </c>
      <c r="E1" s="13" t="s">
        <v>45</v>
      </c>
      <c r="F1" s="14" t="s">
        <v>46</v>
      </c>
      <c r="G1" s="14" t="s">
        <v>47</v>
      </c>
      <c r="H1" s="13" t="s">
        <v>48</v>
      </c>
      <c r="I1" s="13" t="s">
        <v>49</v>
      </c>
      <c r="J1" s="13" t="s">
        <v>50</v>
      </c>
      <c r="K1" s="86" t="s">
        <v>51</v>
      </c>
      <c r="L1" s="100" t="s">
        <v>3</v>
      </c>
      <c r="M1" s="100" t="s">
        <v>52</v>
      </c>
      <c r="N1" s="100" t="s">
        <v>53</v>
      </c>
      <c r="O1" s="100" t="s">
        <v>54</v>
      </c>
      <c r="P1" s="100" t="s">
        <v>55</v>
      </c>
      <c r="Q1" s="15"/>
      <c r="R1" s="15"/>
      <c r="S1" s="15"/>
      <c r="T1" s="15"/>
      <c r="U1" s="15"/>
      <c r="V1" s="15"/>
      <c r="W1" s="15"/>
      <c r="X1" s="15"/>
      <c r="Y1" s="15"/>
      <c r="Z1" s="15"/>
      <c r="AA1" s="15"/>
      <c r="AB1" s="15"/>
      <c r="AC1" s="15"/>
      <c r="AD1" s="15"/>
      <c r="AE1" s="15"/>
      <c r="AF1" s="15"/>
    </row>
    <row r="2" spans="1:32" ht="12.75">
      <c r="A2" s="89" t="s">
        <v>56</v>
      </c>
      <c r="B2" s="49" t="s">
        <v>57</v>
      </c>
      <c r="C2" s="49" t="s">
        <v>58</v>
      </c>
      <c r="D2" s="49">
        <v>13</v>
      </c>
      <c r="E2" s="90"/>
      <c r="F2" s="51">
        <v>2021</v>
      </c>
      <c r="G2" s="51"/>
      <c r="H2" s="90">
        <v>13</v>
      </c>
      <c r="I2" s="51">
        <v>2021</v>
      </c>
      <c r="J2" s="51" t="s">
        <v>59</v>
      </c>
      <c r="K2" s="85" t="s">
        <v>60</v>
      </c>
      <c r="L2" s="101" t="s">
        <v>61</v>
      </c>
      <c r="M2" s="102" t="s">
        <v>62</v>
      </c>
      <c r="N2">
        <v>2021</v>
      </c>
      <c r="O2" s="102" t="s">
        <v>63</v>
      </c>
      <c r="P2" t="s">
        <v>64</v>
      </c>
    </row>
    <row r="3" spans="1:32" ht="12.75">
      <c r="A3" s="89" t="s">
        <v>65</v>
      </c>
      <c r="B3" s="49" t="s">
        <v>66</v>
      </c>
      <c r="C3" s="49" t="s">
        <v>58</v>
      </c>
      <c r="D3" s="49">
        <v>74</v>
      </c>
      <c r="E3" s="90"/>
      <c r="F3" s="51">
        <v>2022</v>
      </c>
      <c r="G3" s="51"/>
      <c r="H3" s="90">
        <v>73</v>
      </c>
      <c r="I3" s="91">
        <v>44795</v>
      </c>
      <c r="J3" s="51" t="s">
        <v>66</v>
      </c>
      <c r="K3" s="85" t="s">
        <v>67</v>
      </c>
      <c r="L3" s="101" t="s">
        <v>19</v>
      </c>
      <c r="M3" s="102" t="s">
        <v>62</v>
      </c>
      <c r="N3">
        <v>2022</v>
      </c>
      <c r="O3" s="102" t="s">
        <v>63</v>
      </c>
      <c r="P3" t="s">
        <v>64</v>
      </c>
    </row>
    <row r="4" spans="1:32" ht="12.75">
      <c r="A4" s="89" t="s">
        <v>68</v>
      </c>
      <c r="B4" s="49" t="s">
        <v>66</v>
      </c>
      <c r="C4" s="49" t="s">
        <v>58</v>
      </c>
      <c r="D4" s="49">
        <v>32</v>
      </c>
      <c r="E4" s="90"/>
      <c r="F4" s="51">
        <v>2022</v>
      </c>
      <c r="G4" s="51"/>
      <c r="H4" s="90">
        <v>32</v>
      </c>
      <c r="I4" s="91">
        <v>44796</v>
      </c>
      <c r="J4" s="51" t="s">
        <v>66</v>
      </c>
      <c r="K4" s="85" t="s">
        <v>67</v>
      </c>
      <c r="L4" s="101" t="s">
        <v>19</v>
      </c>
      <c r="M4" s="102" t="s">
        <v>62</v>
      </c>
      <c r="N4">
        <v>2022</v>
      </c>
      <c r="O4" s="102" t="s">
        <v>63</v>
      </c>
      <c r="P4" t="s">
        <v>64</v>
      </c>
    </row>
    <row r="5" spans="1:32" ht="12.75">
      <c r="A5" s="89" t="s">
        <v>69</v>
      </c>
      <c r="B5" s="49" t="s">
        <v>70</v>
      </c>
      <c r="C5" s="49" t="s">
        <v>58</v>
      </c>
      <c r="D5" s="49">
        <v>2</v>
      </c>
      <c r="E5" s="90"/>
      <c r="F5" s="51">
        <v>2021</v>
      </c>
      <c r="G5" s="51"/>
      <c r="H5" s="90">
        <v>2</v>
      </c>
      <c r="I5" s="51">
        <v>2021</v>
      </c>
      <c r="J5" s="51" t="s">
        <v>70</v>
      </c>
      <c r="K5" s="85" t="s">
        <v>71</v>
      </c>
      <c r="L5" s="101" t="s">
        <v>19</v>
      </c>
      <c r="M5" s="102" t="s">
        <v>62</v>
      </c>
      <c r="N5">
        <v>2021</v>
      </c>
      <c r="O5" s="102" t="s">
        <v>63</v>
      </c>
      <c r="P5" t="s">
        <v>64</v>
      </c>
    </row>
    <row r="6" spans="1:32" ht="12.75">
      <c r="A6" s="89" t="s">
        <v>72</v>
      </c>
      <c r="B6" s="49" t="s">
        <v>73</v>
      </c>
      <c r="C6" s="49" t="s">
        <v>58</v>
      </c>
      <c r="D6" s="49"/>
      <c r="E6" s="90"/>
      <c r="F6" s="51">
        <v>2019</v>
      </c>
      <c r="G6" s="51"/>
      <c r="H6" s="90">
        <v>1</v>
      </c>
      <c r="I6" s="51"/>
      <c r="J6" s="51" t="s">
        <v>74</v>
      </c>
      <c r="K6" s="85" t="s">
        <v>75</v>
      </c>
      <c r="L6" s="137" t="s">
        <v>61</v>
      </c>
      <c r="M6" s="102" t="s">
        <v>62</v>
      </c>
      <c r="N6">
        <v>2020</v>
      </c>
      <c r="O6" s="102" t="s">
        <v>76</v>
      </c>
      <c r="P6" t="s">
        <v>64</v>
      </c>
    </row>
    <row r="7" spans="1:32" ht="12.75">
      <c r="A7" s="89" t="s">
        <v>77</v>
      </c>
      <c r="B7" s="49" t="s">
        <v>73</v>
      </c>
      <c r="C7" s="49" t="s">
        <v>58</v>
      </c>
      <c r="D7" s="49"/>
      <c r="E7" s="90"/>
      <c r="F7" s="51">
        <v>2019</v>
      </c>
      <c r="G7" s="51"/>
      <c r="H7" s="90">
        <v>14</v>
      </c>
      <c r="I7" s="51"/>
      <c r="J7" s="51" t="s">
        <v>74</v>
      </c>
      <c r="K7" s="85" t="s">
        <v>71</v>
      </c>
      <c r="L7" s="137" t="s">
        <v>61</v>
      </c>
      <c r="M7" s="102" t="s">
        <v>62</v>
      </c>
      <c r="N7">
        <v>2020</v>
      </c>
      <c r="O7" s="102" t="s">
        <v>76</v>
      </c>
      <c r="P7" t="s">
        <v>64</v>
      </c>
    </row>
    <row r="8" spans="1:32" ht="15">
      <c r="A8" s="4" t="s">
        <v>78</v>
      </c>
      <c r="B8" s="8" t="s">
        <v>79</v>
      </c>
      <c r="C8" s="32" t="s">
        <v>80</v>
      </c>
      <c r="D8" s="8">
        <v>2</v>
      </c>
      <c r="E8" s="5"/>
      <c r="F8" s="43">
        <v>44105</v>
      </c>
      <c r="G8" s="43"/>
      <c r="H8" s="5"/>
      <c r="K8" s="87"/>
      <c r="L8" s="21" t="s">
        <v>17</v>
      </c>
      <c r="M8" s="102" t="s">
        <v>62</v>
      </c>
      <c r="N8">
        <v>2020</v>
      </c>
      <c r="O8" s="102" t="s">
        <v>81</v>
      </c>
      <c r="P8" t="s">
        <v>82</v>
      </c>
    </row>
    <row r="9" spans="1:32" ht="15">
      <c r="A9" s="4" t="s">
        <v>83</v>
      </c>
      <c r="B9" s="8" t="s">
        <v>79</v>
      </c>
      <c r="C9" s="32" t="s">
        <v>80</v>
      </c>
      <c r="D9" s="8">
        <v>2</v>
      </c>
      <c r="E9" s="5"/>
      <c r="F9" s="43">
        <v>44013</v>
      </c>
      <c r="G9" s="43"/>
      <c r="H9" s="5"/>
      <c r="K9" s="87"/>
      <c r="L9" s="21" t="s">
        <v>17</v>
      </c>
      <c r="M9" s="102" t="s">
        <v>62</v>
      </c>
      <c r="N9">
        <v>2020</v>
      </c>
      <c r="O9" s="102" t="s">
        <v>81</v>
      </c>
      <c r="P9" t="s">
        <v>82</v>
      </c>
    </row>
    <row r="10" spans="1:32" ht="15">
      <c r="A10" s="4" t="s">
        <v>84</v>
      </c>
      <c r="B10" s="8" t="s">
        <v>79</v>
      </c>
      <c r="C10" s="32" t="s">
        <v>80</v>
      </c>
      <c r="D10" s="8">
        <v>28</v>
      </c>
      <c r="E10" s="5"/>
      <c r="F10" s="43">
        <v>44013</v>
      </c>
      <c r="G10" s="43"/>
      <c r="H10" s="5"/>
      <c r="K10" s="87"/>
      <c r="L10" s="21" t="s">
        <v>17</v>
      </c>
      <c r="M10" s="102" t="s">
        <v>62</v>
      </c>
      <c r="N10">
        <v>2020</v>
      </c>
      <c r="O10" s="102" t="s">
        <v>81</v>
      </c>
      <c r="P10" t="s">
        <v>82</v>
      </c>
    </row>
    <row r="11" spans="1:32" ht="15">
      <c r="A11" s="4" t="s">
        <v>85</v>
      </c>
      <c r="B11" s="8" t="s">
        <v>79</v>
      </c>
      <c r="C11" s="32" t="s">
        <v>80</v>
      </c>
      <c r="D11" s="8">
        <v>8</v>
      </c>
      <c r="E11" s="5"/>
      <c r="F11" s="43">
        <v>44013</v>
      </c>
      <c r="G11" s="43"/>
      <c r="H11" s="5"/>
      <c r="K11" s="87"/>
      <c r="L11" s="21" t="s">
        <v>17</v>
      </c>
      <c r="M11" s="102" t="s">
        <v>62</v>
      </c>
      <c r="N11">
        <v>2020</v>
      </c>
      <c r="O11" s="102" t="s">
        <v>81</v>
      </c>
      <c r="P11" t="s">
        <v>82</v>
      </c>
    </row>
    <row r="12" spans="1:32" ht="15">
      <c r="A12" s="4" t="s">
        <v>86</v>
      </c>
      <c r="B12" s="8" t="s">
        <v>79</v>
      </c>
      <c r="C12" s="32" t="s">
        <v>80</v>
      </c>
      <c r="D12" s="8">
        <v>5</v>
      </c>
      <c r="E12" s="5"/>
      <c r="F12" s="43">
        <v>44013</v>
      </c>
      <c r="G12" s="43"/>
      <c r="H12" s="5"/>
      <c r="K12" s="87"/>
      <c r="L12" s="21" t="s">
        <v>17</v>
      </c>
      <c r="M12" s="102" t="s">
        <v>62</v>
      </c>
      <c r="N12">
        <v>2020</v>
      </c>
      <c r="O12" s="102" t="s">
        <v>81</v>
      </c>
      <c r="P12" t="s">
        <v>82</v>
      </c>
    </row>
    <row r="13" spans="1:32" ht="15">
      <c r="A13" s="8" t="s">
        <v>87</v>
      </c>
      <c r="B13" s="8" t="s">
        <v>88</v>
      </c>
      <c r="C13" s="32" t="s">
        <v>80</v>
      </c>
      <c r="D13" s="8">
        <v>12</v>
      </c>
      <c r="E13" s="5"/>
      <c r="F13" s="43">
        <v>44166</v>
      </c>
      <c r="H13" s="5"/>
      <c r="K13" s="87"/>
      <c r="L13" s="21" t="s">
        <v>19</v>
      </c>
      <c r="M13" s="102" t="s">
        <v>62</v>
      </c>
      <c r="N13">
        <v>2020</v>
      </c>
      <c r="O13" s="102" t="s">
        <v>81</v>
      </c>
      <c r="P13" t="s">
        <v>82</v>
      </c>
    </row>
    <row r="14" spans="1:32" ht="15">
      <c r="A14" s="8" t="s">
        <v>89</v>
      </c>
      <c r="B14" s="8" t="s">
        <v>88</v>
      </c>
      <c r="C14" s="32" t="s">
        <v>80</v>
      </c>
      <c r="D14" s="8">
        <v>91</v>
      </c>
      <c r="E14" s="5"/>
      <c r="F14" s="43">
        <v>44166</v>
      </c>
      <c r="H14" s="5"/>
      <c r="K14" s="87"/>
      <c r="L14" s="21" t="s">
        <v>19</v>
      </c>
      <c r="M14" s="102" t="s">
        <v>62</v>
      </c>
      <c r="N14">
        <v>2020</v>
      </c>
      <c r="O14" s="102" t="s">
        <v>81</v>
      </c>
      <c r="P14" t="s">
        <v>82</v>
      </c>
    </row>
    <row r="15" spans="1:32" ht="15">
      <c r="A15" s="8" t="s">
        <v>90</v>
      </c>
      <c r="B15" s="8" t="s">
        <v>88</v>
      </c>
      <c r="C15" s="32" t="s">
        <v>80</v>
      </c>
      <c r="D15" s="8">
        <v>82</v>
      </c>
      <c r="E15" s="5"/>
      <c r="F15" s="43">
        <v>44166</v>
      </c>
      <c r="H15" s="5"/>
      <c r="K15" s="87"/>
      <c r="L15" s="21" t="s">
        <v>19</v>
      </c>
      <c r="M15" s="102" t="s">
        <v>62</v>
      </c>
      <c r="N15">
        <v>2020</v>
      </c>
      <c r="O15" s="102" t="s">
        <v>81</v>
      </c>
      <c r="P15" t="s">
        <v>82</v>
      </c>
    </row>
    <row r="16" spans="1:32" ht="15.75" customHeight="1">
      <c r="A16" s="8" t="s">
        <v>91</v>
      </c>
      <c r="B16" s="8" t="s">
        <v>88</v>
      </c>
      <c r="C16" s="32" t="s">
        <v>80</v>
      </c>
      <c r="D16">
        <v>18</v>
      </c>
      <c r="F16" s="43">
        <v>44166</v>
      </c>
      <c r="L16" s="21" t="s">
        <v>19</v>
      </c>
      <c r="M16" s="102" t="s">
        <v>62</v>
      </c>
      <c r="N16">
        <v>2020</v>
      </c>
      <c r="O16" s="102" t="s">
        <v>81</v>
      </c>
      <c r="P16" t="s">
        <v>82</v>
      </c>
    </row>
    <row r="17" spans="1:16" ht="15.75" customHeight="1">
      <c r="A17" s="8" t="s">
        <v>92</v>
      </c>
      <c r="B17" s="8" t="s">
        <v>88</v>
      </c>
      <c r="C17" s="32" t="s">
        <v>80</v>
      </c>
      <c r="D17">
        <v>32</v>
      </c>
      <c r="F17" s="43">
        <v>44166</v>
      </c>
      <c r="L17" s="21" t="s">
        <v>19</v>
      </c>
      <c r="M17" s="102" t="s">
        <v>62</v>
      </c>
      <c r="N17">
        <v>2020</v>
      </c>
      <c r="O17" s="102" t="s">
        <v>81</v>
      </c>
      <c r="P17" t="s">
        <v>82</v>
      </c>
    </row>
    <row r="18" spans="1:16" ht="15">
      <c r="A18" s="8" t="s">
        <v>93</v>
      </c>
      <c r="B18" s="8" t="s">
        <v>88</v>
      </c>
      <c r="C18" s="32" t="s">
        <v>80</v>
      </c>
      <c r="D18" s="8">
        <v>42</v>
      </c>
      <c r="E18" s="5"/>
      <c r="F18" s="43">
        <v>44166</v>
      </c>
      <c r="H18" s="5"/>
      <c r="K18" s="87"/>
      <c r="L18" s="21" t="s">
        <v>19</v>
      </c>
      <c r="M18" s="102" t="s">
        <v>62</v>
      </c>
      <c r="N18">
        <v>2020</v>
      </c>
      <c r="O18" s="102" t="s">
        <v>81</v>
      </c>
      <c r="P18" t="s">
        <v>82</v>
      </c>
    </row>
    <row r="19" spans="1:16" ht="15">
      <c r="A19" s="8" t="s">
        <v>94</v>
      </c>
      <c r="B19" s="8" t="s">
        <v>88</v>
      </c>
      <c r="C19" s="32" t="s">
        <v>80</v>
      </c>
      <c r="D19" s="8">
        <v>32</v>
      </c>
      <c r="E19" s="5"/>
      <c r="F19" s="43">
        <v>44166</v>
      </c>
      <c r="H19" s="5"/>
      <c r="K19" s="87"/>
      <c r="L19" s="21" t="s">
        <v>19</v>
      </c>
      <c r="M19" s="102" t="s">
        <v>62</v>
      </c>
      <c r="N19">
        <v>2020</v>
      </c>
      <c r="O19" s="102" t="s">
        <v>81</v>
      </c>
      <c r="P19" t="s">
        <v>82</v>
      </c>
    </row>
    <row r="20" spans="1:16" ht="15">
      <c r="A20" s="8" t="s">
        <v>90</v>
      </c>
      <c r="B20" s="8" t="s">
        <v>88</v>
      </c>
      <c r="C20" s="32" t="s">
        <v>80</v>
      </c>
      <c r="D20" s="8">
        <v>82</v>
      </c>
      <c r="E20" s="5"/>
      <c r="F20" s="43">
        <v>44166</v>
      </c>
      <c r="H20" s="5"/>
      <c r="K20" s="87"/>
      <c r="L20" s="21" t="s">
        <v>19</v>
      </c>
      <c r="M20" s="102" t="s">
        <v>62</v>
      </c>
      <c r="N20">
        <v>2020</v>
      </c>
      <c r="O20" s="102" t="s">
        <v>81</v>
      </c>
      <c r="P20" t="s">
        <v>82</v>
      </c>
    </row>
    <row r="21" spans="1:16" ht="15">
      <c r="A21" s="8" t="s">
        <v>95</v>
      </c>
      <c r="B21" s="8" t="s">
        <v>88</v>
      </c>
      <c r="C21" s="32" t="s">
        <v>80</v>
      </c>
      <c r="D21" s="8">
        <v>62</v>
      </c>
      <c r="E21" s="5"/>
      <c r="F21" s="43">
        <v>44166</v>
      </c>
      <c r="H21" s="5"/>
      <c r="K21" s="87"/>
      <c r="L21" s="21" t="s">
        <v>19</v>
      </c>
      <c r="M21" s="102" t="s">
        <v>62</v>
      </c>
      <c r="N21">
        <v>2020</v>
      </c>
      <c r="O21" s="102" t="s">
        <v>81</v>
      </c>
      <c r="P21" t="s">
        <v>82</v>
      </c>
    </row>
    <row r="22" spans="1:16" ht="15">
      <c r="A22" s="8" t="s">
        <v>87</v>
      </c>
      <c r="B22" s="8" t="s">
        <v>88</v>
      </c>
      <c r="C22" s="32" t="s">
        <v>80</v>
      </c>
      <c r="D22" s="8">
        <v>125</v>
      </c>
      <c r="E22" s="5"/>
      <c r="F22" s="43">
        <v>44166</v>
      </c>
      <c r="H22" s="5"/>
      <c r="K22" s="87"/>
      <c r="L22" s="21" t="s">
        <v>19</v>
      </c>
      <c r="M22" s="102" t="s">
        <v>62</v>
      </c>
      <c r="N22">
        <v>2020</v>
      </c>
      <c r="O22" s="102" t="s">
        <v>81</v>
      </c>
      <c r="P22" t="s">
        <v>82</v>
      </c>
    </row>
    <row r="23" spans="1:16" ht="12.75">
      <c r="A23" s="8" t="s">
        <v>96</v>
      </c>
      <c r="B23" s="8" t="s">
        <v>97</v>
      </c>
      <c r="C23" s="8" t="s">
        <v>58</v>
      </c>
      <c r="D23" s="8">
        <v>15</v>
      </c>
      <c r="E23" s="5"/>
      <c r="F23" s="43">
        <v>44774</v>
      </c>
      <c r="H23" s="5">
        <v>13</v>
      </c>
      <c r="I23" s="23">
        <v>44798</v>
      </c>
      <c r="J23" t="s">
        <v>97</v>
      </c>
      <c r="K23" s="87" t="s">
        <v>98</v>
      </c>
      <c r="L23" s="21" t="s">
        <v>19</v>
      </c>
      <c r="M23" s="102" t="s">
        <v>62</v>
      </c>
      <c r="N23">
        <v>2022</v>
      </c>
      <c r="O23" s="102"/>
      <c r="P23" t="s">
        <v>64</v>
      </c>
    </row>
    <row r="24" spans="1:16" ht="12.75">
      <c r="A24" s="8" t="s">
        <v>99</v>
      </c>
      <c r="B24" s="8" t="s">
        <v>97</v>
      </c>
      <c r="C24" s="8" t="s">
        <v>58</v>
      </c>
      <c r="D24" s="8">
        <v>6</v>
      </c>
      <c r="E24" s="5"/>
      <c r="F24" s="43">
        <v>44774</v>
      </c>
      <c r="H24" s="5">
        <v>5</v>
      </c>
      <c r="I24" s="23">
        <v>44799</v>
      </c>
      <c r="J24" t="s">
        <v>97</v>
      </c>
      <c r="K24" s="87" t="s">
        <v>98</v>
      </c>
      <c r="L24" s="21" t="s">
        <v>19</v>
      </c>
      <c r="M24" s="102" t="s">
        <v>62</v>
      </c>
      <c r="N24">
        <v>2022</v>
      </c>
      <c r="O24" s="102"/>
      <c r="P24" t="s">
        <v>64</v>
      </c>
    </row>
    <row r="25" spans="1:16" ht="12.75">
      <c r="A25" s="8" t="s">
        <v>100</v>
      </c>
      <c r="B25" s="8" t="s">
        <v>97</v>
      </c>
      <c r="C25" s="8" t="s">
        <v>58</v>
      </c>
      <c r="D25" s="8">
        <v>6</v>
      </c>
      <c r="E25" s="5"/>
      <c r="F25" s="43">
        <v>44774</v>
      </c>
      <c r="H25" s="5">
        <v>6</v>
      </c>
      <c r="I25" s="23">
        <v>44797</v>
      </c>
      <c r="J25" t="s">
        <v>97</v>
      </c>
      <c r="K25" s="87" t="s">
        <v>98</v>
      </c>
      <c r="L25" s="21" t="s">
        <v>19</v>
      </c>
      <c r="M25" s="102" t="s">
        <v>62</v>
      </c>
      <c r="N25">
        <v>2022</v>
      </c>
      <c r="O25" s="102"/>
      <c r="P25" t="s">
        <v>64</v>
      </c>
    </row>
    <row r="26" spans="1:16" ht="12.75">
      <c r="A26" s="8" t="s">
        <v>101</v>
      </c>
      <c r="B26" s="8" t="s">
        <v>97</v>
      </c>
      <c r="C26" s="8" t="s">
        <v>58</v>
      </c>
      <c r="D26" s="8">
        <v>108</v>
      </c>
      <c r="E26" s="5"/>
      <c r="F26" s="43">
        <v>44774</v>
      </c>
      <c r="H26" s="5">
        <v>104</v>
      </c>
      <c r="I26" s="23">
        <v>44811</v>
      </c>
      <c r="J26" t="s">
        <v>97</v>
      </c>
      <c r="K26" s="87" t="s">
        <v>102</v>
      </c>
      <c r="L26" s="21" t="s">
        <v>19</v>
      </c>
      <c r="M26" s="102" t="s">
        <v>62</v>
      </c>
      <c r="N26">
        <v>2022</v>
      </c>
      <c r="O26" s="102"/>
      <c r="P26" t="s">
        <v>64</v>
      </c>
    </row>
    <row r="27" spans="1:16" ht="12.75">
      <c r="A27" s="8" t="s">
        <v>103</v>
      </c>
      <c r="B27" s="8" t="s">
        <v>97</v>
      </c>
      <c r="C27" s="8" t="s">
        <v>58</v>
      </c>
      <c r="D27" s="8">
        <v>8</v>
      </c>
      <c r="E27" s="5"/>
      <c r="F27" s="43">
        <v>44774</v>
      </c>
      <c r="H27" s="5">
        <v>7</v>
      </c>
      <c r="I27" s="23">
        <v>44796</v>
      </c>
      <c r="J27" t="s">
        <v>97</v>
      </c>
      <c r="K27" s="87" t="s">
        <v>104</v>
      </c>
      <c r="L27" s="21" t="s">
        <v>19</v>
      </c>
      <c r="M27" s="102" t="s">
        <v>62</v>
      </c>
      <c r="N27">
        <v>2022</v>
      </c>
      <c r="O27" s="102"/>
      <c r="P27" t="s">
        <v>64</v>
      </c>
    </row>
    <row r="28" spans="1:16" ht="12.75">
      <c r="A28" s="8" t="s">
        <v>105</v>
      </c>
      <c r="B28" s="8" t="s">
        <v>97</v>
      </c>
      <c r="C28" s="8" t="s">
        <v>58</v>
      </c>
      <c r="D28" s="8">
        <v>78</v>
      </c>
      <c r="E28" s="5"/>
      <c r="F28" s="43">
        <v>44805</v>
      </c>
      <c r="H28" s="5">
        <v>83</v>
      </c>
      <c r="I28" s="23">
        <v>44817</v>
      </c>
      <c r="J28" t="s">
        <v>97</v>
      </c>
      <c r="K28" s="87" t="s">
        <v>98</v>
      </c>
      <c r="L28" s="8" t="s">
        <v>19</v>
      </c>
      <c r="M28" t="s">
        <v>62</v>
      </c>
      <c r="N28">
        <v>2022</v>
      </c>
      <c r="P28" t="s">
        <v>64</v>
      </c>
    </row>
    <row r="29" spans="1:16" ht="12.75">
      <c r="A29" s="8" t="s">
        <v>106</v>
      </c>
      <c r="B29" s="8" t="s">
        <v>97</v>
      </c>
      <c r="C29" s="8" t="s">
        <v>58</v>
      </c>
      <c r="D29" s="8">
        <v>9</v>
      </c>
      <c r="E29" s="5"/>
      <c r="F29" s="43">
        <v>44805</v>
      </c>
      <c r="H29" s="5">
        <v>10</v>
      </c>
      <c r="I29" s="23">
        <v>44819</v>
      </c>
      <c r="J29" t="s">
        <v>97</v>
      </c>
      <c r="K29" s="87" t="s">
        <v>98</v>
      </c>
      <c r="L29" s="8" t="s">
        <v>19</v>
      </c>
      <c r="M29" t="s">
        <v>62</v>
      </c>
      <c r="N29">
        <v>2022</v>
      </c>
      <c r="P29" t="s">
        <v>64</v>
      </c>
    </row>
    <row r="30" spans="1:16" ht="12.75">
      <c r="A30" s="8" t="s">
        <v>107</v>
      </c>
      <c r="B30" s="8" t="s">
        <v>97</v>
      </c>
      <c r="C30" s="8" t="s">
        <v>58</v>
      </c>
      <c r="D30" s="8">
        <v>146</v>
      </c>
      <c r="E30" s="5"/>
      <c r="F30" s="43">
        <v>44805</v>
      </c>
      <c r="H30" s="5">
        <v>141</v>
      </c>
      <c r="I30" s="23">
        <v>44830</v>
      </c>
      <c r="J30" t="s">
        <v>97</v>
      </c>
      <c r="K30" s="87" t="s">
        <v>98</v>
      </c>
      <c r="L30" s="8" t="s">
        <v>19</v>
      </c>
      <c r="M30" t="s">
        <v>62</v>
      </c>
      <c r="N30">
        <v>2022</v>
      </c>
      <c r="P30" t="s">
        <v>64</v>
      </c>
    </row>
    <row r="31" spans="1:16" ht="12.75">
      <c r="A31" s="8" t="s">
        <v>108</v>
      </c>
      <c r="B31" s="8" t="s">
        <v>97</v>
      </c>
      <c r="C31" s="8" t="s">
        <v>58</v>
      </c>
      <c r="D31" s="8">
        <v>0</v>
      </c>
      <c r="E31" s="5"/>
      <c r="F31" s="43">
        <v>44774</v>
      </c>
      <c r="H31" s="5">
        <v>0</v>
      </c>
      <c r="I31" s="23" t="s">
        <v>109</v>
      </c>
      <c r="J31" t="s">
        <v>97</v>
      </c>
      <c r="K31" s="87" t="s">
        <v>110</v>
      </c>
      <c r="L31" s="8" t="s">
        <v>19</v>
      </c>
      <c r="M31" t="s">
        <v>62</v>
      </c>
      <c r="N31">
        <v>2022</v>
      </c>
      <c r="P31" t="s">
        <v>109</v>
      </c>
    </row>
    <row r="32" spans="1:16" ht="12.75">
      <c r="A32" s="8" t="s">
        <v>111</v>
      </c>
      <c r="B32" s="8" t="s">
        <v>97</v>
      </c>
      <c r="C32" s="8" t="s">
        <v>58</v>
      </c>
      <c r="D32" s="8">
        <v>20</v>
      </c>
      <c r="E32" s="5"/>
      <c r="F32" s="43">
        <v>44958</v>
      </c>
      <c r="H32" s="5">
        <v>19</v>
      </c>
      <c r="I32" s="23">
        <v>44984</v>
      </c>
      <c r="J32" t="s">
        <v>97</v>
      </c>
      <c r="K32" s="87" t="s">
        <v>98</v>
      </c>
      <c r="L32" s="8" t="s">
        <v>19</v>
      </c>
      <c r="M32" t="s">
        <v>62</v>
      </c>
      <c r="N32">
        <v>2023</v>
      </c>
      <c r="P32" t="s">
        <v>64</v>
      </c>
    </row>
    <row r="33" spans="1:16" ht="12.75">
      <c r="A33" s="8" t="s">
        <v>69</v>
      </c>
      <c r="B33" s="8" t="s">
        <v>97</v>
      </c>
      <c r="C33" s="8" t="s">
        <v>58</v>
      </c>
      <c r="D33" s="8">
        <v>42</v>
      </c>
      <c r="E33" s="5"/>
      <c r="F33" s="43">
        <v>44958</v>
      </c>
      <c r="H33" s="5">
        <v>37</v>
      </c>
      <c r="I33" s="23">
        <v>44985</v>
      </c>
      <c r="J33" t="s">
        <v>97</v>
      </c>
      <c r="K33" s="87" t="s">
        <v>98</v>
      </c>
      <c r="L33" s="8" t="s">
        <v>19</v>
      </c>
      <c r="M33" t="s">
        <v>62</v>
      </c>
      <c r="N33">
        <v>2023</v>
      </c>
      <c r="P33" t="s">
        <v>64</v>
      </c>
    </row>
    <row r="34" spans="1:16" ht="12.75">
      <c r="A34" s="8" t="s">
        <v>112</v>
      </c>
      <c r="B34" s="8" t="s">
        <v>97</v>
      </c>
      <c r="C34" s="8" t="s">
        <v>58</v>
      </c>
      <c r="D34" s="8">
        <v>48</v>
      </c>
      <c r="E34" s="5"/>
      <c r="F34" s="43">
        <v>44958</v>
      </c>
      <c r="H34" s="5">
        <v>50</v>
      </c>
      <c r="I34" s="23">
        <v>44985</v>
      </c>
      <c r="J34" t="s">
        <v>97</v>
      </c>
      <c r="K34" s="87" t="s">
        <v>98</v>
      </c>
      <c r="L34" s="8" t="s">
        <v>19</v>
      </c>
      <c r="M34" t="s">
        <v>62</v>
      </c>
      <c r="N34">
        <v>2023</v>
      </c>
      <c r="P34" t="s">
        <v>64</v>
      </c>
    </row>
    <row r="35" spans="1:16" ht="12.75">
      <c r="A35" s="8" t="s">
        <v>113</v>
      </c>
      <c r="B35" s="8" t="s">
        <v>97</v>
      </c>
      <c r="C35" s="8" t="s">
        <v>58</v>
      </c>
      <c r="D35" s="8">
        <v>48</v>
      </c>
      <c r="E35" s="5"/>
      <c r="F35" s="43">
        <v>44958</v>
      </c>
      <c r="H35" s="5">
        <v>46</v>
      </c>
      <c r="I35" s="23">
        <v>44986</v>
      </c>
      <c r="J35" t="s">
        <v>97</v>
      </c>
      <c r="K35" s="87" t="s">
        <v>98</v>
      </c>
      <c r="L35" s="8" t="s">
        <v>19</v>
      </c>
      <c r="M35" t="s">
        <v>62</v>
      </c>
      <c r="N35">
        <v>2023</v>
      </c>
      <c r="P35" t="s">
        <v>64</v>
      </c>
    </row>
    <row r="36" spans="1:16" ht="12.75">
      <c r="A36" s="8" t="s">
        <v>114</v>
      </c>
      <c r="B36" s="8" t="s">
        <v>97</v>
      </c>
      <c r="C36" s="8" t="s">
        <v>58</v>
      </c>
      <c r="D36" s="8">
        <v>3</v>
      </c>
      <c r="E36" s="5"/>
      <c r="F36" s="23">
        <v>45209</v>
      </c>
      <c r="H36" s="5">
        <v>1</v>
      </c>
      <c r="I36" s="23">
        <v>45210</v>
      </c>
      <c r="J36" t="s">
        <v>97</v>
      </c>
      <c r="K36" s="87" t="s">
        <v>115</v>
      </c>
      <c r="L36" s="8" t="s">
        <v>19</v>
      </c>
      <c r="M36" t="s">
        <v>62</v>
      </c>
      <c r="N36">
        <v>2023</v>
      </c>
      <c r="P36" t="s">
        <v>64</v>
      </c>
    </row>
    <row r="37" spans="1:16" ht="12.75">
      <c r="A37" s="8" t="s">
        <v>116</v>
      </c>
      <c r="B37" s="8" t="s">
        <v>97</v>
      </c>
      <c r="C37" s="8" t="s">
        <v>58</v>
      </c>
      <c r="D37" s="8">
        <v>2</v>
      </c>
      <c r="E37" s="5"/>
      <c r="F37" s="23">
        <v>45209</v>
      </c>
      <c r="H37" s="5">
        <v>2</v>
      </c>
      <c r="I37" s="23">
        <v>45210</v>
      </c>
      <c r="J37" t="s">
        <v>97</v>
      </c>
      <c r="K37" s="87" t="s">
        <v>117</v>
      </c>
      <c r="L37" s="8" t="s">
        <v>19</v>
      </c>
      <c r="M37" t="s">
        <v>62</v>
      </c>
      <c r="N37">
        <v>2023</v>
      </c>
      <c r="P37" t="s">
        <v>64</v>
      </c>
    </row>
    <row r="38" spans="1:16" ht="12.75">
      <c r="A38" s="8" t="s">
        <v>118</v>
      </c>
      <c r="B38" s="8" t="s">
        <v>97</v>
      </c>
      <c r="C38" s="8" t="s">
        <v>58</v>
      </c>
      <c r="D38" s="8">
        <v>3</v>
      </c>
      <c r="E38" s="5"/>
      <c r="F38" s="23">
        <v>45209</v>
      </c>
      <c r="H38" s="5">
        <v>3</v>
      </c>
      <c r="I38" s="23">
        <v>45210</v>
      </c>
      <c r="J38" t="s">
        <v>97</v>
      </c>
      <c r="K38" s="87" t="s">
        <v>119</v>
      </c>
      <c r="L38" s="8" t="s">
        <v>19</v>
      </c>
      <c r="M38" t="s">
        <v>62</v>
      </c>
      <c r="N38">
        <v>2023</v>
      </c>
      <c r="P38" t="s">
        <v>64</v>
      </c>
    </row>
    <row r="39" spans="1:16" ht="12.75">
      <c r="A39" s="8" t="s">
        <v>120</v>
      </c>
      <c r="B39" s="8" t="s">
        <v>97</v>
      </c>
      <c r="C39" s="8" t="s">
        <v>58</v>
      </c>
      <c r="D39" s="8"/>
      <c r="E39" s="5"/>
      <c r="F39" s="23">
        <v>45209</v>
      </c>
      <c r="H39" s="5">
        <v>501</v>
      </c>
      <c r="I39" s="23">
        <v>45272</v>
      </c>
      <c r="J39" t="s">
        <v>97</v>
      </c>
      <c r="K39" s="87" t="s">
        <v>121</v>
      </c>
      <c r="L39" s="8" t="s">
        <v>19</v>
      </c>
      <c r="M39" t="s">
        <v>62</v>
      </c>
      <c r="N39">
        <v>2023</v>
      </c>
      <c r="P39" t="s">
        <v>64</v>
      </c>
    </row>
    <row r="40" spans="1:16" ht="12.75">
      <c r="A40" s="8" t="s">
        <v>122</v>
      </c>
      <c r="B40" s="8" t="s">
        <v>97</v>
      </c>
      <c r="C40" s="8" t="s">
        <v>58</v>
      </c>
      <c r="D40" s="8">
        <v>85</v>
      </c>
      <c r="E40" s="5"/>
      <c r="F40" s="23">
        <v>45209</v>
      </c>
      <c r="H40" s="5">
        <v>85</v>
      </c>
      <c r="I40" s="23">
        <v>45210</v>
      </c>
      <c r="J40" t="s">
        <v>97</v>
      </c>
      <c r="K40" s="87" t="s">
        <v>123</v>
      </c>
      <c r="L40" s="8" t="s">
        <v>19</v>
      </c>
      <c r="M40" t="s">
        <v>62</v>
      </c>
      <c r="N40">
        <v>2023</v>
      </c>
      <c r="P40" t="s">
        <v>64</v>
      </c>
    </row>
    <row r="41" spans="1:16" ht="12.75">
      <c r="A41" s="8" t="s">
        <v>124</v>
      </c>
      <c r="B41" s="8" t="s">
        <v>97</v>
      </c>
      <c r="C41" s="8" t="s">
        <v>58</v>
      </c>
      <c r="D41" s="8"/>
      <c r="E41" s="5"/>
      <c r="F41" s="23">
        <v>45209</v>
      </c>
      <c r="H41" s="5">
        <v>1542</v>
      </c>
      <c r="I41" s="23">
        <v>45272</v>
      </c>
      <c r="J41" t="s">
        <v>97</v>
      </c>
      <c r="K41" s="87" t="s">
        <v>125</v>
      </c>
      <c r="L41" s="8" t="s">
        <v>19</v>
      </c>
      <c r="M41" t="s">
        <v>62</v>
      </c>
      <c r="N41">
        <v>2023</v>
      </c>
      <c r="P41" t="s">
        <v>64</v>
      </c>
    </row>
    <row r="42" spans="1:16" ht="12.75">
      <c r="A42" s="8" t="s">
        <v>126</v>
      </c>
      <c r="B42" s="8" t="s">
        <v>97</v>
      </c>
      <c r="C42" s="8" t="s">
        <v>58</v>
      </c>
      <c r="D42" s="8">
        <v>1</v>
      </c>
      <c r="E42" s="5"/>
      <c r="F42" s="23">
        <v>45209</v>
      </c>
      <c r="H42" s="5">
        <v>1</v>
      </c>
      <c r="I42" s="23">
        <v>45210</v>
      </c>
      <c r="J42" t="s">
        <v>97</v>
      </c>
      <c r="K42" s="87" t="s">
        <v>115</v>
      </c>
      <c r="L42" s="8" t="s">
        <v>19</v>
      </c>
      <c r="M42" t="s">
        <v>62</v>
      </c>
      <c r="N42">
        <v>2023</v>
      </c>
      <c r="P42" t="s">
        <v>64</v>
      </c>
    </row>
    <row r="43" spans="1:16" ht="12.75">
      <c r="A43" s="8" t="s">
        <v>127</v>
      </c>
      <c r="B43" s="8" t="s">
        <v>97</v>
      </c>
      <c r="C43" s="8" t="s">
        <v>58</v>
      </c>
      <c r="D43" s="8">
        <v>7</v>
      </c>
      <c r="E43" s="5"/>
      <c r="F43" s="23">
        <v>45209</v>
      </c>
      <c r="H43" s="5">
        <v>7</v>
      </c>
      <c r="I43" s="23">
        <v>45210</v>
      </c>
      <c r="J43" t="s">
        <v>97</v>
      </c>
      <c r="K43" s="87" t="s">
        <v>128</v>
      </c>
      <c r="L43" s="8" t="s">
        <v>19</v>
      </c>
      <c r="M43" t="s">
        <v>62</v>
      </c>
      <c r="N43">
        <v>2023</v>
      </c>
      <c r="P43" t="s">
        <v>64</v>
      </c>
    </row>
    <row r="44" spans="1:16" ht="12.75">
      <c r="A44" s="8" t="s">
        <v>129</v>
      </c>
      <c r="B44" s="8" t="s">
        <v>97</v>
      </c>
      <c r="C44" s="8" t="s">
        <v>58</v>
      </c>
      <c r="D44" s="8">
        <v>1</v>
      </c>
      <c r="E44" s="5"/>
      <c r="F44" s="23">
        <v>45209</v>
      </c>
      <c r="H44" s="5">
        <v>1</v>
      </c>
      <c r="I44" s="23">
        <v>45210</v>
      </c>
      <c r="J44" t="s">
        <v>97</v>
      </c>
      <c r="K44" s="87" t="s">
        <v>130</v>
      </c>
      <c r="L44" s="8" t="s">
        <v>19</v>
      </c>
      <c r="M44" t="s">
        <v>62</v>
      </c>
      <c r="N44">
        <v>2023</v>
      </c>
      <c r="P44" t="s">
        <v>64</v>
      </c>
    </row>
    <row r="45" spans="1:16" ht="12.75">
      <c r="A45" s="8" t="s">
        <v>131</v>
      </c>
      <c r="B45" s="8" t="s">
        <v>97</v>
      </c>
      <c r="C45" s="8" t="s">
        <v>58</v>
      </c>
      <c r="D45" s="8"/>
      <c r="E45" s="5"/>
      <c r="F45" s="23">
        <v>45209</v>
      </c>
      <c r="H45" s="5">
        <v>880</v>
      </c>
      <c r="I45" s="23">
        <v>45272</v>
      </c>
      <c r="J45" t="s">
        <v>97</v>
      </c>
      <c r="K45" s="87" t="s">
        <v>132</v>
      </c>
      <c r="L45" s="8" t="s">
        <v>19</v>
      </c>
      <c r="M45" t="s">
        <v>62</v>
      </c>
      <c r="N45">
        <v>2023</v>
      </c>
      <c r="P45" t="s">
        <v>64</v>
      </c>
    </row>
    <row r="46" spans="1:16" ht="12.75">
      <c r="A46" s="8" t="s">
        <v>133</v>
      </c>
      <c r="B46" s="8" t="s">
        <v>97</v>
      </c>
      <c r="C46" s="8" t="s">
        <v>58</v>
      </c>
      <c r="D46" s="8"/>
      <c r="E46" s="5"/>
      <c r="F46" s="23">
        <v>45209</v>
      </c>
      <c r="H46" s="5">
        <v>393</v>
      </c>
      <c r="I46" s="23">
        <v>45272</v>
      </c>
      <c r="J46" t="s">
        <v>97</v>
      </c>
      <c r="K46" s="87" t="s">
        <v>134</v>
      </c>
      <c r="L46" s="8" t="s">
        <v>19</v>
      </c>
      <c r="M46" t="s">
        <v>62</v>
      </c>
      <c r="N46">
        <v>2023</v>
      </c>
      <c r="P46" t="s">
        <v>64</v>
      </c>
    </row>
    <row r="47" spans="1:16" ht="12.75">
      <c r="A47" s="8"/>
      <c r="B47" s="8"/>
      <c r="C47" s="8"/>
      <c r="D47" s="8"/>
      <c r="E47" s="5"/>
      <c r="H47" s="5"/>
      <c r="K47" s="87"/>
      <c r="L47" s="8"/>
    </row>
    <row r="48" spans="1:16" ht="12.75">
      <c r="A48" s="8"/>
      <c r="B48" s="8"/>
      <c r="C48" s="8"/>
      <c r="D48" s="8"/>
      <c r="E48" s="5"/>
      <c r="H48" s="5"/>
      <c r="K48" s="87"/>
      <c r="L48" s="8"/>
    </row>
    <row r="49" spans="1:12" ht="12.75">
      <c r="A49" s="8"/>
      <c r="B49" s="8"/>
      <c r="C49" s="8"/>
      <c r="D49" s="8"/>
      <c r="E49" s="5"/>
      <c r="H49" s="5"/>
      <c r="K49" s="87"/>
      <c r="L49" s="8"/>
    </row>
    <row r="50" spans="1:12" ht="12.75">
      <c r="A50" s="8"/>
      <c r="B50" s="8"/>
      <c r="C50" s="8"/>
      <c r="D50" s="8"/>
      <c r="E50" s="5"/>
      <c r="H50" s="5"/>
      <c r="K50" s="87"/>
      <c r="L50" s="8"/>
    </row>
    <row r="51" spans="1:12" ht="12.75">
      <c r="A51" s="8"/>
      <c r="B51" s="8"/>
      <c r="C51" s="8"/>
      <c r="D51" s="8"/>
      <c r="E51" s="5"/>
      <c r="H51" s="5"/>
      <c r="K51" s="87"/>
      <c r="L51" s="8"/>
    </row>
    <row r="52" spans="1:12" ht="12.75">
      <c r="A52" s="8"/>
      <c r="B52" s="8"/>
      <c r="C52" s="8"/>
      <c r="D52" s="8"/>
      <c r="E52" s="5"/>
      <c r="H52" s="5"/>
      <c r="K52" s="87"/>
      <c r="L52" s="8"/>
    </row>
    <row r="53" spans="1:12" ht="12.75">
      <c r="A53" s="8"/>
      <c r="B53" s="8"/>
      <c r="C53" s="8"/>
      <c r="D53" s="8"/>
      <c r="E53" s="5"/>
      <c r="H53" s="5"/>
      <c r="K53" s="87"/>
      <c r="L53" s="8"/>
    </row>
    <row r="54" spans="1:12" ht="12.75">
      <c r="A54" s="8"/>
      <c r="B54" s="8"/>
      <c r="C54" s="8"/>
      <c r="D54" s="8"/>
      <c r="E54" s="5"/>
      <c r="H54" s="5"/>
      <c r="K54" s="87"/>
      <c r="L54" s="8"/>
    </row>
    <row r="55" spans="1:12" ht="12.75">
      <c r="A55" s="8"/>
      <c r="B55" s="8"/>
      <c r="C55" s="8"/>
      <c r="D55" s="8"/>
      <c r="E55" s="5"/>
      <c r="H55" s="5"/>
      <c r="K55" s="87"/>
      <c r="L55" s="8"/>
    </row>
    <row r="56" spans="1:12" ht="12.75">
      <c r="A56" s="8"/>
      <c r="B56" s="8"/>
      <c r="C56" s="8"/>
      <c r="D56" s="8"/>
      <c r="E56" s="5"/>
      <c r="H56" s="5"/>
      <c r="K56" s="87"/>
      <c r="L56" s="8"/>
    </row>
    <row r="57" spans="1:12" ht="12.75">
      <c r="A57" s="8"/>
      <c r="B57" s="8"/>
      <c r="C57" s="8"/>
      <c r="D57" s="8"/>
      <c r="E57" s="5"/>
      <c r="H57" s="5"/>
      <c r="K57" s="87"/>
      <c r="L57" s="8"/>
    </row>
    <row r="58" spans="1:12" ht="12.75">
      <c r="A58" s="8"/>
      <c r="B58" s="8"/>
      <c r="C58" s="8"/>
      <c r="D58" s="8"/>
      <c r="E58" s="5"/>
      <c r="H58" s="5"/>
      <c r="K58" s="87"/>
      <c r="L58" s="8"/>
    </row>
    <row r="59" spans="1:12" ht="12.75">
      <c r="A59" s="8"/>
      <c r="B59" s="8"/>
      <c r="C59" s="8"/>
      <c r="D59" s="8"/>
      <c r="E59" s="5"/>
      <c r="H59" s="5"/>
      <c r="K59" s="87"/>
      <c r="L59" s="8"/>
    </row>
    <row r="60" spans="1:12" ht="12.75">
      <c r="A60" s="8"/>
      <c r="B60" s="8"/>
      <c r="C60" s="8"/>
      <c r="D60" s="8"/>
      <c r="E60" s="5"/>
      <c r="H60" s="5"/>
      <c r="K60" s="87"/>
      <c r="L60" s="8"/>
    </row>
    <row r="61" spans="1:12" ht="12.75">
      <c r="A61" s="8"/>
      <c r="B61" s="8"/>
      <c r="C61" s="8"/>
      <c r="D61" s="8"/>
      <c r="E61" s="5"/>
      <c r="H61" s="5"/>
      <c r="K61" s="87"/>
      <c r="L61" s="8"/>
    </row>
    <row r="62" spans="1:12" ht="12.75">
      <c r="A62" s="8"/>
      <c r="B62" s="8"/>
      <c r="C62" s="8"/>
      <c r="D62" s="8"/>
      <c r="E62" s="5"/>
      <c r="H62" s="5"/>
      <c r="K62" s="87"/>
      <c r="L62" s="8"/>
    </row>
    <row r="63" spans="1:12" ht="12.75">
      <c r="A63" s="8"/>
      <c r="B63" s="8"/>
      <c r="C63" s="8"/>
      <c r="D63" s="8"/>
      <c r="E63" s="5"/>
      <c r="H63" s="5"/>
      <c r="K63" s="87"/>
      <c r="L63" s="8"/>
    </row>
    <row r="64" spans="1:12" ht="12.75">
      <c r="A64" s="8"/>
      <c r="B64" s="8"/>
      <c r="C64" s="8"/>
      <c r="D64" s="8"/>
      <c r="E64" s="5"/>
      <c r="H64" s="5"/>
      <c r="K64" s="87"/>
      <c r="L64" s="8"/>
    </row>
    <row r="65" spans="1:12" ht="12.75">
      <c r="A65" s="8"/>
      <c r="B65" s="8"/>
      <c r="C65" s="8"/>
      <c r="D65" s="8"/>
      <c r="E65" s="5"/>
      <c r="H65" s="5"/>
      <c r="K65" s="87"/>
      <c r="L65" s="8"/>
    </row>
    <row r="66" spans="1:12" ht="12.75">
      <c r="A66" s="8"/>
      <c r="B66" s="8"/>
      <c r="C66" s="8"/>
      <c r="D66" s="8"/>
      <c r="E66" s="5"/>
      <c r="H66" s="5"/>
      <c r="K66" s="87"/>
      <c r="L66" s="8"/>
    </row>
    <row r="67" spans="1:12" ht="12.75">
      <c r="A67" s="8"/>
      <c r="B67" s="8"/>
      <c r="C67" s="8"/>
      <c r="D67" s="8"/>
      <c r="E67" s="5"/>
      <c r="H67" s="5"/>
      <c r="K67" s="87"/>
      <c r="L67" s="8"/>
    </row>
    <row r="68" spans="1:12" ht="12.75">
      <c r="A68" s="8"/>
      <c r="B68" s="8"/>
      <c r="C68" s="8"/>
      <c r="D68" s="8"/>
      <c r="E68" s="5"/>
      <c r="H68" s="5"/>
      <c r="K68" s="87"/>
      <c r="L68" s="8"/>
    </row>
    <row r="69" spans="1:12" ht="12.75">
      <c r="A69" s="8"/>
      <c r="B69" s="8"/>
      <c r="C69" s="8"/>
      <c r="D69" s="8"/>
      <c r="E69" s="5"/>
      <c r="H69" s="5"/>
      <c r="K69" s="87"/>
      <c r="L69" s="8"/>
    </row>
    <row r="70" spans="1:12" ht="12.75">
      <c r="A70" s="8"/>
      <c r="B70" s="8"/>
      <c r="C70" s="8"/>
      <c r="D70" s="8"/>
      <c r="E70" s="5"/>
      <c r="H70" s="5"/>
      <c r="K70" s="87"/>
      <c r="L70" s="8"/>
    </row>
    <row r="71" spans="1:12" ht="12.75">
      <c r="A71" s="8"/>
      <c r="B71" s="8"/>
      <c r="C71" s="8"/>
      <c r="D71" s="8"/>
      <c r="E71" s="5"/>
      <c r="H71" s="5"/>
      <c r="K71" s="87"/>
      <c r="L71" s="8"/>
    </row>
    <row r="72" spans="1:12" ht="12.75">
      <c r="A72" s="8"/>
      <c r="B72" s="8"/>
      <c r="C72" s="8"/>
      <c r="D72" s="8"/>
      <c r="E72" s="5"/>
      <c r="H72" s="5"/>
      <c r="K72" s="87"/>
      <c r="L72" s="8"/>
    </row>
    <row r="73" spans="1:12" ht="12.75">
      <c r="A73" s="8"/>
      <c r="B73" s="8"/>
      <c r="C73" s="8"/>
      <c r="D73" s="8"/>
      <c r="E73" s="5"/>
      <c r="H73" s="5"/>
      <c r="K73" s="87"/>
      <c r="L73" s="8"/>
    </row>
    <row r="74" spans="1:12" ht="12.75">
      <c r="A74" s="8"/>
      <c r="B74" s="8"/>
      <c r="C74" s="8"/>
      <c r="D74" s="8"/>
      <c r="E74" s="5"/>
      <c r="H74" s="5"/>
      <c r="K74" s="87"/>
      <c r="L74" s="8"/>
    </row>
    <row r="75" spans="1:12" ht="12.75">
      <c r="A75" s="8"/>
      <c r="B75" s="8"/>
      <c r="C75" s="8"/>
      <c r="D75" s="8"/>
      <c r="E75" s="5"/>
      <c r="H75" s="5"/>
      <c r="K75" s="87"/>
      <c r="L75" s="8"/>
    </row>
    <row r="76" spans="1:12" ht="12.75">
      <c r="A76" s="8"/>
      <c r="B76" s="8"/>
      <c r="C76" s="8"/>
      <c r="D76" s="8"/>
      <c r="E76" s="5"/>
      <c r="H76" s="5"/>
      <c r="K76" s="87"/>
      <c r="L76" s="8"/>
    </row>
    <row r="77" spans="1:12" ht="12.75">
      <c r="A77" s="8"/>
      <c r="B77" s="8"/>
      <c r="C77" s="8"/>
      <c r="D77" s="8"/>
      <c r="E77" s="5"/>
      <c r="H77" s="5"/>
      <c r="K77" s="87"/>
      <c r="L77" s="8"/>
    </row>
    <row r="78" spans="1:12" ht="12.75">
      <c r="A78" s="8"/>
      <c r="B78" s="8"/>
      <c r="C78" s="8"/>
      <c r="D78" s="8"/>
      <c r="E78" s="5"/>
      <c r="H78" s="5"/>
      <c r="K78" s="87"/>
      <c r="L78" s="8"/>
    </row>
    <row r="79" spans="1:12" ht="12.75">
      <c r="A79" s="8"/>
      <c r="B79" s="8"/>
      <c r="C79" s="8"/>
      <c r="D79" s="8"/>
      <c r="E79" s="5"/>
      <c r="H79" s="5"/>
      <c r="K79" s="87"/>
      <c r="L79" s="8"/>
    </row>
    <row r="80" spans="1:12" ht="12.75">
      <c r="A80" s="8"/>
      <c r="B80" s="8"/>
      <c r="C80" s="8"/>
      <c r="D80" s="8"/>
      <c r="E80" s="5"/>
      <c r="H80" s="5"/>
      <c r="K80" s="87"/>
      <c r="L80" s="8"/>
    </row>
    <row r="81" spans="1:12" ht="12.75">
      <c r="A81" s="8"/>
      <c r="B81" s="8"/>
      <c r="C81" s="8"/>
      <c r="D81" s="8"/>
      <c r="E81" s="5"/>
      <c r="H81" s="5"/>
      <c r="K81" s="87"/>
      <c r="L81" s="8"/>
    </row>
    <row r="82" spans="1:12" ht="12.75">
      <c r="A82" s="8"/>
      <c r="B82" s="8"/>
      <c r="C82" s="8"/>
      <c r="D82" s="8"/>
      <c r="E82" s="5"/>
      <c r="H82" s="5"/>
      <c r="K82" s="87"/>
      <c r="L82" s="8"/>
    </row>
    <row r="83" spans="1:12" ht="12.75">
      <c r="A83" s="8"/>
      <c r="B83" s="8"/>
      <c r="C83" s="8"/>
      <c r="D83" s="8"/>
      <c r="E83" s="5"/>
      <c r="H83" s="5"/>
      <c r="K83" s="87"/>
      <c r="L83" s="8"/>
    </row>
    <row r="84" spans="1:12" ht="12.75">
      <c r="A84" s="8"/>
      <c r="B84" s="8"/>
      <c r="C84" s="8"/>
      <c r="D84" s="8"/>
      <c r="E84" s="5"/>
      <c r="H84" s="5"/>
      <c r="K84" s="87"/>
      <c r="L84" s="8"/>
    </row>
    <row r="85" spans="1:12" ht="12.75">
      <c r="A85" s="8"/>
      <c r="B85" s="8"/>
      <c r="C85" s="8"/>
      <c r="D85" s="8"/>
      <c r="E85" s="5"/>
      <c r="H85" s="5"/>
      <c r="K85" s="87"/>
      <c r="L85" s="8"/>
    </row>
    <row r="86" spans="1:12" ht="12.75">
      <c r="A86" s="8"/>
      <c r="B86" s="8"/>
      <c r="C86" s="8"/>
      <c r="D86" s="8"/>
      <c r="E86" s="5"/>
      <c r="H86" s="5"/>
      <c r="K86" s="87"/>
      <c r="L86" s="8"/>
    </row>
    <row r="87" spans="1:12" ht="12.75">
      <c r="A87" s="8"/>
      <c r="B87" s="8"/>
      <c r="C87" s="8"/>
      <c r="D87" s="8"/>
      <c r="E87" s="5"/>
      <c r="H87" s="5"/>
      <c r="K87" s="87"/>
      <c r="L87" s="8"/>
    </row>
    <row r="88" spans="1:12" ht="12.75">
      <c r="A88" s="8"/>
      <c r="B88" s="8"/>
      <c r="C88" s="8"/>
      <c r="D88" s="8"/>
      <c r="E88" s="5"/>
      <c r="H88" s="5"/>
      <c r="K88" s="87"/>
      <c r="L88" s="8"/>
    </row>
    <row r="89" spans="1:12" ht="12.75">
      <c r="A89" s="8"/>
      <c r="B89" s="8"/>
      <c r="C89" s="8"/>
      <c r="D89" s="8"/>
      <c r="E89" s="5"/>
      <c r="H89" s="5"/>
      <c r="K89" s="87"/>
      <c r="L89" s="8"/>
    </row>
    <row r="90" spans="1:12" ht="12.75">
      <c r="A90" s="8"/>
      <c r="B90" s="8"/>
      <c r="C90" s="8"/>
      <c r="D90" s="8"/>
      <c r="E90" s="5"/>
      <c r="H90" s="5"/>
      <c r="K90" s="87"/>
      <c r="L90" s="8"/>
    </row>
    <row r="91" spans="1:12" ht="12.75">
      <c r="A91" s="8"/>
      <c r="B91" s="8"/>
      <c r="C91" s="8"/>
      <c r="D91" s="8"/>
      <c r="E91" s="5"/>
      <c r="H91" s="5"/>
      <c r="K91" s="87"/>
      <c r="L91" s="8"/>
    </row>
    <row r="92" spans="1:12" ht="12.75">
      <c r="A92" s="8"/>
      <c r="B92" s="8"/>
      <c r="C92" s="8"/>
      <c r="D92" s="8"/>
      <c r="E92" s="5"/>
      <c r="H92" s="5"/>
      <c r="K92" s="87"/>
      <c r="L92" s="8"/>
    </row>
    <row r="93" spans="1:12" ht="12.75">
      <c r="A93" s="8"/>
      <c r="B93" s="8"/>
      <c r="C93" s="8"/>
      <c r="D93" s="8"/>
      <c r="E93" s="5"/>
      <c r="H93" s="5"/>
      <c r="K93" s="87"/>
      <c r="L93" s="8"/>
    </row>
    <row r="94" spans="1:12" ht="12.75">
      <c r="A94" s="8"/>
      <c r="B94" s="8"/>
      <c r="C94" s="8"/>
      <c r="D94" s="8"/>
      <c r="E94" s="5"/>
      <c r="H94" s="5"/>
      <c r="K94" s="87"/>
      <c r="L94" s="8"/>
    </row>
    <row r="95" spans="1:12" ht="12.75">
      <c r="A95" s="8"/>
      <c r="B95" s="8"/>
      <c r="C95" s="8"/>
      <c r="D95" s="8"/>
      <c r="E95" s="5"/>
      <c r="H95" s="5"/>
      <c r="K95" s="87"/>
      <c r="L95" s="8"/>
    </row>
    <row r="96" spans="1:12" ht="12.75">
      <c r="A96" s="8"/>
      <c r="B96" s="8"/>
      <c r="C96" s="8"/>
      <c r="D96" s="8"/>
      <c r="E96" s="5"/>
      <c r="H96" s="5"/>
      <c r="K96" s="87"/>
      <c r="L96" s="8"/>
    </row>
    <row r="97" spans="1:12" ht="12.75">
      <c r="A97" s="8"/>
      <c r="B97" s="8"/>
      <c r="C97" s="8"/>
      <c r="D97" s="8"/>
      <c r="E97" s="5"/>
      <c r="H97" s="5"/>
      <c r="K97" s="87"/>
      <c r="L97" s="8"/>
    </row>
    <row r="98" spans="1:12" ht="12.75">
      <c r="A98" s="8"/>
      <c r="B98" s="8"/>
      <c r="C98" s="8"/>
      <c r="D98" s="8"/>
      <c r="E98" s="5"/>
      <c r="H98" s="5"/>
      <c r="K98" s="87"/>
      <c r="L98" s="8"/>
    </row>
    <row r="99" spans="1:12" ht="12.75">
      <c r="A99" s="8"/>
      <c r="B99" s="8"/>
      <c r="C99" s="8"/>
      <c r="D99" s="8"/>
      <c r="E99" s="5"/>
      <c r="H99" s="5"/>
      <c r="K99" s="87"/>
      <c r="L99" s="8"/>
    </row>
    <row r="100" spans="1:12" ht="12.75">
      <c r="A100" s="8"/>
      <c r="B100" s="8"/>
      <c r="C100" s="8"/>
      <c r="D100" s="8"/>
      <c r="E100" s="5"/>
      <c r="H100" s="5"/>
      <c r="K100" s="87"/>
      <c r="L100" s="8"/>
    </row>
    <row r="101" spans="1:12" ht="12.75">
      <c r="A101" s="8"/>
      <c r="B101" s="8"/>
      <c r="C101" s="8"/>
      <c r="D101" s="8"/>
      <c r="E101" s="5"/>
      <c r="H101" s="5"/>
      <c r="K101" s="87"/>
      <c r="L101" s="8"/>
    </row>
    <row r="102" spans="1:12" ht="12.75">
      <c r="A102" s="8"/>
      <c r="B102" s="8"/>
      <c r="C102" s="8"/>
      <c r="D102" s="8"/>
      <c r="E102" s="5"/>
      <c r="H102" s="5"/>
      <c r="K102" s="87"/>
      <c r="L102" s="8"/>
    </row>
    <row r="103" spans="1:12" ht="12.75">
      <c r="A103" s="8"/>
      <c r="B103" s="8"/>
      <c r="C103" s="8"/>
      <c r="D103" s="8"/>
      <c r="E103" s="5"/>
      <c r="H103" s="5"/>
      <c r="K103" s="87"/>
      <c r="L103" s="8"/>
    </row>
    <row r="104" spans="1:12" ht="12.75">
      <c r="A104" s="8"/>
      <c r="B104" s="8"/>
      <c r="C104" s="8"/>
      <c r="D104" s="8"/>
      <c r="E104" s="5"/>
      <c r="H104" s="5"/>
      <c r="K104" s="87"/>
      <c r="L104" s="8"/>
    </row>
    <row r="105" spans="1:12" ht="12.75">
      <c r="A105" s="8"/>
      <c r="B105" s="8"/>
      <c r="C105" s="8"/>
      <c r="D105" s="8"/>
      <c r="E105" s="5"/>
      <c r="H105" s="5"/>
      <c r="K105" s="87"/>
      <c r="L105" s="8"/>
    </row>
    <row r="106" spans="1:12" ht="12.75">
      <c r="A106" s="8"/>
      <c r="B106" s="8"/>
      <c r="C106" s="8"/>
      <c r="D106" s="8"/>
      <c r="E106" s="5"/>
      <c r="H106" s="5"/>
      <c r="K106" s="87"/>
      <c r="L106" s="8"/>
    </row>
    <row r="107" spans="1:12" ht="12.75">
      <c r="A107" s="8"/>
      <c r="B107" s="8"/>
      <c r="C107" s="8"/>
      <c r="D107" s="8"/>
      <c r="E107" s="5"/>
      <c r="H107" s="5"/>
      <c r="K107" s="87"/>
      <c r="L107" s="8"/>
    </row>
    <row r="108" spans="1:12" ht="12.75">
      <c r="A108" s="8"/>
      <c r="B108" s="8"/>
      <c r="C108" s="8"/>
      <c r="D108" s="8"/>
      <c r="E108" s="5"/>
      <c r="H108" s="5"/>
      <c r="K108" s="87"/>
      <c r="L108" s="8"/>
    </row>
    <row r="109" spans="1:12" ht="12.75">
      <c r="A109" s="8"/>
      <c r="B109" s="8"/>
      <c r="C109" s="8"/>
      <c r="D109" s="8"/>
      <c r="E109" s="5"/>
      <c r="H109" s="5"/>
      <c r="K109" s="87"/>
      <c r="L109" s="8"/>
    </row>
    <row r="110" spans="1:12" ht="12.75">
      <c r="A110" s="8"/>
      <c r="B110" s="8"/>
      <c r="C110" s="8"/>
      <c r="D110" s="8"/>
      <c r="E110" s="5"/>
      <c r="H110" s="5"/>
      <c r="K110" s="87"/>
      <c r="L110" s="8"/>
    </row>
    <row r="111" spans="1:12" ht="12.75">
      <c r="A111" s="8"/>
      <c r="B111" s="8"/>
      <c r="C111" s="8"/>
      <c r="D111" s="8"/>
      <c r="E111" s="5"/>
      <c r="H111" s="5"/>
      <c r="K111" s="87"/>
      <c r="L111" s="8"/>
    </row>
    <row r="112" spans="1:12" ht="12.75">
      <c r="A112" s="8"/>
      <c r="B112" s="8"/>
      <c r="C112" s="8"/>
      <c r="D112" s="8"/>
      <c r="E112" s="5"/>
      <c r="H112" s="5"/>
      <c r="K112" s="87"/>
      <c r="L112" s="8"/>
    </row>
    <row r="113" spans="1:12" ht="12.75">
      <c r="A113" s="8"/>
      <c r="B113" s="8"/>
      <c r="C113" s="8"/>
      <c r="D113" s="8"/>
      <c r="E113" s="5"/>
      <c r="H113" s="5"/>
      <c r="K113" s="87"/>
      <c r="L113" s="8"/>
    </row>
    <row r="114" spans="1:12" ht="12.75">
      <c r="A114" s="8"/>
      <c r="B114" s="8"/>
      <c r="C114" s="8"/>
      <c r="D114" s="8"/>
      <c r="E114" s="5"/>
      <c r="H114" s="5"/>
      <c r="K114" s="87"/>
      <c r="L114" s="8"/>
    </row>
    <row r="115" spans="1:12" ht="12.75">
      <c r="A115" s="8"/>
      <c r="B115" s="8"/>
      <c r="C115" s="8"/>
      <c r="D115" s="8"/>
      <c r="E115" s="5"/>
      <c r="H115" s="5"/>
      <c r="K115" s="87"/>
      <c r="L115" s="8"/>
    </row>
    <row r="116" spans="1:12" ht="12.75">
      <c r="A116" s="8"/>
      <c r="B116" s="8"/>
      <c r="C116" s="8"/>
      <c r="D116" s="8"/>
      <c r="E116" s="5"/>
      <c r="H116" s="5"/>
      <c r="K116" s="87"/>
      <c r="L116" s="8"/>
    </row>
    <row r="117" spans="1:12" ht="12.75">
      <c r="A117" s="8"/>
      <c r="B117" s="8"/>
      <c r="C117" s="8"/>
      <c r="D117" s="8"/>
      <c r="E117" s="5"/>
      <c r="H117" s="5"/>
      <c r="K117" s="87"/>
      <c r="L117" s="8"/>
    </row>
    <row r="118" spans="1:12" ht="12.75">
      <c r="A118" s="8"/>
      <c r="B118" s="8"/>
      <c r="C118" s="8"/>
      <c r="D118" s="8"/>
      <c r="E118" s="5"/>
      <c r="H118" s="5"/>
      <c r="K118" s="87"/>
      <c r="L118" s="8"/>
    </row>
    <row r="119" spans="1:12" ht="12.75">
      <c r="A119" s="8"/>
      <c r="B119" s="8"/>
      <c r="C119" s="8"/>
      <c r="D119" s="8"/>
      <c r="E119" s="5"/>
      <c r="H119" s="5"/>
      <c r="K119" s="87"/>
      <c r="L119" s="8"/>
    </row>
    <row r="120" spans="1:12" ht="12.75">
      <c r="A120" s="8"/>
      <c r="B120" s="8"/>
      <c r="C120" s="8"/>
      <c r="D120" s="8"/>
      <c r="E120" s="5"/>
      <c r="H120" s="5"/>
      <c r="K120" s="87"/>
      <c r="L120" s="8"/>
    </row>
    <row r="121" spans="1:12" ht="12.75">
      <c r="A121" s="8"/>
      <c r="B121" s="8"/>
      <c r="C121" s="8"/>
      <c r="D121" s="8"/>
      <c r="E121" s="5"/>
      <c r="H121" s="5"/>
      <c r="K121" s="87"/>
      <c r="L121" s="8"/>
    </row>
    <row r="122" spans="1:12" ht="12.75">
      <c r="A122" s="8"/>
      <c r="B122" s="8"/>
      <c r="C122" s="8"/>
      <c r="D122" s="8"/>
      <c r="E122" s="5"/>
      <c r="H122" s="5"/>
      <c r="K122" s="87"/>
      <c r="L122" s="8"/>
    </row>
    <row r="123" spans="1:12" ht="12.75">
      <c r="A123" s="8"/>
      <c r="B123" s="8"/>
      <c r="C123" s="8"/>
      <c r="D123" s="8"/>
      <c r="E123" s="5"/>
      <c r="H123" s="5"/>
      <c r="K123" s="87"/>
      <c r="L123" s="8"/>
    </row>
    <row r="124" spans="1:12" ht="12.75">
      <c r="A124" s="8"/>
      <c r="B124" s="8"/>
      <c r="C124" s="8"/>
      <c r="D124" s="8"/>
      <c r="E124" s="5"/>
      <c r="H124" s="5"/>
      <c r="K124" s="87"/>
      <c r="L124" s="8"/>
    </row>
    <row r="125" spans="1:12" ht="12.75">
      <c r="A125" s="8"/>
      <c r="B125" s="8"/>
      <c r="C125" s="8"/>
      <c r="D125" s="8"/>
      <c r="E125" s="5"/>
      <c r="H125" s="5"/>
      <c r="K125" s="87"/>
      <c r="L125" s="8"/>
    </row>
    <row r="126" spans="1:12" ht="12.75">
      <c r="A126" s="8"/>
      <c r="B126" s="8"/>
      <c r="C126" s="8"/>
      <c r="D126" s="8"/>
      <c r="E126" s="5"/>
      <c r="H126" s="5"/>
      <c r="K126" s="87"/>
      <c r="L126" s="8"/>
    </row>
    <row r="127" spans="1:12" ht="12.75">
      <c r="A127" s="8"/>
      <c r="B127" s="8"/>
      <c r="C127" s="8"/>
      <c r="D127" s="8"/>
      <c r="E127" s="5"/>
      <c r="H127" s="5"/>
      <c r="K127" s="87"/>
      <c r="L127" s="8"/>
    </row>
    <row r="128" spans="1:12" ht="12.75">
      <c r="A128" s="8"/>
      <c r="B128" s="8"/>
      <c r="C128" s="8"/>
      <c r="D128" s="8"/>
      <c r="E128" s="5"/>
      <c r="H128" s="5"/>
      <c r="K128" s="87"/>
      <c r="L128" s="8"/>
    </row>
    <row r="129" spans="1:12" ht="12.75">
      <c r="A129" s="8"/>
      <c r="B129" s="8"/>
      <c r="C129" s="8"/>
      <c r="D129" s="8"/>
      <c r="E129" s="5"/>
      <c r="H129" s="5"/>
      <c r="K129" s="87"/>
      <c r="L129" s="8"/>
    </row>
    <row r="130" spans="1:12" ht="12.75">
      <c r="A130" s="8"/>
      <c r="B130" s="8"/>
      <c r="C130" s="8"/>
      <c r="D130" s="8"/>
      <c r="E130" s="5"/>
      <c r="H130" s="5"/>
      <c r="K130" s="87"/>
      <c r="L130" s="8"/>
    </row>
    <row r="131" spans="1:12" ht="12.75">
      <c r="A131" s="8"/>
      <c r="B131" s="8"/>
      <c r="C131" s="8"/>
      <c r="D131" s="8"/>
      <c r="E131" s="5"/>
      <c r="H131" s="5"/>
      <c r="K131" s="87"/>
      <c r="L131" s="8"/>
    </row>
    <row r="132" spans="1:12" ht="12.75">
      <c r="A132" s="8"/>
      <c r="B132" s="8"/>
      <c r="C132" s="8"/>
      <c r="D132" s="8"/>
      <c r="E132" s="5"/>
      <c r="H132" s="5"/>
      <c r="K132" s="87"/>
      <c r="L132" s="8"/>
    </row>
    <row r="133" spans="1:12" ht="12.75">
      <c r="A133" s="8"/>
      <c r="B133" s="8"/>
      <c r="C133" s="8"/>
      <c r="D133" s="8"/>
      <c r="E133" s="5"/>
      <c r="H133" s="5"/>
      <c r="K133" s="87"/>
      <c r="L133" s="8"/>
    </row>
    <row r="134" spans="1:12" ht="12.75">
      <c r="A134" s="8"/>
      <c r="B134" s="8"/>
      <c r="C134" s="8"/>
      <c r="D134" s="8"/>
      <c r="E134" s="5"/>
      <c r="H134" s="5"/>
      <c r="K134" s="87"/>
      <c r="L134" s="8"/>
    </row>
    <row r="135" spans="1:12" ht="12.75">
      <c r="A135" s="8"/>
      <c r="B135" s="8"/>
      <c r="C135" s="8"/>
      <c r="D135" s="8"/>
      <c r="E135" s="5"/>
      <c r="H135" s="5"/>
      <c r="K135" s="87"/>
      <c r="L135" s="8"/>
    </row>
    <row r="136" spans="1:12" ht="12.75">
      <c r="A136" s="8"/>
      <c r="B136" s="8"/>
      <c r="C136" s="8"/>
      <c r="D136" s="8"/>
      <c r="E136" s="5"/>
      <c r="H136" s="5"/>
      <c r="K136" s="87"/>
      <c r="L136" s="8"/>
    </row>
    <row r="137" spans="1:12" ht="12.75">
      <c r="A137" s="8"/>
      <c r="B137" s="8"/>
      <c r="C137" s="8"/>
      <c r="D137" s="8"/>
      <c r="E137" s="5"/>
      <c r="H137" s="5"/>
      <c r="K137" s="87"/>
      <c r="L137" s="8"/>
    </row>
    <row r="138" spans="1:12" ht="12.75">
      <c r="A138" s="8"/>
      <c r="B138" s="8"/>
      <c r="C138" s="8"/>
      <c r="D138" s="8"/>
      <c r="E138" s="5"/>
      <c r="H138" s="5"/>
      <c r="K138" s="87"/>
      <c r="L138" s="8"/>
    </row>
    <row r="139" spans="1:12" ht="12.75">
      <c r="A139" s="8"/>
      <c r="B139" s="8"/>
      <c r="C139" s="8"/>
      <c r="D139" s="8"/>
      <c r="E139" s="5"/>
      <c r="H139" s="5"/>
      <c r="K139" s="87"/>
      <c r="L139" s="8"/>
    </row>
    <row r="140" spans="1:12" ht="12.75">
      <c r="A140" s="8"/>
      <c r="B140" s="8"/>
      <c r="C140" s="8"/>
      <c r="D140" s="8"/>
      <c r="E140" s="5"/>
      <c r="H140" s="5"/>
      <c r="K140" s="87"/>
      <c r="L140" s="8"/>
    </row>
    <row r="141" spans="1:12" ht="12.75">
      <c r="A141" s="8"/>
      <c r="B141" s="8"/>
      <c r="C141" s="8"/>
      <c r="D141" s="8"/>
      <c r="E141" s="5"/>
      <c r="H141" s="5"/>
      <c r="K141" s="87"/>
      <c r="L141" s="8"/>
    </row>
    <row r="142" spans="1:12" ht="12.75">
      <c r="A142" s="8"/>
      <c r="B142" s="8"/>
      <c r="C142" s="8"/>
      <c r="D142" s="8"/>
      <c r="E142" s="5"/>
      <c r="H142" s="5"/>
      <c r="K142" s="87"/>
      <c r="L142" s="8"/>
    </row>
    <row r="143" spans="1:12" ht="12.75">
      <c r="A143" s="8"/>
      <c r="B143" s="8"/>
      <c r="C143" s="8"/>
      <c r="D143" s="8"/>
      <c r="E143" s="5"/>
      <c r="H143" s="5"/>
      <c r="K143" s="87"/>
      <c r="L143" s="8"/>
    </row>
    <row r="144" spans="1:12" ht="12.75">
      <c r="A144" s="8"/>
      <c r="B144" s="8"/>
      <c r="C144" s="8"/>
      <c r="D144" s="8"/>
      <c r="E144" s="5"/>
      <c r="H144" s="5"/>
      <c r="K144" s="87"/>
      <c r="L144" s="8"/>
    </row>
    <row r="145" spans="1:12" ht="12.75">
      <c r="A145" s="8"/>
      <c r="B145" s="8"/>
      <c r="C145" s="8"/>
      <c r="D145" s="8"/>
      <c r="E145" s="5"/>
      <c r="H145" s="5"/>
      <c r="K145" s="87"/>
      <c r="L145" s="8"/>
    </row>
    <row r="146" spans="1:12" ht="12.75">
      <c r="A146" s="8"/>
      <c r="B146" s="8"/>
      <c r="C146" s="8"/>
      <c r="D146" s="8"/>
      <c r="E146" s="5"/>
      <c r="H146" s="5"/>
      <c r="K146" s="87"/>
      <c r="L146" s="8"/>
    </row>
    <row r="147" spans="1:12" ht="12.75">
      <c r="A147" s="8"/>
      <c r="B147" s="8"/>
      <c r="C147" s="8"/>
      <c r="D147" s="8"/>
      <c r="E147" s="5"/>
      <c r="H147" s="5"/>
      <c r="K147" s="87"/>
      <c r="L147" s="8"/>
    </row>
    <row r="148" spans="1:12" ht="12.75">
      <c r="A148" s="8"/>
      <c r="B148" s="8"/>
      <c r="C148" s="8"/>
      <c r="D148" s="8"/>
      <c r="E148" s="5"/>
      <c r="H148" s="5"/>
      <c r="K148" s="87"/>
      <c r="L148" s="8"/>
    </row>
    <row r="149" spans="1:12" ht="12.75">
      <c r="A149" s="8"/>
      <c r="B149" s="8"/>
      <c r="C149" s="8"/>
      <c r="D149" s="8"/>
      <c r="E149" s="5"/>
      <c r="H149" s="5"/>
      <c r="K149" s="87"/>
      <c r="L149" s="8"/>
    </row>
    <row r="150" spans="1:12" ht="12.75">
      <c r="A150" s="8"/>
      <c r="B150" s="8"/>
      <c r="C150" s="8"/>
      <c r="D150" s="8"/>
      <c r="E150" s="5"/>
      <c r="H150" s="5"/>
      <c r="K150" s="87"/>
      <c r="L150" s="8"/>
    </row>
    <row r="151" spans="1:12" ht="12.75">
      <c r="A151" s="8"/>
      <c r="B151" s="8"/>
      <c r="C151" s="8"/>
      <c r="D151" s="8"/>
      <c r="E151" s="5"/>
      <c r="H151" s="5"/>
      <c r="K151" s="87"/>
      <c r="L151" s="8"/>
    </row>
    <row r="152" spans="1:12" ht="12.75">
      <c r="A152" s="8"/>
      <c r="B152" s="8"/>
      <c r="C152" s="8"/>
      <c r="D152" s="8"/>
      <c r="E152" s="5"/>
      <c r="H152" s="5"/>
      <c r="K152" s="87"/>
      <c r="L152" s="8"/>
    </row>
    <row r="153" spans="1:12" ht="12.75">
      <c r="A153" s="8"/>
      <c r="B153" s="8"/>
      <c r="C153" s="8"/>
      <c r="D153" s="8"/>
      <c r="E153" s="5"/>
      <c r="H153" s="5"/>
      <c r="K153" s="87"/>
      <c r="L153" s="8"/>
    </row>
    <row r="154" spans="1:12" ht="12.75">
      <c r="A154" s="8"/>
      <c r="B154" s="8"/>
      <c r="C154" s="8"/>
      <c r="D154" s="8"/>
      <c r="E154" s="5"/>
      <c r="H154" s="5"/>
      <c r="K154" s="87"/>
      <c r="L154" s="8"/>
    </row>
    <row r="155" spans="1:12" ht="12.75">
      <c r="A155" s="8"/>
      <c r="B155" s="8"/>
      <c r="C155" s="8"/>
      <c r="D155" s="8"/>
      <c r="E155" s="5"/>
      <c r="H155" s="5"/>
      <c r="K155" s="87"/>
      <c r="L155" s="8"/>
    </row>
    <row r="156" spans="1:12" ht="12.75">
      <c r="A156" s="8"/>
      <c r="B156" s="8"/>
      <c r="C156" s="8"/>
      <c r="D156" s="8"/>
      <c r="E156" s="5"/>
      <c r="H156" s="5"/>
      <c r="K156" s="87"/>
      <c r="L156" s="8"/>
    </row>
    <row r="157" spans="1:12" ht="12.75">
      <c r="A157" s="8"/>
      <c r="B157" s="8"/>
      <c r="C157" s="8"/>
      <c r="D157" s="8"/>
      <c r="E157" s="5"/>
      <c r="H157" s="5"/>
      <c r="K157" s="87"/>
      <c r="L157" s="8"/>
    </row>
    <row r="158" spans="1:12" ht="12.75">
      <c r="A158" s="8"/>
      <c r="B158" s="8"/>
      <c r="C158" s="8"/>
      <c r="D158" s="8"/>
      <c r="E158" s="5"/>
      <c r="H158" s="5"/>
      <c r="K158" s="87"/>
      <c r="L158" s="8"/>
    </row>
    <row r="159" spans="1:12" ht="12.75">
      <c r="A159" s="8"/>
      <c r="B159" s="8"/>
      <c r="C159" s="8"/>
      <c r="D159" s="8"/>
      <c r="E159" s="5"/>
      <c r="H159" s="5"/>
      <c r="K159" s="87"/>
      <c r="L159" s="8"/>
    </row>
    <row r="160" spans="1:12" ht="12.75">
      <c r="A160" s="8"/>
      <c r="B160" s="8"/>
      <c r="C160" s="8"/>
      <c r="D160" s="8"/>
      <c r="E160" s="5"/>
      <c r="H160" s="5"/>
      <c r="K160" s="87"/>
      <c r="L160" s="8"/>
    </row>
    <row r="161" spans="1:12" ht="12.75">
      <c r="A161" s="8"/>
      <c r="B161" s="8"/>
      <c r="C161" s="8"/>
      <c r="D161" s="8"/>
      <c r="E161" s="5"/>
      <c r="H161" s="5"/>
      <c r="K161" s="87"/>
      <c r="L161" s="8"/>
    </row>
    <row r="162" spans="1:12" ht="12.75">
      <c r="A162" s="8"/>
      <c r="B162" s="8"/>
      <c r="C162" s="8"/>
      <c r="D162" s="8"/>
      <c r="E162" s="5"/>
      <c r="H162" s="5"/>
      <c r="K162" s="87"/>
      <c r="L162" s="8"/>
    </row>
    <row r="163" spans="1:12" ht="12.75">
      <c r="A163" s="8"/>
      <c r="B163" s="8"/>
      <c r="C163" s="8"/>
      <c r="D163" s="8"/>
      <c r="E163" s="5"/>
      <c r="H163" s="5"/>
      <c r="K163" s="87"/>
      <c r="L163" s="8"/>
    </row>
    <row r="164" spans="1:12" ht="12.75">
      <c r="A164" s="8"/>
      <c r="B164" s="8"/>
      <c r="C164" s="8"/>
      <c r="D164" s="8"/>
      <c r="E164" s="5"/>
      <c r="H164" s="5"/>
      <c r="K164" s="87"/>
      <c r="L164" s="8"/>
    </row>
    <row r="165" spans="1:12" ht="12.75">
      <c r="A165" s="8"/>
      <c r="B165" s="8"/>
      <c r="C165" s="8"/>
      <c r="D165" s="8"/>
      <c r="E165" s="5"/>
      <c r="H165" s="5"/>
      <c r="K165" s="87"/>
      <c r="L165" s="8"/>
    </row>
    <row r="166" spans="1:12" ht="12.75">
      <c r="A166" s="8"/>
      <c r="B166" s="8"/>
      <c r="C166" s="8"/>
      <c r="D166" s="8"/>
      <c r="E166" s="5"/>
      <c r="H166" s="5"/>
      <c r="K166" s="87"/>
      <c r="L166" s="8"/>
    </row>
    <row r="167" spans="1:12" ht="12.75">
      <c r="A167" s="8"/>
      <c r="B167" s="8"/>
      <c r="C167" s="8"/>
      <c r="D167" s="8"/>
      <c r="E167" s="5"/>
      <c r="H167" s="5"/>
      <c r="K167" s="87"/>
      <c r="L167" s="8"/>
    </row>
    <row r="168" spans="1:12" ht="12.75">
      <c r="A168" s="8"/>
      <c r="B168" s="8"/>
      <c r="C168" s="8"/>
      <c r="D168" s="8"/>
      <c r="E168" s="5"/>
      <c r="H168" s="5"/>
      <c r="K168" s="87"/>
      <c r="L168" s="8"/>
    </row>
    <row r="169" spans="1:12" ht="12.75">
      <c r="A169" s="8"/>
      <c r="B169" s="8"/>
      <c r="C169" s="8"/>
      <c r="D169" s="8"/>
      <c r="E169" s="5"/>
      <c r="H169" s="5"/>
      <c r="K169" s="87"/>
      <c r="L169" s="8"/>
    </row>
    <row r="170" spans="1:12" ht="12.75">
      <c r="A170" s="8"/>
      <c r="B170" s="8"/>
      <c r="C170" s="8"/>
      <c r="D170" s="8"/>
      <c r="E170" s="5"/>
      <c r="H170" s="5"/>
      <c r="K170" s="87"/>
      <c r="L170" s="8"/>
    </row>
    <row r="171" spans="1:12" ht="12.75">
      <c r="A171" s="8"/>
      <c r="B171" s="8"/>
      <c r="C171" s="8"/>
      <c r="D171" s="8"/>
      <c r="E171" s="5"/>
      <c r="H171" s="5"/>
      <c r="K171" s="87"/>
      <c r="L171" s="8"/>
    </row>
    <row r="172" spans="1:12" ht="12.75">
      <c r="A172" s="8"/>
      <c r="B172" s="8"/>
      <c r="C172" s="8"/>
      <c r="D172" s="8"/>
      <c r="E172" s="5"/>
      <c r="H172" s="5"/>
      <c r="K172" s="87"/>
      <c r="L172" s="8"/>
    </row>
    <row r="173" spans="1:12" ht="12.75">
      <c r="A173" s="8"/>
      <c r="B173" s="8"/>
      <c r="C173" s="8"/>
      <c r="D173" s="8"/>
      <c r="E173" s="5"/>
      <c r="H173" s="5"/>
      <c r="K173" s="87"/>
      <c r="L173" s="8"/>
    </row>
    <row r="174" spans="1:12" ht="12.75">
      <c r="A174" s="8"/>
      <c r="B174" s="8"/>
      <c r="C174" s="8"/>
      <c r="D174" s="8"/>
      <c r="E174" s="5"/>
      <c r="H174" s="5"/>
      <c r="K174" s="87"/>
      <c r="L174" s="8"/>
    </row>
    <row r="175" spans="1:12" ht="12.75">
      <c r="A175" s="8"/>
      <c r="B175" s="8"/>
      <c r="C175" s="8"/>
      <c r="D175" s="8"/>
      <c r="E175" s="5"/>
      <c r="H175" s="5"/>
      <c r="K175" s="87"/>
      <c r="L175" s="8"/>
    </row>
    <row r="176" spans="1:12" ht="12.75">
      <c r="A176" s="8"/>
      <c r="B176" s="8"/>
      <c r="C176" s="8"/>
      <c r="D176" s="8"/>
      <c r="E176" s="5"/>
      <c r="H176" s="5"/>
      <c r="K176" s="87"/>
      <c r="L176" s="8"/>
    </row>
    <row r="177" spans="1:12" ht="12.75">
      <c r="A177" s="8"/>
      <c r="B177" s="8"/>
      <c r="C177" s="8"/>
      <c r="D177" s="8"/>
      <c r="E177" s="5"/>
      <c r="H177" s="5"/>
      <c r="K177" s="87"/>
      <c r="L177" s="8"/>
    </row>
    <row r="178" spans="1:12" ht="12.75">
      <c r="A178" s="8"/>
      <c r="B178" s="8"/>
      <c r="C178" s="8"/>
      <c r="D178" s="8"/>
      <c r="E178" s="5"/>
      <c r="H178" s="5"/>
      <c r="K178" s="87"/>
      <c r="L178" s="8"/>
    </row>
    <row r="179" spans="1:12" ht="12.75">
      <c r="A179" s="8"/>
      <c r="B179" s="8"/>
      <c r="C179" s="8"/>
      <c r="D179" s="8"/>
      <c r="E179" s="5"/>
      <c r="H179" s="5"/>
      <c r="K179" s="87"/>
      <c r="L179" s="8"/>
    </row>
    <row r="180" spans="1:12" ht="12.75">
      <c r="A180" s="8"/>
      <c r="B180" s="8"/>
      <c r="C180" s="8"/>
      <c r="D180" s="8"/>
      <c r="E180" s="5"/>
      <c r="H180" s="5"/>
      <c r="K180" s="87"/>
      <c r="L180" s="8"/>
    </row>
    <row r="181" spans="1:12" ht="12.75">
      <c r="A181" s="8"/>
      <c r="B181" s="8"/>
      <c r="C181" s="8"/>
      <c r="D181" s="8"/>
      <c r="E181" s="5"/>
      <c r="H181" s="5"/>
      <c r="K181" s="87"/>
      <c r="L181" s="8"/>
    </row>
    <row r="182" spans="1:12" ht="12.75">
      <c r="A182" s="8"/>
      <c r="B182" s="8"/>
      <c r="C182" s="8"/>
      <c r="D182" s="8"/>
      <c r="E182" s="5"/>
      <c r="H182" s="5"/>
      <c r="K182" s="87"/>
      <c r="L182" s="8"/>
    </row>
    <row r="183" spans="1:12" ht="12.75">
      <c r="A183" s="8"/>
      <c r="B183" s="8"/>
      <c r="C183" s="8"/>
      <c r="D183" s="8"/>
      <c r="E183" s="5"/>
      <c r="H183" s="5"/>
      <c r="K183" s="87"/>
      <c r="L183" s="8"/>
    </row>
    <row r="184" spans="1:12" ht="12.75">
      <c r="A184" s="8"/>
      <c r="B184" s="8"/>
      <c r="C184" s="8"/>
      <c r="D184" s="8"/>
      <c r="E184" s="5"/>
      <c r="H184" s="5"/>
      <c r="K184" s="87"/>
      <c r="L184" s="8"/>
    </row>
    <row r="185" spans="1:12" ht="12.75">
      <c r="A185" s="8"/>
      <c r="B185" s="8"/>
      <c r="C185" s="8"/>
      <c r="D185" s="8"/>
      <c r="E185" s="5"/>
      <c r="H185" s="5"/>
      <c r="K185" s="87"/>
      <c r="L185" s="8"/>
    </row>
    <row r="186" spans="1:12" ht="12.75">
      <c r="A186" s="8"/>
      <c r="B186" s="8"/>
      <c r="C186" s="8"/>
      <c r="D186" s="8"/>
      <c r="E186" s="5"/>
      <c r="H186" s="5"/>
      <c r="K186" s="87"/>
      <c r="L186" s="8"/>
    </row>
    <row r="187" spans="1:12" ht="12.75">
      <c r="A187" s="8"/>
      <c r="B187" s="8"/>
      <c r="C187" s="8"/>
      <c r="D187" s="8"/>
      <c r="E187" s="5"/>
      <c r="H187" s="5"/>
      <c r="K187" s="87"/>
      <c r="L187" s="8"/>
    </row>
    <row r="188" spans="1:12" ht="12.75">
      <c r="A188" s="8"/>
      <c r="B188" s="8"/>
      <c r="C188" s="8"/>
      <c r="D188" s="8"/>
      <c r="E188" s="5"/>
      <c r="H188" s="5"/>
      <c r="K188" s="87"/>
      <c r="L188" s="8"/>
    </row>
    <row r="189" spans="1:12" ht="12.75">
      <c r="A189" s="8"/>
      <c r="B189" s="8"/>
      <c r="C189" s="8"/>
      <c r="D189" s="8"/>
      <c r="E189" s="5"/>
      <c r="H189" s="5"/>
      <c r="K189" s="87"/>
      <c r="L189" s="8"/>
    </row>
    <row r="190" spans="1:12" ht="12.75">
      <c r="A190" s="8"/>
      <c r="B190" s="8"/>
      <c r="C190" s="8"/>
      <c r="D190" s="8"/>
      <c r="E190" s="5"/>
      <c r="H190" s="5"/>
      <c r="K190" s="87"/>
      <c r="L190" s="8"/>
    </row>
    <row r="191" spans="1:12" ht="12.75">
      <c r="A191" s="8"/>
      <c r="B191" s="8"/>
      <c r="C191" s="8"/>
      <c r="D191" s="8"/>
      <c r="E191" s="5"/>
      <c r="H191" s="5"/>
      <c r="K191" s="87"/>
      <c r="L191" s="8"/>
    </row>
    <row r="192" spans="1:12" ht="12.75">
      <c r="A192" s="8"/>
      <c r="B192" s="8"/>
      <c r="C192" s="8"/>
      <c r="D192" s="8"/>
      <c r="E192" s="5"/>
      <c r="H192" s="5"/>
      <c r="K192" s="87"/>
      <c r="L192" s="8"/>
    </row>
    <row r="193" spans="1:12" ht="12.75">
      <c r="A193" s="8"/>
      <c r="B193" s="8"/>
      <c r="C193" s="8"/>
      <c r="D193" s="8"/>
      <c r="E193" s="5"/>
      <c r="H193" s="5"/>
      <c r="K193" s="87"/>
      <c r="L193" s="8"/>
    </row>
    <row r="194" spans="1:12" ht="12.75">
      <c r="A194" s="8"/>
      <c r="B194" s="8"/>
      <c r="C194" s="8"/>
      <c r="D194" s="8"/>
      <c r="E194" s="5"/>
      <c r="H194" s="5"/>
      <c r="K194" s="87"/>
      <c r="L194" s="8"/>
    </row>
    <row r="195" spans="1:12" ht="12.75">
      <c r="A195" s="8"/>
      <c r="B195" s="8"/>
      <c r="C195" s="8"/>
      <c r="D195" s="8"/>
      <c r="E195" s="5"/>
      <c r="H195" s="5"/>
      <c r="K195" s="87"/>
      <c r="L195" s="8"/>
    </row>
    <row r="196" spans="1:12" ht="12.75">
      <c r="A196" s="8"/>
      <c r="B196" s="8"/>
      <c r="C196" s="8"/>
      <c r="D196" s="8"/>
      <c r="E196" s="5"/>
      <c r="H196" s="5"/>
      <c r="K196" s="87"/>
      <c r="L196" s="8"/>
    </row>
    <row r="197" spans="1:12" ht="12.75">
      <c r="A197" s="8"/>
      <c r="B197" s="8"/>
      <c r="C197" s="8"/>
      <c r="D197" s="8"/>
      <c r="E197" s="5"/>
      <c r="H197" s="5"/>
      <c r="K197" s="87"/>
      <c r="L197" s="8"/>
    </row>
    <row r="198" spans="1:12" ht="12.75">
      <c r="A198" s="8"/>
      <c r="B198" s="8"/>
      <c r="C198" s="8"/>
      <c r="D198" s="8"/>
      <c r="E198" s="5"/>
      <c r="H198" s="5"/>
      <c r="K198" s="87"/>
      <c r="L198" s="8"/>
    </row>
    <row r="199" spans="1:12" ht="12.75">
      <c r="A199" s="8"/>
      <c r="B199" s="8"/>
      <c r="C199" s="8"/>
      <c r="D199" s="8"/>
      <c r="E199" s="5"/>
      <c r="H199" s="5"/>
      <c r="K199" s="87"/>
      <c r="L199" s="8"/>
    </row>
    <row r="200" spans="1:12" ht="12.75">
      <c r="A200" s="8"/>
      <c r="B200" s="8"/>
      <c r="C200" s="8"/>
      <c r="D200" s="8"/>
      <c r="E200" s="5"/>
      <c r="H200" s="5"/>
      <c r="K200" s="87"/>
      <c r="L200" s="8"/>
    </row>
    <row r="201" spans="1:12" ht="12.75">
      <c r="A201" s="8"/>
      <c r="B201" s="8"/>
      <c r="C201" s="8"/>
      <c r="D201" s="8"/>
      <c r="E201" s="5"/>
      <c r="H201" s="5"/>
      <c r="K201" s="87"/>
      <c r="L201" s="8"/>
    </row>
    <row r="202" spans="1:12" ht="12.75">
      <c r="A202" s="8"/>
      <c r="B202" s="8"/>
      <c r="C202" s="8"/>
      <c r="D202" s="8"/>
      <c r="E202" s="5"/>
      <c r="H202" s="5"/>
      <c r="K202" s="87"/>
      <c r="L202" s="8"/>
    </row>
    <row r="203" spans="1:12" ht="12.75">
      <c r="A203" s="8"/>
      <c r="B203" s="8"/>
      <c r="C203" s="8"/>
      <c r="D203" s="8"/>
      <c r="E203" s="5"/>
      <c r="H203" s="5"/>
      <c r="K203" s="87"/>
      <c r="L203" s="8"/>
    </row>
    <row r="204" spans="1:12" ht="12.75">
      <c r="A204" s="8"/>
      <c r="B204" s="8"/>
      <c r="C204" s="8"/>
      <c r="D204" s="8"/>
      <c r="E204" s="5"/>
      <c r="H204" s="5"/>
      <c r="K204" s="87"/>
      <c r="L204" s="8"/>
    </row>
    <row r="205" spans="1:12" ht="12.75">
      <c r="A205" s="8"/>
      <c r="B205" s="8"/>
      <c r="C205" s="8"/>
      <c r="D205" s="8"/>
      <c r="E205" s="5"/>
      <c r="H205" s="5"/>
      <c r="K205" s="87"/>
      <c r="L205" s="8"/>
    </row>
    <row r="206" spans="1:12" ht="12.75">
      <c r="A206" s="8"/>
      <c r="B206" s="8"/>
      <c r="C206" s="8"/>
      <c r="D206" s="8"/>
      <c r="E206" s="5"/>
      <c r="H206" s="5"/>
      <c r="K206" s="87"/>
      <c r="L206" s="8"/>
    </row>
    <row r="207" spans="1:12" ht="12.75">
      <c r="A207" s="8"/>
      <c r="B207" s="8"/>
      <c r="C207" s="8"/>
      <c r="D207" s="8"/>
      <c r="E207" s="5"/>
      <c r="H207" s="5"/>
      <c r="K207" s="87"/>
      <c r="L207" s="8"/>
    </row>
    <row r="208" spans="1:12" ht="12.75">
      <c r="A208" s="8"/>
      <c r="B208" s="8"/>
      <c r="C208" s="8"/>
      <c r="D208" s="8"/>
      <c r="E208" s="5"/>
      <c r="H208" s="5"/>
      <c r="K208" s="87"/>
      <c r="L208" s="8"/>
    </row>
    <row r="209" spans="1:12" ht="12.75">
      <c r="A209" s="8"/>
      <c r="B209" s="8"/>
      <c r="C209" s="8"/>
      <c r="D209" s="8"/>
      <c r="E209" s="5"/>
      <c r="H209" s="5"/>
      <c r="K209" s="87"/>
      <c r="L209" s="8"/>
    </row>
    <row r="210" spans="1:12" ht="12.75">
      <c r="A210" s="8"/>
      <c r="B210" s="8"/>
      <c r="C210" s="8"/>
      <c r="D210" s="8"/>
      <c r="E210" s="5"/>
      <c r="H210" s="5"/>
      <c r="K210" s="87"/>
      <c r="L210" s="8"/>
    </row>
    <row r="211" spans="1:12" ht="12.75">
      <c r="A211" s="8"/>
      <c r="B211" s="8"/>
      <c r="C211" s="8"/>
      <c r="D211" s="8"/>
      <c r="E211" s="5"/>
      <c r="H211" s="5"/>
      <c r="K211" s="87"/>
      <c r="L211" s="8"/>
    </row>
    <row r="212" spans="1:12" ht="12.75">
      <c r="A212" s="8"/>
      <c r="B212" s="8"/>
      <c r="C212" s="8"/>
      <c r="D212" s="8"/>
      <c r="E212" s="5"/>
      <c r="H212" s="5"/>
      <c r="K212" s="87"/>
      <c r="L212" s="8"/>
    </row>
    <row r="213" spans="1:12" ht="12.75">
      <c r="A213" s="8"/>
      <c r="B213" s="8"/>
      <c r="C213" s="8"/>
      <c r="D213" s="8"/>
      <c r="E213" s="5"/>
      <c r="H213" s="5"/>
      <c r="K213" s="87"/>
      <c r="L213" s="8"/>
    </row>
    <row r="214" spans="1:12" ht="12.75">
      <c r="A214" s="8"/>
      <c r="B214" s="8"/>
      <c r="C214" s="8"/>
      <c r="D214" s="8"/>
      <c r="E214" s="5"/>
      <c r="H214" s="5"/>
      <c r="K214" s="87"/>
      <c r="L214" s="8"/>
    </row>
    <row r="215" spans="1:12" ht="12.75">
      <c r="A215" s="8"/>
      <c r="B215" s="8"/>
      <c r="C215" s="8"/>
      <c r="D215" s="8"/>
      <c r="E215" s="5"/>
      <c r="H215" s="5"/>
      <c r="K215" s="87"/>
      <c r="L215" s="8"/>
    </row>
    <row r="216" spans="1:12" ht="12.75">
      <c r="A216" s="8"/>
      <c r="B216" s="8"/>
      <c r="C216" s="8"/>
      <c r="D216" s="8"/>
      <c r="E216" s="5"/>
      <c r="H216" s="5"/>
      <c r="K216" s="87"/>
      <c r="L216" s="8"/>
    </row>
    <row r="217" spans="1:12" ht="12.75">
      <c r="A217" s="8"/>
      <c r="B217" s="8"/>
      <c r="C217" s="8"/>
      <c r="D217" s="8"/>
      <c r="E217" s="5"/>
      <c r="H217" s="5"/>
      <c r="K217" s="87"/>
      <c r="L217" s="8"/>
    </row>
    <row r="218" spans="1:12" ht="12.75">
      <c r="A218" s="8"/>
      <c r="B218" s="8"/>
      <c r="C218" s="8"/>
      <c r="D218" s="8"/>
      <c r="E218" s="5"/>
      <c r="H218" s="5"/>
      <c r="K218" s="87"/>
      <c r="L218" s="8"/>
    </row>
    <row r="219" spans="1:12" ht="12.75">
      <c r="A219" s="8"/>
      <c r="B219" s="8"/>
      <c r="C219" s="8"/>
      <c r="D219" s="8"/>
      <c r="E219" s="5"/>
      <c r="H219" s="5"/>
      <c r="K219" s="87"/>
      <c r="L219" s="8"/>
    </row>
    <row r="220" spans="1:12" ht="12.75">
      <c r="A220" s="8"/>
      <c r="B220" s="8"/>
      <c r="C220" s="8"/>
      <c r="D220" s="8"/>
      <c r="E220" s="5"/>
      <c r="H220" s="5"/>
      <c r="K220" s="87"/>
      <c r="L220" s="8"/>
    </row>
    <row r="221" spans="1:12" ht="12.75">
      <c r="A221" s="8"/>
      <c r="B221" s="8"/>
      <c r="C221" s="8"/>
      <c r="D221" s="8"/>
      <c r="E221" s="5"/>
      <c r="H221" s="5"/>
      <c r="K221" s="87"/>
      <c r="L221" s="8"/>
    </row>
    <row r="222" spans="1:12" ht="12.75">
      <c r="A222" s="8"/>
      <c r="B222" s="8"/>
      <c r="C222" s="8"/>
      <c r="D222" s="8"/>
      <c r="E222" s="5"/>
      <c r="H222" s="5"/>
      <c r="K222" s="87"/>
      <c r="L222" s="8"/>
    </row>
    <row r="223" spans="1:12" ht="12.75">
      <c r="A223" s="8"/>
      <c r="B223" s="8"/>
      <c r="C223" s="8"/>
      <c r="D223" s="8"/>
      <c r="E223" s="5"/>
      <c r="H223" s="5"/>
      <c r="K223" s="87"/>
      <c r="L223" s="8"/>
    </row>
    <row r="224" spans="1:12" ht="12.75">
      <c r="A224" s="8"/>
      <c r="B224" s="8"/>
      <c r="C224" s="8"/>
      <c r="D224" s="8"/>
      <c r="E224" s="5"/>
      <c r="H224" s="5"/>
      <c r="K224" s="87"/>
      <c r="L224" s="8"/>
    </row>
    <row r="225" spans="1:12" ht="12.75">
      <c r="A225" s="8"/>
      <c r="B225" s="8"/>
      <c r="C225" s="8"/>
      <c r="D225" s="8"/>
      <c r="E225" s="5"/>
      <c r="H225" s="5"/>
      <c r="K225" s="87"/>
      <c r="L225" s="8"/>
    </row>
    <row r="226" spans="1:12" ht="12.75">
      <c r="A226" s="8"/>
      <c r="B226" s="8"/>
      <c r="C226" s="8"/>
      <c r="D226" s="8"/>
      <c r="E226" s="5"/>
      <c r="H226" s="5"/>
      <c r="K226" s="87"/>
      <c r="L226" s="8"/>
    </row>
    <row r="227" spans="1:12" ht="12.75">
      <c r="A227" s="8"/>
      <c r="B227" s="8"/>
      <c r="C227" s="8"/>
      <c r="D227" s="8"/>
      <c r="E227" s="5"/>
      <c r="H227" s="5"/>
      <c r="K227" s="87"/>
      <c r="L227" s="8"/>
    </row>
    <row r="228" spans="1:12" ht="12.75">
      <c r="A228" s="8"/>
      <c r="B228" s="8"/>
      <c r="C228" s="8"/>
      <c r="D228" s="8"/>
      <c r="E228" s="5"/>
      <c r="H228" s="5"/>
      <c r="K228" s="87"/>
      <c r="L228" s="8"/>
    </row>
    <row r="229" spans="1:12" ht="12.75">
      <c r="A229" s="8"/>
      <c r="B229" s="8"/>
      <c r="C229" s="8"/>
      <c r="D229" s="8"/>
      <c r="E229" s="5"/>
      <c r="H229" s="5"/>
      <c r="K229" s="87"/>
      <c r="L229" s="8"/>
    </row>
    <row r="230" spans="1:12" ht="12.75">
      <c r="A230" s="8"/>
      <c r="B230" s="8"/>
      <c r="C230" s="8"/>
      <c r="D230" s="8"/>
      <c r="E230" s="5"/>
      <c r="H230" s="5"/>
      <c r="K230" s="87"/>
      <c r="L230" s="8"/>
    </row>
    <row r="231" spans="1:12" ht="12.75">
      <c r="A231" s="8"/>
      <c r="B231" s="8"/>
      <c r="C231" s="8"/>
      <c r="D231" s="8"/>
      <c r="E231" s="5"/>
      <c r="H231" s="5"/>
      <c r="K231" s="87"/>
      <c r="L231" s="8"/>
    </row>
    <row r="232" spans="1:12" ht="12.75">
      <c r="A232" s="8"/>
      <c r="B232" s="8"/>
      <c r="C232" s="8"/>
      <c r="D232" s="8"/>
      <c r="E232" s="5"/>
      <c r="H232" s="5"/>
      <c r="K232" s="87"/>
      <c r="L232" s="8"/>
    </row>
    <row r="233" spans="1:12" ht="12.75">
      <c r="A233" s="8"/>
      <c r="B233" s="8"/>
      <c r="C233" s="8"/>
      <c r="D233" s="8"/>
      <c r="E233" s="5"/>
      <c r="H233" s="5"/>
      <c r="K233" s="87"/>
      <c r="L233" s="8"/>
    </row>
    <row r="234" spans="1:12" ht="12.75">
      <c r="A234" s="8"/>
      <c r="B234" s="8"/>
      <c r="C234" s="8"/>
      <c r="D234" s="8"/>
      <c r="E234" s="5"/>
      <c r="H234" s="5"/>
      <c r="K234" s="87"/>
      <c r="L234" s="8"/>
    </row>
    <row r="235" spans="1:12" ht="12.75">
      <c r="A235" s="8"/>
      <c r="B235" s="8"/>
      <c r="C235" s="8"/>
      <c r="D235" s="8"/>
      <c r="E235" s="5"/>
      <c r="H235" s="5"/>
      <c r="K235" s="87"/>
      <c r="L235" s="8"/>
    </row>
    <row r="236" spans="1:12" ht="12.75">
      <c r="A236" s="8"/>
      <c r="B236" s="8"/>
      <c r="C236" s="8"/>
      <c r="D236" s="8"/>
      <c r="E236" s="5"/>
      <c r="H236" s="5"/>
      <c r="K236" s="87"/>
      <c r="L236" s="8"/>
    </row>
    <row r="237" spans="1:12" ht="12.75">
      <c r="A237" s="8"/>
      <c r="B237" s="8"/>
      <c r="C237" s="8"/>
      <c r="D237" s="8"/>
      <c r="E237" s="5"/>
      <c r="H237" s="5"/>
      <c r="K237" s="87"/>
      <c r="L237" s="8"/>
    </row>
    <row r="238" spans="1:12" ht="12.75">
      <c r="A238" s="8"/>
      <c r="B238" s="8"/>
      <c r="C238" s="8"/>
      <c r="D238" s="8"/>
      <c r="E238" s="5"/>
      <c r="H238" s="5"/>
      <c r="K238" s="87"/>
      <c r="L238" s="8"/>
    </row>
    <row r="239" spans="1:12" ht="12.75">
      <c r="A239" s="8"/>
      <c r="B239" s="8"/>
      <c r="C239" s="8"/>
      <c r="D239" s="8"/>
      <c r="E239" s="5"/>
      <c r="H239" s="5"/>
      <c r="K239" s="87"/>
      <c r="L239" s="8"/>
    </row>
    <row r="240" spans="1:12" ht="12.75">
      <c r="A240" s="8"/>
      <c r="B240" s="8"/>
      <c r="C240" s="8"/>
      <c r="D240" s="8"/>
      <c r="E240" s="5"/>
      <c r="H240" s="5"/>
      <c r="K240" s="87"/>
      <c r="L240" s="8"/>
    </row>
    <row r="241" spans="1:12" ht="12.75">
      <c r="A241" s="8"/>
      <c r="B241" s="8"/>
      <c r="C241" s="8"/>
      <c r="D241" s="8"/>
      <c r="E241" s="5"/>
      <c r="H241" s="5"/>
      <c r="K241" s="87"/>
      <c r="L241" s="8"/>
    </row>
    <row r="242" spans="1:12" ht="12.75">
      <c r="A242" s="8"/>
      <c r="B242" s="8"/>
      <c r="C242" s="8"/>
      <c r="D242" s="8"/>
      <c r="E242" s="5"/>
      <c r="H242" s="5"/>
      <c r="K242" s="87"/>
      <c r="L242" s="8"/>
    </row>
    <row r="243" spans="1:12" ht="12.75">
      <c r="A243" s="8"/>
      <c r="B243" s="8"/>
      <c r="C243" s="8"/>
      <c r="D243" s="8"/>
      <c r="E243" s="5"/>
      <c r="H243" s="5"/>
      <c r="K243" s="87"/>
      <c r="L243" s="8"/>
    </row>
    <row r="244" spans="1:12" ht="12.75">
      <c r="A244" s="8"/>
      <c r="B244" s="8"/>
      <c r="C244" s="8"/>
      <c r="D244" s="8"/>
      <c r="E244" s="5"/>
      <c r="H244" s="5"/>
      <c r="K244" s="87"/>
      <c r="L244" s="8"/>
    </row>
    <row r="245" spans="1:12" ht="12.75">
      <c r="A245" s="8"/>
      <c r="B245" s="8"/>
      <c r="C245" s="8"/>
      <c r="D245" s="8"/>
      <c r="E245" s="5"/>
      <c r="H245" s="5"/>
      <c r="K245" s="87"/>
      <c r="L245" s="8"/>
    </row>
    <row r="246" spans="1:12" ht="12.75">
      <c r="A246" s="8"/>
      <c r="B246" s="8"/>
      <c r="C246" s="8"/>
      <c r="D246" s="8"/>
      <c r="E246" s="5"/>
      <c r="H246" s="5"/>
      <c r="K246" s="87"/>
      <c r="L246" s="8"/>
    </row>
    <row r="247" spans="1:12" ht="12.75">
      <c r="A247" s="8"/>
      <c r="B247" s="8"/>
      <c r="C247" s="8"/>
      <c r="D247" s="8"/>
      <c r="E247" s="5"/>
      <c r="H247" s="5"/>
      <c r="K247" s="87"/>
      <c r="L247" s="8"/>
    </row>
    <row r="248" spans="1:12" ht="12.75">
      <c r="A248" s="8"/>
      <c r="B248" s="8"/>
      <c r="C248" s="8"/>
      <c r="D248" s="8"/>
      <c r="E248" s="5"/>
      <c r="H248" s="5"/>
      <c r="K248" s="87"/>
      <c r="L248" s="8"/>
    </row>
    <row r="249" spans="1:12" ht="12.75">
      <c r="A249" s="8"/>
      <c r="B249" s="8"/>
      <c r="C249" s="8"/>
      <c r="D249" s="8"/>
      <c r="E249" s="5"/>
      <c r="H249" s="5"/>
      <c r="K249" s="87"/>
      <c r="L249" s="8"/>
    </row>
    <row r="250" spans="1:12" ht="12.75">
      <c r="A250" s="8"/>
      <c r="B250" s="8"/>
      <c r="C250" s="8"/>
      <c r="D250" s="8"/>
      <c r="E250" s="5"/>
      <c r="H250" s="5"/>
      <c r="K250" s="87"/>
      <c r="L250" s="8"/>
    </row>
    <row r="251" spans="1:12" ht="12.75">
      <c r="A251" s="8"/>
      <c r="B251" s="8"/>
      <c r="C251" s="8"/>
      <c r="D251" s="8"/>
      <c r="E251" s="5"/>
      <c r="H251" s="5"/>
      <c r="K251" s="87"/>
      <c r="L251" s="8"/>
    </row>
    <row r="252" spans="1:12" ht="12.75">
      <c r="A252" s="8"/>
      <c r="B252" s="8"/>
      <c r="C252" s="8"/>
      <c r="D252" s="8"/>
      <c r="E252" s="5"/>
      <c r="H252" s="5"/>
      <c r="K252" s="87"/>
      <c r="L252" s="8"/>
    </row>
    <row r="253" spans="1:12" ht="12.75">
      <c r="A253" s="8"/>
      <c r="B253" s="8"/>
      <c r="C253" s="8"/>
      <c r="D253" s="8"/>
      <c r="E253" s="5"/>
      <c r="H253" s="5"/>
      <c r="K253" s="87"/>
      <c r="L253" s="8"/>
    </row>
    <row r="254" spans="1:12" ht="12.75">
      <c r="A254" s="8"/>
      <c r="B254" s="8"/>
      <c r="C254" s="8"/>
      <c r="D254" s="8"/>
      <c r="E254" s="5"/>
      <c r="H254" s="5"/>
      <c r="K254" s="87"/>
      <c r="L254" s="8"/>
    </row>
    <row r="255" spans="1:12" ht="12.75">
      <c r="A255" s="8"/>
      <c r="B255" s="8"/>
      <c r="C255" s="8"/>
      <c r="D255" s="8"/>
      <c r="E255" s="5"/>
      <c r="H255" s="5"/>
      <c r="K255" s="87"/>
      <c r="L255" s="8"/>
    </row>
    <row r="256" spans="1:12" ht="12.75">
      <c r="A256" s="8"/>
      <c r="B256" s="8"/>
      <c r="C256" s="8"/>
      <c r="D256" s="8"/>
      <c r="E256" s="5"/>
      <c r="H256" s="5"/>
      <c r="K256" s="87"/>
      <c r="L256" s="8"/>
    </row>
    <row r="257" spans="1:12" ht="12.75">
      <c r="A257" s="8"/>
      <c r="B257" s="8"/>
      <c r="C257" s="8"/>
      <c r="D257" s="8"/>
      <c r="E257" s="5"/>
      <c r="H257" s="5"/>
      <c r="K257" s="87"/>
      <c r="L257" s="8"/>
    </row>
    <row r="258" spans="1:12" ht="12.75">
      <c r="A258" s="8"/>
      <c r="B258" s="8"/>
      <c r="C258" s="8"/>
      <c r="D258" s="8"/>
      <c r="E258" s="5"/>
      <c r="H258" s="5"/>
      <c r="K258" s="87"/>
      <c r="L258" s="8"/>
    </row>
    <row r="259" spans="1:12" ht="12.75">
      <c r="A259" s="8"/>
      <c r="B259" s="8"/>
      <c r="C259" s="8"/>
      <c r="D259" s="8"/>
      <c r="E259" s="5"/>
      <c r="H259" s="5"/>
      <c r="K259" s="87"/>
      <c r="L259" s="8"/>
    </row>
    <row r="260" spans="1:12" ht="12.75">
      <c r="A260" s="8"/>
      <c r="B260" s="8"/>
      <c r="C260" s="8"/>
      <c r="D260" s="8"/>
      <c r="E260" s="5"/>
      <c r="H260" s="5"/>
      <c r="K260" s="87"/>
      <c r="L260" s="8"/>
    </row>
    <row r="261" spans="1:12" ht="12.75">
      <c r="A261" s="8"/>
      <c r="B261" s="8"/>
      <c r="C261" s="8"/>
      <c r="D261" s="8"/>
      <c r="E261" s="5"/>
      <c r="H261" s="5"/>
      <c r="K261" s="87"/>
      <c r="L261" s="8"/>
    </row>
    <row r="262" spans="1:12" ht="12.75">
      <c r="A262" s="8"/>
      <c r="B262" s="8"/>
      <c r="C262" s="8"/>
      <c r="D262" s="8"/>
      <c r="E262" s="5"/>
      <c r="H262" s="5"/>
      <c r="K262" s="87"/>
      <c r="L262" s="8"/>
    </row>
    <row r="263" spans="1:12" ht="12.75">
      <c r="A263" s="8"/>
      <c r="B263" s="8"/>
      <c r="C263" s="8"/>
      <c r="D263" s="8"/>
      <c r="E263" s="5"/>
      <c r="H263" s="5"/>
      <c r="K263" s="87"/>
      <c r="L263" s="8"/>
    </row>
    <row r="264" spans="1:12" ht="12.75">
      <c r="A264" s="8"/>
      <c r="B264" s="8"/>
      <c r="C264" s="8"/>
      <c r="D264" s="8"/>
      <c r="E264" s="5"/>
      <c r="H264" s="5"/>
      <c r="K264" s="87"/>
      <c r="L264" s="8"/>
    </row>
    <row r="265" spans="1:12" ht="12.75">
      <c r="A265" s="8"/>
      <c r="B265" s="8"/>
      <c r="C265" s="8"/>
      <c r="D265" s="8"/>
      <c r="E265" s="5"/>
      <c r="H265" s="5"/>
      <c r="K265" s="87"/>
      <c r="L265" s="8"/>
    </row>
    <row r="266" spans="1:12" ht="12.75">
      <c r="A266" s="8"/>
      <c r="B266" s="8"/>
      <c r="C266" s="8"/>
      <c r="D266" s="8"/>
      <c r="E266" s="5"/>
      <c r="H266" s="5"/>
      <c r="K266" s="87"/>
      <c r="L266" s="8"/>
    </row>
    <row r="267" spans="1:12" ht="12.75">
      <c r="A267" s="8"/>
      <c r="B267" s="8"/>
      <c r="C267" s="8"/>
      <c r="D267" s="8"/>
      <c r="E267" s="5"/>
      <c r="H267" s="5"/>
      <c r="K267" s="87"/>
      <c r="L267" s="8"/>
    </row>
    <row r="268" spans="1:12" ht="12.75">
      <c r="A268" s="8"/>
      <c r="B268" s="8"/>
      <c r="C268" s="8"/>
      <c r="D268" s="8"/>
      <c r="E268" s="5"/>
      <c r="H268" s="5"/>
      <c r="K268" s="87"/>
      <c r="L268" s="8"/>
    </row>
    <row r="269" spans="1:12" ht="12.75">
      <c r="A269" s="8"/>
      <c r="B269" s="8"/>
      <c r="C269" s="8"/>
      <c r="D269" s="8"/>
      <c r="E269" s="5"/>
      <c r="H269" s="5"/>
      <c r="K269" s="87"/>
      <c r="L269" s="8"/>
    </row>
    <row r="270" spans="1:12" ht="12.75">
      <c r="A270" s="8"/>
      <c r="B270" s="8"/>
      <c r="C270" s="8"/>
      <c r="D270" s="8"/>
      <c r="E270" s="5"/>
      <c r="H270" s="5"/>
      <c r="K270" s="87"/>
      <c r="L270" s="8"/>
    </row>
    <row r="271" spans="1:12" ht="12.75">
      <c r="A271" s="8"/>
      <c r="B271" s="8"/>
      <c r="C271" s="8"/>
      <c r="D271" s="8"/>
      <c r="E271" s="5"/>
      <c r="H271" s="5"/>
      <c r="K271" s="87"/>
      <c r="L271" s="8"/>
    </row>
    <row r="272" spans="1:12" ht="12.75">
      <c r="A272" s="8"/>
      <c r="B272" s="8"/>
      <c r="C272" s="8"/>
      <c r="D272" s="8"/>
      <c r="E272" s="5"/>
      <c r="H272" s="5"/>
      <c r="K272" s="87"/>
      <c r="L272" s="8"/>
    </row>
    <row r="273" spans="1:12" ht="12.75">
      <c r="A273" s="8"/>
      <c r="B273" s="8"/>
      <c r="C273" s="8"/>
      <c r="D273" s="8"/>
      <c r="E273" s="5"/>
      <c r="H273" s="5"/>
      <c r="K273" s="87"/>
      <c r="L273" s="8"/>
    </row>
    <row r="274" spans="1:12" ht="12.75">
      <c r="A274" s="8"/>
      <c r="B274" s="8"/>
      <c r="C274" s="8"/>
      <c r="D274" s="8"/>
      <c r="E274" s="5"/>
      <c r="H274" s="5"/>
      <c r="K274" s="87"/>
      <c r="L274" s="8"/>
    </row>
    <row r="275" spans="1:12" ht="12.75">
      <c r="A275" s="8"/>
      <c r="B275" s="8"/>
      <c r="C275" s="8"/>
      <c r="D275" s="8"/>
      <c r="E275" s="5"/>
      <c r="H275" s="5"/>
      <c r="K275" s="87"/>
      <c r="L275" s="8"/>
    </row>
    <row r="276" spans="1:12" ht="12.75">
      <c r="A276" s="8"/>
      <c r="B276" s="8"/>
      <c r="C276" s="8"/>
      <c r="D276" s="8"/>
      <c r="E276" s="5"/>
      <c r="H276" s="5"/>
      <c r="K276" s="87"/>
      <c r="L276" s="8"/>
    </row>
    <row r="277" spans="1:12" ht="12.75">
      <c r="A277" s="8"/>
      <c r="B277" s="8"/>
      <c r="C277" s="8"/>
      <c r="D277" s="8"/>
      <c r="E277" s="5"/>
      <c r="H277" s="5"/>
      <c r="K277" s="87"/>
      <c r="L277" s="8"/>
    </row>
    <row r="278" spans="1:12" ht="12.75">
      <c r="A278" s="8"/>
      <c r="B278" s="8"/>
      <c r="C278" s="8"/>
      <c r="D278" s="8"/>
      <c r="E278" s="5"/>
      <c r="H278" s="5"/>
      <c r="K278" s="87"/>
      <c r="L278" s="8"/>
    </row>
    <row r="279" spans="1:12" ht="12.75">
      <c r="A279" s="8"/>
      <c r="B279" s="8"/>
      <c r="C279" s="8"/>
      <c r="D279" s="8"/>
      <c r="E279" s="5"/>
      <c r="H279" s="5"/>
      <c r="K279" s="87"/>
      <c r="L279" s="8"/>
    </row>
    <row r="280" spans="1:12" ht="12.75">
      <c r="A280" s="8"/>
      <c r="B280" s="8"/>
      <c r="C280" s="8"/>
      <c r="D280" s="8"/>
      <c r="E280" s="5"/>
      <c r="H280" s="5"/>
      <c r="K280" s="87"/>
      <c r="L280" s="8"/>
    </row>
    <row r="281" spans="1:12" ht="12.75">
      <c r="A281" s="8"/>
      <c r="B281" s="8"/>
      <c r="C281" s="8"/>
      <c r="D281" s="8"/>
      <c r="E281" s="5"/>
      <c r="H281" s="5"/>
      <c r="K281" s="87"/>
      <c r="L281" s="8"/>
    </row>
    <row r="282" spans="1:12" ht="12.75">
      <c r="A282" s="8"/>
      <c r="B282" s="8"/>
      <c r="C282" s="8"/>
      <c r="D282" s="8"/>
      <c r="E282" s="5"/>
      <c r="H282" s="5"/>
      <c r="K282" s="87"/>
      <c r="L282" s="8"/>
    </row>
    <row r="283" spans="1:12" ht="12.75">
      <c r="A283" s="8"/>
      <c r="B283" s="8"/>
      <c r="C283" s="8"/>
      <c r="D283" s="8"/>
      <c r="E283" s="5"/>
      <c r="H283" s="5"/>
      <c r="K283" s="87"/>
      <c r="L283" s="8"/>
    </row>
    <row r="284" spans="1:12" ht="12.75">
      <c r="A284" s="8"/>
      <c r="B284" s="8"/>
      <c r="C284" s="8"/>
      <c r="D284" s="8"/>
      <c r="E284" s="5"/>
      <c r="H284" s="5"/>
      <c r="K284" s="87"/>
      <c r="L284" s="8"/>
    </row>
    <row r="285" spans="1:12" ht="12.75">
      <c r="A285" s="8"/>
      <c r="B285" s="8"/>
      <c r="C285" s="8"/>
      <c r="D285" s="8"/>
      <c r="E285" s="5"/>
      <c r="H285" s="5"/>
      <c r="K285" s="87"/>
      <c r="L285" s="8"/>
    </row>
    <row r="286" spans="1:12" ht="12.75">
      <c r="A286" s="8"/>
      <c r="B286" s="8"/>
      <c r="C286" s="8"/>
      <c r="D286" s="8"/>
      <c r="E286" s="5"/>
      <c r="H286" s="5"/>
      <c r="K286" s="87"/>
      <c r="L286" s="8"/>
    </row>
    <row r="287" spans="1:12" ht="12.75">
      <c r="A287" s="8"/>
      <c r="B287" s="8"/>
      <c r="C287" s="8"/>
      <c r="D287" s="8"/>
      <c r="E287" s="5"/>
      <c r="H287" s="5"/>
      <c r="K287" s="87"/>
      <c r="L287" s="8"/>
    </row>
    <row r="288" spans="1:12" ht="12.75">
      <c r="A288" s="8"/>
      <c r="B288" s="8"/>
      <c r="C288" s="8"/>
      <c r="D288" s="8"/>
      <c r="E288" s="5"/>
      <c r="H288" s="5"/>
      <c r="K288" s="87"/>
      <c r="L288" s="8"/>
    </row>
    <row r="289" spans="1:12" ht="12.75">
      <c r="A289" s="8"/>
      <c r="B289" s="8"/>
      <c r="C289" s="8"/>
      <c r="D289" s="8"/>
      <c r="E289" s="5"/>
      <c r="H289" s="5"/>
      <c r="K289" s="87"/>
      <c r="L289" s="8"/>
    </row>
    <row r="290" spans="1:12" ht="12.75">
      <c r="A290" s="8"/>
      <c r="B290" s="8"/>
      <c r="C290" s="8"/>
      <c r="D290" s="8"/>
      <c r="E290" s="5"/>
      <c r="H290" s="5"/>
      <c r="K290" s="87"/>
      <c r="L290" s="8"/>
    </row>
    <row r="291" spans="1:12" ht="12.75">
      <c r="A291" s="8"/>
      <c r="B291" s="8"/>
      <c r="C291" s="8"/>
      <c r="D291" s="8"/>
      <c r="E291" s="5"/>
      <c r="H291" s="5"/>
      <c r="K291" s="87"/>
      <c r="L291" s="8"/>
    </row>
    <row r="292" spans="1:12" ht="12.75">
      <c r="A292" s="8"/>
      <c r="B292" s="8"/>
      <c r="C292" s="8"/>
      <c r="D292" s="8"/>
      <c r="E292" s="5"/>
      <c r="H292" s="5"/>
      <c r="K292" s="87"/>
      <c r="L292" s="8"/>
    </row>
    <row r="293" spans="1:12" ht="12.75">
      <c r="A293" s="8"/>
      <c r="B293" s="8"/>
      <c r="C293" s="8"/>
      <c r="D293" s="8"/>
      <c r="E293" s="5"/>
      <c r="H293" s="5"/>
      <c r="K293" s="87"/>
      <c r="L293" s="8"/>
    </row>
    <row r="294" spans="1:12" ht="12.75">
      <c r="A294" s="8"/>
      <c r="B294" s="8"/>
      <c r="C294" s="8"/>
      <c r="D294" s="8"/>
      <c r="E294" s="5"/>
      <c r="H294" s="5"/>
      <c r="K294" s="87"/>
      <c r="L294" s="8"/>
    </row>
    <row r="295" spans="1:12" ht="12.75">
      <c r="A295" s="8"/>
      <c r="B295" s="8"/>
      <c r="C295" s="8"/>
      <c r="D295" s="8"/>
      <c r="E295" s="5"/>
      <c r="H295" s="5"/>
      <c r="K295" s="87"/>
      <c r="L295" s="8"/>
    </row>
    <row r="296" spans="1:12" ht="12.75">
      <c r="A296" s="8"/>
      <c r="B296" s="8"/>
      <c r="C296" s="8"/>
      <c r="D296" s="8"/>
      <c r="E296" s="5"/>
      <c r="H296" s="5"/>
      <c r="K296" s="87"/>
      <c r="L296" s="8"/>
    </row>
    <row r="297" spans="1:12" ht="12.75">
      <c r="A297" s="8"/>
      <c r="B297" s="8"/>
      <c r="C297" s="8"/>
      <c r="D297" s="8"/>
      <c r="E297" s="5"/>
      <c r="H297" s="5"/>
      <c r="K297" s="87"/>
      <c r="L297" s="8"/>
    </row>
    <row r="298" spans="1:12" ht="12.75">
      <c r="A298" s="8"/>
      <c r="B298" s="8"/>
      <c r="C298" s="8"/>
      <c r="D298" s="8"/>
      <c r="E298" s="5"/>
      <c r="H298" s="5"/>
      <c r="K298" s="87"/>
      <c r="L298" s="8"/>
    </row>
    <row r="299" spans="1:12" ht="12.75">
      <c r="A299" s="8"/>
      <c r="B299" s="8"/>
      <c r="C299" s="8"/>
      <c r="D299" s="8"/>
      <c r="E299" s="5"/>
      <c r="H299" s="5"/>
      <c r="K299" s="87"/>
      <c r="L299" s="8"/>
    </row>
    <row r="300" spans="1:12" ht="12.75">
      <c r="A300" s="8"/>
      <c r="B300" s="8"/>
      <c r="C300" s="8"/>
      <c r="D300" s="8"/>
      <c r="E300" s="5"/>
      <c r="H300" s="5"/>
      <c r="K300" s="87"/>
      <c r="L300" s="8"/>
    </row>
    <row r="301" spans="1:12" ht="12.75">
      <c r="A301" s="8"/>
      <c r="B301" s="8"/>
      <c r="C301" s="8"/>
      <c r="D301" s="8"/>
      <c r="E301" s="5"/>
      <c r="H301" s="5"/>
      <c r="K301" s="87"/>
      <c r="L301" s="8"/>
    </row>
    <row r="302" spans="1:12" ht="12.75">
      <c r="A302" s="8"/>
      <c r="B302" s="8"/>
      <c r="C302" s="8"/>
      <c r="D302" s="8"/>
      <c r="E302" s="5"/>
      <c r="H302" s="5"/>
      <c r="K302" s="87"/>
      <c r="L302" s="8"/>
    </row>
    <row r="303" spans="1:12" ht="12.75">
      <c r="A303" s="8"/>
      <c r="B303" s="8"/>
      <c r="C303" s="8"/>
      <c r="D303" s="8"/>
      <c r="E303" s="5"/>
      <c r="H303" s="5"/>
      <c r="K303" s="87"/>
      <c r="L303" s="8"/>
    </row>
    <row r="304" spans="1:12" ht="12.75">
      <c r="A304" s="8"/>
      <c r="B304" s="8"/>
      <c r="C304" s="8"/>
      <c r="D304" s="8"/>
      <c r="E304" s="5"/>
      <c r="H304" s="5"/>
      <c r="K304" s="87"/>
      <c r="L304" s="8"/>
    </row>
    <row r="305" spans="1:12" ht="12.75">
      <c r="A305" s="8"/>
      <c r="B305" s="8"/>
      <c r="C305" s="8"/>
      <c r="D305" s="8"/>
      <c r="E305" s="5"/>
      <c r="H305" s="5"/>
      <c r="K305" s="87"/>
      <c r="L305" s="8"/>
    </row>
    <row r="306" spans="1:12" ht="12.75">
      <c r="A306" s="8"/>
      <c r="B306" s="8"/>
      <c r="C306" s="8"/>
      <c r="D306" s="8"/>
      <c r="E306" s="5"/>
      <c r="H306" s="5"/>
      <c r="K306" s="87"/>
      <c r="L306" s="8"/>
    </row>
    <row r="307" spans="1:12" ht="12.75">
      <c r="A307" s="8"/>
      <c r="B307" s="8"/>
      <c r="C307" s="8"/>
      <c r="D307" s="8"/>
      <c r="E307" s="5"/>
      <c r="H307" s="5"/>
      <c r="K307" s="87"/>
      <c r="L307" s="8"/>
    </row>
    <row r="308" spans="1:12" ht="12.75">
      <c r="A308" s="8"/>
      <c r="B308" s="8"/>
      <c r="C308" s="8"/>
      <c r="D308" s="8"/>
      <c r="E308" s="5"/>
      <c r="H308" s="5"/>
      <c r="K308" s="87"/>
      <c r="L308" s="8"/>
    </row>
    <row r="309" spans="1:12" ht="12.75">
      <c r="A309" s="8"/>
      <c r="B309" s="8"/>
      <c r="C309" s="8"/>
      <c r="D309" s="8"/>
      <c r="E309" s="5"/>
      <c r="H309" s="5"/>
      <c r="K309" s="87"/>
      <c r="L309" s="8"/>
    </row>
    <row r="310" spans="1:12" ht="12.75">
      <c r="A310" s="8"/>
      <c r="B310" s="8"/>
      <c r="C310" s="8"/>
      <c r="D310" s="8"/>
      <c r="E310" s="5"/>
      <c r="H310" s="5"/>
      <c r="K310" s="87"/>
      <c r="L310" s="8"/>
    </row>
    <row r="311" spans="1:12" ht="12.75">
      <c r="A311" s="8"/>
      <c r="B311" s="8"/>
      <c r="C311" s="8"/>
      <c r="D311" s="8"/>
      <c r="E311" s="5"/>
      <c r="H311" s="5"/>
      <c r="K311" s="87"/>
      <c r="L311" s="8"/>
    </row>
    <row r="312" spans="1:12" ht="12.75">
      <c r="A312" s="8"/>
      <c r="B312" s="8"/>
      <c r="C312" s="8"/>
      <c r="D312" s="8"/>
      <c r="E312" s="5"/>
      <c r="H312" s="5"/>
      <c r="K312" s="87"/>
      <c r="L312" s="8"/>
    </row>
    <row r="313" spans="1:12" ht="12.75">
      <c r="A313" s="8"/>
      <c r="B313" s="8"/>
      <c r="C313" s="8"/>
      <c r="D313" s="8"/>
      <c r="E313" s="5"/>
      <c r="H313" s="5"/>
      <c r="K313" s="87"/>
      <c r="L313" s="8"/>
    </row>
    <row r="314" spans="1:12" ht="12.75">
      <c r="A314" s="8"/>
      <c r="B314" s="8"/>
      <c r="C314" s="8"/>
      <c r="D314" s="8"/>
      <c r="E314" s="5"/>
      <c r="H314" s="5"/>
      <c r="K314" s="87"/>
      <c r="L314" s="8"/>
    </row>
    <row r="315" spans="1:12" ht="12.75">
      <c r="A315" s="8"/>
      <c r="B315" s="8"/>
      <c r="C315" s="8"/>
      <c r="D315" s="8"/>
      <c r="E315" s="5"/>
      <c r="H315" s="5"/>
      <c r="K315" s="87"/>
      <c r="L315" s="8"/>
    </row>
    <row r="316" spans="1:12" ht="12.75">
      <c r="A316" s="8"/>
      <c r="B316" s="8"/>
      <c r="C316" s="8"/>
      <c r="D316" s="8"/>
      <c r="E316" s="5"/>
      <c r="H316" s="5"/>
      <c r="K316" s="87"/>
      <c r="L316" s="8"/>
    </row>
    <row r="317" spans="1:12" ht="12.75">
      <c r="A317" s="8"/>
      <c r="B317" s="8"/>
      <c r="C317" s="8"/>
      <c r="D317" s="8"/>
      <c r="E317" s="5"/>
      <c r="H317" s="5"/>
      <c r="K317" s="87"/>
      <c r="L317" s="8"/>
    </row>
    <row r="318" spans="1:12" ht="12.75">
      <c r="A318" s="8"/>
      <c r="B318" s="8"/>
      <c r="C318" s="8"/>
      <c r="D318" s="8"/>
      <c r="E318" s="5"/>
      <c r="H318" s="5"/>
      <c r="K318" s="87"/>
      <c r="L318" s="8"/>
    </row>
    <row r="319" spans="1:12" ht="12.75">
      <c r="A319" s="8"/>
      <c r="B319" s="8"/>
      <c r="C319" s="8"/>
      <c r="D319" s="8"/>
      <c r="E319" s="5"/>
      <c r="H319" s="5"/>
      <c r="K319" s="87"/>
      <c r="L319" s="8"/>
    </row>
    <row r="320" spans="1:12" ht="12.75">
      <c r="A320" s="8"/>
      <c r="B320" s="8"/>
      <c r="C320" s="8"/>
      <c r="D320" s="8"/>
      <c r="E320" s="5"/>
      <c r="H320" s="5"/>
      <c r="K320" s="87"/>
      <c r="L320" s="8"/>
    </row>
    <row r="321" spans="1:12" ht="12.75">
      <c r="A321" s="8"/>
      <c r="B321" s="8"/>
      <c r="C321" s="8"/>
      <c r="D321" s="8"/>
      <c r="E321" s="5"/>
      <c r="H321" s="5"/>
      <c r="K321" s="87"/>
      <c r="L321" s="8"/>
    </row>
    <row r="322" spans="1:12" ht="12.75">
      <c r="A322" s="8"/>
      <c r="B322" s="8"/>
      <c r="C322" s="8"/>
      <c r="D322" s="8"/>
      <c r="E322" s="5"/>
      <c r="H322" s="5"/>
      <c r="K322" s="87"/>
      <c r="L322" s="8"/>
    </row>
    <row r="323" spans="1:12" ht="12.75">
      <c r="A323" s="8"/>
      <c r="B323" s="8"/>
      <c r="C323" s="8"/>
      <c r="D323" s="8"/>
      <c r="E323" s="5"/>
      <c r="H323" s="5"/>
      <c r="K323" s="87"/>
      <c r="L323" s="8"/>
    </row>
    <row r="324" spans="1:12" ht="12.75">
      <c r="A324" s="8"/>
      <c r="B324" s="8"/>
      <c r="C324" s="8"/>
      <c r="D324" s="8"/>
      <c r="E324" s="5"/>
      <c r="H324" s="5"/>
      <c r="K324" s="87"/>
      <c r="L324" s="8"/>
    </row>
    <row r="325" spans="1:12" ht="12.75">
      <c r="A325" s="8"/>
      <c r="B325" s="8"/>
      <c r="C325" s="8"/>
      <c r="D325" s="8"/>
      <c r="E325" s="5"/>
      <c r="H325" s="5"/>
      <c r="K325" s="87"/>
      <c r="L325" s="8"/>
    </row>
    <row r="326" spans="1:12" ht="12.75">
      <c r="A326" s="8"/>
      <c r="B326" s="8"/>
      <c r="C326" s="8"/>
      <c r="D326" s="8"/>
      <c r="E326" s="5"/>
      <c r="H326" s="5"/>
      <c r="K326" s="87"/>
      <c r="L326" s="8"/>
    </row>
    <row r="327" spans="1:12" ht="12.75">
      <c r="A327" s="8"/>
      <c r="B327" s="8"/>
      <c r="C327" s="8"/>
      <c r="D327" s="8"/>
      <c r="E327" s="5"/>
      <c r="H327" s="5"/>
      <c r="K327" s="87"/>
      <c r="L327" s="8"/>
    </row>
    <row r="328" spans="1:12" ht="12.75">
      <c r="A328" s="8"/>
      <c r="B328" s="8"/>
      <c r="C328" s="8"/>
      <c r="D328" s="8"/>
      <c r="E328" s="5"/>
      <c r="H328" s="5"/>
      <c r="K328" s="87"/>
      <c r="L328" s="8"/>
    </row>
    <row r="329" spans="1:12" ht="12.75">
      <c r="A329" s="8"/>
      <c r="B329" s="8"/>
      <c r="C329" s="8"/>
      <c r="D329" s="8"/>
      <c r="E329" s="5"/>
      <c r="H329" s="5"/>
      <c r="K329" s="87"/>
      <c r="L329" s="8"/>
    </row>
    <row r="330" spans="1:12" ht="12.75">
      <c r="A330" s="8"/>
      <c r="B330" s="8"/>
      <c r="C330" s="8"/>
      <c r="D330" s="8"/>
      <c r="E330" s="5"/>
      <c r="H330" s="5"/>
      <c r="K330" s="87"/>
      <c r="L330" s="8"/>
    </row>
    <row r="331" spans="1:12" ht="12.75">
      <c r="A331" s="8"/>
      <c r="B331" s="8"/>
      <c r="C331" s="8"/>
      <c r="D331" s="8"/>
      <c r="E331" s="5"/>
      <c r="H331" s="5"/>
      <c r="K331" s="87"/>
      <c r="L331" s="8"/>
    </row>
    <row r="332" spans="1:12" ht="12.75">
      <c r="A332" s="8"/>
      <c r="B332" s="8"/>
      <c r="C332" s="8"/>
      <c r="D332" s="8"/>
      <c r="E332" s="5"/>
      <c r="H332" s="5"/>
      <c r="K332" s="87"/>
      <c r="L332" s="8"/>
    </row>
    <row r="333" spans="1:12" ht="12.75">
      <c r="A333" s="8"/>
      <c r="B333" s="8"/>
      <c r="C333" s="8"/>
      <c r="D333" s="8"/>
      <c r="E333" s="5"/>
      <c r="H333" s="5"/>
      <c r="K333" s="87"/>
      <c r="L333" s="8"/>
    </row>
    <row r="334" spans="1:12" ht="12.75">
      <c r="A334" s="8"/>
      <c r="B334" s="8"/>
      <c r="C334" s="8"/>
      <c r="D334" s="8"/>
      <c r="E334" s="5"/>
      <c r="H334" s="5"/>
      <c r="K334" s="87"/>
      <c r="L334" s="8"/>
    </row>
    <row r="335" spans="1:12" ht="12.75">
      <c r="A335" s="8"/>
      <c r="B335" s="8"/>
      <c r="C335" s="8"/>
      <c r="D335" s="8"/>
      <c r="E335" s="5"/>
      <c r="H335" s="5"/>
      <c r="K335" s="87"/>
      <c r="L335" s="8"/>
    </row>
    <row r="336" spans="1:12" ht="12.75">
      <c r="A336" s="8"/>
      <c r="B336" s="8"/>
      <c r="C336" s="8"/>
      <c r="D336" s="8"/>
      <c r="E336" s="5"/>
      <c r="H336" s="5"/>
      <c r="K336" s="87"/>
      <c r="L336" s="8"/>
    </row>
    <row r="337" spans="1:12" ht="12.75">
      <c r="A337" s="8"/>
      <c r="B337" s="8"/>
      <c r="C337" s="8"/>
      <c r="D337" s="8"/>
      <c r="E337" s="5"/>
      <c r="H337" s="5"/>
      <c r="K337" s="87"/>
      <c r="L337" s="8"/>
    </row>
    <row r="338" spans="1:12" ht="12.75">
      <c r="A338" s="8"/>
      <c r="B338" s="8"/>
      <c r="C338" s="8"/>
      <c r="D338" s="8"/>
      <c r="E338" s="5"/>
      <c r="H338" s="5"/>
      <c r="K338" s="87"/>
      <c r="L338" s="8"/>
    </row>
    <row r="339" spans="1:12" ht="12.75">
      <c r="A339" s="8"/>
      <c r="B339" s="8"/>
      <c r="C339" s="8"/>
      <c r="D339" s="8"/>
      <c r="E339" s="5"/>
      <c r="H339" s="5"/>
      <c r="K339" s="87"/>
      <c r="L339" s="8"/>
    </row>
    <row r="340" spans="1:12" ht="12.75">
      <c r="A340" s="8"/>
      <c r="B340" s="8"/>
      <c r="C340" s="8"/>
      <c r="D340" s="8"/>
      <c r="E340" s="5"/>
      <c r="H340" s="5"/>
      <c r="K340" s="87"/>
      <c r="L340" s="8"/>
    </row>
    <row r="341" spans="1:12" ht="12.75">
      <c r="A341" s="8"/>
      <c r="B341" s="8"/>
      <c r="C341" s="8"/>
      <c r="D341" s="8"/>
      <c r="E341" s="5"/>
      <c r="H341" s="5"/>
      <c r="K341" s="87"/>
      <c r="L341" s="8"/>
    </row>
    <row r="342" spans="1:12" ht="12.75">
      <c r="A342" s="8"/>
      <c r="B342" s="8"/>
      <c r="C342" s="8"/>
      <c r="D342" s="8"/>
      <c r="E342" s="5"/>
      <c r="H342" s="5"/>
      <c r="K342" s="87"/>
      <c r="L342" s="8"/>
    </row>
    <row r="343" spans="1:12" ht="12.75">
      <c r="A343" s="8"/>
      <c r="B343" s="8"/>
      <c r="C343" s="8"/>
      <c r="D343" s="8"/>
      <c r="E343" s="5"/>
      <c r="H343" s="5"/>
      <c r="K343" s="87"/>
      <c r="L343" s="8"/>
    </row>
    <row r="344" spans="1:12" ht="12.75">
      <c r="A344" s="8"/>
      <c r="B344" s="8"/>
      <c r="C344" s="8"/>
      <c r="D344" s="8"/>
      <c r="E344" s="5"/>
      <c r="H344" s="5"/>
      <c r="K344" s="87"/>
      <c r="L344" s="8"/>
    </row>
    <row r="345" spans="1:12" ht="12.75">
      <c r="A345" s="8"/>
      <c r="B345" s="8"/>
      <c r="C345" s="8"/>
      <c r="D345" s="8"/>
      <c r="E345" s="5"/>
      <c r="H345" s="5"/>
      <c r="K345" s="87"/>
      <c r="L345" s="8"/>
    </row>
    <row r="346" spans="1:12" ht="12.75">
      <c r="A346" s="8"/>
      <c r="B346" s="8"/>
      <c r="C346" s="8"/>
      <c r="D346" s="8"/>
      <c r="E346" s="5"/>
      <c r="H346" s="5"/>
      <c r="K346" s="87"/>
      <c r="L346" s="8"/>
    </row>
    <row r="347" spans="1:12" ht="12.75">
      <c r="A347" s="8"/>
      <c r="B347" s="8"/>
      <c r="C347" s="8"/>
      <c r="D347" s="8"/>
      <c r="E347" s="5"/>
      <c r="H347" s="5"/>
      <c r="K347" s="87"/>
      <c r="L347" s="8"/>
    </row>
    <row r="348" spans="1:12" ht="12.75">
      <c r="A348" s="8"/>
      <c r="B348" s="8"/>
      <c r="C348" s="8"/>
      <c r="D348" s="8"/>
      <c r="E348" s="5"/>
      <c r="H348" s="5"/>
      <c r="K348" s="87"/>
      <c r="L348" s="8"/>
    </row>
    <row r="349" spans="1:12" ht="12.75">
      <c r="A349" s="8"/>
      <c r="B349" s="8"/>
      <c r="C349" s="8"/>
      <c r="D349" s="8"/>
      <c r="E349" s="5"/>
      <c r="H349" s="5"/>
      <c r="K349" s="87"/>
      <c r="L349" s="8"/>
    </row>
    <row r="350" spans="1:12" ht="12.75">
      <c r="A350" s="8"/>
      <c r="B350" s="8"/>
      <c r="C350" s="8"/>
      <c r="D350" s="8"/>
      <c r="E350" s="5"/>
      <c r="H350" s="5"/>
      <c r="K350" s="87"/>
      <c r="L350" s="8"/>
    </row>
    <row r="351" spans="1:12" ht="12.75">
      <c r="A351" s="8"/>
      <c r="B351" s="8"/>
      <c r="C351" s="8"/>
      <c r="D351" s="8"/>
      <c r="E351" s="5"/>
      <c r="H351" s="5"/>
      <c r="K351" s="87"/>
      <c r="L351" s="8"/>
    </row>
    <row r="352" spans="1:12" ht="12.75">
      <c r="A352" s="8"/>
      <c r="B352" s="8"/>
      <c r="C352" s="8"/>
      <c r="D352" s="8"/>
      <c r="E352" s="5"/>
      <c r="H352" s="5"/>
      <c r="K352" s="87"/>
      <c r="L352" s="8"/>
    </row>
    <row r="353" spans="1:12" ht="12.75">
      <c r="A353" s="8"/>
      <c r="B353" s="8"/>
      <c r="C353" s="8"/>
      <c r="D353" s="8"/>
      <c r="E353" s="5"/>
      <c r="H353" s="5"/>
      <c r="K353" s="87"/>
      <c r="L353" s="8"/>
    </row>
    <row r="354" spans="1:12" ht="12.75">
      <c r="A354" s="8"/>
      <c r="B354" s="8"/>
      <c r="C354" s="8"/>
      <c r="D354" s="8"/>
      <c r="E354" s="5"/>
      <c r="H354" s="5"/>
      <c r="K354" s="87"/>
      <c r="L354" s="8"/>
    </row>
    <row r="355" spans="1:12" ht="12.75">
      <c r="A355" s="8"/>
      <c r="B355" s="8"/>
      <c r="C355" s="8"/>
      <c r="D355" s="8"/>
      <c r="E355" s="5"/>
      <c r="H355" s="5"/>
      <c r="K355" s="87"/>
      <c r="L355" s="8"/>
    </row>
    <row r="356" spans="1:12" ht="12.75">
      <c r="A356" s="8"/>
      <c r="B356" s="8"/>
      <c r="C356" s="8"/>
      <c r="D356" s="8"/>
      <c r="E356" s="5"/>
      <c r="H356" s="5"/>
      <c r="K356" s="87"/>
      <c r="L356" s="8"/>
    </row>
    <row r="357" spans="1:12" ht="12.75">
      <c r="A357" s="8"/>
      <c r="B357" s="8"/>
      <c r="C357" s="8"/>
      <c r="D357" s="8"/>
      <c r="E357" s="5"/>
      <c r="H357" s="5"/>
      <c r="K357" s="87"/>
      <c r="L357" s="8"/>
    </row>
    <row r="358" spans="1:12" ht="12.75">
      <c r="A358" s="8"/>
      <c r="B358" s="8"/>
      <c r="C358" s="8"/>
      <c r="D358" s="8"/>
      <c r="E358" s="5"/>
      <c r="H358" s="5"/>
      <c r="K358" s="87"/>
      <c r="L358" s="8"/>
    </row>
    <row r="359" spans="1:12" ht="12.75">
      <c r="A359" s="8"/>
      <c r="B359" s="8"/>
      <c r="C359" s="8"/>
      <c r="D359" s="8"/>
      <c r="E359" s="5"/>
      <c r="H359" s="5"/>
      <c r="K359" s="87"/>
      <c r="L359" s="8"/>
    </row>
    <row r="360" spans="1:12" ht="12.75">
      <c r="A360" s="8"/>
      <c r="B360" s="8"/>
      <c r="C360" s="8"/>
      <c r="D360" s="8"/>
      <c r="E360" s="5"/>
      <c r="H360" s="5"/>
      <c r="K360" s="87"/>
      <c r="L360" s="8"/>
    </row>
    <row r="361" spans="1:12" ht="12.75">
      <c r="A361" s="8"/>
      <c r="B361" s="8"/>
      <c r="C361" s="8"/>
      <c r="D361" s="8"/>
      <c r="E361" s="5"/>
      <c r="H361" s="5"/>
      <c r="K361" s="87"/>
      <c r="L361" s="8"/>
    </row>
    <row r="362" spans="1:12" ht="12.75">
      <c r="A362" s="8"/>
      <c r="B362" s="8"/>
      <c r="C362" s="8"/>
      <c r="D362" s="8"/>
      <c r="E362" s="5"/>
      <c r="H362" s="5"/>
      <c r="K362" s="87"/>
      <c r="L362" s="8"/>
    </row>
    <row r="363" spans="1:12" ht="12.75">
      <c r="A363" s="8"/>
      <c r="B363" s="8"/>
      <c r="C363" s="8"/>
      <c r="D363" s="8"/>
      <c r="E363" s="5"/>
      <c r="H363" s="5"/>
      <c r="K363" s="87"/>
      <c r="L363" s="8"/>
    </row>
    <row r="364" spans="1:12" ht="12.75">
      <c r="A364" s="8"/>
      <c r="B364" s="8"/>
      <c r="C364" s="8"/>
      <c r="D364" s="8"/>
      <c r="E364" s="5"/>
      <c r="H364" s="5"/>
      <c r="K364" s="87"/>
      <c r="L364" s="8"/>
    </row>
    <row r="365" spans="1:12" ht="12.75">
      <c r="A365" s="8"/>
      <c r="B365" s="8"/>
      <c r="C365" s="8"/>
      <c r="D365" s="8"/>
      <c r="E365" s="5"/>
      <c r="H365" s="5"/>
      <c r="K365" s="87"/>
      <c r="L365" s="8"/>
    </row>
    <row r="366" spans="1:12" ht="12.75">
      <c r="A366" s="8"/>
      <c r="B366" s="8"/>
      <c r="C366" s="8"/>
      <c r="D366" s="8"/>
      <c r="E366" s="5"/>
      <c r="H366" s="5"/>
      <c r="K366" s="87"/>
      <c r="L366" s="8"/>
    </row>
    <row r="367" spans="1:12" ht="12.75">
      <c r="A367" s="8"/>
      <c r="B367" s="8"/>
      <c r="C367" s="8"/>
      <c r="D367" s="8"/>
      <c r="E367" s="5"/>
      <c r="H367" s="5"/>
      <c r="K367" s="87"/>
      <c r="L367" s="8"/>
    </row>
    <row r="368" spans="1:12" ht="12.75">
      <c r="A368" s="8"/>
      <c r="B368" s="8"/>
      <c r="C368" s="8"/>
      <c r="D368" s="8"/>
      <c r="E368" s="5"/>
      <c r="H368" s="5"/>
      <c r="K368" s="87"/>
      <c r="L368" s="8"/>
    </row>
    <row r="369" spans="1:12" ht="12.75">
      <c r="A369" s="8"/>
      <c r="B369" s="8"/>
      <c r="C369" s="8"/>
      <c r="D369" s="8"/>
      <c r="E369" s="5"/>
      <c r="H369" s="5"/>
      <c r="K369" s="87"/>
      <c r="L369" s="8"/>
    </row>
    <row r="370" spans="1:12" ht="12.75">
      <c r="A370" s="8"/>
      <c r="B370" s="8"/>
      <c r="C370" s="8"/>
      <c r="D370" s="8"/>
      <c r="E370" s="5"/>
      <c r="H370" s="5"/>
      <c r="K370" s="87"/>
      <c r="L370" s="8"/>
    </row>
    <row r="371" spans="1:12" ht="12.75">
      <c r="A371" s="8"/>
      <c r="B371" s="8"/>
      <c r="C371" s="8"/>
      <c r="D371" s="8"/>
      <c r="E371" s="5"/>
      <c r="H371" s="5"/>
      <c r="K371" s="87"/>
      <c r="L371" s="8"/>
    </row>
    <row r="372" spans="1:12" ht="12.75">
      <c r="A372" s="8"/>
      <c r="B372" s="8"/>
      <c r="C372" s="8"/>
      <c r="D372" s="8"/>
      <c r="E372" s="5"/>
      <c r="H372" s="5"/>
      <c r="K372" s="87"/>
      <c r="L372" s="8"/>
    </row>
    <row r="373" spans="1:12" ht="12.75">
      <c r="A373" s="8"/>
      <c r="B373" s="8"/>
      <c r="C373" s="8"/>
      <c r="D373" s="8"/>
      <c r="E373" s="5"/>
      <c r="H373" s="5"/>
      <c r="K373" s="87"/>
      <c r="L373" s="8"/>
    </row>
    <row r="374" spans="1:12" ht="12.75">
      <c r="A374" s="8"/>
      <c r="B374" s="8"/>
      <c r="C374" s="8"/>
      <c r="D374" s="8"/>
      <c r="E374" s="5"/>
      <c r="H374" s="5"/>
      <c r="K374" s="87"/>
      <c r="L374" s="8"/>
    </row>
    <row r="375" spans="1:12" ht="12.75">
      <c r="A375" s="8"/>
      <c r="B375" s="8"/>
      <c r="C375" s="8"/>
      <c r="D375" s="8"/>
      <c r="E375" s="5"/>
      <c r="H375" s="5"/>
      <c r="K375" s="87"/>
      <c r="L375" s="8"/>
    </row>
    <row r="376" spans="1:12" ht="12.75">
      <c r="A376" s="8"/>
      <c r="B376" s="8"/>
      <c r="C376" s="8"/>
      <c r="D376" s="8"/>
      <c r="E376" s="5"/>
      <c r="H376" s="5"/>
      <c r="K376" s="87"/>
      <c r="L376" s="8"/>
    </row>
    <row r="377" spans="1:12" ht="12.75">
      <c r="A377" s="8"/>
      <c r="B377" s="8"/>
      <c r="C377" s="8"/>
      <c r="D377" s="8"/>
      <c r="E377" s="5"/>
      <c r="H377" s="5"/>
      <c r="K377" s="87"/>
      <c r="L377" s="8"/>
    </row>
    <row r="378" spans="1:12" ht="12.75">
      <c r="A378" s="8"/>
      <c r="B378" s="8"/>
      <c r="C378" s="8"/>
      <c r="D378" s="8"/>
      <c r="E378" s="5"/>
      <c r="H378" s="5"/>
      <c r="K378" s="87"/>
      <c r="L378" s="8"/>
    </row>
    <row r="379" spans="1:12" ht="12.75">
      <c r="A379" s="8"/>
      <c r="B379" s="8"/>
      <c r="C379" s="8"/>
      <c r="D379" s="8"/>
      <c r="E379" s="5"/>
      <c r="H379" s="5"/>
      <c r="K379" s="87"/>
      <c r="L379" s="8"/>
    </row>
    <row r="380" spans="1:12" ht="12.75">
      <c r="A380" s="8"/>
      <c r="B380" s="8"/>
      <c r="C380" s="8"/>
      <c r="D380" s="8"/>
      <c r="E380" s="5"/>
      <c r="H380" s="5"/>
      <c r="K380" s="87"/>
      <c r="L380" s="8"/>
    </row>
    <row r="381" spans="1:12" ht="12.75">
      <c r="A381" s="8"/>
      <c r="B381" s="8"/>
      <c r="C381" s="8"/>
      <c r="D381" s="8"/>
      <c r="E381" s="5"/>
      <c r="H381" s="5"/>
      <c r="K381" s="87"/>
      <c r="L381" s="8"/>
    </row>
    <row r="382" spans="1:12" ht="12.75">
      <c r="A382" s="8"/>
      <c r="B382" s="8"/>
      <c r="C382" s="8"/>
      <c r="D382" s="8"/>
      <c r="E382" s="5"/>
      <c r="H382" s="5"/>
      <c r="K382" s="87"/>
      <c r="L382" s="8"/>
    </row>
    <row r="383" spans="1:12" ht="12.75">
      <c r="A383" s="8"/>
      <c r="B383" s="8"/>
      <c r="C383" s="8"/>
      <c r="D383" s="8"/>
      <c r="E383" s="5"/>
      <c r="H383" s="5"/>
      <c r="K383" s="87"/>
      <c r="L383" s="8"/>
    </row>
    <row r="384" spans="1:12" ht="12.75">
      <c r="A384" s="8"/>
      <c r="B384" s="8"/>
      <c r="C384" s="8"/>
      <c r="D384" s="8"/>
      <c r="E384" s="5"/>
      <c r="H384" s="5"/>
      <c r="K384" s="87"/>
      <c r="L384" s="8"/>
    </row>
    <row r="385" spans="1:12" ht="12.75">
      <c r="A385" s="8"/>
      <c r="B385" s="8"/>
      <c r="C385" s="8"/>
      <c r="D385" s="8"/>
      <c r="E385" s="5"/>
      <c r="H385" s="5"/>
      <c r="K385" s="87"/>
      <c r="L385" s="8"/>
    </row>
    <row r="386" spans="1:12" ht="12.75">
      <c r="A386" s="8"/>
      <c r="B386" s="8"/>
      <c r="C386" s="8"/>
      <c r="D386" s="8"/>
      <c r="E386" s="5"/>
      <c r="H386" s="5"/>
      <c r="K386" s="87"/>
      <c r="L386" s="8"/>
    </row>
    <row r="387" spans="1:12" ht="12.75">
      <c r="A387" s="8"/>
      <c r="B387" s="8"/>
      <c r="C387" s="8"/>
      <c r="D387" s="8"/>
      <c r="E387" s="5"/>
      <c r="H387" s="5"/>
      <c r="K387" s="87"/>
      <c r="L387" s="8"/>
    </row>
    <row r="388" spans="1:12" ht="12.75">
      <c r="A388" s="8"/>
      <c r="B388" s="8"/>
      <c r="C388" s="8"/>
      <c r="D388" s="8"/>
      <c r="E388" s="5"/>
      <c r="H388" s="5"/>
      <c r="K388" s="87"/>
      <c r="L388" s="8"/>
    </row>
    <row r="389" spans="1:12" ht="12.75">
      <c r="A389" s="8"/>
      <c r="B389" s="8"/>
      <c r="C389" s="8"/>
      <c r="D389" s="8"/>
      <c r="E389" s="5"/>
      <c r="H389" s="5"/>
      <c r="K389" s="87"/>
      <c r="L389" s="8"/>
    </row>
    <row r="390" spans="1:12" ht="12.75">
      <c r="A390" s="8"/>
      <c r="B390" s="8"/>
      <c r="C390" s="8"/>
      <c r="D390" s="8"/>
      <c r="E390" s="5"/>
      <c r="H390" s="5"/>
      <c r="K390" s="87"/>
      <c r="L390" s="8"/>
    </row>
    <row r="391" spans="1:12" ht="12.75">
      <c r="A391" s="8"/>
      <c r="B391" s="8"/>
      <c r="C391" s="8"/>
      <c r="D391" s="8"/>
      <c r="E391" s="5"/>
      <c r="H391" s="5"/>
      <c r="K391" s="87"/>
      <c r="L391" s="8"/>
    </row>
    <row r="392" spans="1:12" ht="12.75">
      <c r="A392" s="8"/>
      <c r="B392" s="8"/>
      <c r="C392" s="8"/>
      <c r="D392" s="8"/>
      <c r="E392" s="5"/>
      <c r="H392" s="5"/>
      <c r="K392" s="87"/>
      <c r="L392" s="8"/>
    </row>
    <row r="393" spans="1:12" ht="12.75">
      <c r="A393" s="8"/>
      <c r="B393" s="8"/>
      <c r="C393" s="8"/>
      <c r="D393" s="8"/>
      <c r="E393" s="5"/>
      <c r="H393" s="5"/>
      <c r="K393" s="87"/>
      <c r="L393" s="8"/>
    </row>
    <row r="394" spans="1:12" ht="12.75">
      <c r="A394" s="8"/>
      <c r="B394" s="8"/>
      <c r="C394" s="8"/>
      <c r="D394" s="8"/>
      <c r="E394" s="5"/>
      <c r="H394" s="5"/>
      <c r="K394" s="87"/>
      <c r="L394" s="8"/>
    </row>
    <row r="395" spans="1:12" ht="12.75">
      <c r="A395" s="8"/>
      <c r="B395" s="8"/>
      <c r="C395" s="8"/>
      <c r="D395" s="8"/>
      <c r="E395" s="5"/>
      <c r="H395" s="5"/>
      <c r="K395" s="87"/>
      <c r="L395" s="8"/>
    </row>
    <row r="396" spans="1:12" ht="12.75">
      <c r="A396" s="8"/>
      <c r="B396" s="8"/>
      <c r="C396" s="8"/>
      <c r="D396" s="8"/>
      <c r="E396" s="5"/>
      <c r="H396" s="5"/>
      <c r="K396" s="87"/>
      <c r="L396" s="8"/>
    </row>
    <row r="397" spans="1:12" ht="12.75">
      <c r="A397" s="8"/>
      <c r="B397" s="8"/>
      <c r="C397" s="8"/>
      <c r="D397" s="8"/>
      <c r="E397" s="5"/>
      <c r="H397" s="5"/>
      <c r="K397" s="87"/>
      <c r="L397" s="8"/>
    </row>
    <row r="398" spans="1:12" ht="12.75">
      <c r="A398" s="8"/>
      <c r="B398" s="8"/>
      <c r="C398" s="8"/>
      <c r="D398" s="8"/>
      <c r="E398" s="5"/>
      <c r="H398" s="5"/>
      <c r="K398" s="87"/>
      <c r="L398" s="8"/>
    </row>
    <row r="399" spans="1:12" ht="12.75">
      <c r="A399" s="8"/>
      <c r="B399" s="8"/>
      <c r="C399" s="8"/>
      <c r="D399" s="8"/>
      <c r="E399" s="5"/>
      <c r="H399" s="5"/>
      <c r="K399" s="87"/>
      <c r="L399" s="8"/>
    </row>
    <row r="400" spans="1:12" ht="12.75">
      <c r="A400" s="8"/>
      <c r="B400" s="8"/>
      <c r="C400" s="8"/>
      <c r="D400" s="8"/>
      <c r="E400" s="5"/>
      <c r="H400" s="5"/>
      <c r="K400" s="87"/>
      <c r="L400" s="8"/>
    </row>
    <row r="401" spans="1:12" ht="12.75">
      <c r="A401" s="8"/>
      <c r="B401" s="8"/>
      <c r="C401" s="8"/>
      <c r="D401" s="8"/>
      <c r="E401" s="5"/>
      <c r="H401" s="5"/>
      <c r="K401" s="87"/>
      <c r="L401" s="8"/>
    </row>
    <row r="402" spans="1:12" ht="12.75">
      <c r="A402" s="8"/>
      <c r="B402" s="8"/>
      <c r="C402" s="8"/>
      <c r="D402" s="8"/>
      <c r="E402" s="5"/>
      <c r="H402" s="5"/>
      <c r="K402" s="87"/>
      <c r="L402" s="8"/>
    </row>
    <row r="403" spans="1:12" ht="12.75">
      <c r="A403" s="8"/>
      <c r="B403" s="8"/>
      <c r="C403" s="8"/>
      <c r="D403" s="8"/>
      <c r="E403" s="5"/>
      <c r="H403" s="5"/>
      <c r="K403" s="87"/>
      <c r="L403" s="8"/>
    </row>
    <row r="404" spans="1:12" ht="12.75">
      <c r="A404" s="8"/>
      <c r="B404" s="8"/>
      <c r="C404" s="8"/>
      <c r="D404" s="8"/>
      <c r="E404" s="5"/>
      <c r="H404" s="5"/>
      <c r="K404" s="87"/>
      <c r="L404" s="8"/>
    </row>
    <row r="405" spans="1:12" ht="12.75">
      <c r="A405" s="8"/>
      <c r="B405" s="8"/>
      <c r="C405" s="8"/>
      <c r="D405" s="8"/>
      <c r="E405" s="5"/>
      <c r="H405" s="5"/>
      <c r="K405" s="87"/>
      <c r="L405" s="8"/>
    </row>
    <row r="406" spans="1:12" ht="12.75">
      <c r="A406" s="8"/>
      <c r="B406" s="8"/>
      <c r="C406" s="8"/>
      <c r="D406" s="8"/>
      <c r="E406" s="5"/>
      <c r="H406" s="5"/>
      <c r="K406" s="87"/>
      <c r="L406" s="8"/>
    </row>
    <row r="407" spans="1:12" ht="12.75">
      <c r="A407" s="8"/>
      <c r="B407" s="8"/>
      <c r="C407" s="8"/>
      <c r="D407" s="8"/>
      <c r="E407" s="5"/>
      <c r="H407" s="5"/>
      <c r="K407" s="87"/>
      <c r="L407" s="8"/>
    </row>
    <row r="408" spans="1:12" ht="12.75">
      <c r="A408" s="8"/>
      <c r="B408" s="8"/>
      <c r="C408" s="8"/>
      <c r="D408" s="8"/>
      <c r="E408" s="5"/>
      <c r="H408" s="5"/>
      <c r="K408" s="87"/>
      <c r="L408" s="8"/>
    </row>
    <row r="409" spans="1:12" ht="12.75">
      <c r="A409" s="8"/>
      <c r="B409" s="8"/>
      <c r="C409" s="8"/>
      <c r="D409" s="8"/>
      <c r="E409" s="5"/>
      <c r="H409" s="5"/>
      <c r="K409" s="87"/>
      <c r="L409" s="8"/>
    </row>
    <row r="410" spans="1:12" ht="12.75">
      <c r="A410" s="8"/>
      <c r="B410" s="8"/>
      <c r="C410" s="8"/>
      <c r="D410" s="8"/>
      <c r="E410" s="5"/>
      <c r="H410" s="5"/>
      <c r="K410" s="87"/>
      <c r="L410" s="8"/>
    </row>
    <row r="411" spans="1:12" ht="12.75">
      <c r="A411" s="8"/>
      <c r="B411" s="8"/>
      <c r="C411" s="8"/>
      <c r="D411" s="8"/>
      <c r="E411" s="5"/>
      <c r="H411" s="5"/>
      <c r="K411" s="87"/>
      <c r="L411" s="8"/>
    </row>
    <row r="412" spans="1:12" ht="12.75">
      <c r="A412" s="8"/>
      <c r="B412" s="8"/>
      <c r="C412" s="8"/>
      <c r="D412" s="8"/>
      <c r="E412" s="5"/>
      <c r="H412" s="5"/>
      <c r="K412" s="87"/>
      <c r="L412" s="8"/>
    </row>
    <row r="413" spans="1:12" ht="12.75">
      <c r="A413" s="8"/>
      <c r="B413" s="8"/>
      <c r="C413" s="8"/>
      <c r="D413" s="8"/>
      <c r="E413" s="5"/>
      <c r="H413" s="5"/>
      <c r="K413" s="87"/>
      <c r="L413" s="8"/>
    </row>
    <row r="414" spans="1:12" ht="12.75">
      <c r="A414" s="8"/>
      <c r="B414" s="8"/>
      <c r="C414" s="8"/>
      <c r="D414" s="8"/>
      <c r="E414" s="5"/>
      <c r="H414" s="5"/>
      <c r="K414" s="87"/>
      <c r="L414" s="8"/>
    </row>
    <row r="415" spans="1:12" ht="12.75">
      <c r="A415" s="8"/>
      <c r="B415" s="8"/>
      <c r="C415" s="8"/>
      <c r="D415" s="8"/>
      <c r="E415" s="5"/>
      <c r="H415" s="5"/>
      <c r="K415" s="87"/>
      <c r="L415" s="8"/>
    </row>
    <row r="416" spans="1:12" ht="12.75">
      <c r="A416" s="8"/>
      <c r="B416" s="8"/>
      <c r="C416" s="8"/>
      <c r="D416" s="8"/>
      <c r="E416" s="5"/>
      <c r="H416" s="5"/>
      <c r="K416" s="87"/>
      <c r="L416" s="8"/>
    </row>
    <row r="417" spans="1:12" ht="12.75">
      <c r="A417" s="8"/>
      <c r="B417" s="8"/>
      <c r="C417" s="8"/>
      <c r="D417" s="8"/>
      <c r="E417" s="5"/>
      <c r="H417" s="5"/>
      <c r="K417" s="87"/>
      <c r="L417" s="8"/>
    </row>
    <row r="418" spans="1:12" ht="12.75">
      <c r="A418" s="8"/>
      <c r="B418" s="8"/>
      <c r="C418" s="8"/>
      <c r="D418" s="8"/>
      <c r="E418" s="5"/>
      <c r="H418" s="5"/>
      <c r="K418" s="87"/>
      <c r="L418" s="8"/>
    </row>
    <row r="419" spans="1:12" ht="12.75">
      <c r="A419" s="8"/>
      <c r="B419" s="8"/>
      <c r="C419" s="8"/>
      <c r="D419" s="8"/>
      <c r="E419" s="5"/>
      <c r="H419" s="5"/>
      <c r="K419" s="87"/>
      <c r="L419" s="8"/>
    </row>
    <row r="420" spans="1:12" ht="12.75">
      <c r="A420" s="8"/>
      <c r="B420" s="8"/>
      <c r="C420" s="8"/>
      <c r="D420" s="8"/>
      <c r="E420" s="5"/>
      <c r="H420" s="5"/>
      <c r="K420" s="87"/>
      <c r="L420" s="8"/>
    </row>
    <row r="421" spans="1:12" ht="12.75">
      <c r="A421" s="8"/>
      <c r="B421" s="8"/>
      <c r="C421" s="8"/>
      <c r="D421" s="8"/>
      <c r="E421" s="5"/>
      <c r="H421" s="5"/>
      <c r="K421" s="87"/>
      <c r="L421" s="8"/>
    </row>
    <row r="422" spans="1:12" ht="12.75">
      <c r="A422" s="8"/>
      <c r="B422" s="8"/>
      <c r="C422" s="8"/>
      <c r="D422" s="8"/>
      <c r="E422" s="5"/>
      <c r="H422" s="5"/>
      <c r="K422" s="87"/>
      <c r="L422" s="8"/>
    </row>
    <row r="423" spans="1:12" ht="12.75">
      <c r="A423" s="8"/>
      <c r="B423" s="8"/>
      <c r="C423" s="8"/>
      <c r="D423" s="8"/>
      <c r="E423" s="5"/>
      <c r="H423" s="5"/>
      <c r="K423" s="87"/>
      <c r="L423" s="8"/>
    </row>
    <row r="424" spans="1:12" ht="12.75">
      <c r="A424" s="8"/>
      <c r="B424" s="8"/>
      <c r="C424" s="8"/>
      <c r="D424" s="8"/>
      <c r="E424" s="5"/>
      <c r="H424" s="5"/>
      <c r="K424" s="87"/>
      <c r="L424" s="8"/>
    </row>
    <row r="425" spans="1:12" ht="12.75">
      <c r="A425" s="8"/>
      <c r="B425" s="8"/>
      <c r="C425" s="8"/>
      <c r="D425" s="8"/>
      <c r="E425" s="5"/>
      <c r="H425" s="5"/>
      <c r="K425" s="87"/>
      <c r="L425" s="8"/>
    </row>
    <row r="426" spans="1:12" ht="12.75">
      <c r="A426" s="8"/>
      <c r="B426" s="8"/>
      <c r="C426" s="8"/>
      <c r="D426" s="8"/>
      <c r="E426" s="5"/>
      <c r="H426" s="5"/>
      <c r="K426" s="87"/>
      <c r="L426" s="8"/>
    </row>
    <row r="427" spans="1:12" ht="12.75">
      <c r="A427" s="8"/>
      <c r="B427" s="8"/>
      <c r="C427" s="8"/>
      <c r="D427" s="8"/>
      <c r="E427" s="5"/>
      <c r="H427" s="5"/>
      <c r="K427" s="87"/>
      <c r="L427" s="8"/>
    </row>
    <row r="428" spans="1:12" ht="12.75">
      <c r="A428" s="8"/>
      <c r="B428" s="8"/>
      <c r="C428" s="8"/>
      <c r="D428" s="8"/>
      <c r="E428" s="5"/>
      <c r="H428" s="5"/>
      <c r="K428" s="87"/>
      <c r="L428" s="8"/>
    </row>
    <row r="429" spans="1:12" ht="12.75">
      <c r="A429" s="8"/>
      <c r="B429" s="8"/>
      <c r="C429" s="8"/>
      <c r="D429" s="8"/>
      <c r="E429" s="5"/>
      <c r="H429" s="5"/>
      <c r="K429" s="87"/>
      <c r="L429" s="8"/>
    </row>
    <row r="430" spans="1:12" ht="12.75">
      <c r="A430" s="8"/>
      <c r="B430" s="8"/>
      <c r="C430" s="8"/>
      <c r="D430" s="8"/>
      <c r="E430" s="5"/>
      <c r="H430" s="5"/>
      <c r="K430" s="87"/>
      <c r="L430" s="8"/>
    </row>
    <row r="431" spans="1:12" ht="12.75">
      <c r="A431" s="8"/>
      <c r="B431" s="8"/>
      <c r="C431" s="8"/>
      <c r="D431" s="8"/>
      <c r="E431" s="5"/>
      <c r="H431" s="5"/>
      <c r="K431" s="87"/>
      <c r="L431" s="8"/>
    </row>
    <row r="432" spans="1:12" ht="12.75">
      <c r="A432" s="8"/>
      <c r="B432" s="8"/>
      <c r="C432" s="8"/>
      <c r="D432" s="8"/>
      <c r="E432" s="5"/>
      <c r="H432" s="5"/>
      <c r="K432" s="87"/>
      <c r="L432" s="8"/>
    </row>
    <row r="433" spans="1:12" ht="12.75">
      <c r="A433" s="8"/>
      <c r="B433" s="8"/>
      <c r="C433" s="8"/>
      <c r="D433" s="8"/>
      <c r="E433" s="5"/>
      <c r="H433" s="5"/>
      <c r="K433" s="87"/>
      <c r="L433" s="8"/>
    </row>
    <row r="434" spans="1:12" ht="12.75">
      <c r="A434" s="8"/>
      <c r="B434" s="8"/>
      <c r="C434" s="8"/>
      <c r="D434" s="8"/>
      <c r="E434" s="5"/>
      <c r="H434" s="5"/>
      <c r="K434" s="87"/>
      <c r="L434" s="8"/>
    </row>
    <row r="435" spans="1:12" ht="12.75">
      <c r="A435" s="8"/>
      <c r="B435" s="8"/>
      <c r="C435" s="8"/>
      <c r="D435" s="8"/>
      <c r="E435" s="5"/>
      <c r="H435" s="5"/>
      <c r="K435" s="87"/>
      <c r="L435" s="8"/>
    </row>
    <row r="436" spans="1:12" ht="12.75">
      <c r="A436" s="8"/>
      <c r="B436" s="8"/>
      <c r="C436" s="8"/>
      <c r="D436" s="8"/>
      <c r="E436" s="5"/>
      <c r="H436" s="5"/>
      <c r="K436" s="87"/>
      <c r="L436" s="8"/>
    </row>
    <row r="437" spans="1:12" ht="12.75">
      <c r="A437" s="8"/>
      <c r="B437" s="8"/>
      <c r="C437" s="8"/>
      <c r="D437" s="8"/>
      <c r="E437" s="5"/>
      <c r="H437" s="5"/>
      <c r="K437" s="87"/>
      <c r="L437" s="8"/>
    </row>
    <row r="438" spans="1:12" ht="12.75">
      <c r="A438" s="8"/>
      <c r="B438" s="8"/>
      <c r="C438" s="8"/>
      <c r="D438" s="8"/>
      <c r="E438" s="5"/>
      <c r="H438" s="5"/>
      <c r="K438" s="87"/>
      <c r="L438" s="8"/>
    </row>
    <row r="439" spans="1:12" ht="12.75">
      <c r="A439" s="8"/>
      <c r="B439" s="8"/>
      <c r="C439" s="8"/>
      <c r="D439" s="8"/>
      <c r="E439" s="5"/>
      <c r="H439" s="5"/>
      <c r="K439" s="87"/>
      <c r="L439" s="8"/>
    </row>
    <row r="440" spans="1:12" ht="12.75">
      <c r="A440" s="8"/>
      <c r="B440" s="8"/>
      <c r="C440" s="8"/>
      <c r="D440" s="8"/>
      <c r="E440" s="5"/>
      <c r="H440" s="5"/>
      <c r="K440" s="87"/>
      <c r="L440" s="8"/>
    </row>
    <row r="441" spans="1:12" ht="12.75">
      <c r="A441" s="8"/>
      <c r="B441" s="8"/>
      <c r="C441" s="8"/>
      <c r="D441" s="8"/>
      <c r="E441" s="5"/>
      <c r="H441" s="5"/>
      <c r="K441" s="87"/>
      <c r="L441" s="8"/>
    </row>
    <row r="442" spans="1:12" ht="12.75">
      <c r="A442" s="8"/>
      <c r="B442" s="8"/>
      <c r="C442" s="8"/>
      <c r="D442" s="8"/>
      <c r="E442" s="5"/>
      <c r="H442" s="5"/>
      <c r="K442" s="87"/>
      <c r="L442" s="8"/>
    </row>
    <row r="443" spans="1:12" ht="12.75">
      <c r="A443" s="8"/>
      <c r="B443" s="8"/>
      <c r="C443" s="8"/>
      <c r="D443" s="8"/>
      <c r="E443" s="5"/>
      <c r="H443" s="5"/>
      <c r="K443" s="87"/>
      <c r="L443" s="8"/>
    </row>
    <row r="444" spans="1:12" ht="12.75">
      <c r="A444" s="8"/>
      <c r="B444" s="8"/>
      <c r="C444" s="8"/>
      <c r="D444" s="8"/>
      <c r="E444" s="5"/>
      <c r="H444" s="5"/>
      <c r="K444" s="87"/>
      <c r="L444" s="8"/>
    </row>
    <row r="445" spans="1:12" ht="12.75">
      <c r="A445" s="8"/>
      <c r="B445" s="8"/>
      <c r="C445" s="8"/>
      <c r="D445" s="8"/>
      <c r="E445" s="5"/>
      <c r="H445" s="5"/>
      <c r="K445" s="87"/>
      <c r="L445" s="8"/>
    </row>
    <row r="446" spans="1:12" ht="12.75">
      <c r="A446" s="8"/>
      <c r="B446" s="8"/>
      <c r="C446" s="8"/>
      <c r="D446" s="8"/>
      <c r="E446" s="5"/>
      <c r="H446" s="5"/>
      <c r="K446" s="87"/>
      <c r="L446" s="8"/>
    </row>
    <row r="447" spans="1:12" ht="12.75">
      <c r="A447" s="8"/>
      <c r="B447" s="8"/>
      <c r="C447" s="8"/>
      <c r="D447" s="8"/>
      <c r="E447" s="5"/>
      <c r="H447" s="5"/>
      <c r="K447" s="87"/>
      <c r="L447" s="8"/>
    </row>
    <row r="448" spans="1:12" ht="12.75">
      <c r="A448" s="8"/>
      <c r="B448" s="8"/>
      <c r="C448" s="8"/>
      <c r="D448" s="8"/>
      <c r="E448" s="5"/>
      <c r="H448" s="5"/>
      <c r="K448" s="87"/>
      <c r="L448" s="8"/>
    </row>
    <row r="449" spans="1:12" ht="12.75">
      <c r="A449" s="8"/>
      <c r="B449" s="8"/>
      <c r="C449" s="8"/>
      <c r="D449" s="8"/>
      <c r="E449" s="5"/>
      <c r="H449" s="5"/>
      <c r="K449" s="87"/>
      <c r="L449" s="8"/>
    </row>
    <row r="450" spans="1:12" ht="12.75">
      <c r="A450" s="8"/>
      <c r="B450" s="8"/>
      <c r="C450" s="8"/>
      <c r="D450" s="8"/>
      <c r="E450" s="5"/>
      <c r="H450" s="5"/>
      <c r="K450" s="87"/>
      <c r="L450" s="8"/>
    </row>
    <row r="451" spans="1:12" ht="12.75">
      <c r="A451" s="8"/>
      <c r="B451" s="8"/>
      <c r="C451" s="8"/>
      <c r="D451" s="8"/>
      <c r="E451" s="5"/>
      <c r="H451" s="5"/>
      <c r="K451" s="87"/>
      <c r="L451" s="8"/>
    </row>
    <row r="452" spans="1:12" ht="12.75">
      <c r="A452" s="8"/>
      <c r="B452" s="8"/>
      <c r="C452" s="8"/>
      <c r="D452" s="8"/>
      <c r="E452" s="5"/>
      <c r="H452" s="5"/>
      <c r="K452" s="87"/>
      <c r="L452" s="8"/>
    </row>
    <row r="453" spans="1:12" ht="12.75">
      <c r="A453" s="8"/>
      <c r="B453" s="8"/>
      <c r="C453" s="8"/>
      <c r="D453" s="8"/>
      <c r="E453" s="5"/>
      <c r="H453" s="5"/>
      <c r="K453" s="87"/>
      <c r="L453" s="8"/>
    </row>
    <row r="454" spans="1:12" ht="12.75">
      <c r="A454" s="8"/>
      <c r="B454" s="8"/>
      <c r="C454" s="8"/>
      <c r="D454" s="8"/>
      <c r="E454" s="5"/>
      <c r="H454" s="5"/>
      <c r="K454" s="87"/>
      <c r="L454" s="8"/>
    </row>
    <row r="455" spans="1:12" ht="12.75">
      <c r="A455" s="8"/>
      <c r="B455" s="8"/>
      <c r="C455" s="8"/>
      <c r="D455" s="8"/>
      <c r="E455" s="5"/>
      <c r="H455" s="5"/>
      <c r="K455" s="87"/>
      <c r="L455" s="8"/>
    </row>
    <row r="456" spans="1:12" ht="12.75">
      <c r="A456" s="8"/>
      <c r="B456" s="8"/>
      <c r="C456" s="8"/>
      <c r="D456" s="8"/>
      <c r="E456" s="5"/>
      <c r="H456" s="5"/>
      <c r="K456" s="87"/>
      <c r="L456" s="8"/>
    </row>
    <row r="457" spans="1:12" ht="12.75">
      <c r="A457" s="8"/>
      <c r="B457" s="8"/>
      <c r="C457" s="8"/>
      <c r="D457" s="8"/>
      <c r="E457" s="5"/>
      <c r="H457" s="5"/>
      <c r="K457" s="87"/>
      <c r="L457" s="8"/>
    </row>
    <row r="458" spans="1:12" ht="12.75">
      <c r="A458" s="8"/>
      <c r="B458" s="8"/>
      <c r="C458" s="8"/>
      <c r="D458" s="8"/>
      <c r="E458" s="5"/>
      <c r="H458" s="5"/>
      <c r="K458" s="87"/>
      <c r="L458" s="8"/>
    </row>
    <row r="459" spans="1:12" ht="12.75">
      <c r="A459" s="8"/>
      <c r="B459" s="8"/>
      <c r="C459" s="8"/>
      <c r="D459" s="8"/>
      <c r="E459" s="5"/>
      <c r="H459" s="5"/>
      <c r="K459" s="87"/>
      <c r="L459" s="8"/>
    </row>
    <row r="460" spans="1:12" ht="12.75">
      <c r="A460" s="8"/>
      <c r="B460" s="8"/>
      <c r="C460" s="8"/>
      <c r="D460" s="8"/>
      <c r="E460" s="5"/>
      <c r="H460" s="5"/>
      <c r="K460" s="87"/>
      <c r="L460" s="8"/>
    </row>
    <row r="461" spans="1:12" ht="12.75">
      <c r="A461" s="8"/>
      <c r="B461" s="8"/>
      <c r="C461" s="8"/>
      <c r="D461" s="8"/>
      <c r="E461" s="5"/>
      <c r="H461" s="5"/>
      <c r="K461" s="87"/>
      <c r="L461" s="8"/>
    </row>
    <row r="462" spans="1:12" ht="12.75">
      <c r="A462" s="8"/>
      <c r="B462" s="8"/>
      <c r="C462" s="8"/>
      <c r="D462" s="8"/>
      <c r="E462" s="5"/>
      <c r="H462" s="5"/>
      <c r="K462" s="87"/>
      <c r="L462" s="8"/>
    </row>
    <row r="463" spans="1:12" ht="12.75">
      <c r="A463" s="8"/>
      <c r="B463" s="8"/>
      <c r="C463" s="8"/>
      <c r="D463" s="8"/>
      <c r="E463" s="5"/>
      <c r="H463" s="5"/>
      <c r="K463" s="87"/>
      <c r="L463" s="8"/>
    </row>
    <row r="464" spans="1:12" ht="12.75">
      <c r="A464" s="8"/>
      <c r="B464" s="8"/>
      <c r="C464" s="8"/>
      <c r="D464" s="8"/>
      <c r="E464" s="5"/>
      <c r="H464" s="5"/>
      <c r="K464" s="87"/>
      <c r="L464" s="8"/>
    </row>
    <row r="465" spans="1:12" ht="12.75">
      <c r="A465" s="8"/>
      <c r="B465" s="8"/>
      <c r="C465" s="8"/>
      <c r="D465" s="8"/>
      <c r="E465" s="5"/>
      <c r="H465" s="5"/>
      <c r="K465" s="87"/>
      <c r="L465" s="8"/>
    </row>
    <row r="466" spans="1:12" ht="12.75">
      <c r="A466" s="8"/>
      <c r="B466" s="8"/>
      <c r="C466" s="8"/>
      <c r="D466" s="8"/>
      <c r="E466" s="5"/>
      <c r="H466" s="5"/>
      <c r="K466" s="87"/>
      <c r="L466" s="8"/>
    </row>
    <row r="467" spans="1:12" ht="12.75">
      <c r="A467" s="8"/>
      <c r="B467" s="8"/>
      <c r="C467" s="8"/>
      <c r="D467" s="8"/>
      <c r="E467" s="5"/>
      <c r="H467" s="5"/>
      <c r="K467" s="87"/>
      <c r="L467" s="8"/>
    </row>
    <row r="468" spans="1:12" ht="12.75">
      <c r="A468" s="8"/>
      <c r="B468" s="8"/>
      <c r="C468" s="8"/>
      <c r="D468" s="8"/>
      <c r="E468" s="5"/>
      <c r="H468" s="5"/>
      <c r="K468" s="87"/>
      <c r="L468" s="8"/>
    </row>
    <row r="469" spans="1:12" ht="12.75">
      <c r="A469" s="8"/>
      <c r="B469" s="8"/>
      <c r="C469" s="8"/>
      <c r="D469" s="8"/>
      <c r="E469" s="5"/>
      <c r="H469" s="5"/>
      <c r="K469" s="87"/>
      <c r="L469" s="8"/>
    </row>
    <row r="470" spans="1:12" ht="12.75">
      <c r="A470" s="8"/>
      <c r="B470" s="8"/>
      <c r="C470" s="8"/>
      <c r="D470" s="8"/>
      <c r="E470" s="5"/>
      <c r="H470" s="5"/>
      <c r="K470" s="87"/>
      <c r="L470" s="8"/>
    </row>
    <row r="471" spans="1:12" ht="12.75">
      <c r="A471" s="8"/>
      <c r="B471" s="8"/>
      <c r="C471" s="8"/>
      <c r="D471" s="8"/>
      <c r="E471" s="5"/>
      <c r="H471" s="5"/>
      <c r="K471" s="87"/>
      <c r="L471" s="8"/>
    </row>
    <row r="472" spans="1:12" ht="12.75">
      <c r="A472" s="8"/>
      <c r="B472" s="8"/>
      <c r="C472" s="8"/>
      <c r="D472" s="8"/>
      <c r="E472" s="5"/>
      <c r="H472" s="5"/>
      <c r="K472" s="87"/>
      <c r="L472" s="8"/>
    </row>
    <row r="473" spans="1:12" ht="12.75">
      <c r="A473" s="8"/>
      <c r="B473" s="8"/>
      <c r="C473" s="8"/>
      <c r="D473" s="8"/>
      <c r="E473" s="5"/>
      <c r="H473" s="5"/>
      <c r="K473" s="87"/>
      <c r="L473" s="8"/>
    </row>
    <row r="474" spans="1:12" ht="12.75">
      <c r="A474" s="8"/>
      <c r="B474" s="8"/>
      <c r="C474" s="8"/>
      <c r="D474" s="8"/>
      <c r="E474" s="5"/>
      <c r="H474" s="5"/>
      <c r="K474" s="87"/>
      <c r="L474" s="8"/>
    </row>
    <row r="475" spans="1:12" ht="12.75">
      <c r="A475" s="8"/>
      <c r="B475" s="8"/>
      <c r="C475" s="8"/>
      <c r="D475" s="8"/>
      <c r="E475" s="5"/>
      <c r="H475" s="5"/>
      <c r="K475" s="87"/>
      <c r="L475" s="8"/>
    </row>
    <row r="476" spans="1:12" ht="12.75">
      <c r="A476" s="8"/>
      <c r="B476" s="8"/>
      <c r="C476" s="8"/>
      <c r="D476" s="8"/>
      <c r="E476" s="5"/>
      <c r="H476" s="5"/>
      <c r="K476" s="87"/>
      <c r="L476" s="8"/>
    </row>
    <row r="477" spans="1:12" ht="12.75">
      <c r="A477" s="8"/>
      <c r="B477" s="8"/>
      <c r="C477" s="8"/>
      <c r="D477" s="8"/>
      <c r="E477" s="5"/>
      <c r="H477" s="5"/>
      <c r="K477" s="87"/>
      <c r="L477" s="8"/>
    </row>
    <row r="478" spans="1:12" ht="12.75">
      <c r="A478" s="8"/>
      <c r="B478" s="8"/>
      <c r="C478" s="8"/>
      <c r="D478" s="8"/>
      <c r="E478" s="5"/>
      <c r="H478" s="5"/>
      <c r="K478" s="87"/>
      <c r="L478" s="8"/>
    </row>
    <row r="479" spans="1:12" ht="12.75">
      <c r="A479" s="8"/>
      <c r="B479" s="8"/>
      <c r="C479" s="8"/>
      <c r="D479" s="8"/>
      <c r="E479" s="5"/>
      <c r="H479" s="5"/>
      <c r="K479" s="87"/>
      <c r="L479" s="8"/>
    </row>
    <row r="480" spans="1:12" ht="12.75">
      <c r="A480" s="8"/>
      <c r="B480" s="8"/>
      <c r="C480" s="8"/>
      <c r="D480" s="8"/>
      <c r="E480" s="5"/>
      <c r="H480" s="5"/>
      <c r="K480" s="87"/>
      <c r="L480" s="8"/>
    </row>
    <row r="481" spans="1:12" ht="12.75">
      <c r="A481" s="8"/>
      <c r="B481" s="8"/>
      <c r="C481" s="8"/>
      <c r="D481" s="8"/>
      <c r="E481" s="5"/>
      <c r="H481" s="5"/>
      <c r="K481" s="87"/>
      <c r="L481" s="8"/>
    </row>
    <row r="482" spans="1:12" ht="12.75">
      <c r="A482" s="8"/>
      <c r="B482" s="8"/>
      <c r="C482" s="8"/>
      <c r="D482" s="8"/>
      <c r="E482" s="5"/>
      <c r="H482" s="5"/>
      <c r="K482" s="87"/>
      <c r="L482" s="8"/>
    </row>
    <row r="483" spans="1:12" ht="12.75">
      <c r="A483" s="8"/>
      <c r="B483" s="8"/>
      <c r="C483" s="8"/>
      <c r="D483" s="8"/>
      <c r="E483" s="5"/>
      <c r="H483" s="5"/>
      <c r="K483" s="87"/>
      <c r="L483" s="8"/>
    </row>
    <row r="484" spans="1:12" ht="12.75">
      <c r="A484" s="8"/>
      <c r="B484" s="8"/>
      <c r="C484" s="8"/>
      <c r="D484" s="8"/>
      <c r="E484" s="5"/>
      <c r="H484" s="5"/>
      <c r="K484" s="87"/>
      <c r="L484" s="8"/>
    </row>
    <row r="485" spans="1:12" ht="12.75">
      <c r="A485" s="8"/>
      <c r="B485" s="8"/>
      <c r="C485" s="8"/>
      <c r="D485" s="8"/>
      <c r="E485" s="5"/>
      <c r="H485" s="5"/>
      <c r="K485" s="87"/>
      <c r="L485" s="8"/>
    </row>
    <row r="486" spans="1:12" ht="12.75">
      <c r="A486" s="8"/>
      <c r="B486" s="8"/>
      <c r="C486" s="8"/>
      <c r="D486" s="8"/>
      <c r="E486" s="5"/>
      <c r="H486" s="5"/>
      <c r="K486" s="87"/>
      <c r="L486" s="8"/>
    </row>
    <row r="487" spans="1:12" ht="12.75">
      <c r="A487" s="8"/>
      <c r="B487" s="8"/>
      <c r="C487" s="8"/>
      <c r="D487" s="8"/>
      <c r="E487" s="5"/>
      <c r="H487" s="5"/>
      <c r="K487" s="87"/>
      <c r="L487" s="8"/>
    </row>
    <row r="488" spans="1:12" ht="12.75">
      <c r="A488" s="8"/>
      <c r="B488" s="8"/>
      <c r="C488" s="8"/>
      <c r="D488" s="8"/>
      <c r="E488" s="5"/>
      <c r="H488" s="5"/>
      <c r="K488" s="87"/>
      <c r="L488" s="8"/>
    </row>
    <row r="489" spans="1:12" ht="12.75">
      <c r="A489" s="8"/>
      <c r="B489" s="8"/>
      <c r="C489" s="8"/>
      <c r="D489" s="8"/>
      <c r="E489" s="5"/>
      <c r="H489" s="5"/>
      <c r="K489" s="87"/>
      <c r="L489" s="8"/>
    </row>
    <row r="490" spans="1:12" ht="12.75">
      <c r="A490" s="8"/>
      <c r="B490" s="8"/>
      <c r="C490" s="8"/>
      <c r="D490" s="8"/>
      <c r="E490" s="5"/>
      <c r="H490" s="5"/>
      <c r="K490" s="87"/>
      <c r="L490" s="8"/>
    </row>
    <row r="491" spans="1:12" ht="12.75">
      <c r="A491" s="8"/>
      <c r="B491" s="8"/>
      <c r="C491" s="8"/>
      <c r="D491" s="8"/>
      <c r="E491" s="5"/>
      <c r="H491" s="5"/>
      <c r="K491" s="87"/>
      <c r="L491" s="8"/>
    </row>
    <row r="492" spans="1:12" ht="12.75">
      <c r="A492" s="8"/>
      <c r="B492" s="8"/>
      <c r="C492" s="8"/>
      <c r="D492" s="8"/>
      <c r="E492" s="5"/>
      <c r="H492" s="5"/>
      <c r="K492" s="87"/>
      <c r="L492" s="8"/>
    </row>
    <row r="493" spans="1:12" ht="12.75">
      <c r="A493" s="8"/>
      <c r="B493" s="8"/>
      <c r="C493" s="8"/>
      <c r="D493" s="8"/>
      <c r="E493" s="5"/>
      <c r="H493" s="5"/>
      <c r="K493" s="87"/>
      <c r="L493" s="8"/>
    </row>
    <row r="494" spans="1:12" ht="12.75">
      <c r="A494" s="8"/>
      <c r="B494" s="8"/>
      <c r="C494" s="8"/>
      <c r="D494" s="8"/>
      <c r="E494" s="5"/>
      <c r="H494" s="5"/>
      <c r="K494" s="87"/>
      <c r="L494" s="8"/>
    </row>
    <row r="495" spans="1:12" ht="12.75">
      <c r="A495" s="8"/>
      <c r="B495" s="8"/>
      <c r="C495" s="8"/>
      <c r="D495" s="8"/>
      <c r="E495" s="5"/>
      <c r="H495" s="5"/>
      <c r="K495" s="87"/>
      <c r="L495" s="8"/>
    </row>
    <row r="496" spans="1:12" ht="12.75">
      <c r="A496" s="8"/>
      <c r="B496" s="8"/>
      <c r="C496" s="8"/>
      <c r="D496" s="8"/>
      <c r="E496" s="5"/>
      <c r="H496" s="5"/>
      <c r="K496" s="87"/>
      <c r="L496" s="8"/>
    </row>
    <row r="497" spans="1:12" ht="12.75">
      <c r="A497" s="8"/>
      <c r="B497" s="8"/>
      <c r="C497" s="8"/>
      <c r="D497" s="8"/>
      <c r="E497" s="5"/>
      <c r="H497" s="5"/>
      <c r="K497" s="87"/>
      <c r="L497" s="8"/>
    </row>
    <row r="498" spans="1:12" ht="12.75">
      <c r="A498" s="8"/>
      <c r="B498" s="8"/>
      <c r="C498" s="8"/>
      <c r="D498" s="8"/>
      <c r="E498" s="5"/>
      <c r="H498" s="5"/>
      <c r="K498" s="87"/>
      <c r="L498" s="8"/>
    </row>
    <row r="499" spans="1:12" ht="12.75">
      <c r="A499" s="8"/>
      <c r="B499" s="8"/>
      <c r="C499" s="8"/>
      <c r="D499" s="8"/>
      <c r="E499" s="5"/>
      <c r="H499" s="5"/>
      <c r="K499" s="87"/>
      <c r="L499" s="8"/>
    </row>
    <row r="500" spans="1:12" ht="12.75">
      <c r="A500" s="8"/>
      <c r="B500" s="8"/>
      <c r="C500" s="8"/>
      <c r="D500" s="8"/>
      <c r="E500" s="5"/>
      <c r="H500" s="5"/>
      <c r="K500" s="87"/>
      <c r="L500" s="8"/>
    </row>
    <row r="501" spans="1:12" ht="12.75">
      <c r="A501" s="8"/>
      <c r="B501" s="8"/>
      <c r="C501" s="8"/>
      <c r="D501" s="8"/>
      <c r="E501" s="5"/>
      <c r="H501" s="5"/>
      <c r="K501" s="87"/>
      <c r="L501" s="8"/>
    </row>
    <row r="502" spans="1:12" ht="12.75">
      <c r="A502" s="8"/>
      <c r="B502" s="8"/>
      <c r="C502" s="8"/>
      <c r="D502" s="8"/>
      <c r="E502" s="5"/>
      <c r="H502" s="5"/>
      <c r="K502" s="87"/>
      <c r="L502" s="8"/>
    </row>
    <row r="503" spans="1:12" ht="12.75">
      <c r="A503" s="8"/>
      <c r="B503" s="8"/>
      <c r="C503" s="8"/>
      <c r="D503" s="8"/>
      <c r="E503" s="5"/>
      <c r="H503" s="5"/>
      <c r="K503" s="87"/>
      <c r="L503" s="8"/>
    </row>
    <row r="504" spans="1:12" ht="12.75">
      <c r="A504" s="8"/>
      <c r="B504" s="8"/>
      <c r="C504" s="8"/>
      <c r="D504" s="8"/>
      <c r="E504" s="5"/>
      <c r="H504" s="5"/>
      <c r="K504" s="87"/>
      <c r="L504" s="8"/>
    </row>
    <row r="505" spans="1:12" ht="12.75">
      <c r="A505" s="8"/>
      <c r="B505" s="8"/>
      <c r="C505" s="8"/>
      <c r="D505" s="8"/>
      <c r="E505" s="5"/>
      <c r="H505" s="5"/>
      <c r="K505" s="87"/>
      <c r="L505" s="8"/>
    </row>
    <row r="506" spans="1:12" ht="12.75">
      <c r="A506" s="8"/>
      <c r="B506" s="8"/>
      <c r="C506" s="8"/>
      <c r="D506" s="8"/>
      <c r="E506" s="5"/>
      <c r="H506" s="5"/>
      <c r="K506" s="87"/>
      <c r="L506" s="8"/>
    </row>
    <row r="507" spans="1:12" ht="12.75">
      <c r="A507" s="8"/>
      <c r="B507" s="8"/>
      <c r="C507" s="8"/>
      <c r="D507" s="8"/>
      <c r="E507" s="5"/>
      <c r="H507" s="5"/>
      <c r="K507" s="87"/>
      <c r="L507" s="8"/>
    </row>
    <row r="508" spans="1:12" ht="12.75">
      <c r="A508" s="8"/>
      <c r="B508" s="8"/>
      <c r="C508" s="8"/>
      <c r="D508" s="8"/>
      <c r="E508" s="5"/>
      <c r="H508" s="5"/>
      <c r="K508" s="87"/>
      <c r="L508" s="8"/>
    </row>
    <row r="509" spans="1:12" ht="12.75">
      <c r="A509" s="8"/>
      <c r="B509" s="8"/>
      <c r="C509" s="8"/>
      <c r="D509" s="8"/>
      <c r="E509" s="5"/>
      <c r="H509" s="5"/>
      <c r="K509" s="87"/>
      <c r="L509" s="8"/>
    </row>
    <row r="510" spans="1:12" ht="12.75">
      <c r="A510" s="8"/>
      <c r="B510" s="8"/>
      <c r="C510" s="8"/>
      <c r="D510" s="8"/>
      <c r="E510" s="5"/>
      <c r="H510" s="5"/>
      <c r="K510" s="87"/>
      <c r="L510" s="8"/>
    </row>
    <row r="511" spans="1:12" ht="12.75">
      <c r="A511" s="8"/>
      <c r="B511" s="8"/>
      <c r="C511" s="8"/>
      <c r="D511" s="8"/>
      <c r="E511" s="5"/>
      <c r="H511" s="5"/>
      <c r="K511" s="87"/>
      <c r="L511" s="8"/>
    </row>
    <row r="512" spans="1:12" ht="12.75">
      <c r="A512" s="8"/>
      <c r="B512" s="8"/>
      <c r="C512" s="8"/>
      <c r="D512" s="8"/>
      <c r="E512" s="5"/>
      <c r="H512" s="5"/>
      <c r="K512" s="87"/>
      <c r="L512" s="8"/>
    </row>
    <row r="513" spans="1:12" ht="12.75">
      <c r="A513" s="8"/>
      <c r="B513" s="8"/>
      <c r="C513" s="8"/>
      <c r="D513" s="8"/>
      <c r="E513" s="5"/>
      <c r="H513" s="5"/>
      <c r="K513" s="87"/>
      <c r="L513" s="8"/>
    </row>
    <row r="514" spans="1:12" ht="12.75">
      <c r="A514" s="8"/>
      <c r="B514" s="8"/>
      <c r="C514" s="8"/>
      <c r="D514" s="8"/>
      <c r="E514" s="5"/>
      <c r="H514" s="5"/>
      <c r="K514" s="87"/>
      <c r="L514" s="8"/>
    </row>
    <row r="515" spans="1:12" ht="12.75">
      <c r="A515" s="8"/>
      <c r="B515" s="8"/>
      <c r="C515" s="8"/>
      <c r="D515" s="8"/>
      <c r="E515" s="5"/>
      <c r="H515" s="5"/>
      <c r="K515" s="87"/>
      <c r="L515" s="8"/>
    </row>
    <row r="516" spans="1:12" ht="12.75">
      <c r="A516" s="8"/>
      <c r="B516" s="8"/>
      <c r="C516" s="8"/>
      <c r="D516" s="8"/>
      <c r="E516" s="5"/>
      <c r="H516" s="5"/>
      <c r="K516" s="87"/>
      <c r="L516" s="8"/>
    </row>
    <row r="517" spans="1:12" ht="12.75">
      <c r="A517" s="8"/>
      <c r="B517" s="8"/>
      <c r="C517" s="8"/>
      <c r="D517" s="8"/>
      <c r="E517" s="5"/>
      <c r="H517" s="5"/>
      <c r="K517" s="87"/>
      <c r="L517" s="8"/>
    </row>
    <row r="518" spans="1:12" ht="12.75">
      <c r="A518" s="8"/>
      <c r="B518" s="8"/>
      <c r="C518" s="8"/>
      <c r="D518" s="8"/>
      <c r="E518" s="5"/>
      <c r="H518" s="5"/>
      <c r="K518" s="87"/>
      <c r="L518" s="8"/>
    </row>
    <row r="519" spans="1:12" ht="12.75">
      <c r="A519" s="8"/>
      <c r="B519" s="8"/>
      <c r="C519" s="8"/>
      <c r="D519" s="8"/>
      <c r="E519" s="5"/>
      <c r="H519" s="5"/>
      <c r="K519" s="87"/>
      <c r="L519" s="8"/>
    </row>
    <row r="520" spans="1:12" ht="12.75">
      <c r="A520" s="8"/>
      <c r="B520" s="8"/>
      <c r="C520" s="8"/>
      <c r="D520" s="8"/>
      <c r="E520" s="5"/>
      <c r="H520" s="5"/>
      <c r="K520" s="87"/>
      <c r="L520" s="8"/>
    </row>
    <row r="521" spans="1:12" ht="12.75">
      <c r="A521" s="8"/>
      <c r="B521" s="8"/>
      <c r="C521" s="8"/>
      <c r="D521" s="8"/>
      <c r="E521" s="5"/>
      <c r="H521" s="5"/>
      <c r="K521" s="87"/>
      <c r="L521" s="8"/>
    </row>
    <row r="522" spans="1:12" ht="12.75">
      <c r="A522" s="8"/>
      <c r="B522" s="8"/>
      <c r="C522" s="8"/>
      <c r="D522" s="8"/>
      <c r="E522" s="5"/>
      <c r="H522" s="5"/>
      <c r="K522" s="87"/>
      <c r="L522" s="8"/>
    </row>
    <row r="523" spans="1:12" ht="12.75">
      <c r="A523" s="8"/>
      <c r="B523" s="8"/>
      <c r="C523" s="8"/>
      <c r="D523" s="8"/>
      <c r="E523" s="5"/>
      <c r="H523" s="5"/>
      <c r="K523" s="87"/>
      <c r="L523" s="8"/>
    </row>
    <row r="524" spans="1:12" ht="12.75">
      <c r="A524" s="8"/>
      <c r="B524" s="8"/>
      <c r="C524" s="8"/>
      <c r="D524" s="8"/>
      <c r="E524" s="5"/>
      <c r="H524" s="5"/>
      <c r="K524" s="87"/>
      <c r="L524" s="8"/>
    </row>
    <row r="525" spans="1:12" ht="12.75">
      <c r="A525" s="8"/>
      <c r="B525" s="8"/>
      <c r="C525" s="8"/>
      <c r="D525" s="8"/>
      <c r="E525" s="5"/>
      <c r="H525" s="5"/>
      <c r="K525" s="87"/>
      <c r="L525" s="8"/>
    </row>
    <row r="526" spans="1:12" ht="12.75">
      <c r="A526" s="8"/>
      <c r="B526" s="8"/>
      <c r="C526" s="8"/>
      <c r="D526" s="8"/>
      <c r="E526" s="5"/>
      <c r="H526" s="5"/>
      <c r="K526" s="87"/>
      <c r="L526" s="8"/>
    </row>
    <row r="527" spans="1:12" ht="12.75">
      <c r="A527" s="8"/>
      <c r="B527" s="8"/>
      <c r="C527" s="8"/>
      <c r="D527" s="8"/>
      <c r="E527" s="5"/>
      <c r="H527" s="5"/>
      <c r="K527" s="87"/>
      <c r="L527" s="8"/>
    </row>
    <row r="528" spans="1:12" ht="12.75">
      <c r="A528" s="8"/>
      <c r="B528" s="8"/>
      <c r="C528" s="8"/>
      <c r="D528" s="8"/>
      <c r="E528" s="5"/>
      <c r="H528" s="5"/>
      <c r="K528" s="87"/>
      <c r="L528" s="8"/>
    </row>
    <row r="529" spans="1:12" ht="12.75">
      <c r="A529" s="8"/>
      <c r="B529" s="8"/>
      <c r="C529" s="8"/>
      <c r="D529" s="8"/>
      <c r="E529" s="5"/>
      <c r="H529" s="5"/>
      <c r="K529" s="87"/>
      <c r="L529" s="8"/>
    </row>
    <row r="530" spans="1:12" ht="12.75">
      <c r="A530" s="8"/>
      <c r="B530" s="8"/>
      <c r="C530" s="8"/>
      <c r="D530" s="8"/>
      <c r="E530" s="5"/>
      <c r="H530" s="5"/>
      <c r="K530" s="87"/>
      <c r="L530" s="8"/>
    </row>
    <row r="531" spans="1:12" ht="12.75">
      <c r="A531" s="8"/>
      <c r="B531" s="8"/>
      <c r="C531" s="8"/>
      <c r="D531" s="8"/>
      <c r="E531" s="5"/>
      <c r="H531" s="5"/>
      <c r="K531" s="87"/>
      <c r="L531" s="8"/>
    </row>
    <row r="532" spans="1:12" ht="12.75">
      <c r="A532" s="8"/>
      <c r="B532" s="8"/>
      <c r="C532" s="8"/>
      <c r="D532" s="8"/>
      <c r="E532" s="5"/>
      <c r="H532" s="5"/>
      <c r="K532" s="87"/>
      <c r="L532" s="8"/>
    </row>
    <row r="533" spans="1:12" ht="12.75">
      <c r="A533" s="8"/>
      <c r="B533" s="8"/>
      <c r="C533" s="8"/>
      <c r="D533" s="8"/>
      <c r="E533" s="5"/>
      <c r="H533" s="5"/>
      <c r="K533" s="87"/>
      <c r="L533" s="8"/>
    </row>
    <row r="534" spans="1:12" ht="12.75">
      <c r="A534" s="8"/>
      <c r="B534" s="8"/>
      <c r="C534" s="8"/>
      <c r="D534" s="8"/>
      <c r="E534" s="5"/>
      <c r="H534" s="5"/>
      <c r="K534" s="87"/>
      <c r="L534" s="8"/>
    </row>
    <row r="535" spans="1:12" ht="12.75">
      <c r="A535" s="8"/>
      <c r="B535" s="8"/>
      <c r="C535" s="8"/>
      <c r="D535" s="8"/>
      <c r="E535" s="5"/>
      <c r="H535" s="5"/>
      <c r="K535" s="87"/>
      <c r="L535" s="8"/>
    </row>
    <row r="536" spans="1:12" ht="12.75">
      <c r="A536" s="8"/>
      <c r="B536" s="8"/>
      <c r="C536" s="8"/>
      <c r="D536" s="8"/>
      <c r="E536" s="5"/>
      <c r="H536" s="5"/>
      <c r="K536" s="87"/>
      <c r="L536" s="8"/>
    </row>
    <row r="537" spans="1:12" ht="12.75">
      <c r="A537" s="8"/>
      <c r="B537" s="8"/>
      <c r="C537" s="8"/>
      <c r="D537" s="8"/>
      <c r="E537" s="5"/>
      <c r="H537" s="5"/>
      <c r="K537" s="87"/>
      <c r="L537" s="8"/>
    </row>
    <row r="538" spans="1:12" ht="12.75">
      <c r="A538" s="8"/>
      <c r="B538" s="8"/>
      <c r="C538" s="8"/>
      <c r="D538" s="8"/>
      <c r="E538" s="5"/>
      <c r="H538" s="5"/>
      <c r="K538" s="87"/>
      <c r="L538" s="8"/>
    </row>
    <row r="539" spans="1:12" ht="12.75">
      <c r="A539" s="8"/>
      <c r="B539" s="8"/>
      <c r="C539" s="8"/>
      <c r="D539" s="8"/>
      <c r="E539" s="5"/>
      <c r="H539" s="5"/>
      <c r="K539" s="87"/>
      <c r="L539" s="8"/>
    </row>
    <row r="540" spans="1:12" ht="12.75">
      <c r="A540" s="8"/>
      <c r="B540" s="8"/>
      <c r="C540" s="8"/>
      <c r="D540" s="8"/>
      <c r="E540" s="5"/>
      <c r="H540" s="5"/>
      <c r="K540" s="87"/>
      <c r="L540" s="8"/>
    </row>
    <row r="541" spans="1:12" ht="12.75">
      <c r="A541" s="8"/>
      <c r="B541" s="8"/>
      <c r="C541" s="8"/>
      <c r="D541" s="8"/>
      <c r="E541" s="5"/>
      <c r="H541" s="5"/>
      <c r="K541" s="87"/>
      <c r="L541" s="8"/>
    </row>
    <row r="542" spans="1:12" ht="12.75">
      <c r="A542" s="8"/>
      <c r="B542" s="8"/>
      <c r="C542" s="8"/>
      <c r="D542" s="8"/>
      <c r="E542" s="5"/>
      <c r="H542" s="5"/>
      <c r="K542" s="87"/>
      <c r="L542" s="8"/>
    </row>
    <row r="543" spans="1:12" ht="12.75">
      <c r="A543" s="8"/>
      <c r="B543" s="8"/>
      <c r="C543" s="8"/>
      <c r="D543" s="8"/>
      <c r="E543" s="5"/>
      <c r="H543" s="5"/>
      <c r="K543" s="87"/>
      <c r="L543" s="8"/>
    </row>
    <row r="544" spans="1:12" ht="12.75">
      <c r="A544" s="8"/>
      <c r="B544" s="8"/>
      <c r="C544" s="8"/>
      <c r="D544" s="8"/>
      <c r="E544" s="5"/>
      <c r="H544" s="5"/>
      <c r="K544" s="87"/>
      <c r="L544" s="8"/>
    </row>
    <row r="545" spans="1:12" ht="12.75">
      <c r="A545" s="8"/>
      <c r="B545" s="8"/>
      <c r="C545" s="8"/>
      <c r="D545" s="8"/>
      <c r="E545" s="5"/>
      <c r="H545" s="5"/>
      <c r="K545" s="87"/>
      <c r="L545" s="8"/>
    </row>
    <row r="546" spans="1:12" ht="12.75">
      <c r="A546" s="8"/>
      <c r="B546" s="8"/>
      <c r="C546" s="8"/>
      <c r="D546" s="8"/>
      <c r="E546" s="5"/>
      <c r="H546" s="5"/>
      <c r="K546" s="87"/>
      <c r="L546" s="8"/>
    </row>
    <row r="547" spans="1:12" ht="12.75">
      <c r="A547" s="8"/>
      <c r="B547" s="8"/>
      <c r="C547" s="8"/>
      <c r="D547" s="8"/>
      <c r="E547" s="5"/>
      <c r="H547" s="5"/>
      <c r="K547" s="87"/>
      <c r="L547" s="8"/>
    </row>
    <row r="548" spans="1:12" ht="12.75">
      <c r="A548" s="8"/>
      <c r="B548" s="8"/>
      <c r="C548" s="8"/>
      <c r="D548" s="8"/>
      <c r="E548" s="5"/>
      <c r="H548" s="5"/>
      <c r="K548" s="87"/>
      <c r="L548" s="8"/>
    </row>
    <row r="549" spans="1:12" ht="12.75">
      <c r="A549" s="8"/>
      <c r="B549" s="8"/>
      <c r="C549" s="8"/>
      <c r="D549" s="8"/>
      <c r="E549" s="5"/>
      <c r="H549" s="5"/>
      <c r="K549" s="87"/>
      <c r="L549" s="8"/>
    </row>
    <row r="550" spans="1:12" ht="12.75">
      <c r="A550" s="8"/>
      <c r="B550" s="8"/>
      <c r="C550" s="8"/>
      <c r="D550" s="8"/>
      <c r="E550" s="5"/>
      <c r="H550" s="5"/>
      <c r="K550" s="87"/>
      <c r="L550" s="8"/>
    </row>
    <row r="551" spans="1:12" ht="12.75">
      <c r="A551" s="8"/>
      <c r="B551" s="8"/>
      <c r="C551" s="8"/>
      <c r="D551" s="8"/>
      <c r="E551" s="5"/>
      <c r="H551" s="5"/>
      <c r="K551" s="87"/>
      <c r="L551" s="8"/>
    </row>
    <row r="552" spans="1:12" ht="12.75">
      <c r="A552" s="8"/>
      <c r="B552" s="8"/>
      <c r="C552" s="8"/>
      <c r="D552" s="8"/>
      <c r="E552" s="5"/>
      <c r="H552" s="5"/>
      <c r="K552" s="87"/>
      <c r="L552" s="8"/>
    </row>
    <row r="553" spans="1:12" ht="12.75">
      <c r="A553" s="8"/>
      <c r="B553" s="8"/>
      <c r="C553" s="8"/>
      <c r="D553" s="8"/>
      <c r="E553" s="5"/>
      <c r="H553" s="5"/>
      <c r="K553" s="87"/>
      <c r="L553" s="8"/>
    </row>
    <row r="554" spans="1:12" ht="12.75">
      <c r="A554" s="8"/>
      <c r="B554" s="8"/>
      <c r="C554" s="8"/>
      <c r="D554" s="8"/>
      <c r="E554" s="5"/>
      <c r="H554" s="5"/>
      <c r="K554" s="87"/>
      <c r="L554" s="8"/>
    </row>
    <row r="555" spans="1:12" ht="12.75">
      <c r="A555" s="8"/>
      <c r="B555" s="8"/>
      <c r="C555" s="8"/>
      <c r="D555" s="8"/>
      <c r="E555" s="5"/>
      <c r="H555" s="5"/>
      <c r="K555" s="87"/>
      <c r="L555" s="8"/>
    </row>
    <row r="556" spans="1:12" ht="12.75">
      <c r="A556" s="8"/>
      <c r="B556" s="8"/>
      <c r="C556" s="8"/>
      <c r="D556" s="8"/>
      <c r="E556" s="5"/>
      <c r="H556" s="5"/>
      <c r="K556" s="87"/>
      <c r="L556" s="8"/>
    </row>
    <row r="557" spans="1:12" ht="12.75">
      <c r="A557" s="8"/>
      <c r="B557" s="8"/>
      <c r="C557" s="8"/>
      <c r="D557" s="8"/>
      <c r="E557" s="5"/>
      <c r="H557" s="5"/>
      <c r="K557" s="87"/>
      <c r="L557" s="8"/>
    </row>
    <row r="558" spans="1:12" ht="12.75">
      <c r="A558" s="8"/>
      <c r="B558" s="8"/>
      <c r="C558" s="8"/>
      <c r="D558" s="8"/>
      <c r="E558" s="5"/>
      <c r="H558" s="5"/>
      <c r="K558" s="87"/>
      <c r="L558" s="8"/>
    </row>
    <row r="559" spans="1:12" ht="12.75">
      <c r="A559" s="8"/>
      <c r="B559" s="8"/>
      <c r="C559" s="8"/>
      <c r="D559" s="8"/>
      <c r="E559" s="5"/>
      <c r="H559" s="5"/>
      <c r="K559" s="87"/>
      <c r="L559" s="8"/>
    </row>
    <row r="560" spans="1:12" ht="12.75">
      <c r="A560" s="8"/>
      <c r="B560" s="8"/>
      <c r="C560" s="8"/>
      <c r="D560" s="8"/>
      <c r="E560" s="5"/>
      <c r="H560" s="5"/>
      <c r="K560" s="87"/>
      <c r="L560" s="8"/>
    </row>
    <row r="561" spans="1:12" ht="12.75">
      <c r="A561" s="8"/>
      <c r="B561" s="8"/>
      <c r="C561" s="8"/>
      <c r="D561" s="8"/>
      <c r="E561" s="5"/>
      <c r="H561" s="5"/>
      <c r="K561" s="87"/>
      <c r="L561" s="8"/>
    </row>
    <row r="562" spans="1:12" ht="12.75">
      <c r="A562" s="8"/>
      <c r="B562" s="8"/>
      <c r="C562" s="8"/>
      <c r="D562" s="8"/>
      <c r="E562" s="5"/>
      <c r="H562" s="5"/>
      <c r="K562" s="87"/>
      <c r="L562" s="8"/>
    </row>
    <row r="563" spans="1:12" ht="12.75">
      <c r="A563" s="8"/>
      <c r="B563" s="8"/>
      <c r="C563" s="8"/>
      <c r="D563" s="8"/>
      <c r="E563" s="5"/>
      <c r="H563" s="5"/>
      <c r="K563" s="87"/>
      <c r="L563" s="8"/>
    </row>
    <row r="564" spans="1:12" ht="12.75">
      <c r="A564" s="8"/>
      <c r="B564" s="8"/>
      <c r="C564" s="8"/>
      <c r="D564" s="8"/>
      <c r="E564" s="5"/>
      <c r="H564" s="5"/>
      <c r="K564" s="87"/>
      <c r="L564" s="8"/>
    </row>
    <row r="565" spans="1:12" ht="12.75">
      <c r="A565" s="8"/>
      <c r="B565" s="8"/>
      <c r="C565" s="8"/>
      <c r="D565" s="8"/>
      <c r="E565" s="5"/>
      <c r="H565" s="5"/>
      <c r="K565" s="87"/>
      <c r="L565" s="8"/>
    </row>
    <row r="566" spans="1:12" ht="12.75">
      <c r="A566" s="8"/>
      <c r="B566" s="8"/>
      <c r="C566" s="8"/>
      <c r="D566" s="8"/>
      <c r="E566" s="5"/>
      <c r="H566" s="5"/>
      <c r="K566" s="87"/>
      <c r="L566" s="8"/>
    </row>
    <row r="567" spans="1:12" ht="12.75">
      <c r="A567" s="8"/>
      <c r="B567" s="8"/>
      <c r="C567" s="8"/>
      <c r="D567" s="8"/>
      <c r="E567" s="5"/>
      <c r="H567" s="5"/>
      <c r="K567" s="87"/>
      <c r="L567" s="8"/>
    </row>
    <row r="568" spans="1:12" ht="12.75">
      <c r="A568" s="8"/>
      <c r="B568" s="8"/>
      <c r="C568" s="8"/>
      <c r="D568" s="8"/>
      <c r="E568" s="5"/>
      <c r="H568" s="5"/>
      <c r="K568" s="87"/>
      <c r="L568" s="8"/>
    </row>
    <row r="569" spans="1:12" ht="12.75">
      <c r="A569" s="8"/>
      <c r="B569" s="8"/>
      <c r="C569" s="8"/>
      <c r="D569" s="8"/>
      <c r="E569" s="5"/>
      <c r="H569" s="5"/>
      <c r="K569" s="87"/>
      <c r="L569" s="8"/>
    </row>
    <row r="570" spans="1:12" ht="12.75">
      <c r="A570" s="8"/>
      <c r="B570" s="8"/>
      <c r="C570" s="8"/>
      <c r="D570" s="8"/>
      <c r="E570" s="5"/>
      <c r="H570" s="5"/>
      <c r="K570" s="87"/>
      <c r="L570" s="8"/>
    </row>
    <row r="571" spans="1:12" ht="12.75">
      <c r="A571" s="8"/>
      <c r="B571" s="8"/>
      <c r="C571" s="8"/>
      <c r="D571" s="8"/>
      <c r="E571" s="5"/>
      <c r="H571" s="5"/>
      <c r="K571" s="87"/>
      <c r="L571" s="8"/>
    </row>
    <row r="572" spans="1:12" ht="12.75">
      <c r="A572" s="8"/>
      <c r="B572" s="8"/>
      <c r="C572" s="8"/>
      <c r="D572" s="8"/>
      <c r="E572" s="5"/>
      <c r="H572" s="5"/>
      <c r="K572" s="87"/>
      <c r="L572" s="8"/>
    </row>
    <row r="573" spans="1:12" ht="12.75">
      <c r="A573" s="8"/>
      <c r="B573" s="8"/>
      <c r="C573" s="8"/>
      <c r="D573" s="8"/>
      <c r="E573" s="5"/>
      <c r="H573" s="5"/>
      <c r="K573" s="87"/>
      <c r="L573" s="8"/>
    </row>
    <row r="574" spans="1:12" ht="12.75">
      <c r="A574" s="8"/>
      <c r="B574" s="8"/>
      <c r="C574" s="8"/>
      <c r="D574" s="8"/>
      <c r="E574" s="5"/>
      <c r="H574" s="5"/>
      <c r="K574" s="87"/>
      <c r="L574" s="8"/>
    </row>
    <row r="575" spans="1:12" ht="12.75">
      <c r="A575" s="8"/>
      <c r="B575" s="8"/>
      <c r="C575" s="8"/>
      <c r="D575" s="8"/>
      <c r="E575" s="5"/>
      <c r="H575" s="5"/>
      <c r="K575" s="87"/>
      <c r="L575" s="8"/>
    </row>
    <row r="576" spans="1:12" ht="12.75">
      <c r="A576" s="8"/>
      <c r="B576" s="8"/>
      <c r="C576" s="8"/>
      <c r="D576" s="8"/>
      <c r="E576" s="5"/>
      <c r="H576" s="5"/>
      <c r="K576" s="87"/>
      <c r="L576" s="8"/>
    </row>
    <row r="577" spans="1:12" ht="12.75">
      <c r="A577" s="8"/>
      <c r="B577" s="8"/>
      <c r="C577" s="8"/>
      <c r="D577" s="8"/>
      <c r="E577" s="5"/>
      <c r="H577" s="5"/>
      <c r="K577" s="87"/>
      <c r="L577" s="8"/>
    </row>
    <row r="578" spans="1:12" ht="12.75">
      <c r="A578" s="8"/>
      <c r="B578" s="8"/>
      <c r="C578" s="8"/>
      <c r="D578" s="8"/>
      <c r="E578" s="5"/>
      <c r="H578" s="5"/>
      <c r="K578" s="87"/>
      <c r="L578" s="8"/>
    </row>
    <row r="579" spans="1:12" ht="12.75">
      <c r="A579" s="8"/>
      <c r="B579" s="8"/>
      <c r="C579" s="8"/>
      <c r="D579" s="8"/>
      <c r="E579" s="5"/>
      <c r="H579" s="5"/>
      <c r="K579" s="87"/>
      <c r="L579" s="8"/>
    </row>
    <row r="580" spans="1:12" ht="12.75">
      <c r="A580" s="8"/>
      <c r="B580" s="8"/>
      <c r="C580" s="8"/>
      <c r="D580" s="8"/>
      <c r="E580" s="5"/>
      <c r="H580" s="5"/>
      <c r="K580" s="87"/>
      <c r="L580" s="8"/>
    </row>
    <row r="581" spans="1:12" ht="12.75">
      <c r="A581" s="8"/>
      <c r="B581" s="8"/>
      <c r="C581" s="8"/>
      <c r="D581" s="8"/>
      <c r="E581" s="5"/>
      <c r="H581" s="5"/>
      <c r="K581" s="87"/>
      <c r="L581" s="8"/>
    </row>
    <row r="582" spans="1:12" ht="12.75">
      <c r="A582" s="8"/>
      <c r="B582" s="8"/>
      <c r="C582" s="8"/>
      <c r="D582" s="8"/>
      <c r="E582" s="5"/>
      <c r="H582" s="5"/>
      <c r="K582" s="87"/>
      <c r="L582" s="8"/>
    </row>
    <row r="583" spans="1:12" ht="12.75">
      <c r="A583" s="8"/>
      <c r="B583" s="8"/>
      <c r="C583" s="8"/>
      <c r="D583" s="8"/>
      <c r="E583" s="5"/>
      <c r="H583" s="5"/>
      <c r="K583" s="87"/>
      <c r="L583" s="8"/>
    </row>
    <row r="584" spans="1:12" ht="12.75">
      <c r="A584" s="8"/>
      <c r="B584" s="8"/>
      <c r="C584" s="8"/>
      <c r="D584" s="8"/>
      <c r="E584" s="5"/>
      <c r="H584" s="5"/>
      <c r="K584" s="87"/>
      <c r="L584" s="8"/>
    </row>
    <row r="585" spans="1:12" ht="12.75">
      <c r="A585" s="8"/>
      <c r="B585" s="8"/>
      <c r="C585" s="8"/>
      <c r="D585" s="8"/>
      <c r="E585" s="5"/>
      <c r="H585" s="5"/>
      <c r="K585" s="87"/>
      <c r="L585" s="8"/>
    </row>
    <row r="586" spans="1:12" ht="12.75">
      <c r="A586" s="8"/>
      <c r="B586" s="8"/>
      <c r="C586" s="8"/>
      <c r="D586" s="8"/>
      <c r="E586" s="5"/>
      <c r="H586" s="5"/>
      <c r="K586" s="87"/>
      <c r="L586" s="8"/>
    </row>
    <row r="587" spans="1:12" ht="12.75">
      <c r="A587" s="8"/>
      <c r="B587" s="8"/>
      <c r="C587" s="8"/>
      <c r="D587" s="8"/>
      <c r="E587" s="5"/>
      <c r="H587" s="5"/>
      <c r="K587" s="87"/>
      <c r="L587" s="8"/>
    </row>
    <row r="588" spans="1:12" ht="12.75">
      <c r="A588" s="8"/>
      <c r="B588" s="8"/>
      <c r="C588" s="8"/>
      <c r="D588" s="8"/>
      <c r="E588" s="5"/>
      <c r="H588" s="5"/>
      <c r="K588" s="87"/>
      <c r="L588" s="8"/>
    </row>
    <row r="589" spans="1:12" ht="12.75">
      <c r="A589" s="8"/>
      <c r="B589" s="8"/>
      <c r="C589" s="8"/>
      <c r="D589" s="8"/>
      <c r="E589" s="5"/>
      <c r="H589" s="5"/>
      <c r="K589" s="87"/>
      <c r="L589" s="8"/>
    </row>
    <row r="590" spans="1:12" ht="12.75">
      <c r="A590" s="8"/>
      <c r="B590" s="8"/>
      <c r="C590" s="8"/>
      <c r="D590" s="8"/>
      <c r="E590" s="5"/>
      <c r="H590" s="5"/>
      <c r="K590" s="87"/>
      <c r="L590" s="8"/>
    </row>
    <row r="591" spans="1:12" ht="12.75">
      <c r="A591" s="8"/>
      <c r="B591" s="8"/>
      <c r="C591" s="8"/>
      <c r="D591" s="8"/>
      <c r="E591" s="5"/>
      <c r="H591" s="5"/>
      <c r="K591" s="87"/>
      <c r="L591" s="8"/>
    </row>
    <row r="592" spans="1:12" ht="12.75">
      <c r="A592" s="8"/>
      <c r="B592" s="8"/>
      <c r="C592" s="8"/>
      <c r="D592" s="8"/>
      <c r="E592" s="5"/>
      <c r="H592" s="5"/>
      <c r="K592" s="87"/>
      <c r="L592" s="8"/>
    </row>
    <row r="593" spans="1:12" ht="12.75">
      <c r="A593" s="8"/>
      <c r="B593" s="8"/>
      <c r="C593" s="8"/>
      <c r="D593" s="8"/>
      <c r="E593" s="5"/>
      <c r="H593" s="5"/>
      <c r="K593" s="87"/>
      <c r="L593" s="8"/>
    </row>
    <row r="594" spans="1:12" ht="12.75">
      <c r="A594" s="8"/>
      <c r="B594" s="8"/>
      <c r="C594" s="8"/>
      <c r="D594" s="8"/>
      <c r="E594" s="5"/>
      <c r="H594" s="5"/>
      <c r="K594" s="87"/>
      <c r="L594" s="8"/>
    </row>
    <row r="595" spans="1:12" ht="12.75">
      <c r="A595" s="8"/>
      <c r="B595" s="8"/>
      <c r="C595" s="8"/>
      <c r="D595" s="8"/>
      <c r="E595" s="5"/>
      <c r="H595" s="5"/>
      <c r="K595" s="87"/>
      <c r="L595" s="8"/>
    </row>
    <row r="596" spans="1:12" ht="12.75">
      <c r="A596" s="8"/>
      <c r="B596" s="8"/>
      <c r="C596" s="8"/>
      <c r="D596" s="8"/>
      <c r="E596" s="5"/>
      <c r="H596" s="5"/>
      <c r="K596" s="87"/>
      <c r="L596" s="8"/>
    </row>
    <row r="597" spans="1:12" ht="12.75">
      <c r="A597" s="8"/>
      <c r="B597" s="8"/>
      <c r="C597" s="8"/>
      <c r="D597" s="8"/>
      <c r="E597" s="5"/>
      <c r="H597" s="5"/>
      <c r="K597" s="87"/>
      <c r="L597" s="8"/>
    </row>
    <row r="598" spans="1:12" ht="12.75">
      <c r="A598" s="8"/>
      <c r="B598" s="8"/>
      <c r="C598" s="8"/>
      <c r="D598" s="8"/>
      <c r="E598" s="5"/>
      <c r="H598" s="5"/>
      <c r="K598" s="87"/>
      <c r="L598" s="8"/>
    </row>
    <row r="599" spans="1:12" ht="12.75">
      <c r="A599" s="8"/>
      <c r="B599" s="8"/>
      <c r="C599" s="8"/>
      <c r="D599" s="8"/>
      <c r="E599" s="5"/>
      <c r="H599" s="5"/>
      <c r="K599" s="87"/>
      <c r="L599" s="8"/>
    </row>
    <row r="600" spans="1:12" ht="12.75">
      <c r="A600" s="8"/>
      <c r="B600" s="8"/>
      <c r="C600" s="8"/>
      <c r="D600" s="8"/>
      <c r="E600" s="5"/>
      <c r="H600" s="5"/>
      <c r="K600" s="87"/>
      <c r="L600" s="8"/>
    </row>
    <row r="601" spans="1:12" ht="12.75">
      <c r="A601" s="8"/>
      <c r="B601" s="8"/>
      <c r="C601" s="8"/>
      <c r="D601" s="8"/>
      <c r="E601" s="5"/>
      <c r="H601" s="5"/>
      <c r="K601" s="87"/>
      <c r="L601" s="8"/>
    </row>
    <row r="602" spans="1:12" ht="12.75">
      <c r="A602" s="8"/>
      <c r="B602" s="8"/>
      <c r="C602" s="8"/>
      <c r="D602" s="8"/>
      <c r="E602" s="5"/>
      <c r="H602" s="5"/>
      <c r="K602" s="87"/>
      <c r="L602" s="8"/>
    </row>
    <row r="603" spans="1:12" ht="12.75">
      <c r="A603" s="8"/>
      <c r="B603" s="8"/>
      <c r="C603" s="8"/>
      <c r="D603" s="8"/>
      <c r="E603" s="5"/>
      <c r="H603" s="5"/>
      <c r="K603" s="87"/>
      <c r="L603" s="8"/>
    </row>
    <row r="604" spans="1:12" ht="12.75">
      <c r="A604" s="8"/>
      <c r="B604" s="8"/>
      <c r="C604" s="8"/>
      <c r="D604" s="8"/>
      <c r="E604" s="5"/>
      <c r="H604" s="5"/>
      <c r="K604" s="87"/>
      <c r="L604" s="8"/>
    </row>
    <row r="605" spans="1:12" ht="12.75">
      <c r="A605" s="8"/>
      <c r="B605" s="8"/>
      <c r="C605" s="8"/>
      <c r="D605" s="8"/>
      <c r="E605" s="5"/>
      <c r="H605" s="5"/>
      <c r="K605" s="87"/>
      <c r="L605" s="8"/>
    </row>
    <row r="606" spans="1:12" ht="12.75">
      <c r="A606" s="8"/>
      <c r="B606" s="8"/>
      <c r="C606" s="8"/>
      <c r="D606" s="8"/>
      <c r="E606" s="5"/>
      <c r="H606" s="5"/>
      <c r="K606" s="87"/>
      <c r="L606" s="8"/>
    </row>
    <row r="607" spans="1:12" ht="12.75">
      <c r="A607" s="8"/>
      <c r="B607" s="8"/>
      <c r="C607" s="8"/>
      <c r="D607" s="8"/>
      <c r="E607" s="5"/>
      <c r="H607" s="5"/>
      <c r="K607" s="87"/>
      <c r="L607" s="8"/>
    </row>
    <row r="608" spans="1:12" ht="12.75">
      <c r="A608" s="8"/>
      <c r="B608" s="8"/>
      <c r="C608" s="8"/>
      <c r="D608" s="8"/>
      <c r="E608" s="5"/>
      <c r="H608" s="5"/>
      <c r="K608" s="87"/>
      <c r="L608" s="8"/>
    </row>
    <row r="609" spans="1:12" ht="12.75">
      <c r="A609" s="8"/>
      <c r="B609" s="8"/>
      <c r="C609" s="8"/>
      <c r="D609" s="8"/>
      <c r="E609" s="5"/>
      <c r="H609" s="5"/>
      <c r="K609" s="87"/>
      <c r="L609" s="8"/>
    </row>
    <row r="610" spans="1:12" ht="12.75">
      <c r="A610" s="8"/>
      <c r="B610" s="8"/>
      <c r="C610" s="8"/>
      <c r="D610" s="8"/>
      <c r="E610" s="5"/>
      <c r="H610" s="5"/>
      <c r="K610" s="87"/>
      <c r="L610" s="8"/>
    </row>
    <row r="611" spans="1:12" ht="12.75">
      <c r="A611" s="8"/>
      <c r="B611" s="8"/>
      <c r="C611" s="8"/>
      <c r="D611" s="8"/>
      <c r="E611" s="5"/>
      <c r="H611" s="5"/>
      <c r="K611" s="87"/>
      <c r="L611" s="8"/>
    </row>
    <row r="612" spans="1:12" ht="12.75">
      <c r="A612" s="8"/>
      <c r="B612" s="8"/>
      <c r="C612" s="8"/>
      <c r="D612" s="8"/>
      <c r="E612" s="5"/>
      <c r="H612" s="5"/>
      <c r="K612" s="87"/>
      <c r="L612" s="8"/>
    </row>
    <row r="613" spans="1:12" ht="12.75">
      <c r="A613" s="8"/>
      <c r="B613" s="8"/>
      <c r="C613" s="8"/>
      <c r="D613" s="8"/>
      <c r="E613" s="5"/>
      <c r="H613" s="5"/>
      <c r="K613" s="87"/>
      <c r="L613" s="8"/>
    </row>
    <row r="614" spans="1:12" ht="12.75">
      <c r="A614" s="8"/>
      <c r="B614" s="8"/>
      <c r="C614" s="8"/>
      <c r="D614" s="8"/>
      <c r="E614" s="5"/>
      <c r="H614" s="5"/>
      <c r="K614" s="87"/>
      <c r="L614" s="8"/>
    </row>
    <row r="615" spans="1:12" ht="12.75">
      <c r="A615" s="8"/>
      <c r="B615" s="8"/>
      <c r="C615" s="8"/>
      <c r="D615" s="8"/>
      <c r="E615" s="5"/>
      <c r="H615" s="5"/>
      <c r="K615" s="87"/>
      <c r="L615" s="8"/>
    </row>
    <row r="616" spans="1:12" ht="12.75">
      <c r="A616" s="8"/>
      <c r="B616" s="8"/>
      <c r="C616" s="8"/>
      <c r="D616" s="8"/>
      <c r="E616" s="5"/>
      <c r="H616" s="5"/>
      <c r="K616" s="87"/>
      <c r="L616" s="8"/>
    </row>
    <row r="617" spans="1:12" ht="12.75">
      <c r="A617" s="8"/>
      <c r="B617" s="8"/>
      <c r="C617" s="8"/>
      <c r="D617" s="8"/>
      <c r="E617" s="5"/>
      <c r="H617" s="5"/>
      <c r="K617" s="87"/>
      <c r="L617" s="8"/>
    </row>
    <row r="618" spans="1:12" ht="12.75">
      <c r="A618" s="8"/>
      <c r="B618" s="8"/>
      <c r="C618" s="8"/>
      <c r="D618" s="8"/>
      <c r="E618" s="5"/>
      <c r="H618" s="5"/>
      <c r="K618" s="87"/>
      <c r="L618" s="8"/>
    </row>
    <row r="619" spans="1:12" ht="12.75">
      <c r="A619" s="8"/>
      <c r="B619" s="8"/>
      <c r="C619" s="8"/>
      <c r="D619" s="8"/>
      <c r="E619" s="5"/>
      <c r="H619" s="5"/>
      <c r="K619" s="87"/>
      <c r="L619" s="8"/>
    </row>
    <row r="620" spans="1:12" ht="12.75">
      <c r="A620" s="8"/>
      <c r="B620" s="8"/>
      <c r="C620" s="8"/>
      <c r="D620" s="8"/>
      <c r="E620" s="5"/>
      <c r="H620" s="5"/>
      <c r="K620" s="87"/>
      <c r="L620" s="8"/>
    </row>
    <row r="621" spans="1:12" ht="12.75">
      <c r="A621" s="8"/>
      <c r="B621" s="8"/>
      <c r="C621" s="8"/>
      <c r="D621" s="8"/>
      <c r="E621" s="5"/>
      <c r="H621" s="5"/>
      <c r="K621" s="87"/>
      <c r="L621" s="8"/>
    </row>
    <row r="622" spans="1:12" ht="12.75">
      <c r="A622" s="8"/>
      <c r="B622" s="8"/>
      <c r="C622" s="8"/>
      <c r="D622" s="8"/>
      <c r="E622" s="5"/>
      <c r="H622" s="5"/>
      <c r="K622" s="87"/>
      <c r="L622" s="8"/>
    </row>
    <row r="623" spans="1:12" ht="12.75">
      <c r="A623" s="8"/>
      <c r="B623" s="8"/>
      <c r="C623" s="8"/>
      <c r="D623" s="8"/>
      <c r="E623" s="5"/>
      <c r="H623" s="5"/>
      <c r="K623" s="87"/>
      <c r="L623" s="8"/>
    </row>
    <row r="624" spans="1:12" ht="12.75">
      <c r="A624" s="8"/>
      <c r="B624" s="8"/>
      <c r="C624" s="8"/>
      <c r="D624" s="8"/>
      <c r="E624" s="5"/>
      <c r="H624" s="5"/>
      <c r="K624" s="87"/>
      <c r="L624" s="8"/>
    </row>
    <row r="625" spans="1:12" ht="12.75">
      <c r="A625" s="8"/>
      <c r="B625" s="8"/>
      <c r="C625" s="8"/>
      <c r="D625" s="8"/>
      <c r="E625" s="5"/>
      <c r="H625" s="5"/>
      <c r="K625" s="87"/>
      <c r="L625" s="8"/>
    </row>
    <row r="626" spans="1:12" ht="12.75">
      <c r="A626" s="8"/>
      <c r="B626" s="8"/>
      <c r="C626" s="8"/>
      <c r="D626" s="8"/>
      <c r="E626" s="5"/>
      <c r="H626" s="5"/>
      <c r="K626" s="87"/>
      <c r="L626" s="8"/>
    </row>
    <row r="627" spans="1:12" ht="12.75">
      <c r="A627" s="8"/>
      <c r="B627" s="8"/>
      <c r="C627" s="8"/>
      <c r="D627" s="8"/>
      <c r="E627" s="5"/>
      <c r="H627" s="5"/>
      <c r="K627" s="87"/>
      <c r="L627" s="8"/>
    </row>
    <row r="628" spans="1:12" ht="12.75">
      <c r="A628" s="8"/>
      <c r="B628" s="8"/>
      <c r="C628" s="8"/>
      <c r="D628" s="8"/>
      <c r="E628" s="5"/>
      <c r="H628" s="5"/>
      <c r="K628" s="87"/>
      <c r="L628" s="8"/>
    </row>
    <row r="629" spans="1:12" ht="12.75">
      <c r="A629" s="8"/>
      <c r="B629" s="8"/>
      <c r="C629" s="8"/>
      <c r="D629" s="8"/>
      <c r="E629" s="5"/>
      <c r="H629" s="5"/>
      <c r="K629" s="87"/>
      <c r="L629" s="8"/>
    </row>
    <row r="630" spans="1:12" ht="12.75">
      <c r="A630" s="8"/>
      <c r="B630" s="8"/>
      <c r="C630" s="8"/>
      <c r="D630" s="8"/>
      <c r="E630" s="5"/>
      <c r="H630" s="5"/>
      <c r="K630" s="87"/>
      <c r="L630" s="8"/>
    </row>
    <row r="631" spans="1:12" ht="12.75">
      <c r="A631" s="8"/>
      <c r="B631" s="8"/>
      <c r="C631" s="8"/>
      <c r="D631" s="8"/>
      <c r="E631" s="5"/>
      <c r="H631" s="5"/>
      <c r="K631" s="87"/>
      <c r="L631" s="8"/>
    </row>
    <row r="632" spans="1:12" ht="12.75">
      <c r="A632" s="8"/>
      <c r="B632" s="8"/>
      <c r="C632" s="8"/>
      <c r="D632" s="8"/>
      <c r="E632" s="5"/>
      <c r="H632" s="5"/>
      <c r="K632" s="87"/>
      <c r="L632" s="8"/>
    </row>
    <row r="633" spans="1:12" ht="12.75">
      <c r="A633" s="8"/>
      <c r="B633" s="8"/>
      <c r="C633" s="8"/>
      <c r="D633" s="8"/>
      <c r="E633" s="5"/>
      <c r="H633" s="5"/>
      <c r="K633" s="87"/>
      <c r="L633" s="8"/>
    </row>
    <row r="634" spans="1:12" ht="12.75">
      <c r="A634" s="8"/>
      <c r="B634" s="8"/>
      <c r="C634" s="8"/>
      <c r="D634" s="8"/>
      <c r="E634" s="5"/>
      <c r="H634" s="5"/>
      <c r="K634" s="87"/>
      <c r="L634" s="8"/>
    </row>
    <row r="635" spans="1:12" ht="12.75">
      <c r="A635" s="8"/>
      <c r="B635" s="8"/>
      <c r="C635" s="8"/>
      <c r="D635" s="8"/>
      <c r="E635" s="5"/>
      <c r="H635" s="5"/>
      <c r="K635" s="87"/>
      <c r="L635" s="8"/>
    </row>
    <row r="636" spans="1:12" ht="12.75">
      <c r="A636" s="8"/>
      <c r="B636" s="8"/>
      <c r="C636" s="8"/>
      <c r="D636" s="8"/>
      <c r="E636" s="5"/>
      <c r="H636" s="5"/>
      <c r="K636" s="87"/>
      <c r="L636" s="8"/>
    </row>
    <row r="637" spans="1:12" ht="12.75">
      <c r="A637" s="8"/>
      <c r="B637" s="8"/>
      <c r="C637" s="8"/>
      <c r="D637" s="8"/>
      <c r="E637" s="5"/>
      <c r="H637" s="5"/>
      <c r="K637" s="87"/>
      <c r="L637" s="8"/>
    </row>
    <row r="638" spans="1:12" ht="12.75">
      <c r="A638" s="8"/>
      <c r="B638" s="8"/>
      <c r="C638" s="8"/>
      <c r="D638" s="8"/>
      <c r="E638" s="5"/>
      <c r="H638" s="5"/>
      <c r="K638" s="87"/>
      <c r="L638" s="8"/>
    </row>
    <row r="639" spans="1:12" ht="12.75">
      <c r="A639" s="8"/>
      <c r="B639" s="8"/>
      <c r="C639" s="8"/>
      <c r="D639" s="8"/>
      <c r="E639" s="5"/>
      <c r="H639" s="5"/>
      <c r="K639" s="87"/>
      <c r="L639" s="8"/>
    </row>
    <row r="640" spans="1:12" ht="12.75">
      <c r="A640" s="8"/>
      <c r="B640" s="8"/>
      <c r="C640" s="8"/>
      <c r="D640" s="8"/>
      <c r="E640" s="5"/>
      <c r="H640" s="5"/>
      <c r="K640" s="87"/>
      <c r="L640" s="8"/>
    </row>
    <row r="641" spans="1:12" ht="12.75">
      <c r="A641" s="8"/>
      <c r="B641" s="8"/>
      <c r="C641" s="8"/>
      <c r="D641" s="8"/>
      <c r="E641" s="5"/>
      <c r="H641" s="5"/>
      <c r="K641" s="87"/>
      <c r="L641" s="8"/>
    </row>
    <row r="642" spans="1:12" ht="12.75">
      <c r="A642" s="8"/>
      <c r="B642" s="8"/>
      <c r="C642" s="8"/>
      <c r="D642" s="8"/>
      <c r="E642" s="5"/>
      <c r="H642" s="5"/>
      <c r="K642" s="87"/>
      <c r="L642" s="8"/>
    </row>
    <row r="643" spans="1:12" ht="12.75">
      <c r="A643" s="8"/>
      <c r="B643" s="8"/>
      <c r="C643" s="8"/>
      <c r="D643" s="8"/>
      <c r="E643" s="5"/>
      <c r="H643" s="5"/>
      <c r="K643" s="87"/>
      <c r="L643" s="8"/>
    </row>
    <row r="644" spans="1:12" ht="12.75">
      <c r="A644" s="8"/>
      <c r="B644" s="8"/>
      <c r="C644" s="8"/>
      <c r="D644" s="8"/>
      <c r="E644" s="5"/>
      <c r="H644" s="5"/>
      <c r="K644" s="87"/>
      <c r="L644" s="8"/>
    </row>
    <row r="645" spans="1:12" ht="12.75">
      <c r="A645" s="8"/>
      <c r="B645" s="8"/>
      <c r="C645" s="8"/>
      <c r="D645" s="8"/>
      <c r="E645" s="5"/>
      <c r="H645" s="5"/>
      <c r="K645" s="87"/>
      <c r="L645" s="8"/>
    </row>
    <row r="646" spans="1:12" ht="12.75">
      <c r="A646" s="8"/>
      <c r="B646" s="8"/>
      <c r="C646" s="8"/>
      <c r="D646" s="8"/>
      <c r="E646" s="5"/>
      <c r="H646" s="5"/>
      <c r="K646" s="87"/>
      <c r="L646" s="8"/>
    </row>
    <row r="647" spans="1:12" ht="12.75">
      <c r="A647" s="8"/>
      <c r="B647" s="8"/>
      <c r="C647" s="8"/>
      <c r="D647" s="8"/>
      <c r="E647" s="5"/>
      <c r="H647" s="5"/>
      <c r="K647" s="87"/>
      <c r="L647" s="8"/>
    </row>
    <row r="648" spans="1:12" ht="12.75">
      <c r="A648" s="8"/>
      <c r="B648" s="8"/>
      <c r="C648" s="8"/>
      <c r="D648" s="8"/>
      <c r="E648" s="5"/>
      <c r="H648" s="5"/>
      <c r="K648" s="87"/>
      <c r="L648" s="8"/>
    </row>
    <row r="649" spans="1:12" ht="12.75">
      <c r="A649" s="8"/>
      <c r="B649" s="8"/>
      <c r="C649" s="8"/>
      <c r="D649" s="8"/>
      <c r="E649" s="5"/>
      <c r="H649" s="5"/>
      <c r="K649" s="87"/>
      <c r="L649" s="8"/>
    </row>
    <row r="650" spans="1:12" ht="12.75">
      <c r="A650" s="8"/>
      <c r="B650" s="8"/>
      <c r="C650" s="8"/>
      <c r="D650" s="8"/>
      <c r="E650" s="5"/>
      <c r="H650" s="5"/>
      <c r="K650" s="87"/>
      <c r="L650" s="8"/>
    </row>
    <row r="651" spans="1:12" ht="12.75">
      <c r="A651" s="8"/>
      <c r="B651" s="8"/>
      <c r="C651" s="8"/>
      <c r="D651" s="8"/>
      <c r="E651" s="5"/>
      <c r="H651" s="5"/>
      <c r="K651" s="87"/>
      <c r="L651" s="8"/>
    </row>
    <row r="652" spans="1:12" ht="12.75">
      <c r="A652" s="8"/>
      <c r="B652" s="8"/>
      <c r="C652" s="8"/>
      <c r="D652" s="8"/>
      <c r="E652" s="5"/>
      <c r="H652" s="5"/>
      <c r="K652" s="87"/>
      <c r="L652" s="8"/>
    </row>
    <row r="653" spans="1:12" ht="12.75">
      <c r="A653" s="8"/>
      <c r="B653" s="8"/>
      <c r="C653" s="8"/>
      <c r="D653" s="8"/>
      <c r="E653" s="5"/>
      <c r="H653" s="5"/>
      <c r="K653" s="87"/>
      <c r="L653" s="8"/>
    </row>
    <row r="654" spans="1:12" ht="12.75">
      <c r="A654" s="8"/>
      <c r="B654" s="8"/>
      <c r="C654" s="8"/>
      <c r="D654" s="8"/>
      <c r="E654" s="5"/>
      <c r="H654" s="5"/>
      <c r="K654" s="87"/>
      <c r="L654" s="8"/>
    </row>
    <row r="655" spans="1:12" ht="12.75">
      <c r="A655" s="8"/>
      <c r="B655" s="8"/>
      <c r="C655" s="8"/>
      <c r="D655" s="8"/>
      <c r="E655" s="5"/>
      <c r="H655" s="5"/>
      <c r="K655" s="87"/>
      <c r="L655" s="8"/>
    </row>
    <row r="656" spans="1:12" ht="12.75">
      <c r="A656" s="8"/>
      <c r="B656" s="8"/>
      <c r="C656" s="8"/>
      <c r="D656" s="8"/>
      <c r="E656" s="5"/>
      <c r="H656" s="5"/>
      <c r="K656" s="87"/>
      <c r="L656" s="8"/>
    </row>
    <row r="657" spans="1:12" ht="12.75">
      <c r="A657" s="8"/>
      <c r="B657" s="8"/>
      <c r="C657" s="8"/>
      <c r="D657" s="8"/>
      <c r="E657" s="5"/>
      <c r="H657" s="5"/>
      <c r="K657" s="87"/>
      <c r="L657" s="8"/>
    </row>
    <row r="658" spans="1:12" ht="12.75">
      <c r="A658" s="8"/>
      <c r="B658" s="8"/>
      <c r="C658" s="8"/>
      <c r="D658" s="8"/>
      <c r="E658" s="5"/>
      <c r="H658" s="5"/>
      <c r="K658" s="87"/>
      <c r="L658" s="8"/>
    </row>
    <row r="659" spans="1:12" ht="12.75">
      <c r="A659" s="8"/>
      <c r="B659" s="8"/>
      <c r="C659" s="8"/>
      <c r="D659" s="8"/>
      <c r="E659" s="5"/>
      <c r="H659" s="5"/>
      <c r="K659" s="87"/>
      <c r="L659" s="8"/>
    </row>
    <row r="660" spans="1:12" ht="12.75">
      <c r="A660" s="8"/>
      <c r="B660" s="8"/>
      <c r="C660" s="8"/>
      <c r="D660" s="8"/>
      <c r="E660" s="5"/>
      <c r="H660" s="5"/>
      <c r="K660" s="87"/>
      <c r="L660" s="8"/>
    </row>
    <row r="661" spans="1:12" ht="12.75">
      <c r="A661" s="8"/>
      <c r="B661" s="8"/>
      <c r="C661" s="8"/>
      <c r="D661" s="8"/>
      <c r="E661" s="5"/>
      <c r="H661" s="5"/>
      <c r="K661" s="87"/>
      <c r="L661" s="8"/>
    </row>
    <row r="662" spans="1:12" ht="12.75">
      <c r="A662" s="8"/>
      <c r="B662" s="8"/>
      <c r="C662" s="8"/>
      <c r="D662" s="8"/>
      <c r="E662" s="5"/>
      <c r="H662" s="5"/>
      <c r="K662" s="87"/>
      <c r="L662" s="8"/>
    </row>
    <row r="663" spans="1:12" ht="12.75">
      <c r="A663" s="8"/>
      <c r="B663" s="8"/>
      <c r="C663" s="8"/>
      <c r="D663" s="8"/>
      <c r="E663" s="5"/>
      <c r="H663" s="5"/>
      <c r="K663" s="87"/>
      <c r="L663" s="8"/>
    </row>
    <row r="664" spans="1:12" ht="12.75">
      <c r="A664" s="8"/>
      <c r="B664" s="8"/>
      <c r="C664" s="8"/>
      <c r="D664" s="8"/>
      <c r="E664" s="5"/>
      <c r="H664" s="5"/>
      <c r="K664" s="87"/>
      <c r="L664" s="8"/>
    </row>
    <row r="665" spans="1:12" ht="12.75">
      <c r="A665" s="8"/>
      <c r="B665" s="8"/>
      <c r="C665" s="8"/>
      <c r="D665" s="8"/>
      <c r="E665" s="5"/>
      <c r="H665" s="5"/>
      <c r="K665" s="87"/>
      <c r="L665" s="8"/>
    </row>
    <row r="666" spans="1:12" ht="12.75">
      <c r="A666" s="8"/>
      <c r="B666" s="8"/>
      <c r="C666" s="8"/>
      <c r="D666" s="8"/>
      <c r="E666" s="5"/>
      <c r="H666" s="5"/>
      <c r="K666" s="87"/>
      <c r="L666" s="8"/>
    </row>
    <row r="667" spans="1:12" ht="12.75">
      <c r="A667" s="8"/>
      <c r="B667" s="8"/>
      <c r="C667" s="8"/>
      <c r="D667" s="8"/>
      <c r="E667" s="5"/>
      <c r="H667" s="5"/>
      <c r="K667" s="87"/>
      <c r="L667" s="8"/>
    </row>
    <row r="668" spans="1:12" ht="12.75">
      <c r="A668" s="8"/>
      <c r="B668" s="8"/>
      <c r="C668" s="8"/>
      <c r="D668" s="8"/>
      <c r="E668" s="5"/>
      <c r="H668" s="5"/>
      <c r="K668" s="87"/>
      <c r="L668" s="8"/>
    </row>
    <row r="669" spans="1:12" ht="12.75">
      <c r="A669" s="8"/>
      <c r="B669" s="8"/>
      <c r="C669" s="8"/>
      <c r="D669" s="8"/>
      <c r="E669" s="5"/>
      <c r="H669" s="5"/>
      <c r="K669" s="87"/>
      <c r="L669" s="8"/>
    </row>
    <row r="670" spans="1:12" ht="12.75">
      <c r="A670" s="8"/>
      <c r="B670" s="8"/>
      <c r="C670" s="8"/>
      <c r="D670" s="8"/>
      <c r="E670" s="5"/>
      <c r="H670" s="5"/>
      <c r="K670" s="87"/>
      <c r="L670" s="8"/>
    </row>
    <row r="671" spans="1:12" ht="12.75">
      <c r="A671" s="8"/>
      <c r="B671" s="8"/>
      <c r="C671" s="8"/>
      <c r="D671" s="8"/>
      <c r="E671" s="5"/>
      <c r="H671" s="5"/>
      <c r="K671" s="87"/>
      <c r="L671" s="8"/>
    </row>
    <row r="672" spans="1:12" ht="12.75">
      <c r="A672" s="8"/>
      <c r="B672" s="8"/>
      <c r="C672" s="8"/>
      <c r="D672" s="8"/>
      <c r="E672" s="5"/>
      <c r="H672" s="5"/>
      <c r="K672" s="87"/>
      <c r="L672" s="8"/>
    </row>
    <row r="673" spans="1:12" ht="12.75">
      <c r="A673" s="8"/>
      <c r="B673" s="8"/>
      <c r="C673" s="8"/>
      <c r="D673" s="8"/>
      <c r="E673" s="5"/>
      <c r="H673" s="5"/>
      <c r="K673" s="87"/>
      <c r="L673" s="8"/>
    </row>
    <row r="674" spans="1:12" ht="12.75">
      <c r="A674" s="8"/>
      <c r="B674" s="8"/>
      <c r="C674" s="8"/>
      <c r="D674" s="8"/>
      <c r="E674" s="5"/>
      <c r="H674" s="5"/>
      <c r="K674" s="87"/>
      <c r="L674" s="8"/>
    </row>
    <row r="675" spans="1:12" ht="12.75">
      <c r="A675" s="8"/>
      <c r="B675" s="8"/>
      <c r="C675" s="8"/>
      <c r="D675" s="8"/>
      <c r="E675" s="5"/>
      <c r="H675" s="5"/>
      <c r="K675" s="87"/>
      <c r="L675" s="8"/>
    </row>
    <row r="676" spans="1:12" ht="12.75">
      <c r="A676" s="8"/>
      <c r="B676" s="8"/>
      <c r="C676" s="8"/>
      <c r="D676" s="8"/>
      <c r="E676" s="5"/>
      <c r="H676" s="5"/>
      <c r="K676" s="87"/>
      <c r="L676" s="8"/>
    </row>
    <row r="677" spans="1:12" ht="12.75">
      <c r="A677" s="8"/>
      <c r="B677" s="8"/>
      <c r="C677" s="8"/>
      <c r="D677" s="8"/>
      <c r="E677" s="5"/>
      <c r="H677" s="5"/>
      <c r="K677" s="87"/>
      <c r="L677" s="8"/>
    </row>
    <row r="678" spans="1:12" ht="12.75">
      <c r="A678" s="8"/>
      <c r="B678" s="8"/>
      <c r="C678" s="8"/>
      <c r="D678" s="8"/>
      <c r="E678" s="5"/>
      <c r="H678" s="5"/>
      <c r="K678" s="87"/>
      <c r="L678" s="8"/>
    </row>
    <row r="679" spans="1:12" ht="12.75">
      <c r="A679" s="8"/>
      <c r="B679" s="8"/>
      <c r="C679" s="8"/>
      <c r="D679" s="8"/>
      <c r="E679" s="5"/>
      <c r="H679" s="5"/>
      <c r="K679" s="87"/>
      <c r="L679" s="8"/>
    </row>
    <row r="680" spans="1:12" ht="12.75">
      <c r="A680" s="8"/>
      <c r="B680" s="8"/>
      <c r="C680" s="8"/>
      <c r="D680" s="8"/>
      <c r="E680" s="5"/>
      <c r="H680" s="5"/>
      <c r="K680" s="87"/>
      <c r="L680" s="8"/>
    </row>
    <row r="681" spans="1:12" ht="12.75">
      <c r="A681" s="8"/>
      <c r="B681" s="8"/>
      <c r="C681" s="8"/>
      <c r="D681" s="8"/>
      <c r="E681" s="5"/>
      <c r="H681" s="5"/>
      <c r="K681" s="87"/>
      <c r="L681" s="8"/>
    </row>
    <row r="682" spans="1:12" ht="12.75">
      <c r="A682" s="8"/>
      <c r="B682" s="8"/>
      <c r="C682" s="8"/>
      <c r="D682" s="8"/>
      <c r="E682" s="5"/>
      <c r="H682" s="5"/>
      <c r="K682" s="87"/>
      <c r="L682" s="8"/>
    </row>
    <row r="683" spans="1:12" ht="12.75">
      <c r="A683" s="8"/>
      <c r="B683" s="8"/>
      <c r="C683" s="8"/>
      <c r="D683" s="8"/>
      <c r="E683" s="5"/>
      <c r="H683" s="5"/>
      <c r="K683" s="87"/>
      <c r="L683" s="8"/>
    </row>
    <row r="684" spans="1:12" ht="12.75">
      <c r="A684" s="8"/>
      <c r="B684" s="8"/>
      <c r="C684" s="8"/>
      <c r="D684" s="8"/>
      <c r="E684" s="5"/>
      <c r="H684" s="5"/>
      <c r="K684" s="87"/>
      <c r="L684" s="8"/>
    </row>
    <row r="685" spans="1:12" ht="12.75">
      <c r="A685" s="8"/>
      <c r="B685" s="8"/>
      <c r="C685" s="8"/>
      <c r="D685" s="8"/>
      <c r="E685" s="5"/>
      <c r="H685" s="5"/>
      <c r="K685" s="87"/>
      <c r="L685" s="8"/>
    </row>
    <row r="686" spans="1:12" ht="12.75">
      <c r="A686" s="8"/>
      <c r="B686" s="8"/>
      <c r="C686" s="8"/>
      <c r="D686" s="8"/>
      <c r="E686" s="5"/>
      <c r="H686" s="5"/>
      <c r="K686" s="87"/>
      <c r="L686" s="8"/>
    </row>
    <row r="687" spans="1:12" ht="12.75">
      <c r="A687" s="8"/>
      <c r="B687" s="8"/>
      <c r="C687" s="8"/>
      <c r="D687" s="8"/>
      <c r="E687" s="5"/>
      <c r="H687" s="5"/>
      <c r="K687" s="87"/>
      <c r="L687" s="8"/>
    </row>
    <row r="688" spans="1:12" ht="12.75">
      <c r="A688" s="8"/>
      <c r="B688" s="8"/>
      <c r="C688" s="8"/>
      <c r="D688" s="8"/>
      <c r="E688" s="5"/>
      <c r="H688" s="5"/>
      <c r="K688" s="87"/>
      <c r="L688" s="8"/>
    </row>
    <row r="689" spans="1:12" ht="12.75">
      <c r="A689" s="8"/>
      <c r="B689" s="8"/>
      <c r="C689" s="8"/>
      <c r="D689" s="8"/>
      <c r="E689" s="5"/>
      <c r="H689" s="5"/>
      <c r="K689" s="87"/>
      <c r="L689" s="8"/>
    </row>
    <row r="690" spans="1:12" ht="12.75">
      <c r="A690" s="8"/>
      <c r="B690" s="8"/>
      <c r="C690" s="8"/>
      <c r="D690" s="8"/>
      <c r="E690" s="5"/>
      <c r="H690" s="5"/>
      <c r="K690" s="87"/>
      <c r="L690" s="8"/>
    </row>
    <row r="691" spans="1:12" ht="12.75">
      <c r="A691" s="8"/>
      <c r="B691" s="8"/>
      <c r="C691" s="8"/>
      <c r="D691" s="8"/>
      <c r="E691" s="5"/>
      <c r="H691" s="5"/>
      <c r="K691" s="87"/>
      <c r="L691" s="8"/>
    </row>
    <row r="692" spans="1:12" ht="12.75">
      <c r="A692" s="8"/>
      <c r="B692" s="8"/>
      <c r="C692" s="8"/>
      <c r="D692" s="8"/>
      <c r="E692" s="5"/>
      <c r="H692" s="5"/>
      <c r="K692" s="87"/>
      <c r="L692" s="8"/>
    </row>
    <row r="693" spans="1:12" ht="12.75">
      <c r="A693" s="8"/>
      <c r="B693" s="8"/>
      <c r="C693" s="8"/>
      <c r="D693" s="8"/>
      <c r="E693" s="5"/>
      <c r="H693" s="5"/>
      <c r="K693" s="87"/>
      <c r="L693" s="8"/>
    </row>
    <row r="694" spans="1:12" ht="12.75">
      <c r="A694" s="8"/>
      <c r="B694" s="8"/>
      <c r="C694" s="8"/>
      <c r="D694" s="8"/>
      <c r="E694" s="5"/>
      <c r="H694" s="5"/>
      <c r="K694" s="87"/>
      <c r="L694" s="8"/>
    </row>
    <row r="695" spans="1:12" ht="12.75">
      <c r="A695" s="8"/>
      <c r="B695" s="8"/>
      <c r="C695" s="8"/>
      <c r="D695" s="8"/>
      <c r="E695" s="5"/>
      <c r="H695" s="5"/>
      <c r="K695" s="87"/>
      <c r="L695" s="8"/>
    </row>
    <row r="696" spans="1:12" ht="12.75">
      <c r="A696" s="8"/>
      <c r="B696" s="8"/>
      <c r="C696" s="8"/>
      <c r="D696" s="8"/>
      <c r="E696" s="5"/>
      <c r="H696" s="5"/>
      <c r="K696" s="87"/>
      <c r="L696" s="8"/>
    </row>
    <row r="697" spans="1:12" ht="12.75">
      <c r="A697" s="8"/>
      <c r="B697" s="8"/>
      <c r="C697" s="8"/>
      <c r="D697" s="8"/>
      <c r="E697" s="5"/>
      <c r="H697" s="5"/>
      <c r="K697" s="87"/>
      <c r="L697" s="8"/>
    </row>
    <row r="698" spans="1:12" ht="12.75">
      <c r="A698" s="8"/>
      <c r="B698" s="8"/>
      <c r="C698" s="8"/>
      <c r="D698" s="8"/>
      <c r="E698" s="5"/>
      <c r="H698" s="5"/>
      <c r="K698" s="87"/>
      <c r="L698" s="8"/>
    </row>
    <row r="699" spans="1:12" ht="12.75">
      <c r="A699" s="8"/>
      <c r="B699" s="8"/>
      <c r="C699" s="8"/>
      <c r="D699" s="8"/>
      <c r="E699" s="5"/>
      <c r="H699" s="5"/>
      <c r="K699" s="87"/>
      <c r="L699" s="8"/>
    </row>
    <row r="700" spans="1:12" ht="12.75">
      <c r="A700" s="8"/>
      <c r="B700" s="8"/>
      <c r="C700" s="8"/>
      <c r="D700" s="8"/>
      <c r="E700" s="5"/>
      <c r="H700" s="5"/>
      <c r="K700" s="87"/>
      <c r="L700" s="8"/>
    </row>
    <row r="701" spans="1:12" ht="12.75">
      <c r="A701" s="8"/>
      <c r="B701" s="8"/>
      <c r="C701" s="8"/>
      <c r="D701" s="8"/>
      <c r="E701" s="5"/>
      <c r="H701" s="5"/>
      <c r="K701" s="87"/>
      <c r="L701" s="8"/>
    </row>
    <row r="702" spans="1:12" ht="12.75">
      <c r="A702" s="8"/>
      <c r="B702" s="8"/>
      <c r="C702" s="8"/>
      <c r="D702" s="8"/>
      <c r="E702" s="5"/>
      <c r="H702" s="5"/>
      <c r="K702" s="87"/>
      <c r="L702" s="8"/>
    </row>
    <row r="703" spans="1:12" ht="12.75">
      <c r="A703" s="8"/>
      <c r="B703" s="8"/>
      <c r="C703" s="8"/>
      <c r="D703" s="8"/>
      <c r="E703" s="5"/>
      <c r="H703" s="5"/>
      <c r="K703" s="87"/>
      <c r="L703" s="8"/>
    </row>
    <row r="704" spans="1:12" ht="12.75">
      <c r="A704" s="8"/>
      <c r="B704" s="8"/>
      <c r="C704" s="8"/>
      <c r="D704" s="8"/>
      <c r="E704" s="5"/>
      <c r="H704" s="5"/>
      <c r="K704" s="87"/>
      <c r="L704" s="8"/>
    </row>
    <row r="705" spans="1:12" ht="12.75">
      <c r="A705" s="8"/>
      <c r="B705" s="8"/>
      <c r="C705" s="8"/>
      <c r="D705" s="8"/>
      <c r="E705" s="5"/>
      <c r="H705" s="5"/>
      <c r="K705" s="87"/>
      <c r="L705" s="8"/>
    </row>
    <row r="706" spans="1:12" ht="12.75">
      <c r="A706" s="8"/>
      <c r="B706" s="8"/>
      <c r="C706" s="8"/>
      <c r="D706" s="8"/>
      <c r="E706" s="5"/>
      <c r="H706" s="5"/>
      <c r="K706" s="87"/>
      <c r="L706" s="8"/>
    </row>
    <row r="707" spans="1:12" ht="12.75">
      <c r="A707" s="8"/>
      <c r="B707" s="8"/>
      <c r="C707" s="8"/>
      <c r="D707" s="8"/>
      <c r="E707" s="5"/>
      <c r="H707" s="5"/>
      <c r="K707" s="87"/>
      <c r="L707" s="8"/>
    </row>
    <row r="708" spans="1:12" ht="12.75">
      <c r="A708" s="8"/>
      <c r="B708" s="8"/>
      <c r="C708" s="8"/>
      <c r="D708" s="8"/>
      <c r="E708" s="5"/>
      <c r="H708" s="5"/>
      <c r="K708" s="87"/>
      <c r="L708" s="8"/>
    </row>
    <row r="709" spans="1:12" ht="12.75">
      <c r="A709" s="8"/>
      <c r="B709" s="8"/>
      <c r="C709" s="8"/>
      <c r="D709" s="8"/>
      <c r="E709" s="5"/>
      <c r="H709" s="5"/>
      <c r="K709" s="87"/>
      <c r="L709" s="8"/>
    </row>
    <row r="710" spans="1:12" ht="12.75">
      <c r="A710" s="8"/>
      <c r="B710" s="8"/>
      <c r="C710" s="8"/>
      <c r="D710" s="8"/>
      <c r="E710" s="5"/>
      <c r="H710" s="5"/>
      <c r="K710" s="87"/>
      <c r="L710" s="8"/>
    </row>
    <row r="711" spans="1:12" ht="12.75">
      <c r="A711" s="8"/>
      <c r="B711" s="8"/>
      <c r="C711" s="8"/>
      <c r="D711" s="8"/>
      <c r="E711" s="5"/>
      <c r="H711" s="5"/>
      <c r="K711" s="87"/>
      <c r="L711" s="8"/>
    </row>
    <row r="712" spans="1:12" ht="12.75">
      <c r="A712" s="8"/>
      <c r="B712" s="8"/>
      <c r="C712" s="8"/>
      <c r="D712" s="8"/>
      <c r="E712" s="5"/>
      <c r="H712" s="5"/>
      <c r="K712" s="87"/>
      <c r="L712" s="8"/>
    </row>
    <row r="713" spans="1:12" ht="12.75">
      <c r="A713" s="8"/>
      <c r="B713" s="8"/>
      <c r="C713" s="8"/>
      <c r="D713" s="8"/>
      <c r="E713" s="5"/>
      <c r="H713" s="5"/>
      <c r="K713" s="87"/>
      <c r="L713" s="8"/>
    </row>
    <row r="714" spans="1:12" ht="12.75">
      <c r="A714" s="8"/>
      <c r="B714" s="8"/>
      <c r="C714" s="8"/>
      <c r="D714" s="8"/>
      <c r="E714" s="5"/>
      <c r="H714" s="5"/>
      <c r="K714" s="87"/>
      <c r="L714" s="8"/>
    </row>
    <row r="715" spans="1:12" ht="12.75">
      <c r="A715" s="8"/>
      <c r="B715" s="8"/>
      <c r="C715" s="8"/>
      <c r="D715" s="8"/>
      <c r="E715" s="5"/>
      <c r="H715" s="5"/>
      <c r="K715" s="87"/>
      <c r="L715" s="8"/>
    </row>
    <row r="716" spans="1:12" ht="12.75">
      <c r="A716" s="8"/>
      <c r="B716" s="8"/>
      <c r="C716" s="8"/>
      <c r="D716" s="8"/>
      <c r="E716" s="5"/>
      <c r="H716" s="5"/>
      <c r="K716" s="87"/>
      <c r="L716" s="8"/>
    </row>
    <row r="717" spans="1:12" ht="12.75">
      <c r="A717" s="8"/>
      <c r="B717" s="8"/>
      <c r="C717" s="8"/>
      <c r="D717" s="8"/>
      <c r="E717" s="5"/>
      <c r="H717" s="5"/>
      <c r="K717" s="87"/>
      <c r="L717" s="8"/>
    </row>
    <row r="718" spans="1:12" ht="12.75">
      <c r="A718" s="8"/>
      <c r="B718" s="8"/>
      <c r="C718" s="8"/>
      <c r="D718" s="8"/>
      <c r="E718" s="5"/>
      <c r="H718" s="5"/>
      <c r="K718" s="87"/>
      <c r="L718" s="8"/>
    </row>
    <row r="719" spans="1:12" ht="12.75">
      <c r="A719" s="8"/>
      <c r="B719" s="8"/>
      <c r="C719" s="8"/>
      <c r="D719" s="8"/>
      <c r="E719" s="5"/>
      <c r="H719" s="5"/>
      <c r="K719" s="87"/>
      <c r="L719" s="8"/>
    </row>
    <row r="720" spans="1:12" ht="12.75">
      <c r="A720" s="8"/>
      <c r="B720" s="8"/>
      <c r="C720" s="8"/>
      <c r="D720" s="8"/>
      <c r="E720" s="5"/>
      <c r="H720" s="5"/>
      <c r="K720" s="87"/>
      <c r="L720" s="8"/>
    </row>
    <row r="721" spans="1:12" ht="12.75">
      <c r="A721" s="8"/>
      <c r="B721" s="8"/>
      <c r="C721" s="8"/>
      <c r="D721" s="8"/>
      <c r="E721" s="5"/>
      <c r="H721" s="5"/>
      <c r="K721" s="87"/>
      <c r="L721" s="8"/>
    </row>
    <row r="722" spans="1:12" ht="12.75">
      <c r="A722" s="8"/>
      <c r="B722" s="8"/>
      <c r="C722" s="8"/>
      <c r="D722" s="8"/>
      <c r="E722" s="5"/>
      <c r="H722" s="5"/>
      <c r="K722" s="87"/>
      <c r="L722" s="8"/>
    </row>
    <row r="723" spans="1:12" ht="12.75">
      <c r="A723" s="8"/>
      <c r="B723" s="8"/>
      <c r="C723" s="8"/>
      <c r="D723" s="8"/>
      <c r="E723" s="5"/>
      <c r="H723" s="5"/>
      <c r="K723" s="87"/>
      <c r="L723" s="8"/>
    </row>
    <row r="724" spans="1:12" ht="12.75">
      <c r="A724" s="8"/>
      <c r="B724" s="8"/>
      <c r="C724" s="8"/>
      <c r="D724" s="8"/>
      <c r="E724" s="5"/>
      <c r="H724" s="5"/>
      <c r="K724" s="87"/>
      <c r="L724" s="8"/>
    </row>
    <row r="725" spans="1:12" ht="12.75">
      <c r="A725" s="8"/>
      <c r="B725" s="8"/>
      <c r="C725" s="8"/>
      <c r="D725" s="8"/>
      <c r="E725" s="5"/>
      <c r="H725" s="5"/>
      <c r="K725" s="87"/>
      <c r="L725" s="8"/>
    </row>
    <row r="726" spans="1:12" ht="12.75">
      <c r="A726" s="8"/>
      <c r="B726" s="8"/>
      <c r="C726" s="8"/>
      <c r="D726" s="8"/>
      <c r="E726" s="5"/>
      <c r="H726" s="5"/>
      <c r="K726" s="87"/>
      <c r="L726" s="8"/>
    </row>
    <row r="727" spans="1:12" ht="12.75">
      <c r="A727" s="8"/>
      <c r="B727" s="8"/>
      <c r="C727" s="8"/>
      <c r="D727" s="8"/>
      <c r="E727" s="5"/>
      <c r="H727" s="5"/>
      <c r="K727" s="87"/>
      <c r="L727" s="8"/>
    </row>
    <row r="728" spans="1:12" ht="12.75">
      <c r="A728" s="8"/>
      <c r="B728" s="8"/>
      <c r="C728" s="8"/>
      <c r="D728" s="8"/>
      <c r="E728" s="5"/>
      <c r="H728" s="5"/>
      <c r="K728" s="87"/>
      <c r="L728" s="8"/>
    </row>
    <row r="729" spans="1:12" ht="12.75">
      <c r="A729" s="8"/>
      <c r="B729" s="8"/>
      <c r="C729" s="8"/>
      <c r="D729" s="8"/>
      <c r="E729" s="5"/>
      <c r="H729" s="5"/>
      <c r="K729" s="87"/>
      <c r="L729" s="8"/>
    </row>
    <row r="730" spans="1:12" ht="12.75">
      <c r="A730" s="8"/>
      <c r="B730" s="8"/>
      <c r="C730" s="8"/>
      <c r="D730" s="8"/>
      <c r="E730" s="5"/>
      <c r="H730" s="5"/>
      <c r="K730" s="87"/>
      <c r="L730" s="8"/>
    </row>
    <row r="731" spans="1:12" ht="12.75">
      <c r="A731" s="8"/>
      <c r="B731" s="8"/>
      <c r="C731" s="8"/>
      <c r="D731" s="8"/>
      <c r="E731" s="5"/>
      <c r="H731" s="5"/>
      <c r="K731" s="87"/>
      <c r="L731" s="8"/>
    </row>
    <row r="732" spans="1:12" ht="12.75">
      <c r="A732" s="8"/>
      <c r="B732" s="8"/>
      <c r="C732" s="8"/>
      <c r="D732" s="8"/>
      <c r="E732" s="5"/>
      <c r="H732" s="5"/>
      <c r="K732" s="87"/>
      <c r="L732" s="8"/>
    </row>
    <row r="733" spans="1:12" ht="12.75">
      <c r="A733" s="8"/>
      <c r="B733" s="8"/>
      <c r="C733" s="8"/>
      <c r="D733" s="8"/>
      <c r="E733" s="5"/>
      <c r="H733" s="5"/>
      <c r="K733" s="87"/>
      <c r="L733" s="8"/>
    </row>
    <row r="734" spans="1:12" ht="12.75">
      <c r="A734" s="8"/>
      <c r="B734" s="8"/>
      <c r="C734" s="8"/>
      <c r="D734" s="8"/>
      <c r="E734" s="5"/>
      <c r="H734" s="5"/>
      <c r="K734" s="87"/>
      <c r="L734" s="8"/>
    </row>
    <row r="735" spans="1:12" ht="12.75">
      <c r="A735" s="8"/>
      <c r="B735" s="8"/>
      <c r="C735" s="8"/>
      <c r="D735" s="8"/>
      <c r="E735" s="5"/>
      <c r="H735" s="5"/>
      <c r="K735" s="87"/>
      <c r="L735" s="8"/>
    </row>
    <row r="736" spans="1:12" ht="12.75">
      <c r="A736" s="8"/>
      <c r="B736" s="8"/>
      <c r="C736" s="8"/>
      <c r="D736" s="8"/>
      <c r="E736" s="5"/>
      <c r="H736" s="5"/>
      <c r="K736" s="87"/>
      <c r="L736" s="8"/>
    </row>
    <row r="737" spans="1:12" ht="12.75">
      <c r="A737" s="8"/>
      <c r="B737" s="8"/>
      <c r="C737" s="8"/>
      <c r="D737" s="8"/>
      <c r="E737" s="5"/>
      <c r="H737" s="5"/>
      <c r="K737" s="87"/>
      <c r="L737" s="8"/>
    </row>
    <row r="738" spans="1:12" ht="12.75">
      <c r="A738" s="8"/>
      <c r="B738" s="8"/>
      <c r="C738" s="8"/>
      <c r="D738" s="8"/>
      <c r="E738" s="5"/>
      <c r="H738" s="5"/>
      <c r="K738" s="87"/>
      <c r="L738" s="8"/>
    </row>
    <row r="739" spans="1:12" ht="12.75">
      <c r="A739" s="8"/>
      <c r="B739" s="8"/>
      <c r="C739" s="8"/>
      <c r="D739" s="8"/>
      <c r="E739" s="5"/>
      <c r="H739" s="5"/>
      <c r="K739" s="87"/>
      <c r="L739" s="8"/>
    </row>
    <row r="740" spans="1:12" ht="12.75">
      <c r="A740" s="8"/>
      <c r="B740" s="8"/>
      <c r="C740" s="8"/>
      <c r="D740" s="8"/>
      <c r="E740" s="5"/>
      <c r="H740" s="5"/>
      <c r="K740" s="87"/>
      <c r="L740" s="8"/>
    </row>
    <row r="741" spans="1:12" ht="12.75">
      <c r="A741" s="8"/>
      <c r="B741" s="8"/>
      <c r="C741" s="8"/>
      <c r="D741" s="8"/>
      <c r="E741" s="5"/>
      <c r="H741" s="5"/>
      <c r="K741" s="87"/>
      <c r="L741" s="8"/>
    </row>
    <row r="742" spans="1:12" ht="12.75">
      <c r="A742" s="8"/>
      <c r="B742" s="8"/>
      <c r="C742" s="8"/>
      <c r="D742" s="8"/>
      <c r="E742" s="5"/>
      <c r="H742" s="5"/>
      <c r="K742" s="87"/>
      <c r="L742" s="8"/>
    </row>
    <row r="743" spans="1:12" ht="12.75">
      <c r="A743" s="8"/>
      <c r="B743" s="8"/>
      <c r="C743" s="8"/>
      <c r="D743" s="8"/>
      <c r="E743" s="5"/>
      <c r="H743" s="5"/>
      <c r="K743" s="87"/>
      <c r="L743" s="8"/>
    </row>
    <row r="744" spans="1:12" ht="12.75">
      <c r="A744" s="8"/>
      <c r="B744" s="8"/>
      <c r="C744" s="8"/>
      <c r="D744" s="8"/>
      <c r="E744" s="5"/>
      <c r="H744" s="5"/>
      <c r="K744" s="87"/>
      <c r="L744" s="8"/>
    </row>
    <row r="745" spans="1:12" ht="12.75">
      <c r="A745" s="8"/>
      <c r="B745" s="8"/>
      <c r="C745" s="8"/>
      <c r="D745" s="8"/>
      <c r="E745" s="5"/>
      <c r="H745" s="5"/>
      <c r="K745" s="87"/>
      <c r="L745" s="8"/>
    </row>
    <row r="746" spans="1:12" ht="12.75">
      <c r="A746" s="8"/>
      <c r="B746" s="8"/>
      <c r="C746" s="8"/>
      <c r="D746" s="8"/>
      <c r="E746" s="5"/>
      <c r="H746" s="5"/>
      <c r="K746" s="87"/>
      <c r="L746" s="8"/>
    </row>
    <row r="747" spans="1:12" ht="12.75">
      <c r="A747" s="8"/>
      <c r="B747" s="8"/>
      <c r="C747" s="8"/>
      <c r="D747" s="8"/>
      <c r="E747" s="5"/>
      <c r="H747" s="5"/>
      <c r="K747" s="87"/>
      <c r="L747" s="8"/>
    </row>
    <row r="748" spans="1:12" ht="12.75">
      <c r="A748" s="8"/>
      <c r="B748" s="8"/>
      <c r="C748" s="8"/>
      <c r="D748" s="8"/>
      <c r="E748" s="5"/>
      <c r="H748" s="5"/>
      <c r="K748" s="87"/>
      <c r="L748" s="8"/>
    </row>
    <row r="749" spans="1:12" ht="12.75">
      <c r="A749" s="8"/>
      <c r="B749" s="8"/>
      <c r="C749" s="8"/>
      <c r="D749" s="8"/>
      <c r="E749" s="5"/>
      <c r="H749" s="5"/>
      <c r="K749" s="87"/>
      <c r="L749" s="8"/>
    </row>
    <row r="750" spans="1:12" ht="12.75">
      <c r="A750" s="8"/>
      <c r="B750" s="8"/>
      <c r="C750" s="8"/>
      <c r="D750" s="8"/>
      <c r="E750" s="5"/>
      <c r="H750" s="5"/>
      <c r="K750" s="87"/>
      <c r="L750" s="8"/>
    </row>
    <row r="751" spans="1:12" ht="12.75">
      <c r="A751" s="8"/>
      <c r="B751" s="8"/>
      <c r="C751" s="8"/>
      <c r="D751" s="8"/>
      <c r="E751" s="5"/>
      <c r="H751" s="5"/>
      <c r="K751" s="87"/>
      <c r="L751" s="8"/>
    </row>
    <row r="752" spans="1:12" ht="12.75">
      <c r="A752" s="8"/>
      <c r="B752" s="8"/>
      <c r="C752" s="8"/>
      <c r="D752" s="8"/>
      <c r="E752" s="5"/>
      <c r="H752" s="5"/>
      <c r="K752" s="87"/>
      <c r="L752" s="8"/>
    </row>
    <row r="753" spans="1:12" ht="12.75">
      <c r="A753" s="8"/>
      <c r="B753" s="8"/>
      <c r="C753" s="8"/>
      <c r="D753" s="8"/>
      <c r="E753" s="5"/>
      <c r="H753" s="5"/>
      <c r="K753" s="87"/>
      <c r="L753" s="8"/>
    </row>
    <row r="754" spans="1:12" ht="12.75">
      <c r="A754" s="8"/>
      <c r="B754" s="8"/>
      <c r="C754" s="8"/>
      <c r="D754" s="8"/>
      <c r="E754" s="5"/>
      <c r="H754" s="5"/>
      <c r="K754" s="87"/>
      <c r="L754" s="8"/>
    </row>
    <row r="755" spans="1:12" ht="12.75">
      <c r="A755" s="8"/>
      <c r="B755" s="8"/>
      <c r="C755" s="8"/>
      <c r="D755" s="8"/>
      <c r="E755" s="5"/>
      <c r="H755" s="5"/>
      <c r="K755" s="87"/>
      <c r="L755" s="8"/>
    </row>
    <row r="756" spans="1:12" ht="12.75">
      <c r="A756" s="8"/>
      <c r="B756" s="8"/>
      <c r="C756" s="8"/>
      <c r="D756" s="8"/>
      <c r="E756" s="5"/>
      <c r="H756" s="5"/>
      <c r="K756" s="87"/>
      <c r="L756" s="8"/>
    </row>
    <row r="757" spans="1:12" ht="12.75">
      <c r="A757" s="8"/>
      <c r="B757" s="8"/>
      <c r="C757" s="8"/>
      <c r="D757" s="8"/>
      <c r="E757" s="5"/>
      <c r="H757" s="5"/>
      <c r="K757" s="87"/>
      <c r="L757" s="8"/>
    </row>
    <row r="758" spans="1:12" ht="12.75">
      <c r="A758" s="8"/>
      <c r="B758" s="8"/>
      <c r="C758" s="8"/>
      <c r="D758" s="8"/>
      <c r="E758" s="5"/>
      <c r="H758" s="5"/>
      <c r="K758" s="87"/>
      <c r="L758" s="8"/>
    </row>
    <row r="759" spans="1:12" ht="12.75">
      <c r="A759" s="8"/>
      <c r="B759" s="8"/>
      <c r="C759" s="8"/>
      <c r="D759" s="8"/>
      <c r="E759" s="5"/>
      <c r="H759" s="5"/>
      <c r="K759" s="87"/>
      <c r="L759" s="8"/>
    </row>
    <row r="760" spans="1:12" ht="12.75">
      <c r="A760" s="8"/>
      <c r="B760" s="8"/>
      <c r="C760" s="8"/>
      <c r="D760" s="8"/>
      <c r="E760" s="5"/>
      <c r="H760" s="5"/>
      <c r="K760" s="87"/>
      <c r="L760" s="8"/>
    </row>
    <row r="761" spans="1:12" ht="12.75">
      <c r="A761" s="8"/>
      <c r="B761" s="8"/>
      <c r="C761" s="8"/>
      <c r="D761" s="8"/>
      <c r="E761" s="5"/>
      <c r="H761" s="5"/>
      <c r="K761" s="87"/>
      <c r="L761" s="8"/>
    </row>
    <row r="762" spans="1:12" ht="12.75">
      <c r="A762" s="8"/>
      <c r="B762" s="8"/>
      <c r="C762" s="8"/>
      <c r="D762" s="8"/>
      <c r="E762" s="5"/>
      <c r="H762" s="5"/>
      <c r="K762" s="87"/>
      <c r="L762" s="8"/>
    </row>
    <row r="763" spans="1:12" ht="12.75">
      <c r="A763" s="8"/>
      <c r="B763" s="8"/>
      <c r="C763" s="8"/>
      <c r="D763" s="8"/>
      <c r="E763" s="5"/>
      <c r="H763" s="5"/>
      <c r="K763" s="87"/>
      <c r="L763" s="8"/>
    </row>
    <row r="764" spans="1:12" ht="12.75">
      <c r="A764" s="8"/>
      <c r="B764" s="8"/>
      <c r="C764" s="8"/>
      <c r="D764" s="8"/>
      <c r="E764" s="5"/>
      <c r="H764" s="5"/>
      <c r="K764" s="87"/>
      <c r="L764" s="8"/>
    </row>
    <row r="765" spans="1:12" ht="12.75">
      <c r="A765" s="8"/>
      <c r="B765" s="8"/>
      <c r="C765" s="8"/>
      <c r="D765" s="8"/>
      <c r="E765" s="5"/>
      <c r="H765" s="5"/>
      <c r="K765" s="87"/>
      <c r="L765" s="8"/>
    </row>
    <row r="766" spans="1:12" ht="12.75">
      <c r="A766" s="8"/>
      <c r="B766" s="8"/>
      <c r="C766" s="8"/>
      <c r="D766" s="8"/>
      <c r="E766" s="5"/>
      <c r="H766" s="5"/>
      <c r="K766" s="87"/>
      <c r="L766" s="8"/>
    </row>
    <row r="767" spans="1:12" ht="12.75">
      <c r="A767" s="8"/>
      <c r="B767" s="8"/>
      <c r="C767" s="8"/>
      <c r="D767" s="8"/>
      <c r="E767" s="5"/>
      <c r="H767" s="5"/>
      <c r="K767" s="87"/>
      <c r="L767" s="8"/>
    </row>
    <row r="768" spans="1:12" ht="12.75">
      <c r="A768" s="8"/>
      <c r="B768" s="8"/>
      <c r="C768" s="8"/>
      <c r="D768" s="8"/>
      <c r="E768" s="5"/>
      <c r="H768" s="5"/>
      <c r="K768" s="87"/>
      <c r="L768" s="8"/>
    </row>
    <row r="769" spans="1:12" ht="12.75">
      <c r="A769" s="8"/>
      <c r="B769" s="8"/>
      <c r="C769" s="8"/>
      <c r="D769" s="8"/>
      <c r="E769" s="5"/>
      <c r="H769" s="5"/>
      <c r="K769" s="87"/>
      <c r="L769" s="8"/>
    </row>
    <row r="770" spans="1:12" ht="12.75">
      <c r="A770" s="8"/>
      <c r="B770" s="8"/>
      <c r="C770" s="8"/>
      <c r="D770" s="8"/>
      <c r="E770" s="5"/>
      <c r="H770" s="5"/>
      <c r="K770" s="87"/>
      <c r="L770" s="8"/>
    </row>
    <row r="771" spans="1:12" ht="12.75">
      <c r="A771" s="8"/>
      <c r="B771" s="8"/>
      <c r="C771" s="8"/>
      <c r="D771" s="8"/>
      <c r="E771" s="5"/>
      <c r="H771" s="5"/>
      <c r="K771" s="87"/>
      <c r="L771" s="8"/>
    </row>
    <row r="772" spans="1:12" ht="12.75">
      <c r="A772" s="8"/>
      <c r="B772" s="8"/>
      <c r="C772" s="8"/>
      <c r="D772" s="8"/>
      <c r="E772" s="5"/>
      <c r="H772" s="5"/>
      <c r="K772" s="87"/>
      <c r="L772" s="8"/>
    </row>
    <row r="773" spans="1:12" ht="12.75">
      <c r="A773" s="8"/>
      <c r="B773" s="8"/>
      <c r="C773" s="8"/>
      <c r="D773" s="8"/>
      <c r="E773" s="5"/>
      <c r="H773" s="5"/>
      <c r="K773" s="87"/>
      <c r="L773" s="8"/>
    </row>
    <row r="774" spans="1:12" ht="12.75">
      <c r="A774" s="8"/>
      <c r="B774" s="8"/>
      <c r="C774" s="8"/>
      <c r="D774" s="8"/>
      <c r="E774" s="5"/>
      <c r="H774" s="5"/>
      <c r="K774" s="87"/>
      <c r="L774" s="8"/>
    </row>
    <row r="775" spans="1:12" ht="12.75">
      <c r="A775" s="8"/>
      <c r="B775" s="8"/>
      <c r="C775" s="8"/>
      <c r="D775" s="8"/>
      <c r="E775" s="5"/>
      <c r="H775" s="5"/>
      <c r="K775" s="87"/>
      <c r="L775" s="8"/>
    </row>
    <row r="776" spans="1:12" ht="12.75">
      <c r="A776" s="8"/>
      <c r="B776" s="8"/>
      <c r="C776" s="8"/>
      <c r="D776" s="8"/>
      <c r="E776" s="5"/>
      <c r="H776" s="5"/>
      <c r="K776" s="87"/>
      <c r="L776" s="8"/>
    </row>
    <row r="777" spans="1:12" ht="12.75">
      <c r="A777" s="8"/>
      <c r="B777" s="8"/>
      <c r="C777" s="8"/>
      <c r="D777" s="8"/>
      <c r="E777" s="5"/>
      <c r="H777" s="5"/>
      <c r="K777" s="87"/>
      <c r="L777" s="8"/>
    </row>
    <row r="778" spans="1:12" ht="12.75">
      <c r="A778" s="8"/>
      <c r="B778" s="8"/>
      <c r="C778" s="8"/>
      <c r="D778" s="8"/>
      <c r="E778" s="5"/>
      <c r="H778" s="5"/>
      <c r="K778" s="87"/>
      <c r="L778" s="8"/>
    </row>
    <row r="779" spans="1:12" ht="12.75">
      <c r="A779" s="8"/>
      <c r="B779" s="8"/>
      <c r="C779" s="8"/>
      <c r="D779" s="8"/>
      <c r="E779" s="5"/>
      <c r="H779" s="5"/>
      <c r="K779" s="87"/>
      <c r="L779" s="8"/>
    </row>
    <row r="780" spans="1:12" ht="12.75">
      <c r="A780" s="8"/>
      <c r="B780" s="8"/>
      <c r="C780" s="8"/>
      <c r="D780" s="8"/>
      <c r="E780" s="5"/>
      <c r="H780" s="5"/>
      <c r="K780" s="87"/>
      <c r="L780" s="8"/>
    </row>
    <row r="781" spans="1:12" ht="12.75">
      <c r="A781" s="8"/>
      <c r="B781" s="8"/>
      <c r="C781" s="8"/>
      <c r="D781" s="8"/>
      <c r="E781" s="5"/>
      <c r="H781" s="5"/>
      <c r="K781" s="87"/>
      <c r="L781" s="8"/>
    </row>
    <row r="782" spans="1:12" ht="12.75">
      <c r="A782" s="8"/>
      <c r="B782" s="8"/>
      <c r="C782" s="8"/>
      <c r="D782" s="8"/>
      <c r="E782" s="5"/>
      <c r="H782" s="5"/>
      <c r="K782" s="87"/>
      <c r="L782" s="8"/>
    </row>
    <row r="783" spans="1:12" ht="12.75">
      <c r="A783" s="8"/>
      <c r="B783" s="8"/>
      <c r="C783" s="8"/>
      <c r="D783" s="8"/>
      <c r="E783" s="5"/>
      <c r="H783" s="5"/>
      <c r="K783" s="87"/>
      <c r="L783" s="8"/>
    </row>
    <row r="784" spans="1:12" ht="12.75">
      <c r="A784" s="8"/>
      <c r="B784" s="8"/>
      <c r="C784" s="8"/>
      <c r="D784" s="8"/>
      <c r="E784" s="5"/>
      <c r="H784" s="5"/>
      <c r="K784" s="87"/>
      <c r="L784" s="8"/>
    </row>
    <row r="785" spans="1:12" ht="12.75">
      <c r="A785" s="8"/>
      <c r="B785" s="8"/>
      <c r="C785" s="8"/>
      <c r="D785" s="8"/>
      <c r="E785" s="5"/>
      <c r="H785" s="5"/>
      <c r="K785" s="87"/>
      <c r="L785" s="8"/>
    </row>
    <row r="786" spans="1:12" ht="12.75">
      <c r="A786" s="8"/>
      <c r="B786" s="8"/>
      <c r="C786" s="8"/>
      <c r="D786" s="8"/>
      <c r="E786" s="5"/>
      <c r="H786" s="5"/>
      <c r="K786" s="87"/>
      <c r="L786" s="8"/>
    </row>
    <row r="787" spans="1:12" ht="12.75">
      <c r="A787" s="8"/>
      <c r="B787" s="8"/>
      <c r="C787" s="8"/>
      <c r="D787" s="8"/>
      <c r="E787" s="5"/>
      <c r="H787" s="5"/>
      <c r="K787" s="87"/>
      <c r="L787" s="8"/>
    </row>
    <row r="788" spans="1:12" ht="12.75">
      <c r="A788" s="8"/>
      <c r="B788" s="8"/>
      <c r="C788" s="8"/>
      <c r="D788" s="8"/>
      <c r="E788" s="5"/>
      <c r="H788" s="5"/>
      <c r="K788" s="87"/>
      <c r="L788" s="8"/>
    </row>
    <row r="789" spans="1:12" ht="12.75">
      <c r="A789" s="8"/>
      <c r="B789" s="8"/>
      <c r="C789" s="8"/>
      <c r="D789" s="8"/>
      <c r="E789" s="5"/>
      <c r="H789" s="5"/>
      <c r="K789" s="87"/>
      <c r="L789" s="8"/>
    </row>
    <row r="790" spans="1:12" ht="12.75">
      <c r="A790" s="8"/>
      <c r="B790" s="8"/>
      <c r="C790" s="8"/>
      <c r="D790" s="8"/>
      <c r="E790" s="5"/>
      <c r="H790" s="5"/>
      <c r="K790" s="87"/>
      <c r="L790" s="8"/>
    </row>
    <row r="791" spans="1:12" ht="12.75">
      <c r="A791" s="8"/>
      <c r="B791" s="8"/>
      <c r="C791" s="8"/>
      <c r="D791" s="8"/>
      <c r="E791" s="5"/>
      <c r="H791" s="5"/>
      <c r="K791" s="87"/>
      <c r="L791" s="8"/>
    </row>
    <row r="792" spans="1:12" ht="12.75">
      <c r="A792" s="8"/>
      <c r="B792" s="8"/>
      <c r="C792" s="8"/>
      <c r="D792" s="8"/>
      <c r="E792" s="5"/>
      <c r="H792" s="5"/>
      <c r="K792" s="87"/>
      <c r="L792" s="8"/>
    </row>
    <row r="793" spans="1:12" ht="12.75">
      <c r="A793" s="8"/>
      <c r="B793" s="8"/>
      <c r="C793" s="8"/>
      <c r="D793" s="8"/>
      <c r="E793" s="5"/>
      <c r="H793" s="5"/>
      <c r="K793" s="87"/>
      <c r="L793" s="8"/>
    </row>
    <row r="794" spans="1:12" ht="12.75">
      <c r="A794" s="8"/>
      <c r="B794" s="8"/>
      <c r="C794" s="8"/>
      <c r="D794" s="8"/>
      <c r="E794" s="5"/>
      <c r="H794" s="5"/>
      <c r="K794" s="87"/>
      <c r="L794" s="8"/>
    </row>
    <row r="795" spans="1:12" ht="12.75">
      <c r="A795" s="8"/>
      <c r="B795" s="8"/>
      <c r="C795" s="8"/>
      <c r="D795" s="8"/>
      <c r="E795" s="5"/>
      <c r="H795" s="5"/>
      <c r="K795" s="87"/>
      <c r="L795" s="8"/>
    </row>
    <row r="796" spans="1:12" ht="12.75">
      <c r="A796" s="8"/>
      <c r="B796" s="8"/>
      <c r="C796" s="8"/>
      <c r="D796" s="8"/>
      <c r="E796" s="5"/>
      <c r="H796" s="5"/>
      <c r="K796" s="87"/>
      <c r="L796" s="8"/>
    </row>
    <row r="797" spans="1:12" ht="12.75">
      <c r="A797" s="8"/>
      <c r="B797" s="8"/>
      <c r="C797" s="8"/>
      <c r="D797" s="8"/>
      <c r="E797" s="5"/>
      <c r="H797" s="5"/>
      <c r="K797" s="87"/>
      <c r="L797" s="8"/>
    </row>
    <row r="798" spans="1:12" ht="12.75">
      <c r="A798" s="8"/>
      <c r="B798" s="8"/>
      <c r="C798" s="8"/>
      <c r="D798" s="8"/>
      <c r="E798" s="5"/>
      <c r="H798" s="5"/>
      <c r="K798" s="87"/>
      <c r="L798" s="8"/>
    </row>
    <row r="799" spans="1:12" ht="12.75">
      <c r="A799" s="8"/>
      <c r="B799" s="8"/>
      <c r="C799" s="8"/>
      <c r="D799" s="8"/>
      <c r="E799" s="5"/>
      <c r="H799" s="5"/>
      <c r="K799" s="87"/>
      <c r="L799" s="8"/>
    </row>
    <row r="800" spans="1:12" ht="12.75">
      <c r="A800" s="8"/>
      <c r="B800" s="8"/>
      <c r="C800" s="8"/>
      <c r="D800" s="8"/>
      <c r="E800" s="5"/>
      <c r="H800" s="5"/>
      <c r="K800" s="87"/>
      <c r="L800" s="8"/>
    </row>
    <row r="801" spans="1:12" ht="12.75">
      <c r="A801" s="8"/>
      <c r="B801" s="8"/>
      <c r="C801" s="8"/>
      <c r="D801" s="8"/>
      <c r="E801" s="5"/>
      <c r="H801" s="5"/>
      <c r="K801" s="87"/>
      <c r="L801" s="8"/>
    </row>
    <row r="802" spans="1:12" ht="12.75">
      <c r="A802" s="8"/>
      <c r="B802" s="8"/>
      <c r="C802" s="8"/>
      <c r="D802" s="8"/>
      <c r="E802" s="5"/>
      <c r="H802" s="5"/>
      <c r="K802" s="87"/>
      <c r="L802" s="8"/>
    </row>
    <row r="803" spans="1:12" ht="12.75">
      <c r="A803" s="8"/>
      <c r="B803" s="8"/>
      <c r="C803" s="8"/>
      <c r="D803" s="8"/>
      <c r="E803" s="5"/>
      <c r="H803" s="5"/>
      <c r="K803" s="87"/>
      <c r="L803" s="8"/>
    </row>
    <row r="804" spans="1:12" ht="12.75">
      <c r="A804" s="8"/>
      <c r="B804" s="8"/>
      <c r="C804" s="8"/>
      <c r="D804" s="8"/>
      <c r="E804" s="5"/>
      <c r="H804" s="5"/>
      <c r="K804" s="87"/>
      <c r="L804" s="8"/>
    </row>
    <row r="805" spans="1:12" ht="12.75">
      <c r="A805" s="8"/>
      <c r="B805" s="8"/>
      <c r="C805" s="8"/>
      <c r="D805" s="8"/>
      <c r="E805" s="5"/>
      <c r="H805" s="5"/>
      <c r="K805" s="87"/>
      <c r="L805" s="8"/>
    </row>
    <row r="806" spans="1:12" ht="12.75">
      <c r="A806" s="8"/>
      <c r="B806" s="8"/>
      <c r="C806" s="8"/>
      <c r="D806" s="8"/>
      <c r="E806" s="5"/>
      <c r="H806" s="5"/>
      <c r="K806" s="87"/>
      <c r="L806" s="8"/>
    </row>
    <row r="807" spans="1:12" ht="12.75">
      <c r="A807" s="8"/>
      <c r="B807" s="8"/>
      <c r="C807" s="8"/>
      <c r="D807" s="8"/>
      <c r="E807" s="5"/>
      <c r="H807" s="5"/>
      <c r="K807" s="87"/>
      <c r="L807" s="8"/>
    </row>
    <row r="808" spans="1:12" ht="12.75">
      <c r="A808" s="8"/>
      <c r="B808" s="8"/>
      <c r="C808" s="8"/>
      <c r="D808" s="8"/>
      <c r="E808" s="5"/>
      <c r="H808" s="5"/>
      <c r="K808" s="87"/>
      <c r="L808" s="8"/>
    </row>
    <row r="809" spans="1:12" ht="12.75">
      <c r="A809" s="8"/>
      <c r="B809" s="8"/>
      <c r="C809" s="8"/>
      <c r="D809" s="8"/>
      <c r="E809" s="5"/>
      <c r="H809" s="5"/>
      <c r="K809" s="87"/>
      <c r="L809" s="8"/>
    </row>
    <row r="810" spans="1:12" ht="12.75">
      <c r="A810" s="8"/>
      <c r="B810" s="8"/>
      <c r="C810" s="8"/>
      <c r="D810" s="8"/>
      <c r="E810" s="5"/>
      <c r="H810" s="5"/>
      <c r="K810" s="87"/>
      <c r="L810" s="8"/>
    </row>
    <row r="811" spans="1:12" ht="12.75">
      <c r="A811" s="8"/>
      <c r="B811" s="8"/>
      <c r="C811" s="8"/>
      <c r="D811" s="8"/>
      <c r="E811" s="5"/>
      <c r="H811" s="5"/>
      <c r="K811" s="87"/>
      <c r="L811" s="8"/>
    </row>
    <row r="812" spans="1:12" ht="12.75">
      <c r="A812" s="8"/>
      <c r="B812" s="8"/>
      <c r="C812" s="8"/>
      <c r="D812" s="8"/>
      <c r="E812" s="5"/>
      <c r="H812" s="5"/>
      <c r="K812" s="87"/>
      <c r="L812" s="8"/>
    </row>
    <row r="813" spans="1:12" ht="12.75">
      <c r="A813" s="8"/>
      <c r="B813" s="8"/>
      <c r="C813" s="8"/>
      <c r="D813" s="8"/>
      <c r="E813" s="5"/>
      <c r="H813" s="5"/>
      <c r="K813" s="87"/>
      <c r="L813" s="8"/>
    </row>
    <row r="814" spans="1:12" ht="12.75">
      <c r="A814" s="8"/>
      <c r="B814" s="8"/>
      <c r="C814" s="8"/>
      <c r="D814" s="8"/>
      <c r="E814" s="5"/>
      <c r="H814" s="5"/>
      <c r="K814" s="87"/>
      <c r="L814" s="8"/>
    </row>
    <row r="815" spans="1:12" ht="12.75">
      <c r="A815" s="8"/>
      <c r="B815" s="8"/>
      <c r="C815" s="8"/>
      <c r="D815" s="8"/>
      <c r="E815" s="5"/>
      <c r="H815" s="5"/>
      <c r="K815" s="87"/>
      <c r="L815" s="8"/>
    </row>
    <row r="816" spans="1:12" ht="12.75">
      <c r="A816" s="8"/>
      <c r="B816" s="8"/>
      <c r="C816" s="8"/>
      <c r="D816" s="8"/>
      <c r="E816" s="5"/>
      <c r="H816" s="5"/>
      <c r="K816" s="87"/>
      <c r="L816" s="8"/>
    </row>
    <row r="817" spans="1:12" ht="12.75">
      <c r="A817" s="8"/>
      <c r="B817" s="8"/>
      <c r="C817" s="8"/>
      <c r="D817" s="8"/>
      <c r="E817" s="5"/>
      <c r="H817" s="5"/>
      <c r="K817" s="87"/>
      <c r="L817" s="8"/>
    </row>
    <row r="818" spans="1:12" ht="12.75">
      <c r="A818" s="8"/>
      <c r="B818" s="8"/>
      <c r="C818" s="8"/>
      <c r="D818" s="8"/>
      <c r="E818" s="5"/>
      <c r="H818" s="5"/>
      <c r="K818" s="87"/>
      <c r="L818" s="8"/>
    </row>
    <row r="819" spans="1:12" ht="12.75">
      <c r="A819" s="8"/>
      <c r="B819" s="8"/>
      <c r="C819" s="8"/>
      <c r="D819" s="8"/>
      <c r="E819" s="5"/>
      <c r="H819" s="5"/>
      <c r="K819" s="87"/>
      <c r="L819" s="8"/>
    </row>
    <row r="820" spans="1:12" ht="12.75">
      <c r="A820" s="8"/>
      <c r="B820" s="8"/>
      <c r="C820" s="8"/>
      <c r="D820" s="8"/>
      <c r="E820" s="5"/>
      <c r="H820" s="5"/>
      <c r="K820" s="87"/>
      <c r="L820" s="8"/>
    </row>
    <row r="821" spans="1:12" ht="12.75">
      <c r="A821" s="8"/>
      <c r="B821" s="8"/>
      <c r="C821" s="8"/>
      <c r="D821" s="8"/>
      <c r="E821" s="5"/>
      <c r="H821" s="5"/>
      <c r="K821" s="87"/>
      <c r="L821" s="8"/>
    </row>
    <row r="822" spans="1:12" ht="12.75">
      <c r="A822" s="8"/>
      <c r="B822" s="8"/>
      <c r="C822" s="8"/>
      <c r="D822" s="8"/>
      <c r="E822" s="5"/>
      <c r="H822" s="5"/>
      <c r="K822" s="87"/>
      <c r="L822" s="8"/>
    </row>
    <row r="823" spans="1:12" ht="12.75">
      <c r="A823" s="8"/>
      <c r="B823" s="8"/>
      <c r="C823" s="8"/>
      <c r="D823" s="8"/>
      <c r="E823" s="5"/>
      <c r="H823" s="5"/>
      <c r="K823" s="87"/>
      <c r="L823" s="8"/>
    </row>
    <row r="824" spans="1:12" ht="12.75">
      <c r="A824" s="8"/>
      <c r="B824" s="8"/>
      <c r="C824" s="8"/>
      <c r="D824" s="8"/>
      <c r="E824" s="5"/>
      <c r="H824" s="5"/>
      <c r="K824" s="87"/>
      <c r="L824" s="8"/>
    </row>
    <row r="825" spans="1:12" ht="12.75">
      <c r="A825" s="8"/>
      <c r="B825" s="8"/>
      <c r="C825" s="8"/>
      <c r="D825" s="8"/>
      <c r="E825" s="5"/>
      <c r="H825" s="5"/>
      <c r="K825" s="87"/>
      <c r="L825" s="8"/>
    </row>
    <row r="826" spans="1:12" ht="12.75">
      <c r="A826" s="8"/>
      <c r="B826" s="8"/>
      <c r="C826" s="8"/>
      <c r="D826" s="8"/>
      <c r="E826" s="5"/>
      <c r="H826" s="5"/>
      <c r="K826" s="87"/>
      <c r="L826" s="8"/>
    </row>
    <row r="827" spans="1:12" ht="12.75">
      <c r="A827" s="8"/>
      <c r="B827" s="8"/>
      <c r="C827" s="8"/>
      <c r="D827" s="8"/>
      <c r="E827" s="5"/>
      <c r="H827" s="5"/>
      <c r="K827" s="87"/>
      <c r="L827" s="8"/>
    </row>
    <row r="828" spans="1:12" ht="12.75">
      <c r="A828" s="8"/>
      <c r="B828" s="8"/>
      <c r="C828" s="8"/>
      <c r="D828" s="8"/>
      <c r="E828" s="5"/>
      <c r="H828" s="5"/>
      <c r="K828" s="87"/>
      <c r="L828" s="8"/>
    </row>
    <row r="829" spans="1:12" ht="12.75">
      <c r="A829" s="8"/>
      <c r="B829" s="8"/>
      <c r="C829" s="8"/>
      <c r="D829" s="8"/>
      <c r="E829" s="5"/>
      <c r="H829" s="5"/>
      <c r="K829" s="87"/>
      <c r="L829" s="8"/>
    </row>
    <row r="830" spans="1:12" ht="12.75">
      <c r="A830" s="8"/>
      <c r="B830" s="8"/>
      <c r="C830" s="8"/>
      <c r="D830" s="8"/>
      <c r="E830" s="5"/>
      <c r="H830" s="5"/>
      <c r="K830" s="87"/>
      <c r="L830" s="8"/>
    </row>
    <row r="831" spans="1:12" ht="12.75">
      <c r="A831" s="8"/>
      <c r="B831" s="8"/>
      <c r="C831" s="8"/>
      <c r="D831" s="8"/>
      <c r="E831" s="5"/>
      <c r="H831" s="5"/>
      <c r="K831" s="87"/>
      <c r="L831" s="8"/>
    </row>
    <row r="832" spans="1:12" ht="12.75">
      <c r="A832" s="8"/>
      <c r="B832" s="8"/>
      <c r="C832" s="8"/>
      <c r="D832" s="8"/>
      <c r="E832" s="5"/>
      <c r="H832" s="5"/>
      <c r="K832" s="87"/>
      <c r="L832" s="8"/>
    </row>
    <row r="833" spans="1:12" ht="12.75">
      <c r="A833" s="8"/>
      <c r="B833" s="8"/>
      <c r="C833" s="8"/>
      <c r="D833" s="8"/>
      <c r="E833" s="5"/>
      <c r="H833" s="5"/>
      <c r="K833" s="87"/>
      <c r="L833" s="8"/>
    </row>
    <row r="834" spans="1:12" ht="12.75">
      <c r="A834" s="8"/>
      <c r="B834" s="8"/>
      <c r="C834" s="8"/>
      <c r="D834" s="8"/>
      <c r="E834" s="5"/>
      <c r="H834" s="5"/>
      <c r="K834" s="87"/>
      <c r="L834" s="8"/>
    </row>
    <row r="835" spans="1:12" ht="12.75">
      <c r="A835" s="8"/>
      <c r="B835" s="8"/>
      <c r="C835" s="8"/>
      <c r="D835" s="8"/>
      <c r="E835" s="5"/>
      <c r="H835" s="5"/>
      <c r="K835" s="87"/>
      <c r="L835" s="8"/>
    </row>
    <row r="836" spans="1:12" ht="12.75">
      <c r="A836" s="8"/>
      <c r="B836" s="8"/>
      <c r="C836" s="8"/>
      <c r="D836" s="8"/>
      <c r="E836" s="5"/>
      <c r="H836" s="5"/>
      <c r="K836" s="87"/>
      <c r="L836" s="8"/>
    </row>
    <row r="837" spans="1:12" ht="12.75">
      <c r="A837" s="8"/>
      <c r="B837" s="8"/>
      <c r="C837" s="8"/>
      <c r="D837" s="8"/>
      <c r="E837" s="5"/>
      <c r="H837" s="5"/>
      <c r="K837" s="87"/>
      <c r="L837" s="8"/>
    </row>
    <row r="838" spans="1:12" ht="12.75">
      <c r="A838" s="8"/>
      <c r="B838" s="8"/>
      <c r="C838" s="8"/>
      <c r="D838" s="8"/>
      <c r="E838" s="5"/>
      <c r="H838" s="5"/>
      <c r="K838" s="87"/>
      <c r="L838" s="8"/>
    </row>
    <row r="839" spans="1:12" ht="12.75">
      <c r="A839" s="8"/>
      <c r="B839" s="8"/>
      <c r="C839" s="8"/>
      <c r="D839" s="8"/>
      <c r="E839" s="5"/>
      <c r="H839" s="5"/>
      <c r="K839" s="87"/>
      <c r="L839" s="8"/>
    </row>
    <row r="840" spans="1:12" ht="12.75">
      <c r="A840" s="8"/>
      <c r="B840" s="8"/>
      <c r="C840" s="8"/>
      <c r="D840" s="8"/>
      <c r="E840" s="5"/>
      <c r="H840" s="5"/>
      <c r="K840" s="87"/>
      <c r="L840" s="8"/>
    </row>
    <row r="841" spans="1:12" ht="12.75">
      <c r="A841" s="8"/>
      <c r="B841" s="8"/>
      <c r="C841" s="8"/>
      <c r="D841" s="8"/>
      <c r="E841" s="5"/>
      <c r="H841" s="5"/>
      <c r="K841" s="87"/>
      <c r="L841" s="8"/>
    </row>
    <row r="842" spans="1:12" ht="12.75">
      <c r="A842" s="8"/>
      <c r="B842" s="8"/>
      <c r="C842" s="8"/>
      <c r="D842" s="8"/>
      <c r="E842" s="5"/>
      <c r="H842" s="5"/>
      <c r="K842" s="87"/>
      <c r="L842" s="8"/>
    </row>
    <row r="843" spans="1:12" ht="12.75">
      <c r="A843" s="8"/>
      <c r="B843" s="8"/>
      <c r="C843" s="8"/>
      <c r="D843" s="8"/>
      <c r="E843" s="5"/>
      <c r="H843" s="5"/>
      <c r="K843" s="87"/>
      <c r="L843" s="8"/>
    </row>
    <row r="844" spans="1:12" ht="12.75">
      <c r="A844" s="8"/>
      <c r="B844" s="8"/>
      <c r="C844" s="8"/>
      <c r="D844" s="8"/>
      <c r="E844" s="5"/>
      <c r="H844" s="5"/>
      <c r="K844" s="87"/>
      <c r="L844" s="8"/>
    </row>
    <row r="845" spans="1:12" ht="12.75">
      <c r="A845" s="8"/>
      <c r="B845" s="8"/>
      <c r="C845" s="8"/>
      <c r="D845" s="8"/>
      <c r="E845" s="5"/>
      <c r="H845" s="5"/>
      <c r="K845" s="87"/>
      <c r="L845" s="8"/>
    </row>
    <row r="846" spans="1:12" ht="12.75">
      <c r="A846" s="8"/>
      <c r="B846" s="8"/>
      <c r="C846" s="8"/>
      <c r="D846" s="8"/>
      <c r="E846" s="5"/>
      <c r="H846" s="5"/>
      <c r="K846" s="87"/>
      <c r="L846" s="8"/>
    </row>
    <row r="847" spans="1:12" ht="12.75">
      <c r="A847" s="8"/>
      <c r="B847" s="8"/>
      <c r="C847" s="8"/>
      <c r="D847" s="8"/>
      <c r="E847" s="5"/>
      <c r="H847" s="5"/>
      <c r="K847" s="87"/>
      <c r="L847" s="8"/>
    </row>
    <row r="848" spans="1:12" ht="12.75">
      <c r="A848" s="8"/>
      <c r="B848" s="8"/>
      <c r="C848" s="8"/>
      <c r="D848" s="8"/>
      <c r="E848" s="5"/>
      <c r="H848" s="5"/>
      <c r="K848" s="87"/>
      <c r="L848" s="8"/>
    </row>
    <row r="849" spans="1:12" ht="12.75">
      <c r="A849" s="8"/>
      <c r="B849" s="8"/>
      <c r="C849" s="8"/>
      <c r="D849" s="8"/>
      <c r="E849" s="5"/>
      <c r="H849" s="5"/>
      <c r="K849" s="87"/>
      <c r="L849" s="8"/>
    </row>
    <row r="850" spans="1:12" ht="12.75">
      <c r="A850" s="8"/>
      <c r="B850" s="8"/>
      <c r="C850" s="8"/>
      <c r="D850" s="8"/>
      <c r="E850" s="5"/>
      <c r="H850" s="5"/>
      <c r="K850" s="87"/>
      <c r="L850" s="8"/>
    </row>
    <row r="851" spans="1:12" ht="12.75">
      <c r="A851" s="8"/>
      <c r="B851" s="8"/>
      <c r="C851" s="8"/>
      <c r="D851" s="8"/>
      <c r="E851" s="5"/>
      <c r="H851" s="5"/>
      <c r="K851" s="87"/>
      <c r="L851" s="8"/>
    </row>
    <row r="852" spans="1:12" ht="12.75">
      <c r="A852" s="8"/>
      <c r="B852" s="8"/>
      <c r="C852" s="8"/>
      <c r="D852" s="8"/>
      <c r="E852" s="5"/>
      <c r="H852" s="5"/>
      <c r="K852" s="87"/>
      <c r="L852" s="8"/>
    </row>
    <row r="853" spans="1:12" ht="12.75">
      <c r="A853" s="8"/>
      <c r="B853" s="8"/>
      <c r="C853" s="8"/>
      <c r="D853" s="8"/>
      <c r="E853" s="5"/>
      <c r="H853" s="5"/>
      <c r="K853" s="87"/>
      <c r="L853" s="8"/>
    </row>
    <row r="854" spans="1:12" ht="12.75">
      <c r="A854" s="8"/>
      <c r="B854" s="8"/>
      <c r="C854" s="8"/>
      <c r="D854" s="8"/>
      <c r="E854" s="5"/>
      <c r="H854" s="5"/>
      <c r="K854" s="87"/>
      <c r="L854" s="8"/>
    </row>
    <row r="855" spans="1:12" ht="12.75">
      <c r="A855" s="8"/>
      <c r="B855" s="8"/>
      <c r="C855" s="8"/>
      <c r="D855" s="8"/>
      <c r="E855" s="5"/>
      <c r="H855" s="5"/>
      <c r="K855" s="87"/>
      <c r="L855" s="8"/>
    </row>
    <row r="856" spans="1:12" ht="12.75">
      <c r="A856" s="8"/>
      <c r="B856" s="8"/>
      <c r="C856" s="8"/>
      <c r="D856" s="8"/>
      <c r="E856" s="5"/>
      <c r="H856" s="5"/>
      <c r="K856" s="87"/>
      <c r="L856" s="8"/>
    </row>
    <row r="857" spans="1:12" ht="12.75">
      <c r="A857" s="8"/>
      <c r="B857" s="8"/>
      <c r="C857" s="8"/>
      <c r="D857" s="8"/>
      <c r="E857" s="5"/>
      <c r="H857" s="5"/>
      <c r="K857" s="87"/>
      <c r="L857" s="8"/>
    </row>
    <row r="858" spans="1:12" ht="12.75">
      <c r="A858" s="8"/>
      <c r="B858" s="8"/>
      <c r="C858" s="8"/>
      <c r="D858" s="8"/>
      <c r="E858" s="5"/>
      <c r="H858" s="5"/>
      <c r="K858" s="87"/>
      <c r="L858" s="8"/>
    </row>
    <row r="859" spans="1:12" ht="12.75">
      <c r="A859" s="8"/>
      <c r="B859" s="8"/>
      <c r="C859" s="8"/>
      <c r="D859" s="8"/>
      <c r="E859" s="5"/>
      <c r="H859" s="5"/>
      <c r="K859" s="87"/>
      <c r="L859" s="8"/>
    </row>
    <row r="860" spans="1:12" ht="12.75">
      <c r="A860" s="8"/>
      <c r="B860" s="8"/>
      <c r="C860" s="8"/>
      <c r="D860" s="8"/>
      <c r="E860" s="5"/>
      <c r="H860" s="5"/>
      <c r="K860" s="87"/>
      <c r="L860" s="8"/>
    </row>
    <row r="861" spans="1:12" ht="12.75">
      <c r="A861" s="8"/>
      <c r="B861" s="8"/>
      <c r="C861" s="8"/>
      <c r="D861" s="8"/>
      <c r="E861" s="5"/>
      <c r="H861" s="5"/>
      <c r="K861" s="87"/>
      <c r="L861" s="8"/>
    </row>
    <row r="862" spans="1:12" ht="12.75">
      <c r="A862" s="8"/>
      <c r="B862" s="8"/>
      <c r="C862" s="8"/>
      <c r="D862" s="8"/>
      <c r="E862" s="5"/>
      <c r="H862" s="5"/>
      <c r="K862" s="87"/>
      <c r="L862" s="8"/>
    </row>
    <row r="863" spans="1:12" ht="12.75">
      <c r="A863" s="8"/>
      <c r="B863" s="8"/>
      <c r="C863" s="8"/>
      <c r="D863" s="8"/>
      <c r="E863" s="5"/>
      <c r="H863" s="5"/>
      <c r="K863" s="87"/>
      <c r="L863" s="8"/>
    </row>
    <row r="864" spans="1:12" ht="12.75">
      <c r="A864" s="8"/>
      <c r="B864" s="8"/>
      <c r="C864" s="8"/>
      <c r="D864" s="8"/>
      <c r="E864" s="5"/>
      <c r="H864" s="5"/>
      <c r="K864" s="87"/>
      <c r="L864" s="8"/>
    </row>
    <row r="865" spans="1:12" ht="12.75">
      <c r="A865" s="8"/>
      <c r="B865" s="8"/>
      <c r="C865" s="8"/>
      <c r="D865" s="8"/>
      <c r="E865" s="5"/>
      <c r="H865" s="5"/>
      <c r="K865" s="87"/>
      <c r="L865" s="8"/>
    </row>
    <row r="866" spans="1:12" ht="12.75">
      <c r="A866" s="8"/>
      <c r="B866" s="8"/>
      <c r="C866" s="8"/>
      <c r="D866" s="8"/>
      <c r="E866" s="5"/>
      <c r="H866" s="5"/>
      <c r="K866" s="87"/>
      <c r="L866" s="8"/>
    </row>
    <row r="867" spans="1:12" ht="12.75">
      <c r="A867" s="8"/>
      <c r="B867" s="8"/>
      <c r="C867" s="8"/>
      <c r="D867" s="8"/>
      <c r="E867" s="5"/>
      <c r="H867" s="5"/>
      <c r="K867" s="87"/>
      <c r="L867" s="8"/>
    </row>
    <row r="868" spans="1:12" ht="12.75">
      <c r="A868" s="8"/>
      <c r="B868" s="8"/>
      <c r="C868" s="8"/>
      <c r="D868" s="8"/>
      <c r="E868" s="5"/>
      <c r="H868" s="5"/>
      <c r="K868" s="87"/>
      <c r="L868" s="8"/>
    </row>
    <row r="869" spans="1:12" ht="12.75">
      <c r="A869" s="8"/>
      <c r="B869" s="8"/>
      <c r="C869" s="8"/>
      <c r="D869" s="8"/>
      <c r="E869" s="5"/>
      <c r="H869" s="5"/>
      <c r="K869" s="87"/>
      <c r="L869" s="8"/>
    </row>
    <row r="870" spans="1:12" ht="12.75">
      <c r="A870" s="8"/>
      <c r="B870" s="8"/>
      <c r="C870" s="8"/>
      <c r="D870" s="8"/>
      <c r="E870" s="5"/>
      <c r="H870" s="5"/>
      <c r="K870" s="87"/>
      <c r="L870" s="8"/>
    </row>
    <row r="871" spans="1:12" ht="12.75">
      <c r="A871" s="8"/>
      <c r="B871" s="8"/>
      <c r="C871" s="8"/>
      <c r="D871" s="8"/>
      <c r="E871" s="5"/>
      <c r="H871" s="5"/>
      <c r="K871" s="87"/>
      <c r="L871" s="8"/>
    </row>
    <row r="872" spans="1:12" ht="12.75">
      <c r="A872" s="8"/>
      <c r="B872" s="8"/>
      <c r="C872" s="8"/>
      <c r="D872" s="8"/>
      <c r="E872" s="5"/>
      <c r="H872" s="5"/>
      <c r="K872" s="87"/>
      <c r="L872" s="8"/>
    </row>
    <row r="873" spans="1:12" ht="12.75">
      <c r="A873" s="8"/>
      <c r="B873" s="8"/>
      <c r="C873" s="8"/>
      <c r="D873" s="8"/>
      <c r="E873" s="5"/>
      <c r="H873" s="5"/>
      <c r="K873" s="87"/>
      <c r="L873" s="8"/>
    </row>
    <row r="874" spans="1:12" ht="12.75">
      <c r="A874" s="8"/>
      <c r="B874" s="8"/>
      <c r="C874" s="8"/>
      <c r="D874" s="8"/>
      <c r="E874" s="5"/>
      <c r="H874" s="5"/>
      <c r="K874" s="87"/>
      <c r="L874" s="8"/>
    </row>
    <row r="875" spans="1:12" ht="12.75">
      <c r="A875" s="8"/>
      <c r="B875" s="8"/>
      <c r="C875" s="8"/>
      <c r="D875" s="8"/>
      <c r="E875" s="5"/>
      <c r="H875" s="5"/>
      <c r="K875" s="87"/>
      <c r="L875" s="8"/>
    </row>
    <row r="876" spans="1:12" ht="12.75">
      <c r="A876" s="8"/>
      <c r="B876" s="8"/>
      <c r="C876" s="8"/>
      <c r="D876" s="8"/>
      <c r="E876" s="5"/>
      <c r="H876" s="5"/>
      <c r="K876" s="87"/>
      <c r="L876" s="8"/>
    </row>
    <row r="877" spans="1:12" ht="12.75">
      <c r="A877" s="8"/>
      <c r="B877" s="8"/>
      <c r="C877" s="8"/>
      <c r="D877" s="8"/>
      <c r="E877" s="5"/>
      <c r="H877" s="5"/>
      <c r="K877" s="87"/>
      <c r="L877" s="8"/>
    </row>
    <row r="878" spans="1:12" ht="12.75">
      <c r="A878" s="8"/>
      <c r="B878" s="8"/>
      <c r="C878" s="8"/>
      <c r="D878" s="8"/>
      <c r="E878" s="5"/>
      <c r="H878" s="5"/>
      <c r="K878" s="87"/>
      <c r="L878" s="8"/>
    </row>
    <row r="879" spans="1:12" ht="12.75">
      <c r="A879" s="8"/>
      <c r="B879" s="8"/>
      <c r="C879" s="8"/>
      <c r="D879" s="8"/>
      <c r="E879" s="5"/>
      <c r="H879" s="5"/>
      <c r="K879" s="87"/>
      <c r="L879" s="8"/>
    </row>
    <row r="880" spans="1:12" ht="12.75">
      <c r="A880" s="8"/>
      <c r="B880" s="8"/>
      <c r="C880" s="8"/>
      <c r="D880" s="8"/>
      <c r="E880" s="5"/>
      <c r="H880" s="5"/>
      <c r="K880" s="87"/>
      <c r="L880" s="8"/>
    </row>
    <row r="881" spans="1:12" ht="12.75">
      <c r="A881" s="8"/>
      <c r="B881" s="8"/>
      <c r="C881" s="8"/>
      <c r="D881" s="8"/>
      <c r="E881" s="5"/>
      <c r="H881" s="5"/>
      <c r="K881" s="87"/>
      <c r="L881" s="8"/>
    </row>
    <row r="882" spans="1:12" ht="12.75">
      <c r="A882" s="8"/>
      <c r="B882" s="8"/>
      <c r="C882" s="8"/>
      <c r="D882" s="8"/>
      <c r="E882" s="5"/>
      <c r="H882" s="5"/>
      <c r="K882" s="87"/>
      <c r="L882" s="8"/>
    </row>
    <row r="883" spans="1:12" ht="12.75">
      <c r="A883" s="8"/>
      <c r="B883" s="8"/>
      <c r="C883" s="8"/>
      <c r="D883" s="8"/>
      <c r="E883" s="5"/>
      <c r="H883" s="5"/>
      <c r="K883" s="87"/>
      <c r="L883" s="8"/>
    </row>
    <row r="884" spans="1:12" ht="12.75">
      <c r="A884" s="8"/>
      <c r="B884" s="8"/>
      <c r="C884" s="8"/>
      <c r="D884" s="8"/>
      <c r="E884" s="5"/>
      <c r="H884" s="5"/>
      <c r="K884" s="87"/>
      <c r="L884" s="8"/>
    </row>
    <row r="885" spans="1:12" ht="12.75">
      <c r="A885" s="8"/>
      <c r="B885" s="8"/>
      <c r="C885" s="8"/>
      <c r="D885" s="8"/>
      <c r="E885" s="5"/>
      <c r="H885" s="5"/>
      <c r="K885" s="87"/>
      <c r="L885" s="8"/>
    </row>
    <row r="886" spans="1:12" ht="12.75">
      <c r="A886" s="8"/>
      <c r="B886" s="8"/>
      <c r="C886" s="8"/>
      <c r="D886" s="8"/>
      <c r="E886" s="5"/>
      <c r="H886" s="5"/>
      <c r="K886" s="87"/>
      <c r="L886" s="8"/>
    </row>
    <row r="887" spans="1:12" ht="12.75">
      <c r="A887" s="8"/>
      <c r="B887" s="8"/>
      <c r="C887" s="8"/>
      <c r="D887" s="8"/>
      <c r="E887" s="5"/>
      <c r="H887" s="5"/>
      <c r="K887" s="87"/>
      <c r="L887" s="8"/>
    </row>
    <row r="888" spans="1:12" ht="12.75">
      <c r="A888" s="8"/>
      <c r="B888" s="8"/>
      <c r="C888" s="8"/>
      <c r="D888" s="8"/>
      <c r="E888" s="5"/>
      <c r="H888" s="5"/>
      <c r="K888" s="87"/>
      <c r="L888" s="8"/>
    </row>
    <row r="889" spans="1:12" ht="12.75">
      <c r="A889" s="8"/>
      <c r="B889" s="8"/>
      <c r="C889" s="8"/>
      <c r="D889" s="8"/>
      <c r="E889" s="5"/>
      <c r="H889" s="5"/>
      <c r="K889" s="87"/>
      <c r="L889" s="8"/>
    </row>
    <row r="890" spans="1:12" ht="12.75">
      <c r="A890" s="8"/>
      <c r="B890" s="8"/>
      <c r="C890" s="8"/>
      <c r="D890" s="8"/>
      <c r="E890" s="5"/>
      <c r="H890" s="5"/>
      <c r="K890" s="87"/>
      <c r="L890" s="8"/>
    </row>
    <row r="891" spans="1:12" ht="12.75">
      <c r="A891" s="8"/>
      <c r="B891" s="8"/>
      <c r="C891" s="8"/>
      <c r="D891" s="8"/>
      <c r="E891" s="5"/>
      <c r="H891" s="5"/>
      <c r="K891" s="87"/>
      <c r="L891" s="8"/>
    </row>
    <row r="892" spans="1:12" ht="12.75">
      <c r="A892" s="8"/>
      <c r="B892" s="8"/>
      <c r="C892" s="8"/>
      <c r="D892" s="8"/>
      <c r="E892" s="5"/>
      <c r="H892" s="5"/>
      <c r="K892" s="87"/>
      <c r="L892" s="8"/>
    </row>
    <row r="893" spans="1:12" ht="12.75">
      <c r="A893" s="8"/>
      <c r="B893" s="8"/>
      <c r="C893" s="8"/>
      <c r="D893" s="8"/>
      <c r="E893" s="5"/>
      <c r="H893" s="5"/>
      <c r="K893" s="87"/>
      <c r="L893" s="8"/>
    </row>
    <row r="894" spans="1:12" ht="12.75">
      <c r="A894" s="8"/>
      <c r="B894" s="8"/>
      <c r="C894" s="8"/>
      <c r="D894" s="8"/>
      <c r="E894" s="5"/>
      <c r="H894" s="5"/>
      <c r="K894" s="87"/>
      <c r="L894" s="8"/>
    </row>
    <row r="895" spans="1:12" ht="12.75">
      <c r="A895" s="8"/>
      <c r="B895" s="8"/>
      <c r="C895" s="8"/>
      <c r="D895" s="8"/>
      <c r="E895" s="5"/>
      <c r="H895" s="5"/>
      <c r="K895" s="87"/>
      <c r="L895" s="8"/>
    </row>
    <row r="896" spans="1:12" ht="12.75">
      <c r="A896" s="8"/>
      <c r="B896" s="8"/>
      <c r="C896" s="8"/>
      <c r="D896" s="8"/>
      <c r="E896" s="5"/>
      <c r="H896" s="5"/>
      <c r="K896" s="87"/>
      <c r="L896" s="8"/>
    </row>
    <row r="897" spans="1:12" ht="12.75">
      <c r="A897" s="8"/>
      <c r="B897" s="8"/>
      <c r="C897" s="8"/>
      <c r="D897" s="8"/>
      <c r="E897" s="5"/>
      <c r="H897" s="5"/>
      <c r="K897" s="87"/>
      <c r="L897" s="8"/>
    </row>
    <row r="898" spans="1:12" ht="12.75">
      <c r="A898" s="8"/>
      <c r="B898" s="8"/>
      <c r="C898" s="8"/>
      <c r="D898" s="8"/>
      <c r="E898" s="5"/>
      <c r="H898" s="5"/>
      <c r="K898" s="87"/>
      <c r="L898" s="8"/>
    </row>
    <row r="899" spans="1:12" ht="12.75">
      <c r="A899" s="8"/>
      <c r="B899" s="8"/>
      <c r="C899" s="8"/>
      <c r="D899" s="8"/>
      <c r="E899" s="5"/>
      <c r="H899" s="5"/>
      <c r="K899" s="87"/>
      <c r="L899" s="8"/>
    </row>
    <row r="900" spans="1:12" ht="12.75">
      <c r="A900" s="8"/>
      <c r="B900" s="8"/>
      <c r="C900" s="8"/>
      <c r="D900" s="8"/>
      <c r="E900" s="5"/>
      <c r="H900" s="5"/>
      <c r="K900" s="87"/>
      <c r="L900" s="8"/>
    </row>
    <row r="901" spans="1:12" ht="12.75">
      <c r="A901" s="8"/>
      <c r="B901" s="8"/>
      <c r="C901" s="8"/>
      <c r="D901" s="8"/>
      <c r="E901" s="5"/>
      <c r="H901" s="5"/>
      <c r="K901" s="87"/>
      <c r="L901" s="8"/>
    </row>
    <row r="902" spans="1:12" ht="12.75">
      <c r="A902" s="8"/>
      <c r="B902" s="8"/>
      <c r="C902" s="8"/>
      <c r="D902" s="8"/>
      <c r="E902" s="5"/>
      <c r="H902" s="5"/>
      <c r="K902" s="87"/>
      <c r="L902" s="8"/>
    </row>
    <row r="903" spans="1:12" ht="12.75">
      <c r="A903" s="8"/>
      <c r="B903" s="8"/>
      <c r="C903" s="8"/>
      <c r="D903" s="8"/>
      <c r="E903" s="5"/>
      <c r="H903" s="5"/>
      <c r="K903" s="87"/>
      <c r="L903" s="8"/>
    </row>
    <row r="904" spans="1:12" ht="12.75">
      <c r="A904" s="8"/>
      <c r="B904" s="8"/>
      <c r="C904" s="8"/>
      <c r="D904" s="8"/>
      <c r="E904" s="5"/>
      <c r="H904" s="5"/>
      <c r="K904" s="87"/>
      <c r="L904" s="8"/>
    </row>
    <row r="905" spans="1:12" ht="12.75">
      <c r="A905" s="8"/>
      <c r="B905" s="8"/>
      <c r="C905" s="8"/>
      <c r="D905" s="8"/>
      <c r="E905" s="5"/>
      <c r="H905" s="5"/>
      <c r="K905" s="87"/>
      <c r="L905" s="8"/>
    </row>
    <row r="906" spans="1:12" ht="12.75">
      <c r="A906" s="8"/>
      <c r="B906" s="8"/>
      <c r="C906" s="8"/>
      <c r="D906" s="8"/>
      <c r="E906" s="5"/>
      <c r="H906" s="5"/>
      <c r="K906" s="87"/>
      <c r="L906" s="8"/>
    </row>
    <row r="907" spans="1:12" ht="12.75">
      <c r="A907" s="8"/>
      <c r="B907" s="8"/>
      <c r="C907" s="8"/>
      <c r="D907" s="8"/>
      <c r="E907" s="5"/>
      <c r="H907" s="5"/>
      <c r="K907" s="87"/>
      <c r="L907" s="8"/>
    </row>
    <row r="908" spans="1:12" ht="12.75">
      <c r="A908" s="8"/>
      <c r="B908" s="8"/>
      <c r="C908" s="8"/>
      <c r="D908" s="8"/>
      <c r="E908" s="5"/>
      <c r="H908" s="5"/>
      <c r="K908" s="87"/>
      <c r="L908" s="8"/>
    </row>
    <row r="909" spans="1:12" ht="12.75">
      <c r="A909" s="8"/>
      <c r="B909" s="8"/>
      <c r="C909" s="8"/>
      <c r="D909" s="8"/>
      <c r="E909" s="5"/>
      <c r="H909" s="5"/>
      <c r="K909" s="87"/>
      <c r="L909" s="8"/>
    </row>
    <row r="910" spans="1:12" ht="12.75">
      <c r="A910" s="8"/>
      <c r="B910" s="8"/>
      <c r="C910" s="8"/>
      <c r="D910" s="8"/>
      <c r="E910" s="5"/>
      <c r="H910" s="5"/>
      <c r="K910" s="87"/>
      <c r="L910" s="8"/>
    </row>
    <row r="911" spans="1:12" ht="12.75">
      <c r="A911" s="8"/>
      <c r="B911" s="8"/>
      <c r="C911" s="8"/>
      <c r="D911" s="8"/>
      <c r="E911" s="5"/>
      <c r="H911" s="5"/>
      <c r="K911" s="87"/>
      <c r="L911" s="8"/>
    </row>
    <row r="912" spans="1:12" ht="12.75">
      <c r="A912" s="8"/>
      <c r="B912" s="8"/>
      <c r="C912" s="8"/>
      <c r="D912" s="8"/>
      <c r="E912" s="5"/>
      <c r="H912" s="5"/>
      <c r="K912" s="87"/>
      <c r="L912" s="8"/>
    </row>
    <row r="913" spans="1:12" ht="12.75">
      <c r="A913" s="8"/>
      <c r="B913" s="8"/>
      <c r="C913" s="8"/>
      <c r="D913" s="8"/>
      <c r="E913" s="5"/>
      <c r="H913" s="5"/>
      <c r="K913" s="87"/>
      <c r="L913" s="8"/>
    </row>
    <row r="914" spans="1:12" ht="12.75">
      <c r="A914" s="8"/>
      <c r="B914" s="8"/>
      <c r="C914" s="8"/>
      <c r="D914" s="8"/>
      <c r="E914" s="5"/>
      <c r="H914" s="5"/>
      <c r="K914" s="87"/>
      <c r="L914" s="8"/>
    </row>
    <row r="915" spans="1:12" ht="12.75">
      <c r="A915" s="8"/>
      <c r="B915" s="8"/>
      <c r="C915" s="8"/>
      <c r="D915" s="8"/>
      <c r="E915" s="5"/>
      <c r="H915" s="5"/>
      <c r="K915" s="87"/>
      <c r="L915" s="8"/>
    </row>
    <row r="916" spans="1:12" ht="12.75">
      <c r="A916" s="8"/>
      <c r="B916" s="8"/>
      <c r="C916" s="8"/>
      <c r="D916" s="8"/>
      <c r="E916" s="5"/>
      <c r="H916" s="5"/>
      <c r="K916" s="87"/>
      <c r="L916" s="8"/>
    </row>
    <row r="917" spans="1:12" ht="12.75">
      <c r="A917" s="8"/>
      <c r="B917" s="8"/>
      <c r="C917" s="8"/>
      <c r="D917" s="8"/>
      <c r="E917" s="5"/>
      <c r="H917" s="5"/>
      <c r="K917" s="87"/>
      <c r="L917" s="8"/>
    </row>
    <row r="918" spans="1:12" ht="12.75">
      <c r="A918" s="8"/>
      <c r="B918" s="8"/>
      <c r="C918" s="8"/>
      <c r="D918" s="8"/>
      <c r="E918" s="5"/>
      <c r="H918" s="5"/>
      <c r="K918" s="87"/>
      <c r="L918" s="8"/>
    </row>
    <row r="919" spans="1:12" ht="12.75">
      <c r="A919" s="8"/>
      <c r="B919" s="8"/>
      <c r="C919" s="8"/>
      <c r="D919" s="8"/>
      <c r="E919" s="5"/>
      <c r="H919" s="5"/>
      <c r="K919" s="87"/>
      <c r="L919" s="8"/>
    </row>
    <row r="920" spans="1:12" ht="12.75">
      <c r="A920" s="8"/>
      <c r="B920" s="8"/>
      <c r="C920" s="8"/>
      <c r="D920" s="8"/>
      <c r="E920" s="5"/>
      <c r="H920" s="5"/>
      <c r="K920" s="87"/>
      <c r="L920" s="8"/>
    </row>
    <row r="921" spans="1:12" ht="12.75">
      <c r="A921" s="8"/>
      <c r="B921" s="8"/>
      <c r="C921" s="8"/>
      <c r="D921" s="8"/>
      <c r="E921" s="5"/>
      <c r="H921" s="5"/>
      <c r="K921" s="87"/>
      <c r="L921" s="8"/>
    </row>
    <row r="922" spans="1:12" ht="12.75">
      <c r="A922" s="8"/>
      <c r="B922" s="8"/>
      <c r="C922" s="8"/>
      <c r="D922" s="8"/>
      <c r="E922" s="5"/>
      <c r="H922" s="5"/>
      <c r="K922" s="87"/>
      <c r="L922" s="8"/>
    </row>
    <row r="923" spans="1:12" ht="12.75">
      <c r="A923" s="8"/>
      <c r="B923" s="8"/>
      <c r="C923" s="8"/>
      <c r="D923" s="8"/>
      <c r="E923" s="5"/>
      <c r="H923" s="5"/>
      <c r="K923" s="87"/>
      <c r="L923" s="8"/>
    </row>
    <row r="924" spans="1:12" ht="12.75">
      <c r="A924" s="8"/>
      <c r="B924" s="8"/>
      <c r="C924" s="8"/>
      <c r="D924" s="8"/>
      <c r="E924" s="5"/>
      <c r="H924" s="5"/>
      <c r="K924" s="87"/>
      <c r="L924" s="8"/>
    </row>
    <row r="925" spans="1:12" ht="12.75">
      <c r="A925" s="8"/>
      <c r="B925" s="8"/>
      <c r="C925" s="8"/>
      <c r="D925" s="8"/>
      <c r="E925" s="5"/>
      <c r="H925" s="5"/>
      <c r="K925" s="87"/>
      <c r="L925" s="8"/>
    </row>
    <row r="926" spans="1:12" ht="12.75">
      <c r="A926" s="8"/>
      <c r="B926" s="8"/>
      <c r="C926" s="8"/>
      <c r="D926" s="8"/>
      <c r="E926" s="5"/>
      <c r="H926" s="5"/>
      <c r="K926" s="87"/>
      <c r="L926" s="8"/>
    </row>
    <row r="927" spans="1:12" ht="12.75">
      <c r="A927" s="8"/>
      <c r="B927" s="8"/>
      <c r="C927" s="8"/>
      <c r="D927" s="8"/>
      <c r="E927" s="5"/>
      <c r="H927" s="5"/>
      <c r="K927" s="87"/>
      <c r="L927" s="8"/>
    </row>
    <row r="928" spans="1:12" ht="12.75">
      <c r="A928" s="8"/>
      <c r="B928" s="8"/>
      <c r="C928" s="8"/>
      <c r="D928" s="8"/>
      <c r="E928" s="5"/>
      <c r="H928" s="5"/>
      <c r="K928" s="87"/>
      <c r="L928" s="8"/>
    </row>
    <row r="929" spans="1:12" ht="12.75">
      <c r="A929" s="8"/>
      <c r="B929" s="8"/>
      <c r="C929" s="8"/>
      <c r="D929" s="8"/>
      <c r="E929" s="5"/>
      <c r="H929" s="5"/>
      <c r="K929" s="87"/>
      <c r="L929" s="8"/>
    </row>
    <row r="930" spans="1:12" ht="12.75">
      <c r="A930" s="8"/>
      <c r="B930" s="8"/>
      <c r="C930" s="8"/>
      <c r="D930" s="8"/>
      <c r="E930" s="5"/>
      <c r="H930" s="5"/>
      <c r="K930" s="87"/>
      <c r="L930" s="8"/>
    </row>
    <row r="931" spans="1:12" ht="12.75">
      <c r="A931" s="8"/>
      <c r="B931" s="8"/>
      <c r="C931" s="8"/>
      <c r="D931" s="8"/>
      <c r="E931" s="5"/>
      <c r="H931" s="5"/>
      <c r="K931" s="87"/>
      <c r="L931" s="8"/>
    </row>
    <row r="932" spans="1:12" ht="12.75">
      <c r="A932" s="8"/>
      <c r="B932" s="8"/>
      <c r="C932" s="8"/>
      <c r="D932" s="8"/>
      <c r="E932" s="5"/>
      <c r="H932" s="5"/>
      <c r="K932" s="87"/>
      <c r="L932" s="8"/>
    </row>
    <row r="933" spans="1:12" ht="12.75">
      <c r="A933" s="8"/>
      <c r="B933" s="8"/>
      <c r="C933" s="8"/>
      <c r="D933" s="8"/>
      <c r="E933" s="5"/>
      <c r="H933" s="5"/>
      <c r="K933" s="87"/>
      <c r="L933" s="8"/>
    </row>
    <row r="934" spans="1:12" ht="12.75">
      <c r="A934" s="8"/>
      <c r="B934" s="8"/>
      <c r="C934" s="8"/>
      <c r="D934" s="8"/>
      <c r="E934" s="5"/>
      <c r="H934" s="5"/>
      <c r="K934" s="87"/>
      <c r="L934" s="8"/>
    </row>
    <row r="935" spans="1:12" ht="12.75">
      <c r="A935" s="8"/>
      <c r="B935" s="8"/>
      <c r="C935" s="8"/>
      <c r="D935" s="8"/>
      <c r="E935" s="5"/>
      <c r="H935" s="5"/>
      <c r="K935" s="87"/>
      <c r="L935" s="8"/>
    </row>
    <row r="936" spans="1:12" ht="12.75">
      <c r="A936" s="8"/>
      <c r="B936" s="8"/>
      <c r="C936" s="8"/>
      <c r="D936" s="8"/>
      <c r="E936" s="5"/>
      <c r="H936" s="5"/>
      <c r="K936" s="87"/>
      <c r="L936" s="8"/>
    </row>
    <row r="937" spans="1:12" ht="12.75">
      <c r="A937" s="8"/>
      <c r="B937" s="8"/>
      <c r="C937" s="8"/>
      <c r="D937" s="8"/>
      <c r="E937" s="5"/>
      <c r="H937" s="5"/>
      <c r="K937" s="87"/>
      <c r="L937" s="8"/>
    </row>
    <row r="938" spans="1:12" ht="12.75">
      <c r="A938" s="8"/>
      <c r="B938" s="8"/>
      <c r="C938" s="8"/>
      <c r="D938" s="8"/>
      <c r="E938" s="5"/>
      <c r="H938" s="5"/>
      <c r="K938" s="87"/>
      <c r="L938" s="8"/>
    </row>
    <row r="939" spans="1:12" ht="12.75">
      <c r="A939" s="8"/>
      <c r="B939" s="8"/>
      <c r="C939" s="8"/>
      <c r="D939" s="8"/>
      <c r="E939" s="5"/>
      <c r="H939" s="5"/>
      <c r="K939" s="87"/>
      <c r="L939" s="8"/>
    </row>
    <row r="940" spans="1:12" ht="12.75">
      <c r="A940" s="8"/>
      <c r="B940" s="8"/>
      <c r="C940" s="8"/>
      <c r="D940" s="8"/>
      <c r="E940" s="5"/>
      <c r="H940" s="5"/>
      <c r="K940" s="87"/>
      <c r="L940" s="8"/>
    </row>
    <row r="941" spans="1:12" ht="12.75">
      <c r="A941" s="8"/>
      <c r="B941" s="8"/>
      <c r="C941" s="8"/>
      <c r="D941" s="8"/>
      <c r="E941" s="5"/>
      <c r="H941" s="5"/>
      <c r="K941" s="87"/>
      <c r="L941" s="8"/>
    </row>
    <row r="942" spans="1:12" ht="12.75">
      <c r="A942" s="8"/>
      <c r="B942" s="8"/>
      <c r="C942" s="8"/>
      <c r="D942" s="8"/>
      <c r="E942" s="5"/>
      <c r="H942" s="5"/>
      <c r="K942" s="87"/>
      <c r="L942" s="8"/>
    </row>
    <row r="943" spans="1:12" ht="12.75">
      <c r="A943" s="8"/>
      <c r="B943" s="8"/>
      <c r="C943" s="8"/>
      <c r="D943" s="8"/>
      <c r="E943" s="5"/>
      <c r="H943" s="5"/>
      <c r="K943" s="87"/>
      <c r="L943" s="8"/>
    </row>
    <row r="944" spans="1:12" ht="12.75">
      <c r="A944" s="8"/>
      <c r="B944" s="8"/>
      <c r="C944" s="8"/>
      <c r="D944" s="8"/>
      <c r="E944" s="5"/>
      <c r="H944" s="5"/>
      <c r="K944" s="87"/>
      <c r="L944" s="8"/>
    </row>
    <row r="945" spans="1:12" ht="12.75">
      <c r="A945" s="8"/>
      <c r="B945" s="8"/>
      <c r="C945" s="8"/>
      <c r="D945" s="8"/>
      <c r="E945" s="5"/>
      <c r="H945" s="5"/>
      <c r="K945" s="87"/>
      <c r="L945" s="8"/>
    </row>
    <row r="946" spans="1:12" ht="12.75">
      <c r="A946" s="8"/>
      <c r="B946" s="8"/>
      <c r="C946" s="8"/>
      <c r="D946" s="8"/>
      <c r="E946" s="5"/>
      <c r="H946" s="5"/>
      <c r="K946" s="87"/>
      <c r="L946" s="8"/>
    </row>
    <row r="947" spans="1:12" ht="12.75">
      <c r="A947" s="8"/>
      <c r="B947" s="8"/>
      <c r="C947" s="8"/>
      <c r="D947" s="8"/>
      <c r="E947" s="5"/>
      <c r="H947" s="5"/>
      <c r="K947" s="87"/>
      <c r="L947" s="8"/>
    </row>
    <row r="948" spans="1:12" ht="12.75">
      <c r="A948" s="8"/>
      <c r="B948" s="8"/>
      <c r="C948" s="8"/>
      <c r="D948" s="8"/>
      <c r="E948" s="5"/>
      <c r="H948" s="5"/>
      <c r="K948" s="87"/>
      <c r="L948" s="8"/>
    </row>
    <row r="949" spans="1:12" ht="12.75">
      <c r="A949" s="8"/>
      <c r="B949" s="8"/>
      <c r="C949" s="8"/>
      <c r="D949" s="8"/>
      <c r="E949" s="5"/>
      <c r="H949" s="5"/>
      <c r="K949" s="87"/>
      <c r="L949" s="8"/>
    </row>
    <row r="950" spans="1:12" ht="12.75">
      <c r="A950" s="8"/>
      <c r="B950" s="8"/>
      <c r="C950" s="8"/>
      <c r="D950" s="8"/>
      <c r="E950" s="5"/>
      <c r="H950" s="5"/>
      <c r="K950" s="87"/>
      <c r="L950" s="8"/>
    </row>
    <row r="951" spans="1:12" ht="12.75">
      <c r="A951" s="8"/>
      <c r="B951" s="8"/>
      <c r="C951" s="8"/>
      <c r="D951" s="8"/>
      <c r="E951" s="5"/>
      <c r="H951" s="5"/>
      <c r="K951" s="87"/>
      <c r="L951" s="8"/>
    </row>
    <row r="952" spans="1:12" ht="12.75">
      <c r="A952" s="8"/>
      <c r="B952" s="8"/>
      <c r="C952" s="8"/>
      <c r="D952" s="8"/>
      <c r="E952" s="5"/>
      <c r="H952" s="5"/>
      <c r="K952" s="87"/>
      <c r="L952" s="8"/>
    </row>
    <row r="953" spans="1:12" ht="12.75">
      <c r="A953" s="8"/>
      <c r="B953" s="8"/>
      <c r="C953" s="8"/>
      <c r="D953" s="8"/>
      <c r="E953" s="5"/>
      <c r="H953" s="5"/>
      <c r="K953" s="87"/>
      <c r="L953" s="8"/>
    </row>
    <row r="954" spans="1:12" ht="12.75">
      <c r="A954" s="8"/>
      <c r="B954" s="8"/>
      <c r="C954" s="8"/>
      <c r="D954" s="8"/>
      <c r="E954" s="5"/>
      <c r="H954" s="5"/>
      <c r="K954" s="87"/>
      <c r="L954" s="8"/>
    </row>
    <row r="955" spans="1:12" ht="12.75">
      <c r="A955" s="8"/>
      <c r="B955" s="8"/>
      <c r="C955" s="8"/>
      <c r="D955" s="8"/>
      <c r="E955" s="5"/>
      <c r="H955" s="5"/>
      <c r="K955" s="87"/>
      <c r="L955" s="8"/>
    </row>
    <row r="956" spans="1:12" ht="12.75">
      <c r="A956" s="8"/>
      <c r="B956" s="8"/>
      <c r="C956" s="8"/>
      <c r="D956" s="8"/>
      <c r="E956" s="5"/>
      <c r="H956" s="5"/>
      <c r="K956" s="87"/>
      <c r="L956" s="8"/>
    </row>
    <row r="957" spans="1:12" ht="12.75">
      <c r="A957" s="8"/>
      <c r="B957" s="8"/>
      <c r="C957" s="8"/>
      <c r="D957" s="8"/>
      <c r="E957" s="5"/>
      <c r="H957" s="5"/>
      <c r="K957" s="87"/>
      <c r="L957" s="8"/>
    </row>
    <row r="958" spans="1:12" ht="12.75">
      <c r="A958" s="8"/>
      <c r="B958" s="8"/>
      <c r="C958" s="8"/>
      <c r="D958" s="8"/>
      <c r="E958" s="5"/>
      <c r="H958" s="5"/>
      <c r="K958" s="87"/>
      <c r="L958" s="8"/>
    </row>
    <row r="959" spans="1:12" ht="12.75">
      <c r="A959" s="8"/>
      <c r="B959" s="8"/>
      <c r="C959" s="8"/>
      <c r="D959" s="8"/>
      <c r="E959" s="5"/>
      <c r="H959" s="5"/>
      <c r="K959" s="87"/>
      <c r="L959" s="8"/>
    </row>
    <row r="960" spans="1:12" ht="12.75">
      <c r="A960" s="8"/>
      <c r="B960" s="8"/>
      <c r="C960" s="8"/>
      <c r="D960" s="8"/>
      <c r="E960" s="5"/>
      <c r="H960" s="5"/>
      <c r="K960" s="87"/>
      <c r="L960" s="8"/>
    </row>
    <row r="961" spans="1:12" ht="12.75">
      <c r="A961" s="8"/>
      <c r="B961" s="8"/>
      <c r="C961" s="8"/>
      <c r="D961" s="8"/>
      <c r="E961" s="5"/>
      <c r="H961" s="5"/>
      <c r="K961" s="87"/>
      <c r="L961" s="8"/>
    </row>
    <row r="962" spans="1:12" ht="12.75">
      <c r="A962" s="8"/>
      <c r="B962" s="8"/>
      <c r="C962" s="8"/>
      <c r="D962" s="8"/>
      <c r="E962" s="5"/>
      <c r="H962" s="5"/>
      <c r="K962" s="87"/>
      <c r="L962" s="8"/>
    </row>
    <row r="963" spans="1:12" ht="12.75">
      <c r="A963" s="8"/>
      <c r="B963" s="8"/>
      <c r="C963" s="8"/>
      <c r="D963" s="8"/>
      <c r="E963" s="5"/>
      <c r="H963" s="5"/>
      <c r="K963" s="87"/>
      <c r="L963" s="8"/>
    </row>
    <row r="964" spans="1:12" ht="12.75">
      <c r="A964" s="8"/>
      <c r="B964" s="8"/>
      <c r="C964" s="8"/>
      <c r="D964" s="8"/>
      <c r="E964" s="5"/>
      <c r="H964" s="5"/>
      <c r="K964" s="87"/>
      <c r="L964" s="8"/>
    </row>
    <row r="965" spans="1:12" ht="12.75">
      <c r="A965" s="8"/>
      <c r="B965" s="8"/>
      <c r="C965" s="8"/>
      <c r="D965" s="8"/>
      <c r="E965" s="5"/>
      <c r="H965" s="5"/>
      <c r="K965" s="87"/>
      <c r="L965" s="8"/>
    </row>
    <row r="966" spans="1:12" ht="12.75">
      <c r="A966" s="8"/>
      <c r="B966" s="8"/>
      <c r="C966" s="8"/>
      <c r="D966" s="8"/>
      <c r="E966" s="5"/>
      <c r="H966" s="5"/>
      <c r="K966" s="87"/>
      <c r="L966" s="8"/>
    </row>
    <row r="967" spans="1:12" ht="12.75">
      <c r="A967" s="8"/>
      <c r="B967" s="8"/>
      <c r="C967" s="8"/>
      <c r="D967" s="8"/>
      <c r="E967" s="5"/>
      <c r="H967" s="5"/>
      <c r="K967" s="87"/>
      <c r="L967" s="8"/>
    </row>
    <row r="968" spans="1:12" ht="12.75">
      <c r="A968" s="8"/>
      <c r="B968" s="8"/>
      <c r="C968" s="8"/>
      <c r="D968" s="8"/>
      <c r="E968" s="5"/>
      <c r="H968" s="5"/>
      <c r="K968" s="87"/>
      <c r="L968" s="8"/>
    </row>
    <row r="969" spans="1:12" ht="12.75">
      <c r="A969" s="8"/>
      <c r="B969" s="8"/>
      <c r="C969" s="8"/>
      <c r="D969" s="8"/>
      <c r="E969" s="5"/>
      <c r="H969" s="5"/>
      <c r="K969" s="87"/>
      <c r="L969" s="8"/>
    </row>
    <row r="970" spans="1:12" ht="12.75">
      <c r="A970" s="8"/>
      <c r="B970" s="8"/>
      <c r="C970" s="8"/>
      <c r="D970" s="8"/>
      <c r="E970" s="5"/>
      <c r="H970" s="5"/>
      <c r="K970" s="87"/>
      <c r="L970" s="8"/>
    </row>
    <row r="971" spans="1:12" ht="12.75">
      <c r="A971" s="8"/>
      <c r="B971" s="8"/>
      <c r="C971" s="8"/>
      <c r="D971" s="8"/>
      <c r="E971" s="5"/>
      <c r="H971" s="5"/>
      <c r="K971" s="87"/>
      <c r="L971" s="8"/>
    </row>
    <row r="972" spans="1:12" ht="12.75">
      <c r="A972" s="8"/>
      <c r="B972" s="8"/>
      <c r="C972" s="8"/>
      <c r="D972" s="8"/>
      <c r="E972" s="5"/>
      <c r="H972" s="5"/>
      <c r="K972" s="87"/>
      <c r="L972" s="8"/>
    </row>
    <row r="973" spans="1:12" ht="12.75">
      <c r="A973" s="8"/>
      <c r="B973" s="8"/>
      <c r="C973" s="8"/>
      <c r="D973" s="8"/>
      <c r="E973" s="5"/>
      <c r="H973" s="5"/>
      <c r="K973" s="87"/>
      <c r="L973" s="8"/>
    </row>
    <row r="974" spans="1:12" ht="12.75">
      <c r="A974" s="8"/>
      <c r="B974" s="8"/>
      <c r="C974" s="8"/>
      <c r="D974" s="8"/>
      <c r="E974" s="5"/>
      <c r="H974" s="5"/>
      <c r="K974" s="87"/>
      <c r="L974" s="8"/>
    </row>
    <row r="975" spans="1:12" ht="12.75">
      <c r="A975" s="8"/>
      <c r="B975" s="8"/>
      <c r="C975" s="8"/>
      <c r="D975" s="8"/>
      <c r="E975" s="5"/>
      <c r="H975" s="5"/>
      <c r="K975" s="87"/>
      <c r="L975" s="8"/>
    </row>
    <row r="976" spans="1:12" ht="12.75">
      <c r="A976" s="8"/>
      <c r="B976" s="8"/>
      <c r="C976" s="8"/>
      <c r="D976" s="8"/>
      <c r="E976" s="5"/>
      <c r="H976" s="5"/>
      <c r="K976" s="87"/>
      <c r="L976" s="8"/>
    </row>
    <row r="977" spans="1:12" ht="12.75">
      <c r="A977" s="8"/>
      <c r="B977" s="8"/>
      <c r="C977" s="8"/>
      <c r="D977" s="8"/>
      <c r="E977" s="5"/>
      <c r="H977" s="5"/>
      <c r="K977" s="87"/>
      <c r="L977" s="8"/>
    </row>
    <row r="978" spans="1:12" ht="12.75">
      <c r="A978" s="8"/>
      <c r="B978" s="8"/>
      <c r="C978" s="8"/>
      <c r="D978" s="8"/>
      <c r="E978" s="5"/>
      <c r="H978" s="5"/>
      <c r="K978" s="87"/>
      <c r="L978" s="8"/>
    </row>
    <row r="979" spans="1:12" ht="12.75">
      <c r="A979" s="8"/>
      <c r="B979" s="8"/>
      <c r="C979" s="8"/>
      <c r="D979" s="8"/>
      <c r="E979" s="5"/>
      <c r="H979" s="5"/>
      <c r="K979" s="87"/>
      <c r="L979" s="8"/>
    </row>
    <row r="980" spans="1:12" ht="12.75">
      <c r="A980" s="8"/>
      <c r="B980" s="8"/>
      <c r="C980" s="8"/>
      <c r="D980" s="8"/>
      <c r="E980" s="5"/>
      <c r="H980" s="5"/>
      <c r="K980" s="87"/>
      <c r="L980" s="8"/>
    </row>
    <row r="981" spans="1:12" ht="12.75">
      <c r="A981" s="8"/>
      <c r="B981" s="8"/>
      <c r="C981" s="8"/>
      <c r="D981" s="8"/>
      <c r="E981" s="5"/>
      <c r="H981" s="5"/>
      <c r="K981" s="87"/>
      <c r="L981" s="8"/>
    </row>
    <row r="982" spans="1:12" ht="12.75">
      <c r="A982" s="8"/>
      <c r="B982" s="8"/>
      <c r="C982" s="8"/>
      <c r="D982" s="8"/>
      <c r="E982" s="5"/>
      <c r="H982" s="5"/>
      <c r="K982" s="87"/>
      <c r="L982" s="8"/>
    </row>
    <row r="983" spans="1:12" ht="12.75">
      <c r="A983" s="8"/>
      <c r="B983" s="8"/>
      <c r="C983" s="8"/>
      <c r="D983" s="8"/>
      <c r="E983" s="5"/>
      <c r="H983" s="5"/>
      <c r="K983" s="87"/>
      <c r="L983" s="8"/>
    </row>
    <row r="984" spans="1:12" ht="12.75">
      <c r="A984" s="8"/>
      <c r="B984" s="8"/>
      <c r="C984" s="8"/>
      <c r="D984" s="8"/>
      <c r="E984" s="5"/>
      <c r="H984" s="5"/>
      <c r="K984" s="87"/>
      <c r="L984" s="8"/>
    </row>
    <row r="985" spans="1:12" ht="12.75">
      <c r="A985" s="8"/>
      <c r="B985" s="8"/>
      <c r="C985" s="8"/>
      <c r="D985" s="8"/>
      <c r="E985" s="5"/>
      <c r="H985" s="5"/>
      <c r="K985" s="87"/>
      <c r="L985" s="8"/>
    </row>
    <row r="986" spans="1:12" ht="12.75">
      <c r="A986" s="8"/>
      <c r="B986" s="8"/>
      <c r="C986" s="8"/>
      <c r="D986" s="8"/>
      <c r="E986" s="5"/>
      <c r="H986" s="5"/>
      <c r="K986" s="87"/>
      <c r="L986" s="8"/>
    </row>
    <row r="987" spans="1:12" ht="12.75">
      <c r="A987" s="8"/>
      <c r="B987" s="8"/>
      <c r="C987" s="8"/>
      <c r="D987" s="8"/>
      <c r="E987" s="5"/>
      <c r="H987" s="5"/>
      <c r="K987" s="87"/>
      <c r="L987" s="8"/>
    </row>
    <row r="988" spans="1:12" ht="12.75">
      <c r="A988" s="8"/>
      <c r="B988" s="8"/>
      <c r="C988" s="8"/>
      <c r="D988" s="8"/>
      <c r="E988" s="5"/>
      <c r="H988" s="5"/>
      <c r="K988" s="87"/>
      <c r="L988" s="8"/>
    </row>
    <row r="989" spans="1:12" ht="12.75">
      <c r="A989" s="8"/>
      <c r="B989" s="8"/>
      <c r="C989" s="8"/>
      <c r="D989" s="8"/>
      <c r="E989" s="5"/>
      <c r="H989" s="5"/>
      <c r="K989" s="87"/>
      <c r="L989" s="8"/>
    </row>
    <row r="990" spans="1:12" ht="12.75">
      <c r="A990" s="8"/>
      <c r="B990" s="8"/>
      <c r="C990" s="8"/>
      <c r="D990" s="8"/>
      <c r="E990" s="5"/>
      <c r="H990" s="5"/>
      <c r="K990" s="87"/>
      <c r="L990" s="8"/>
    </row>
    <row r="991" spans="1:12" ht="12.75">
      <c r="A991" s="8"/>
      <c r="B991" s="8"/>
      <c r="C991" s="8"/>
      <c r="D991" s="8"/>
      <c r="E991" s="5"/>
      <c r="H991" s="5"/>
      <c r="K991" s="87"/>
      <c r="L991" s="8"/>
    </row>
    <row r="992" spans="1:12" ht="12.75">
      <c r="A992" s="8"/>
      <c r="B992" s="8"/>
      <c r="C992" s="8"/>
      <c r="D992" s="8"/>
      <c r="E992" s="5"/>
      <c r="H992" s="5"/>
      <c r="K992" s="87"/>
      <c r="L992" s="8"/>
    </row>
    <row r="993" spans="1:12" ht="12.75">
      <c r="A993" s="8"/>
      <c r="B993" s="8"/>
      <c r="C993" s="8"/>
      <c r="D993" s="8"/>
      <c r="E993" s="5"/>
      <c r="H993" s="5"/>
      <c r="K993" s="87"/>
      <c r="L993" s="8"/>
    </row>
    <row r="994" spans="1:12" ht="12.75">
      <c r="A994" s="8"/>
      <c r="B994" s="8"/>
      <c r="C994" s="8"/>
      <c r="D994" s="8"/>
      <c r="E994" s="5"/>
      <c r="H994" s="5"/>
      <c r="K994" s="87"/>
      <c r="L994" s="8"/>
    </row>
    <row r="995" spans="1:12" ht="12.75">
      <c r="A995" s="8"/>
      <c r="B995" s="8"/>
      <c r="C995" s="8"/>
      <c r="D995" s="8"/>
      <c r="E995" s="5"/>
      <c r="H995" s="5"/>
      <c r="K995" s="87"/>
      <c r="L995" s="8"/>
    </row>
    <row r="996" spans="1:12" ht="12.75">
      <c r="A996" s="8"/>
      <c r="B996" s="8"/>
      <c r="C996" s="8"/>
      <c r="D996" s="8"/>
      <c r="E996" s="5"/>
      <c r="H996" s="5"/>
      <c r="K996" s="87"/>
      <c r="L996" s="8"/>
    </row>
    <row r="997" spans="1:12" ht="12.75">
      <c r="A997" s="8"/>
      <c r="B997" s="8"/>
      <c r="C997" s="8"/>
      <c r="D997" s="8"/>
      <c r="E997" s="5"/>
      <c r="H997" s="5"/>
      <c r="K997" s="87"/>
      <c r="L997" s="8"/>
    </row>
    <row r="998" spans="1:12" ht="12.75">
      <c r="A998" s="8"/>
      <c r="B998" s="8"/>
      <c r="C998" s="8"/>
      <c r="D998" s="8"/>
      <c r="E998" s="5"/>
      <c r="H998" s="5"/>
      <c r="K998" s="87"/>
      <c r="L998" s="8"/>
    </row>
    <row r="999" spans="1:12" ht="12.75">
      <c r="A999" s="8"/>
      <c r="B999" s="8"/>
      <c r="C999" s="8"/>
      <c r="D999" s="8"/>
      <c r="E999" s="5"/>
      <c r="H999" s="5"/>
      <c r="K999" s="87"/>
      <c r="L999" s="8"/>
    </row>
    <row r="1000" spans="1:12" ht="12.75">
      <c r="A1000" s="8"/>
      <c r="B1000" s="8"/>
      <c r="C1000" s="8"/>
      <c r="D1000" s="8"/>
      <c r="E1000" s="5"/>
      <c r="H1000" s="5"/>
      <c r="K1000" s="87"/>
      <c r="L1000" s="8"/>
    </row>
    <row r="1001" spans="1:12" ht="12.75">
      <c r="A1001" s="8"/>
      <c r="B1001" s="8"/>
      <c r="C1001" s="8"/>
      <c r="D1001" s="8"/>
      <c r="E1001" s="5"/>
      <c r="H1001" s="5"/>
      <c r="K1001" s="87"/>
      <c r="L1001" s="8"/>
    </row>
    <row r="1002" spans="1:12" ht="12.75">
      <c r="A1002" s="8"/>
      <c r="B1002" s="8"/>
      <c r="C1002" s="8"/>
      <c r="D1002" s="8"/>
      <c r="E1002" s="5"/>
      <c r="H1002" s="5"/>
      <c r="K1002" s="87"/>
      <c r="L1002" s="8"/>
    </row>
    <row r="1003" spans="1:12" ht="12.75">
      <c r="A1003" s="8"/>
      <c r="B1003" s="8"/>
      <c r="C1003" s="8"/>
      <c r="D1003" s="8"/>
      <c r="E1003" s="5"/>
      <c r="H1003" s="5"/>
      <c r="K1003" s="87"/>
      <c r="L1003" s="8"/>
    </row>
    <row r="1004" spans="1:12" ht="12.75">
      <c r="A1004" s="8"/>
      <c r="B1004" s="8"/>
      <c r="C1004" s="8"/>
      <c r="D1004" s="8"/>
      <c r="E1004" s="5"/>
      <c r="H1004" s="5"/>
      <c r="K1004" s="87"/>
      <c r="L1004" s="8"/>
    </row>
    <row r="1005" spans="1:12" ht="12.75">
      <c r="A1005" s="8"/>
      <c r="B1005" s="8"/>
      <c r="C1005" s="8"/>
      <c r="D1005" s="8"/>
      <c r="E1005" s="5"/>
      <c r="H1005" s="5"/>
      <c r="K1005" s="87"/>
      <c r="L1005" s="8"/>
    </row>
    <row r="1006" spans="1:12" ht="12.75">
      <c r="A1006" s="8"/>
      <c r="B1006" s="8"/>
      <c r="C1006" s="8"/>
      <c r="D1006" s="8"/>
      <c r="E1006" s="5"/>
      <c r="H1006" s="5"/>
      <c r="K1006" s="87"/>
      <c r="L1006" s="8"/>
    </row>
    <row r="1007" spans="1:12" ht="12.75">
      <c r="A1007" s="8"/>
      <c r="B1007" s="8"/>
      <c r="C1007" s="8"/>
      <c r="D1007" s="8"/>
      <c r="E1007" s="5"/>
      <c r="H1007" s="5"/>
      <c r="K1007" s="87"/>
      <c r="L1007" s="8"/>
    </row>
    <row r="1008" spans="1:12" ht="12.75">
      <c r="A1008" s="8"/>
      <c r="B1008" s="8"/>
      <c r="C1008" s="8"/>
      <c r="D1008" s="8"/>
      <c r="E1008" s="5"/>
      <c r="H1008" s="5"/>
      <c r="K1008" s="87"/>
      <c r="L1008" s="8"/>
    </row>
    <row r="1009" spans="1:12" ht="12.75">
      <c r="A1009" s="8"/>
      <c r="B1009" s="8"/>
      <c r="C1009" s="8"/>
      <c r="D1009" s="8"/>
      <c r="E1009" s="5"/>
      <c r="H1009" s="5"/>
      <c r="K1009" s="87"/>
      <c r="L1009" s="8"/>
    </row>
    <row r="1010" spans="1:12" ht="12.75">
      <c r="A1010" s="8"/>
      <c r="B1010" s="8"/>
      <c r="C1010" s="8"/>
      <c r="D1010" s="8"/>
      <c r="E1010" s="5"/>
      <c r="H1010" s="5"/>
      <c r="K1010" s="87"/>
      <c r="L1010" s="8"/>
    </row>
    <row r="1011" spans="1:12" ht="12.75">
      <c r="A1011" s="8"/>
      <c r="B1011" s="8"/>
      <c r="C1011" s="8"/>
      <c r="D1011" s="8"/>
      <c r="E1011" s="5"/>
      <c r="H1011" s="5"/>
      <c r="K1011" s="87"/>
      <c r="L1011" s="8"/>
    </row>
    <row r="1012" spans="1:12" ht="12.75">
      <c r="A1012" s="8"/>
      <c r="B1012" s="8"/>
      <c r="C1012" s="8"/>
      <c r="D1012" s="8"/>
      <c r="E1012" s="5"/>
      <c r="H1012" s="5"/>
      <c r="K1012" s="87"/>
      <c r="L1012" s="8"/>
    </row>
    <row r="1013" spans="1:12" ht="12.75">
      <c r="A1013" s="8"/>
      <c r="B1013" s="8"/>
      <c r="C1013" s="8"/>
      <c r="D1013" s="8"/>
      <c r="E1013" s="5"/>
      <c r="H1013" s="5"/>
      <c r="K1013" s="87"/>
      <c r="L1013" s="8"/>
    </row>
    <row r="1014" spans="1:12" ht="12.75">
      <c r="A1014" s="8"/>
      <c r="B1014" s="8"/>
      <c r="C1014" s="8"/>
      <c r="D1014" s="8"/>
      <c r="E1014" s="5"/>
      <c r="H1014" s="5"/>
      <c r="K1014" s="87"/>
      <c r="L1014" s="8"/>
    </row>
    <row r="1015" spans="1:12" ht="12.75">
      <c r="A1015" s="8"/>
      <c r="B1015" s="8"/>
      <c r="C1015" s="8"/>
      <c r="D1015" s="8"/>
      <c r="E1015" s="5"/>
      <c r="H1015" s="5"/>
      <c r="K1015" s="87"/>
      <c r="L1015" s="8"/>
    </row>
    <row r="1016" spans="1:12" ht="12.75">
      <c r="A1016" s="8"/>
      <c r="B1016" s="8"/>
      <c r="C1016" s="8"/>
      <c r="D1016" s="8"/>
      <c r="E1016" s="5"/>
      <c r="H1016" s="5"/>
      <c r="K1016" s="87"/>
      <c r="L1016" s="8"/>
    </row>
    <row r="1017" spans="1:12" ht="12.75">
      <c r="A1017" s="8"/>
      <c r="B1017" s="8"/>
      <c r="C1017" s="8"/>
      <c r="D1017" s="8"/>
      <c r="E1017" s="5"/>
      <c r="H1017" s="5"/>
      <c r="K1017" s="87"/>
      <c r="L1017" s="8"/>
    </row>
    <row r="1018" spans="1:12" ht="12.75">
      <c r="A1018" s="8"/>
      <c r="B1018" s="8"/>
      <c r="C1018" s="8"/>
      <c r="D1018" s="8"/>
      <c r="E1018" s="5"/>
      <c r="H1018" s="5"/>
      <c r="K1018" s="87"/>
      <c r="L1018" s="8"/>
    </row>
    <row r="1019" spans="1:12" ht="12.75">
      <c r="A1019" s="8"/>
      <c r="B1019" s="8"/>
      <c r="C1019" s="8"/>
      <c r="D1019" s="8"/>
      <c r="E1019" s="5"/>
      <c r="H1019" s="5"/>
      <c r="K1019" s="87"/>
      <c r="L1019" s="8"/>
    </row>
    <row r="1020" spans="1:12" ht="12.75">
      <c r="A1020" s="8"/>
      <c r="B1020" s="8"/>
      <c r="C1020" s="8"/>
      <c r="D1020" s="8"/>
      <c r="E1020" s="5"/>
      <c r="H1020" s="5"/>
      <c r="K1020" s="87"/>
      <c r="L1020" s="8"/>
    </row>
    <row r="1021" spans="1:12" ht="12.75">
      <c r="A1021" s="8"/>
      <c r="B1021" s="8"/>
      <c r="C1021" s="8"/>
      <c r="D1021" s="8"/>
      <c r="E1021" s="5"/>
      <c r="H1021" s="5"/>
      <c r="K1021" s="87"/>
      <c r="L1021" s="8"/>
    </row>
    <row r="1022" spans="1:12" ht="12.75">
      <c r="A1022" s="8"/>
      <c r="B1022" s="8"/>
      <c r="C1022" s="8"/>
      <c r="D1022" s="8"/>
      <c r="E1022" s="5"/>
      <c r="H1022" s="5"/>
      <c r="K1022" s="87"/>
      <c r="L1022" s="8"/>
    </row>
    <row r="1023" spans="1:12" ht="12.75">
      <c r="A1023" s="8"/>
      <c r="B1023" s="8"/>
      <c r="C1023" s="8"/>
      <c r="D1023" s="8"/>
      <c r="E1023" s="5"/>
      <c r="H1023" s="5"/>
      <c r="K1023" s="87"/>
      <c r="L1023" s="8"/>
    </row>
    <row r="1024" spans="1:12" ht="12.75">
      <c r="A1024" s="8"/>
      <c r="B1024" s="8"/>
      <c r="C1024" s="8"/>
      <c r="D1024" s="8"/>
      <c r="E1024" s="5"/>
      <c r="H1024" s="5"/>
      <c r="K1024" s="87"/>
      <c r="L1024" s="8"/>
    </row>
    <row r="1025" spans="1:12" ht="12.75">
      <c r="A1025" s="8"/>
      <c r="B1025" s="8"/>
      <c r="C1025" s="8"/>
      <c r="D1025" s="8"/>
      <c r="E1025" s="5"/>
      <c r="H1025" s="5"/>
      <c r="K1025" s="87"/>
      <c r="L1025" s="8"/>
    </row>
    <row r="1026" spans="1:12" ht="12.75">
      <c r="A1026" s="8"/>
      <c r="B1026" s="8"/>
      <c r="C1026" s="8"/>
      <c r="D1026" s="8"/>
      <c r="E1026" s="5"/>
      <c r="H1026" s="5"/>
      <c r="K1026" s="87"/>
      <c r="L1026" s="8"/>
    </row>
    <row r="1027" spans="1:12" ht="12.75">
      <c r="A1027" s="8"/>
      <c r="B1027" s="8"/>
      <c r="C1027" s="8"/>
      <c r="D1027" s="8"/>
      <c r="E1027" s="5"/>
      <c r="H1027" s="5"/>
      <c r="K1027" s="87"/>
      <c r="L1027" s="8"/>
    </row>
    <row r="1028" spans="1:12" ht="12.75">
      <c r="A1028" s="8"/>
      <c r="B1028" s="8"/>
      <c r="C1028" s="8"/>
      <c r="D1028" s="8"/>
      <c r="E1028" s="5"/>
      <c r="H1028" s="5"/>
      <c r="K1028" s="87"/>
      <c r="L1028" s="8"/>
    </row>
    <row r="1029" spans="1:12" ht="12.75">
      <c r="A1029" s="8"/>
      <c r="B1029" s="8"/>
      <c r="C1029" s="8"/>
      <c r="D1029" s="8"/>
      <c r="E1029" s="5"/>
      <c r="H1029" s="5"/>
      <c r="K1029" s="87"/>
      <c r="L1029" s="8"/>
    </row>
    <row r="1030" spans="1:12" ht="12.75">
      <c r="A1030" s="8"/>
      <c r="B1030" s="8"/>
      <c r="C1030" s="8"/>
      <c r="D1030" s="8"/>
      <c r="E1030" s="5"/>
      <c r="H1030" s="5"/>
      <c r="K1030" s="87"/>
      <c r="L1030" s="8"/>
    </row>
    <row r="1031" spans="1:12" ht="12.75">
      <c r="A1031" s="8"/>
      <c r="B1031" s="8"/>
      <c r="C1031" s="8"/>
      <c r="D1031" s="8"/>
      <c r="E1031" s="5"/>
      <c r="H1031" s="5"/>
      <c r="K1031" s="87"/>
      <c r="L1031" s="8"/>
    </row>
    <row r="1032" spans="1:12" ht="12.75">
      <c r="A1032" s="8"/>
      <c r="B1032" s="8"/>
      <c r="C1032" s="8"/>
      <c r="D1032" s="8"/>
      <c r="E1032" s="5"/>
      <c r="H1032" s="5"/>
      <c r="K1032" s="87"/>
      <c r="L1032" s="8"/>
    </row>
    <row r="1033" spans="1:12" ht="12.75">
      <c r="A1033" s="8"/>
      <c r="B1033" s="8"/>
      <c r="C1033" s="8"/>
      <c r="D1033" s="8"/>
      <c r="E1033" s="5"/>
      <c r="H1033" s="5"/>
      <c r="K1033" s="87"/>
      <c r="L1033" s="8"/>
    </row>
    <row r="1034" spans="1:12" ht="12.75">
      <c r="A1034" s="8"/>
      <c r="B1034" s="8"/>
      <c r="C1034" s="8"/>
      <c r="D1034" s="8"/>
      <c r="E1034" s="5"/>
      <c r="H1034" s="5"/>
      <c r="K1034" s="87"/>
      <c r="L1034" s="8"/>
    </row>
    <row r="1035" spans="1:12" ht="12.75">
      <c r="A1035" s="8"/>
      <c r="B1035" s="8"/>
      <c r="C1035" s="8"/>
      <c r="D1035" s="8"/>
      <c r="E1035" s="5"/>
      <c r="H1035" s="5"/>
      <c r="K1035" s="87"/>
      <c r="L1035" s="8"/>
    </row>
    <row r="1036" spans="1:12" ht="12.75">
      <c r="A1036" s="8"/>
      <c r="B1036" s="8"/>
      <c r="C1036" s="8"/>
      <c r="D1036" s="8"/>
      <c r="E1036" s="5"/>
      <c r="H1036" s="5"/>
      <c r="K1036" s="87"/>
      <c r="L1036" s="8"/>
    </row>
    <row r="1037" spans="1:12" ht="12.75">
      <c r="A1037" s="8"/>
      <c r="B1037" s="8"/>
      <c r="C1037" s="8"/>
      <c r="D1037" s="8"/>
      <c r="E1037" s="5"/>
      <c r="H1037" s="5"/>
      <c r="K1037" s="87"/>
      <c r="L1037" s="8"/>
    </row>
    <row r="1038" spans="1:12" ht="12.75">
      <c r="A1038" s="8"/>
      <c r="B1038" s="8"/>
      <c r="C1038" s="8"/>
      <c r="D1038" s="8"/>
      <c r="E1038" s="5"/>
      <c r="H1038" s="5"/>
      <c r="K1038" s="87"/>
      <c r="L1038" s="8"/>
    </row>
    <row r="1039" spans="1:12" ht="12.75">
      <c r="A1039" s="8"/>
      <c r="B1039" s="8"/>
      <c r="C1039" s="8"/>
      <c r="D1039" s="8"/>
      <c r="E1039" s="5"/>
      <c r="H1039" s="5"/>
      <c r="K1039" s="87"/>
      <c r="L1039" s="8"/>
    </row>
    <row r="1040" spans="1:12" ht="12.75">
      <c r="A1040" s="8"/>
      <c r="B1040" s="8"/>
      <c r="C1040" s="8"/>
      <c r="D1040" s="8"/>
      <c r="E1040" s="5"/>
      <c r="H1040" s="5"/>
      <c r="K1040" s="87"/>
      <c r="L1040" s="8"/>
    </row>
    <row r="1041" spans="1:12" ht="12.75">
      <c r="A1041" s="8"/>
      <c r="B1041" s="8"/>
      <c r="C1041" s="8"/>
      <c r="D1041" s="8"/>
      <c r="E1041" s="5"/>
      <c r="H1041" s="5"/>
      <c r="K1041" s="87"/>
      <c r="L1041" s="8"/>
    </row>
    <row r="1042" spans="1:12" ht="12.75">
      <c r="A1042" s="8"/>
      <c r="B1042" s="8"/>
      <c r="C1042" s="8"/>
      <c r="D1042" s="8"/>
      <c r="E1042" s="5"/>
      <c r="H1042" s="5"/>
      <c r="K1042" s="87"/>
      <c r="L1042" s="8"/>
    </row>
    <row r="1043" spans="1:12" ht="12.75">
      <c r="A1043" s="8"/>
      <c r="B1043" s="8"/>
      <c r="C1043" s="8"/>
      <c r="D1043" s="8"/>
      <c r="E1043" s="5"/>
      <c r="H1043" s="5"/>
      <c r="K1043" s="87"/>
      <c r="L1043" s="8"/>
    </row>
    <row r="1044" spans="1:12" ht="12.75">
      <c r="A1044" s="8"/>
      <c r="B1044" s="8"/>
      <c r="C1044" s="8"/>
      <c r="D1044" s="8"/>
      <c r="E1044" s="5"/>
      <c r="H1044" s="5"/>
      <c r="K1044" s="87"/>
      <c r="L1044" s="8"/>
    </row>
    <row r="1045" spans="1:12" ht="12.75">
      <c r="A1045" s="8"/>
      <c r="B1045" s="8"/>
      <c r="C1045" s="8"/>
      <c r="D1045" s="8"/>
      <c r="E1045" s="5"/>
      <c r="H1045" s="5"/>
      <c r="K1045" s="87"/>
      <c r="L1045" s="8"/>
    </row>
    <row r="1046" spans="1:12" ht="12.75">
      <c r="A1046" s="8"/>
      <c r="B1046" s="8"/>
      <c r="C1046" s="8"/>
      <c r="D1046" s="8"/>
      <c r="E1046" s="5"/>
      <c r="H1046" s="5"/>
      <c r="K1046" s="87"/>
      <c r="L1046" s="8"/>
    </row>
    <row r="1047" spans="1:12" ht="12.75">
      <c r="A1047" s="8"/>
      <c r="B1047" s="8"/>
      <c r="C1047" s="8"/>
      <c r="D1047" s="8"/>
      <c r="E1047" s="5"/>
      <c r="H1047" s="5"/>
      <c r="K1047" s="87"/>
      <c r="L1047" s="8"/>
    </row>
    <row r="1048" spans="1:12" ht="12.75">
      <c r="A1048" s="8"/>
      <c r="B1048" s="8"/>
      <c r="C1048" s="8"/>
      <c r="D1048" s="8"/>
      <c r="E1048" s="5"/>
      <c r="H1048" s="5"/>
      <c r="K1048" s="87"/>
      <c r="L1048" s="8"/>
    </row>
    <row r="1049" spans="1:12" ht="12.75">
      <c r="A1049" s="8"/>
      <c r="B1049" s="8"/>
      <c r="C1049" s="8"/>
      <c r="D1049" s="8"/>
      <c r="E1049" s="5"/>
      <c r="H1049" s="5"/>
      <c r="K1049" s="87"/>
      <c r="L1049" s="8"/>
    </row>
    <row r="1050" spans="1:12" ht="12.75">
      <c r="A1050" s="8"/>
      <c r="B1050" s="8"/>
      <c r="C1050" s="8"/>
      <c r="D1050" s="8"/>
      <c r="E1050" s="5"/>
      <c r="H1050" s="5"/>
      <c r="K1050" s="87"/>
      <c r="L1050" s="8"/>
    </row>
    <row r="1051" spans="1:12" ht="12.75">
      <c r="A1051" s="8"/>
      <c r="B1051" s="8"/>
      <c r="C1051" s="8"/>
      <c r="D1051" s="8"/>
      <c r="E1051" s="5"/>
      <c r="H1051" s="5"/>
      <c r="K1051" s="87"/>
      <c r="L1051" s="8"/>
    </row>
    <row r="1052" spans="1:12" ht="12.75">
      <c r="A1052" s="8"/>
      <c r="B1052" s="8"/>
      <c r="C1052" s="8"/>
      <c r="D1052" s="8"/>
      <c r="E1052" s="5"/>
      <c r="H1052" s="5"/>
      <c r="K1052" s="87"/>
      <c r="L1052" s="8"/>
    </row>
    <row r="1053" spans="1:12" ht="12.75">
      <c r="A1053" s="8"/>
      <c r="B1053" s="8"/>
      <c r="C1053" s="8"/>
      <c r="D1053" s="8"/>
      <c r="E1053" s="5"/>
      <c r="H1053" s="5"/>
      <c r="K1053" s="87"/>
      <c r="L1053" s="8"/>
    </row>
    <row r="1054" spans="1:12" ht="12.75">
      <c r="A1054" s="8"/>
      <c r="B1054" s="8"/>
      <c r="C1054" s="8"/>
      <c r="D1054" s="8"/>
      <c r="E1054" s="5"/>
      <c r="H1054" s="5"/>
      <c r="K1054" s="87"/>
      <c r="L1054" s="8"/>
    </row>
    <row r="1055" spans="1:12" ht="12.75">
      <c r="A1055" s="8"/>
      <c r="B1055" s="8"/>
      <c r="C1055" s="8"/>
      <c r="D1055" s="8"/>
      <c r="E1055" s="5"/>
      <c r="H1055" s="5"/>
      <c r="K1055" s="87"/>
      <c r="L1055" s="8"/>
    </row>
    <row r="1056" spans="1:12" ht="12.75">
      <c r="A1056" s="8"/>
      <c r="B1056" s="8"/>
      <c r="C1056" s="8"/>
      <c r="D1056" s="8"/>
      <c r="E1056" s="5"/>
      <c r="H1056" s="5"/>
      <c r="K1056" s="87"/>
      <c r="L1056" s="8"/>
    </row>
    <row r="1057" spans="1:12" ht="12.75">
      <c r="A1057" s="8"/>
      <c r="B1057" s="8"/>
      <c r="C1057" s="8"/>
      <c r="D1057" s="8"/>
      <c r="E1057" s="5"/>
      <c r="H1057" s="5"/>
      <c r="K1057" s="87"/>
      <c r="L1057" s="8"/>
    </row>
    <row r="1058" spans="1:12" ht="12.75">
      <c r="A1058" s="8"/>
      <c r="B1058" s="8"/>
      <c r="C1058" s="8"/>
      <c r="D1058" s="8"/>
      <c r="E1058" s="5"/>
      <c r="H1058" s="5"/>
      <c r="K1058" s="87"/>
      <c r="L1058" s="8"/>
    </row>
    <row r="1059" spans="1:12" ht="12.75">
      <c r="A1059" s="8"/>
      <c r="B1059" s="8"/>
      <c r="C1059" s="8"/>
      <c r="D1059" s="8"/>
      <c r="E1059" s="5"/>
      <c r="H1059" s="5"/>
      <c r="K1059" s="87"/>
      <c r="L1059" s="8"/>
    </row>
    <row r="1060" spans="1:12" ht="12.75">
      <c r="A1060" s="8"/>
      <c r="B1060" s="8"/>
      <c r="C1060" s="8"/>
      <c r="D1060" s="8"/>
      <c r="E1060" s="5"/>
      <c r="H1060" s="5"/>
      <c r="K1060" s="87"/>
      <c r="L1060" s="8"/>
    </row>
    <row r="1061" spans="1:12" ht="12.75">
      <c r="A1061" s="8"/>
      <c r="B1061" s="8"/>
      <c r="C1061" s="8"/>
      <c r="D1061" s="8"/>
      <c r="E1061" s="5"/>
      <c r="H1061" s="5"/>
      <c r="K1061" s="87"/>
      <c r="L1061" s="8"/>
    </row>
    <row r="1062" spans="1:12" ht="12.75">
      <c r="A1062" s="8"/>
      <c r="B1062" s="8"/>
      <c r="C1062" s="8"/>
      <c r="D1062" s="8"/>
      <c r="E1062" s="5"/>
      <c r="H1062" s="5"/>
      <c r="K1062" s="87"/>
      <c r="L1062" s="8"/>
    </row>
    <row r="1063" spans="1:12" ht="12.75">
      <c r="A1063" s="8"/>
      <c r="B1063" s="8"/>
      <c r="C1063" s="8"/>
      <c r="D1063" s="8"/>
      <c r="E1063" s="5"/>
      <c r="H1063" s="5"/>
      <c r="K1063" s="87"/>
      <c r="L1063" s="8"/>
    </row>
    <row r="1064" spans="1:12" ht="12.75">
      <c r="A1064" s="8"/>
      <c r="B1064" s="8"/>
      <c r="C1064" s="8"/>
      <c r="D1064" s="8"/>
      <c r="E1064" s="5"/>
      <c r="H1064" s="5"/>
      <c r="K1064" s="87"/>
      <c r="L1064" s="8"/>
    </row>
    <row r="1065" spans="1:12" ht="12.75">
      <c r="A1065" s="8"/>
      <c r="B1065" s="8"/>
      <c r="C1065" s="8"/>
      <c r="D1065" s="8"/>
      <c r="E1065" s="5"/>
      <c r="H1065" s="5"/>
      <c r="K1065" s="87"/>
      <c r="L1065" s="8"/>
    </row>
    <row r="1066" spans="1:12" ht="12.75">
      <c r="A1066" s="8"/>
      <c r="B1066" s="8"/>
      <c r="C1066" s="8"/>
      <c r="D1066" s="8"/>
      <c r="E1066" s="5"/>
      <c r="H1066" s="5"/>
      <c r="K1066" s="87"/>
      <c r="L1066" s="8"/>
    </row>
    <row r="1067" spans="1:12" ht="12.75">
      <c r="A1067" s="8"/>
      <c r="B1067" s="8"/>
      <c r="C1067" s="8"/>
      <c r="D1067" s="8"/>
      <c r="E1067" s="5"/>
      <c r="H1067" s="5"/>
      <c r="K1067" s="87"/>
      <c r="L1067" s="8"/>
    </row>
    <row r="1068" spans="1:12" ht="12.75">
      <c r="A1068" s="8"/>
      <c r="B1068" s="8"/>
      <c r="C1068" s="8"/>
      <c r="D1068" s="8"/>
      <c r="E1068" s="5"/>
      <c r="H1068" s="5"/>
      <c r="K1068" s="87"/>
      <c r="L1068" s="8"/>
    </row>
    <row r="1069" spans="1:12" ht="12.75">
      <c r="A1069" s="8"/>
      <c r="B1069" s="8"/>
      <c r="C1069" s="8"/>
      <c r="D1069" s="8"/>
      <c r="E1069" s="5"/>
      <c r="H1069" s="5"/>
      <c r="K1069" s="87"/>
      <c r="L1069" s="8"/>
    </row>
    <row r="1070" spans="1:12" ht="12.75">
      <c r="A1070" s="8"/>
      <c r="B1070" s="8"/>
      <c r="C1070" s="8"/>
      <c r="D1070" s="8"/>
      <c r="E1070" s="5"/>
      <c r="H1070" s="5"/>
      <c r="K1070" s="87"/>
      <c r="L1070" s="8"/>
    </row>
    <row r="1071" spans="1:12" ht="12.75">
      <c r="A1071" s="8"/>
      <c r="B1071" s="8"/>
      <c r="C1071" s="8"/>
      <c r="D1071" s="8"/>
      <c r="E1071" s="5"/>
      <c r="H1071" s="5"/>
      <c r="K1071" s="87"/>
      <c r="L1071" s="8"/>
    </row>
    <row r="1072" spans="1:12" ht="12.75">
      <c r="A1072" s="8"/>
      <c r="B1072" s="8"/>
      <c r="C1072" s="8"/>
      <c r="D1072" s="8"/>
      <c r="E1072" s="5"/>
      <c r="H1072" s="5"/>
      <c r="K1072" s="87"/>
      <c r="L1072" s="8"/>
    </row>
    <row r="1073" spans="1:12" ht="12.75">
      <c r="A1073" s="8"/>
      <c r="B1073" s="8"/>
      <c r="C1073" s="8"/>
      <c r="D1073" s="8"/>
      <c r="E1073" s="5"/>
      <c r="H1073" s="5"/>
      <c r="K1073" s="87"/>
      <c r="L1073" s="8"/>
    </row>
    <row r="1074" spans="1:12" ht="12.75">
      <c r="A1074" s="8"/>
      <c r="B1074" s="8"/>
      <c r="C1074" s="8"/>
      <c r="D1074" s="8"/>
      <c r="E1074" s="5"/>
      <c r="H1074" s="5"/>
      <c r="K1074" s="87"/>
      <c r="L1074" s="8"/>
    </row>
    <row r="1075" spans="1:12" ht="12.75">
      <c r="A1075" s="8"/>
      <c r="B1075" s="8"/>
      <c r="C1075" s="8"/>
      <c r="D1075" s="8"/>
      <c r="E1075" s="5"/>
      <c r="H1075" s="5"/>
      <c r="K1075" s="87"/>
      <c r="L1075" s="8"/>
    </row>
    <row r="1076" spans="1:12" ht="12.75">
      <c r="A1076" s="8"/>
      <c r="B1076" s="8"/>
      <c r="C1076" s="8"/>
      <c r="D1076" s="8"/>
      <c r="E1076" s="5"/>
      <c r="H1076" s="5"/>
      <c r="K1076" s="87"/>
      <c r="L1076" s="8"/>
    </row>
    <row r="1077" spans="1:12" ht="12.75">
      <c r="A1077" s="8"/>
      <c r="B1077" s="8"/>
      <c r="C1077" s="8"/>
      <c r="D1077" s="8"/>
      <c r="E1077" s="5"/>
      <c r="H1077" s="5"/>
      <c r="K1077" s="87"/>
      <c r="L1077" s="8"/>
    </row>
    <row r="1078" spans="1:12" ht="12.75">
      <c r="A1078" s="8"/>
      <c r="B1078" s="8"/>
      <c r="C1078" s="8"/>
      <c r="D1078" s="8"/>
      <c r="E1078" s="5"/>
      <c r="H1078" s="5"/>
      <c r="K1078" s="87"/>
      <c r="L1078" s="8"/>
    </row>
    <row r="1079" spans="1:12" ht="12.75">
      <c r="A1079" s="8"/>
      <c r="B1079" s="8"/>
      <c r="C1079" s="8"/>
      <c r="D1079" s="8"/>
      <c r="E1079" s="5"/>
      <c r="H1079" s="5"/>
      <c r="K1079" s="87"/>
      <c r="L1079" s="8"/>
    </row>
    <row r="1080" spans="1:12" ht="12.75">
      <c r="A1080" s="8"/>
      <c r="B1080" s="8"/>
      <c r="C1080" s="8"/>
      <c r="D1080" s="8"/>
      <c r="E1080" s="5"/>
      <c r="H1080" s="5"/>
      <c r="K1080" s="87"/>
      <c r="L1080" s="8"/>
    </row>
    <row r="1081" spans="1:12" ht="12.75">
      <c r="A1081" s="8"/>
      <c r="B1081" s="8"/>
      <c r="C1081" s="8"/>
      <c r="D1081" s="8"/>
      <c r="E1081" s="5"/>
      <c r="H1081" s="5"/>
      <c r="K1081" s="87"/>
      <c r="L1081" s="8"/>
    </row>
    <row r="1082" spans="1:12" ht="12.75">
      <c r="A1082" s="8"/>
      <c r="B1082" s="8"/>
      <c r="C1082" s="8"/>
      <c r="D1082" s="8"/>
      <c r="E1082" s="5"/>
      <c r="H1082" s="5"/>
      <c r="K1082" s="87"/>
      <c r="L1082" s="8"/>
    </row>
    <row r="1083" spans="1:12" ht="12.75">
      <c r="A1083" s="8"/>
      <c r="B1083" s="8"/>
      <c r="C1083" s="8"/>
      <c r="D1083" s="8"/>
      <c r="E1083" s="5"/>
      <c r="H1083" s="5"/>
      <c r="K1083" s="87"/>
      <c r="L1083" s="8"/>
    </row>
    <row r="1084" spans="1:12" ht="12.75">
      <c r="A1084" s="8"/>
      <c r="B1084" s="8"/>
      <c r="C1084" s="8"/>
      <c r="D1084" s="8"/>
      <c r="E1084" s="5"/>
      <c r="H1084" s="5"/>
      <c r="K1084" s="87"/>
      <c r="L1084" s="8"/>
    </row>
    <row r="1085" spans="1:12" ht="12.75">
      <c r="A1085" s="8"/>
      <c r="B1085" s="8"/>
      <c r="C1085" s="8"/>
      <c r="D1085" s="8"/>
      <c r="E1085" s="5"/>
      <c r="H1085" s="5"/>
      <c r="K1085" s="87"/>
      <c r="L1085" s="8"/>
    </row>
    <row r="1086" spans="1:12" ht="12.75">
      <c r="A1086" s="8"/>
      <c r="B1086" s="8"/>
      <c r="C1086" s="8"/>
      <c r="D1086" s="8"/>
      <c r="E1086" s="5"/>
      <c r="H1086" s="5"/>
      <c r="K1086" s="87"/>
      <c r="L1086" s="8"/>
    </row>
    <row r="1087" spans="1:12" ht="12.75">
      <c r="A1087" s="8"/>
      <c r="B1087" s="8"/>
      <c r="C1087" s="8"/>
      <c r="D1087" s="8"/>
      <c r="E1087" s="5"/>
      <c r="H1087" s="5"/>
      <c r="K1087" s="87"/>
      <c r="L1087" s="8"/>
    </row>
    <row r="1088" spans="1:12" ht="12.75">
      <c r="A1088" s="8"/>
      <c r="B1088" s="8"/>
      <c r="C1088" s="8"/>
      <c r="D1088" s="8"/>
      <c r="E1088" s="5"/>
      <c r="H1088" s="5"/>
      <c r="K1088" s="87"/>
      <c r="L1088" s="8"/>
    </row>
    <row r="1089" spans="1:12" ht="12.75">
      <c r="A1089" s="8"/>
      <c r="B1089" s="8"/>
      <c r="C1089" s="8"/>
      <c r="D1089" s="8"/>
      <c r="E1089" s="5"/>
      <c r="H1089" s="5"/>
      <c r="K1089" s="87"/>
      <c r="L1089" s="8"/>
    </row>
    <row r="1090" spans="1:12" ht="12.75">
      <c r="A1090" s="8"/>
      <c r="B1090" s="8"/>
      <c r="C1090" s="8"/>
      <c r="D1090" s="8"/>
      <c r="E1090" s="5"/>
      <c r="H1090" s="5"/>
      <c r="K1090" s="87"/>
      <c r="L1090" s="8"/>
    </row>
    <row r="1091" spans="1:12" ht="12.75">
      <c r="A1091" s="8"/>
      <c r="B1091" s="8"/>
      <c r="C1091" s="8"/>
      <c r="D1091" s="8"/>
      <c r="E1091" s="5"/>
      <c r="H1091" s="5"/>
      <c r="K1091" s="87"/>
      <c r="L1091" s="8"/>
    </row>
    <row r="1092" spans="1:12" ht="12.75">
      <c r="A1092" s="8"/>
      <c r="B1092" s="8"/>
      <c r="C1092" s="8"/>
      <c r="D1092" s="8"/>
      <c r="E1092" s="5"/>
      <c r="H1092" s="5"/>
      <c r="K1092" s="87"/>
      <c r="L1092" s="8"/>
    </row>
    <row r="1093" spans="1:12" ht="12.75">
      <c r="A1093" s="8"/>
      <c r="B1093" s="8"/>
      <c r="C1093" s="8"/>
      <c r="D1093" s="8"/>
      <c r="E1093" s="5"/>
      <c r="H1093" s="5"/>
      <c r="K1093" s="87"/>
      <c r="L1093" s="8"/>
    </row>
    <row r="1094" spans="1:12" ht="12.75">
      <c r="A1094" s="8"/>
      <c r="B1094" s="8"/>
      <c r="C1094" s="8"/>
      <c r="D1094" s="8"/>
      <c r="E1094" s="5"/>
      <c r="H1094" s="5"/>
      <c r="K1094" s="87"/>
      <c r="L1094" s="8"/>
    </row>
    <row r="1095" spans="1:12" ht="12.75">
      <c r="A1095" s="8"/>
      <c r="B1095" s="8"/>
      <c r="C1095" s="8"/>
      <c r="D1095" s="8"/>
      <c r="E1095" s="5"/>
      <c r="H1095" s="5"/>
      <c r="K1095" s="87"/>
      <c r="L1095" s="8"/>
    </row>
    <row r="1096" spans="1:12" ht="12.75">
      <c r="A1096" s="8"/>
      <c r="B1096" s="8"/>
      <c r="C1096" s="8"/>
      <c r="D1096" s="8"/>
      <c r="E1096" s="5"/>
      <c r="H1096" s="5"/>
      <c r="K1096" s="87"/>
      <c r="L1096" s="8"/>
    </row>
    <row r="1097" spans="1:12" ht="12.75">
      <c r="A1097" s="8"/>
      <c r="B1097" s="8"/>
      <c r="C1097" s="8"/>
      <c r="D1097" s="8"/>
      <c r="E1097" s="5"/>
      <c r="H1097" s="5"/>
      <c r="K1097" s="87"/>
      <c r="L1097" s="8"/>
    </row>
    <row r="1098" spans="1:12" ht="12.75">
      <c r="A1098" s="8"/>
      <c r="B1098" s="8"/>
      <c r="C1098" s="8"/>
      <c r="D1098" s="8"/>
      <c r="E1098" s="5"/>
      <c r="H1098" s="5"/>
      <c r="K1098" s="87"/>
      <c r="L1098" s="8"/>
    </row>
    <row r="1099" spans="1:12" ht="12.75">
      <c r="A1099" s="8"/>
      <c r="B1099" s="8"/>
      <c r="C1099" s="8"/>
      <c r="D1099" s="8"/>
      <c r="E1099" s="5"/>
      <c r="H1099" s="5"/>
      <c r="K1099" s="87"/>
      <c r="L1099" s="8"/>
    </row>
    <row r="1100" spans="1:12" ht="12.75">
      <c r="A1100" s="8"/>
      <c r="B1100" s="8"/>
      <c r="C1100" s="8"/>
      <c r="D1100" s="8"/>
      <c r="E1100" s="5"/>
      <c r="H1100" s="5"/>
      <c r="K1100" s="87"/>
      <c r="L1100" s="8"/>
    </row>
    <row r="1101" spans="1:12" ht="12.75">
      <c r="A1101" s="8"/>
      <c r="B1101" s="8"/>
      <c r="C1101" s="8"/>
      <c r="D1101" s="8"/>
      <c r="E1101" s="5"/>
      <c r="H1101" s="5"/>
      <c r="K1101" s="87"/>
      <c r="L1101" s="8"/>
    </row>
    <row r="1102" spans="1:12" ht="12.75">
      <c r="A1102" s="8"/>
      <c r="B1102" s="8"/>
      <c r="C1102" s="8"/>
      <c r="D1102" s="8"/>
      <c r="E1102" s="5"/>
      <c r="H1102" s="5"/>
      <c r="K1102" s="87"/>
      <c r="L1102" s="8"/>
    </row>
    <row r="1103" spans="1:12" ht="12.75">
      <c r="A1103" s="8"/>
      <c r="B1103" s="8"/>
      <c r="C1103" s="8"/>
      <c r="D1103" s="8"/>
      <c r="E1103" s="5"/>
      <c r="H1103" s="5"/>
      <c r="K1103" s="87"/>
      <c r="L1103" s="8"/>
    </row>
    <row r="1104" spans="1:12" ht="12.75">
      <c r="A1104" s="8"/>
      <c r="B1104" s="8"/>
      <c r="C1104" s="8"/>
      <c r="D1104" s="8"/>
      <c r="E1104" s="5"/>
      <c r="H1104" s="5"/>
      <c r="K1104" s="87"/>
      <c r="L1104" s="8"/>
    </row>
    <row r="1105" spans="1:12" ht="12.75">
      <c r="A1105" s="8"/>
      <c r="B1105" s="8"/>
      <c r="C1105" s="8"/>
      <c r="D1105" s="8"/>
      <c r="E1105" s="5"/>
      <c r="H1105" s="5"/>
      <c r="K1105" s="87"/>
      <c r="L1105" s="8"/>
    </row>
    <row r="1106" spans="1:12" ht="12.75">
      <c r="A1106" s="8"/>
      <c r="B1106" s="8"/>
      <c r="C1106" s="8"/>
      <c r="D1106" s="8"/>
      <c r="E1106" s="5"/>
      <c r="H1106" s="5"/>
      <c r="K1106" s="87"/>
      <c r="L1106" s="8"/>
    </row>
    <row r="1107" spans="1:12" ht="12.75">
      <c r="A1107" s="8"/>
      <c r="B1107" s="8"/>
      <c r="C1107" s="8"/>
      <c r="D1107" s="8"/>
      <c r="E1107" s="5"/>
      <c r="H1107" s="5"/>
      <c r="K1107" s="87"/>
      <c r="L1107" s="8"/>
    </row>
    <row r="1108" spans="1:12" ht="12.75">
      <c r="A1108" s="8"/>
      <c r="B1108" s="8"/>
      <c r="C1108" s="8"/>
      <c r="D1108" s="8"/>
      <c r="E1108" s="5"/>
      <c r="H1108" s="5"/>
      <c r="K1108" s="87"/>
      <c r="L1108" s="8"/>
    </row>
    <row r="1109" spans="1:12" ht="12.75">
      <c r="A1109" s="8"/>
      <c r="B1109" s="8"/>
      <c r="C1109" s="8"/>
      <c r="D1109" s="8"/>
      <c r="E1109" s="5"/>
      <c r="H1109" s="5"/>
      <c r="K1109" s="87"/>
      <c r="L1109" s="8"/>
    </row>
    <row r="1110" spans="1:12" ht="12.75">
      <c r="A1110" s="8"/>
      <c r="B1110" s="8"/>
      <c r="C1110" s="8"/>
      <c r="D1110" s="8"/>
      <c r="E1110" s="5"/>
      <c r="H1110" s="5"/>
      <c r="K1110" s="87"/>
      <c r="L1110" s="8"/>
    </row>
    <row r="1111" spans="1:12" ht="12.75">
      <c r="A1111" s="8"/>
      <c r="B1111" s="8"/>
      <c r="C1111" s="8"/>
      <c r="D1111" s="8"/>
      <c r="E1111" s="5"/>
      <c r="H1111" s="5"/>
      <c r="K1111" s="87"/>
      <c r="L1111" s="8"/>
    </row>
    <row r="1112" spans="1:12" ht="12.75">
      <c r="A1112" s="8"/>
      <c r="B1112" s="8"/>
      <c r="C1112" s="8"/>
      <c r="D1112" s="8"/>
      <c r="E1112" s="5"/>
      <c r="H1112" s="5"/>
      <c r="K1112" s="87"/>
      <c r="L1112" s="8"/>
    </row>
    <row r="1113" spans="1:12" ht="12.75">
      <c r="A1113" s="8"/>
      <c r="B1113" s="8"/>
      <c r="C1113" s="8"/>
      <c r="D1113" s="8"/>
      <c r="E1113" s="5"/>
      <c r="H1113" s="5"/>
      <c r="K1113" s="87"/>
      <c r="L1113" s="8"/>
    </row>
    <row r="1114" spans="1:12" ht="12.75">
      <c r="A1114" s="8"/>
      <c r="B1114" s="8"/>
      <c r="C1114" s="8"/>
      <c r="D1114" s="8"/>
      <c r="E1114" s="5"/>
      <c r="H1114" s="5"/>
      <c r="K1114" s="87"/>
      <c r="L1114" s="8"/>
    </row>
    <row r="1115" spans="1:12" ht="12.75">
      <c r="A1115" s="8"/>
      <c r="B1115" s="8"/>
      <c r="C1115" s="8"/>
      <c r="D1115" s="8"/>
      <c r="E1115" s="5"/>
      <c r="H1115" s="5"/>
      <c r="K1115" s="87"/>
      <c r="L1115" s="8"/>
    </row>
    <row r="1116" spans="1:12" ht="12.75">
      <c r="A1116" s="8"/>
      <c r="B1116" s="8"/>
      <c r="C1116" s="8"/>
      <c r="D1116" s="8"/>
      <c r="E1116" s="5"/>
      <c r="H1116" s="5"/>
      <c r="K1116" s="87"/>
      <c r="L1116" s="8"/>
    </row>
    <row r="1117" spans="1:12" ht="12.75">
      <c r="A1117" s="8"/>
      <c r="B1117" s="8"/>
      <c r="C1117" s="8"/>
      <c r="D1117" s="8"/>
      <c r="E1117" s="5"/>
      <c r="H1117" s="5"/>
      <c r="K1117" s="87"/>
      <c r="L1117" s="8"/>
    </row>
    <row r="1118" spans="1:12" ht="12.75">
      <c r="A1118" s="8"/>
      <c r="B1118" s="8"/>
      <c r="C1118" s="8"/>
      <c r="D1118" s="8"/>
      <c r="E1118" s="5"/>
      <c r="H1118" s="5"/>
      <c r="K1118" s="87"/>
      <c r="L1118" s="8"/>
    </row>
    <row r="1119" spans="1:12" ht="12.75">
      <c r="A1119" s="8"/>
      <c r="B1119" s="8"/>
      <c r="C1119" s="8"/>
      <c r="D1119" s="8"/>
      <c r="E1119" s="5"/>
      <c r="H1119" s="5"/>
      <c r="K1119" s="87"/>
      <c r="L1119" s="8"/>
    </row>
    <row r="1120" spans="1:12" ht="12.75">
      <c r="A1120" s="8"/>
      <c r="B1120" s="8"/>
      <c r="C1120" s="8"/>
      <c r="D1120" s="8"/>
      <c r="E1120" s="5"/>
      <c r="H1120" s="5"/>
      <c r="K1120" s="87"/>
      <c r="L1120" s="8"/>
    </row>
    <row r="1121" spans="1:12" ht="12.75">
      <c r="A1121" s="8"/>
      <c r="B1121" s="8"/>
      <c r="C1121" s="8"/>
      <c r="D1121" s="8"/>
      <c r="E1121" s="5"/>
      <c r="H1121" s="5"/>
      <c r="K1121" s="87"/>
      <c r="L1121" s="8"/>
    </row>
    <row r="1122" spans="1:12" ht="12.75">
      <c r="A1122" s="8"/>
      <c r="B1122" s="8"/>
      <c r="C1122" s="8"/>
      <c r="D1122" s="8"/>
      <c r="E1122" s="5"/>
      <c r="H1122" s="5"/>
      <c r="K1122" s="87"/>
      <c r="L1122" s="8"/>
    </row>
    <row r="1123" spans="1:12" ht="12.75">
      <c r="A1123" s="8"/>
      <c r="B1123" s="8"/>
      <c r="C1123" s="8"/>
      <c r="D1123" s="8"/>
      <c r="E1123" s="5"/>
      <c r="H1123" s="5"/>
      <c r="K1123" s="87"/>
      <c r="L1123" s="8"/>
    </row>
    <row r="1124" spans="1:12" ht="12.75">
      <c r="A1124" s="8"/>
      <c r="B1124" s="8"/>
      <c r="C1124" s="8"/>
      <c r="D1124" s="8"/>
      <c r="E1124" s="5"/>
      <c r="H1124" s="5"/>
      <c r="K1124" s="87"/>
      <c r="L1124" s="8"/>
    </row>
    <row r="1125" spans="1:12" ht="12.75">
      <c r="A1125" s="8"/>
      <c r="B1125" s="8"/>
      <c r="C1125" s="8"/>
      <c r="D1125" s="8"/>
      <c r="E1125" s="5"/>
      <c r="H1125" s="5"/>
      <c r="K1125" s="87"/>
      <c r="L1125" s="8"/>
    </row>
    <row r="1126" spans="1:12" ht="12.75">
      <c r="A1126" s="8"/>
      <c r="B1126" s="8"/>
      <c r="C1126" s="8"/>
      <c r="D1126" s="8"/>
      <c r="E1126" s="5"/>
      <c r="H1126" s="5"/>
      <c r="K1126" s="87"/>
      <c r="L1126" s="8"/>
    </row>
    <row r="1127" spans="1:12" ht="12.75">
      <c r="A1127" s="8"/>
      <c r="B1127" s="8"/>
      <c r="C1127" s="8"/>
      <c r="D1127" s="8"/>
      <c r="E1127" s="5"/>
      <c r="H1127" s="5"/>
      <c r="K1127" s="87"/>
      <c r="L1127" s="8"/>
    </row>
    <row r="1128" spans="1:12" ht="12.75">
      <c r="A1128" s="8"/>
      <c r="B1128" s="8"/>
      <c r="C1128" s="8"/>
      <c r="D1128" s="8"/>
      <c r="E1128" s="5"/>
      <c r="H1128" s="5"/>
      <c r="K1128" s="87"/>
      <c r="L1128" s="8"/>
    </row>
    <row r="1129" spans="1:12" ht="12.75">
      <c r="A1129" s="8"/>
      <c r="B1129" s="8"/>
      <c r="C1129" s="8"/>
      <c r="D1129" s="8"/>
      <c r="E1129" s="5"/>
      <c r="H1129" s="5"/>
      <c r="K1129" s="87"/>
      <c r="L1129" s="8"/>
    </row>
    <row r="1130" spans="1:12" ht="12.75">
      <c r="A1130" s="8"/>
      <c r="B1130" s="8"/>
      <c r="C1130" s="8"/>
      <c r="D1130" s="8"/>
      <c r="E1130" s="5"/>
      <c r="H1130" s="5"/>
      <c r="K1130" s="87"/>
      <c r="L1130" s="8"/>
    </row>
    <row r="1131" spans="1:12" ht="12.75">
      <c r="A1131" s="8"/>
      <c r="B1131" s="8"/>
      <c r="C1131" s="8"/>
      <c r="D1131" s="8"/>
      <c r="E1131" s="5"/>
      <c r="H1131" s="5"/>
      <c r="K1131" s="87"/>
      <c r="L1131" s="8"/>
    </row>
    <row r="1132" spans="1:12" ht="12.75">
      <c r="A1132" s="8"/>
      <c r="B1132" s="8"/>
      <c r="C1132" s="8"/>
      <c r="D1132" s="8"/>
      <c r="E1132" s="5"/>
      <c r="H1132" s="5"/>
      <c r="K1132" s="87"/>
      <c r="L1132" s="8"/>
    </row>
    <row r="1133" spans="1:12" ht="12.75">
      <c r="A1133" s="8"/>
      <c r="B1133" s="8"/>
      <c r="C1133" s="8"/>
      <c r="D1133" s="8"/>
      <c r="E1133" s="5"/>
      <c r="H1133" s="5"/>
      <c r="K1133" s="87"/>
      <c r="L1133" s="8"/>
    </row>
    <row r="1134" spans="1:12" ht="12.75">
      <c r="A1134" s="8"/>
      <c r="B1134" s="8"/>
      <c r="C1134" s="8"/>
      <c r="D1134" s="8"/>
      <c r="E1134" s="5"/>
      <c r="H1134" s="5"/>
      <c r="K1134" s="87"/>
      <c r="L1134" s="8"/>
    </row>
    <row r="1135" spans="1:12" ht="12.75">
      <c r="A1135" s="8"/>
      <c r="B1135" s="8"/>
      <c r="C1135" s="8"/>
      <c r="D1135" s="8"/>
      <c r="E1135" s="5"/>
      <c r="H1135" s="5"/>
      <c r="K1135" s="87"/>
      <c r="L1135" s="8"/>
    </row>
    <row r="1136" spans="1:12" ht="12.75">
      <c r="A1136" s="8"/>
      <c r="B1136" s="8"/>
      <c r="C1136" s="8"/>
      <c r="D1136" s="8"/>
      <c r="E1136" s="5"/>
      <c r="H1136" s="5"/>
      <c r="K1136" s="87"/>
      <c r="L1136" s="8"/>
    </row>
    <row r="1137" spans="1:12" ht="12.75">
      <c r="A1137" s="8"/>
      <c r="B1137" s="8"/>
      <c r="C1137" s="8"/>
      <c r="D1137" s="8"/>
      <c r="E1137" s="5"/>
      <c r="H1137" s="5"/>
      <c r="K1137" s="87"/>
      <c r="L1137" s="8"/>
    </row>
    <row r="1138" spans="1:12" ht="12.75">
      <c r="A1138" s="8"/>
      <c r="B1138" s="8"/>
      <c r="C1138" s="8"/>
      <c r="D1138" s="8"/>
      <c r="E1138" s="5"/>
      <c r="H1138" s="5"/>
      <c r="K1138" s="87"/>
      <c r="L1138" s="8"/>
    </row>
    <row r="1139" spans="1:12" ht="12.75">
      <c r="A1139" s="8"/>
      <c r="B1139" s="8"/>
      <c r="C1139" s="8"/>
      <c r="D1139" s="8"/>
      <c r="E1139" s="5"/>
      <c r="H1139" s="5"/>
      <c r="K1139" s="87"/>
      <c r="L1139" s="8"/>
    </row>
    <row r="1140" spans="1:12" ht="12.75">
      <c r="A1140" s="8"/>
      <c r="B1140" s="8"/>
      <c r="C1140" s="8"/>
      <c r="D1140" s="8"/>
      <c r="E1140" s="5"/>
      <c r="H1140" s="5"/>
      <c r="K1140" s="87"/>
      <c r="L1140" s="8"/>
    </row>
    <row r="1141" spans="1:12" ht="12.75">
      <c r="A1141" s="8"/>
      <c r="B1141" s="8"/>
      <c r="C1141" s="8"/>
      <c r="D1141" s="8"/>
      <c r="E1141" s="5"/>
      <c r="H1141" s="5"/>
      <c r="K1141" s="87"/>
      <c r="L1141" s="8"/>
    </row>
    <row r="1142" spans="1:12" ht="12.75">
      <c r="A1142" s="8"/>
      <c r="B1142" s="8"/>
      <c r="C1142" s="8"/>
      <c r="D1142" s="8"/>
      <c r="E1142" s="5"/>
      <c r="H1142" s="5"/>
      <c r="K1142" s="87"/>
      <c r="L1142" s="8"/>
    </row>
    <row r="1143" spans="1:12" ht="12.75">
      <c r="A1143" s="8"/>
      <c r="B1143" s="8"/>
      <c r="C1143" s="8"/>
      <c r="D1143" s="8"/>
      <c r="E1143" s="5"/>
      <c r="H1143" s="5"/>
      <c r="K1143" s="87"/>
      <c r="L1143" s="8"/>
    </row>
    <row r="1144" spans="1:12" ht="12.75">
      <c r="A1144" s="8"/>
      <c r="B1144" s="8"/>
      <c r="C1144" s="8"/>
      <c r="D1144" s="8"/>
      <c r="E1144" s="5"/>
      <c r="H1144" s="5"/>
      <c r="K1144" s="87"/>
      <c r="L1144" s="8"/>
    </row>
    <row r="1145" spans="1:12" ht="12.75">
      <c r="A1145" s="8"/>
      <c r="B1145" s="8"/>
      <c r="C1145" s="8"/>
      <c r="D1145" s="8"/>
      <c r="E1145" s="5"/>
      <c r="H1145" s="5"/>
      <c r="K1145" s="87"/>
      <c r="L1145" s="8"/>
    </row>
    <row r="1146" spans="1:12" ht="12.75">
      <c r="A1146" s="8"/>
      <c r="B1146" s="8"/>
      <c r="C1146" s="8"/>
      <c r="D1146" s="8"/>
      <c r="E1146" s="5"/>
      <c r="H1146" s="5"/>
      <c r="K1146" s="87"/>
      <c r="L1146" s="8"/>
    </row>
    <row r="1147" spans="1:12" ht="12.75">
      <c r="A1147" s="8"/>
      <c r="B1147" s="8"/>
      <c r="C1147" s="8"/>
      <c r="D1147" s="8"/>
      <c r="E1147" s="5"/>
      <c r="H1147" s="5"/>
      <c r="K1147" s="87"/>
      <c r="L1147" s="8"/>
    </row>
    <row r="1148" spans="1:12" ht="12.75">
      <c r="A1148" s="8"/>
      <c r="B1148" s="8"/>
      <c r="C1148" s="8"/>
      <c r="D1148" s="8"/>
      <c r="E1148" s="5"/>
      <c r="H1148" s="5"/>
      <c r="K1148" s="87"/>
      <c r="L1148" s="8"/>
    </row>
    <row r="1149" spans="1:12" ht="12.75">
      <c r="A1149" s="8"/>
      <c r="B1149" s="8"/>
      <c r="C1149" s="8"/>
      <c r="D1149" s="8"/>
      <c r="E1149" s="5"/>
      <c r="H1149" s="5"/>
      <c r="K1149" s="87"/>
      <c r="L1149" s="8"/>
    </row>
    <row r="1150" spans="1:12" ht="12.75">
      <c r="A1150" s="8"/>
      <c r="B1150" s="8"/>
      <c r="C1150" s="8"/>
      <c r="D1150" s="8"/>
      <c r="E1150" s="5"/>
      <c r="H1150" s="5"/>
      <c r="K1150" s="87"/>
      <c r="L1150" s="8"/>
    </row>
    <row r="1151" spans="1:12" ht="12.75">
      <c r="A1151" s="8"/>
      <c r="B1151" s="8"/>
      <c r="C1151" s="8"/>
      <c r="D1151" s="8"/>
      <c r="E1151" s="5"/>
      <c r="H1151" s="5"/>
      <c r="K1151" s="87"/>
      <c r="L1151" s="8"/>
    </row>
    <row r="1152" spans="1:12" ht="12.75">
      <c r="A1152" s="8"/>
      <c r="B1152" s="8"/>
      <c r="C1152" s="8"/>
      <c r="D1152" s="8"/>
      <c r="E1152" s="5"/>
      <c r="H1152" s="5"/>
      <c r="K1152" s="87"/>
      <c r="L1152" s="8"/>
    </row>
    <row r="1153" spans="1:12" ht="12.75">
      <c r="A1153" s="8"/>
      <c r="B1153" s="8"/>
      <c r="C1153" s="8"/>
      <c r="D1153" s="8"/>
      <c r="E1153" s="5"/>
      <c r="H1153" s="5"/>
      <c r="K1153" s="87"/>
      <c r="L1153" s="8"/>
    </row>
    <row r="1154" spans="1:12" ht="12.75">
      <c r="A1154" s="8"/>
      <c r="B1154" s="8"/>
      <c r="C1154" s="8"/>
      <c r="D1154" s="8"/>
      <c r="E1154" s="5"/>
      <c r="H1154" s="5"/>
      <c r="K1154" s="87"/>
      <c r="L1154" s="8"/>
    </row>
    <row r="1155" spans="1:12" ht="12.75">
      <c r="A1155" s="8"/>
      <c r="B1155" s="8"/>
      <c r="C1155" s="8"/>
      <c r="D1155" s="8"/>
      <c r="E1155" s="5"/>
      <c r="H1155" s="5"/>
      <c r="K1155" s="87"/>
      <c r="L1155" s="8"/>
    </row>
    <row r="1156" spans="1:12" ht="12.75">
      <c r="A1156" s="8"/>
      <c r="B1156" s="8"/>
      <c r="C1156" s="8"/>
      <c r="D1156" s="8"/>
      <c r="E1156" s="5"/>
      <c r="H1156" s="5"/>
      <c r="K1156" s="87"/>
      <c r="L1156" s="8"/>
    </row>
    <row r="1157" spans="1:12" ht="12.75">
      <c r="A1157" s="8"/>
      <c r="B1157" s="8"/>
      <c r="C1157" s="8"/>
      <c r="D1157" s="8"/>
      <c r="E1157" s="5"/>
      <c r="H1157" s="5"/>
      <c r="K1157" s="87"/>
      <c r="L1157" s="8"/>
    </row>
    <row r="1158" spans="1:12" ht="12.75">
      <c r="A1158" s="8"/>
      <c r="B1158" s="8"/>
      <c r="C1158" s="8"/>
      <c r="D1158" s="8"/>
      <c r="E1158" s="5"/>
      <c r="H1158" s="5"/>
      <c r="K1158" s="87"/>
      <c r="L1158" s="8"/>
    </row>
    <row r="1159" spans="1:12" ht="12.75">
      <c r="A1159" s="8"/>
      <c r="B1159" s="8"/>
      <c r="C1159" s="8"/>
      <c r="D1159" s="8"/>
      <c r="E1159" s="5"/>
      <c r="H1159" s="5"/>
      <c r="K1159" s="87"/>
      <c r="L1159" s="8"/>
    </row>
    <row r="1160" spans="1:12" ht="12.75">
      <c r="A1160" s="8"/>
      <c r="B1160" s="8"/>
      <c r="C1160" s="8"/>
      <c r="D1160" s="8"/>
      <c r="E1160" s="5"/>
      <c r="H1160" s="5"/>
      <c r="K1160" s="87"/>
      <c r="L1160" s="8"/>
    </row>
    <row r="1161" spans="1:12" ht="12.75">
      <c r="A1161" s="8"/>
      <c r="B1161" s="8"/>
      <c r="C1161" s="8"/>
      <c r="D1161" s="8"/>
      <c r="E1161" s="5"/>
      <c r="H1161" s="5"/>
      <c r="K1161" s="87"/>
      <c r="L1161" s="8"/>
    </row>
    <row r="1162" spans="1:12" ht="12.75">
      <c r="A1162" s="8"/>
      <c r="B1162" s="8"/>
      <c r="C1162" s="8"/>
      <c r="D1162" s="8"/>
      <c r="E1162" s="5"/>
      <c r="H1162" s="5"/>
      <c r="K1162" s="87"/>
      <c r="L1162" s="8"/>
    </row>
    <row r="1163" spans="1:12" ht="12.75">
      <c r="A1163" s="8"/>
      <c r="B1163" s="8"/>
      <c r="C1163" s="8"/>
      <c r="D1163" s="8"/>
      <c r="E1163" s="5"/>
      <c r="H1163" s="5"/>
      <c r="K1163" s="87"/>
      <c r="L1163" s="8"/>
    </row>
    <row r="1164" spans="1:12" ht="12.75">
      <c r="A1164" s="8"/>
      <c r="B1164" s="8"/>
      <c r="C1164" s="8"/>
      <c r="D1164" s="8"/>
      <c r="E1164" s="5"/>
      <c r="H1164" s="5"/>
      <c r="K1164" s="87"/>
      <c r="L1164" s="8"/>
    </row>
    <row r="1165" spans="1:12" ht="12.75">
      <c r="A1165" s="8"/>
      <c r="B1165" s="8"/>
      <c r="C1165" s="8"/>
      <c r="D1165" s="8"/>
      <c r="E1165" s="5"/>
      <c r="H1165" s="5"/>
      <c r="K1165" s="87"/>
      <c r="L1165" s="8"/>
    </row>
    <row r="1166" spans="1:12" ht="12.75">
      <c r="A1166" s="8"/>
      <c r="B1166" s="8"/>
      <c r="C1166" s="8"/>
      <c r="D1166" s="8"/>
      <c r="E1166" s="5"/>
      <c r="H1166" s="5"/>
      <c r="K1166" s="87"/>
      <c r="L1166" s="8"/>
    </row>
    <row r="1167" spans="1:12" ht="12.75">
      <c r="A1167" s="8"/>
      <c r="B1167" s="8"/>
      <c r="C1167" s="8"/>
      <c r="D1167" s="8"/>
      <c r="E1167" s="5"/>
      <c r="H1167" s="5"/>
      <c r="K1167" s="87"/>
      <c r="L1167" s="8"/>
    </row>
    <row r="1168" spans="1:12" ht="12.75">
      <c r="A1168" s="8"/>
      <c r="B1168" s="8"/>
      <c r="C1168" s="8"/>
      <c r="D1168" s="8"/>
      <c r="E1168" s="5"/>
      <c r="H1168" s="5"/>
      <c r="K1168" s="87"/>
      <c r="L1168" s="8"/>
    </row>
    <row r="1169" spans="1:12" ht="12.75">
      <c r="A1169" s="8"/>
      <c r="B1169" s="8"/>
      <c r="C1169" s="8"/>
      <c r="D1169" s="8"/>
      <c r="E1169" s="5"/>
      <c r="H1169" s="5"/>
      <c r="K1169" s="87"/>
      <c r="L1169" s="8"/>
    </row>
    <row r="1170" spans="1:12" ht="12.75">
      <c r="A1170" s="8"/>
      <c r="B1170" s="8"/>
      <c r="C1170" s="8"/>
      <c r="D1170" s="8"/>
      <c r="E1170" s="5"/>
      <c r="H1170" s="5"/>
      <c r="K1170" s="87"/>
      <c r="L1170" s="8"/>
    </row>
    <row r="1171" spans="1:12" ht="12.75">
      <c r="A1171" s="8"/>
      <c r="B1171" s="8"/>
      <c r="C1171" s="8"/>
      <c r="D1171" s="8"/>
      <c r="E1171" s="5"/>
      <c r="H1171" s="5"/>
      <c r="K1171" s="87"/>
      <c r="L1171" s="8"/>
    </row>
    <row r="1172" spans="1:12" ht="12.75">
      <c r="A1172" s="8"/>
      <c r="B1172" s="8"/>
      <c r="C1172" s="8"/>
      <c r="D1172" s="8"/>
      <c r="E1172" s="5"/>
      <c r="H1172" s="5"/>
      <c r="K1172" s="87"/>
      <c r="L1172" s="8"/>
    </row>
    <row r="1173" spans="1:12" ht="12.75">
      <c r="A1173" s="8"/>
      <c r="B1173" s="8"/>
      <c r="C1173" s="8"/>
      <c r="D1173" s="8"/>
      <c r="E1173" s="5"/>
      <c r="H1173" s="5"/>
      <c r="K1173" s="87"/>
      <c r="L1173" s="8"/>
    </row>
    <row r="1174" spans="1:12" ht="12.75">
      <c r="A1174" s="8"/>
      <c r="B1174" s="8"/>
      <c r="C1174" s="8"/>
      <c r="D1174" s="8"/>
      <c r="E1174" s="5"/>
      <c r="H1174" s="5"/>
      <c r="K1174" s="87"/>
      <c r="L1174" s="8"/>
    </row>
    <row r="1175" spans="1:12" ht="12.75">
      <c r="A1175" s="8"/>
      <c r="B1175" s="8"/>
      <c r="C1175" s="8"/>
      <c r="D1175" s="8"/>
      <c r="E1175" s="5"/>
      <c r="H1175" s="5"/>
      <c r="K1175" s="87"/>
      <c r="L1175" s="8"/>
    </row>
    <row r="1176" spans="1:12" ht="12.75">
      <c r="A1176" s="8"/>
      <c r="B1176" s="8"/>
      <c r="C1176" s="8"/>
      <c r="D1176" s="8"/>
      <c r="E1176" s="5"/>
      <c r="H1176" s="5"/>
      <c r="K1176" s="87"/>
      <c r="L1176" s="8"/>
    </row>
    <row r="1177" spans="1:12" ht="12.75">
      <c r="A1177" s="8"/>
      <c r="B1177" s="8"/>
      <c r="C1177" s="8"/>
      <c r="D1177" s="8"/>
      <c r="E1177" s="5"/>
      <c r="H1177" s="5"/>
      <c r="K1177" s="87"/>
      <c r="L1177" s="8"/>
    </row>
    <row r="1178" spans="1:12" ht="12.75">
      <c r="A1178" s="8"/>
      <c r="B1178" s="8"/>
      <c r="C1178" s="8"/>
      <c r="D1178" s="8"/>
      <c r="E1178" s="5"/>
      <c r="H1178" s="5"/>
      <c r="K1178" s="87"/>
      <c r="L1178" s="8"/>
    </row>
    <row r="1179" spans="1:12" ht="12.75">
      <c r="A1179" s="8"/>
      <c r="B1179" s="8"/>
      <c r="C1179" s="8"/>
      <c r="D1179" s="8"/>
      <c r="E1179" s="5"/>
      <c r="H1179" s="5"/>
      <c r="K1179" s="87"/>
      <c r="L1179" s="8"/>
    </row>
    <row r="1180" spans="1:12" ht="12.75">
      <c r="A1180" s="8"/>
      <c r="B1180" s="8"/>
      <c r="C1180" s="8"/>
      <c r="D1180" s="8"/>
      <c r="E1180" s="5"/>
      <c r="H1180" s="5"/>
      <c r="K1180" s="87"/>
      <c r="L1180" s="8"/>
    </row>
    <row r="1181" spans="1:12" ht="12.75">
      <c r="A1181" s="8"/>
      <c r="B1181" s="8"/>
      <c r="C1181" s="8"/>
      <c r="D1181" s="8"/>
      <c r="E1181" s="5"/>
      <c r="H1181" s="5"/>
      <c r="K1181" s="87"/>
      <c r="L1181" s="8"/>
    </row>
    <row r="1182" spans="1:12" ht="12.75">
      <c r="A1182" s="8"/>
      <c r="B1182" s="8"/>
      <c r="C1182" s="8"/>
      <c r="D1182" s="8"/>
      <c r="E1182" s="5"/>
      <c r="H1182" s="5"/>
      <c r="K1182" s="87"/>
      <c r="L1182" s="8"/>
    </row>
    <row r="1183" spans="1:12" ht="12.75">
      <c r="A1183" s="8"/>
      <c r="B1183" s="8"/>
      <c r="C1183" s="8"/>
      <c r="D1183" s="8"/>
      <c r="E1183" s="5"/>
      <c r="H1183" s="5"/>
      <c r="K1183" s="87"/>
      <c r="L1183" s="8"/>
    </row>
    <row r="1184" spans="1:12" ht="12.75">
      <c r="A1184" s="8"/>
      <c r="B1184" s="8"/>
      <c r="C1184" s="8"/>
      <c r="D1184" s="8"/>
      <c r="E1184" s="5"/>
      <c r="H1184" s="5"/>
      <c r="K1184" s="87"/>
      <c r="L1184" s="8"/>
    </row>
    <row r="1185" spans="1:12" ht="12.75">
      <c r="A1185" s="8"/>
      <c r="B1185" s="8"/>
      <c r="C1185" s="8"/>
      <c r="D1185" s="8"/>
      <c r="E1185" s="5"/>
      <c r="H1185" s="5"/>
      <c r="K1185" s="87"/>
      <c r="L1185" s="8"/>
    </row>
    <row r="1186" spans="1:12" ht="12.75">
      <c r="A1186" s="8"/>
      <c r="B1186" s="8"/>
      <c r="C1186" s="8"/>
      <c r="D1186" s="8"/>
      <c r="E1186" s="5"/>
      <c r="H1186" s="5"/>
      <c r="K1186" s="87"/>
      <c r="L1186" s="8"/>
    </row>
    <row r="1187" spans="1:12" ht="12.75">
      <c r="A1187" s="8"/>
      <c r="B1187" s="8"/>
      <c r="C1187" s="8"/>
      <c r="D1187" s="8"/>
      <c r="E1187" s="5"/>
      <c r="H1187" s="5"/>
      <c r="K1187" s="87"/>
      <c r="L1187" s="8"/>
    </row>
    <row r="1188" spans="1:12" ht="12.75">
      <c r="A1188" s="8"/>
      <c r="B1188" s="8"/>
      <c r="C1188" s="8"/>
      <c r="D1188" s="8"/>
      <c r="E1188" s="5"/>
      <c r="H1188" s="5"/>
      <c r="K1188" s="87"/>
      <c r="L1188" s="8"/>
    </row>
    <row r="1189" spans="1:12" ht="12.75">
      <c r="A1189" s="8"/>
      <c r="B1189" s="8"/>
      <c r="C1189" s="8"/>
      <c r="D1189" s="8"/>
      <c r="E1189" s="5"/>
      <c r="H1189" s="5"/>
      <c r="K1189" s="87"/>
      <c r="L1189" s="8"/>
    </row>
    <row r="1190" spans="1:12" ht="12.75">
      <c r="A1190" s="8"/>
      <c r="B1190" s="8"/>
      <c r="C1190" s="8"/>
      <c r="D1190" s="8"/>
      <c r="E1190" s="5"/>
      <c r="H1190" s="5"/>
      <c r="K1190" s="87"/>
      <c r="L1190" s="8"/>
    </row>
    <row r="1191" spans="1:12" ht="12.75">
      <c r="A1191" s="8"/>
      <c r="B1191" s="8"/>
      <c r="C1191" s="8"/>
      <c r="D1191" s="8"/>
      <c r="E1191" s="5"/>
      <c r="H1191" s="5"/>
      <c r="K1191" s="87"/>
      <c r="L1191" s="8"/>
    </row>
    <row r="1192" spans="1:12" ht="12.75">
      <c r="A1192" s="8"/>
      <c r="B1192" s="8"/>
      <c r="C1192" s="8"/>
      <c r="D1192" s="8"/>
      <c r="E1192" s="5"/>
      <c r="H1192" s="5"/>
      <c r="K1192" s="87"/>
      <c r="L1192" s="8"/>
    </row>
    <row r="1193" spans="1:12" ht="12.75">
      <c r="A1193" s="8"/>
      <c r="B1193" s="8"/>
      <c r="C1193" s="8"/>
      <c r="D1193" s="8"/>
      <c r="E1193" s="5"/>
      <c r="H1193" s="5"/>
      <c r="K1193" s="87"/>
      <c r="L1193" s="8"/>
    </row>
    <row r="1194" spans="1:12" ht="12.75">
      <c r="A1194" s="8"/>
      <c r="B1194" s="8"/>
      <c r="C1194" s="8"/>
      <c r="D1194" s="8"/>
      <c r="E1194" s="5"/>
      <c r="H1194" s="5"/>
      <c r="K1194" s="87"/>
      <c r="L1194" s="8"/>
    </row>
    <row r="1195" spans="1:12" ht="12.75">
      <c r="A1195" s="8"/>
      <c r="B1195" s="8"/>
      <c r="C1195" s="8"/>
      <c r="D1195" s="8"/>
      <c r="E1195" s="5"/>
      <c r="H1195" s="5"/>
      <c r="K1195" s="87"/>
      <c r="L1195" s="8"/>
    </row>
    <row r="1196" spans="1:12" ht="12.75">
      <c r="A1196" s="8"/>
      <c r="B1196" s="8"/>
      <c r="C1196" s="8"/>
      <c r="D1196" s="8"/>
      <c r="E1196" s="5"/>
      <c r="H1196" s="5"/>
      <c r="K1196" s="87"/>
      <c r="L1196" s="8"/>
    </row>
    <row r="1197" spans="1:12" ht="12.75">
      <c r="A1197" s="8"/>
      <c r="B1197" s="8"/>
      <c r="C1197" s="8"/>
      <c r="D1197" s="8"/>
      <c r="E1197" s="5"/>
      <c r="H1197" s="5"/>
      <c r="K1197" s="87"/>
      <c r="L1197" s="8"/>
    </row>
    <row r="1198" spans="1:12" ht="12.75">
      <c r="A1198" s="8"/>
      <c r="B1198" s="8"/>
      <c r="C1198" s="8"/>
      <c r="D1198" s="8"/>
      <c r="E1198" s="5"/>
      <c r="H1198" s="5"/>
      <c r="K1198" s="87"/>
      <c r="L1198" s="8"/>
    </row>
    <row r="1199" spans="1:12" ht="12.75">
      <c r="A1199" s="8"/>
      <c r="B1199" s="8"/>
      <c r="C1199" s="8"/>
      <c r="D1199" s="8"/>
      <c r="E1199" s="5"/>
      <c r="H1199" s="5"/>
      <c r="K1199" s="87"/>
      <c r="L1199" s="8"/>
    </row>
    <row r="1200" spans="1:12" ht="12.75">
      <c r="A1200" s="8"/>
      <c r="B1200" s="8"/>
      <c r="C1200" s="8"/>
      <c r="D1200" s="8"/>
      <c r="E1200" s="5"/>
      <c r="H1200" s="5"/>
      <c r="K1200" s="87"/>
      <c r="L1200" s="8"/>
    </row>
    <row r="1201" spans="1:12" ht="12.75">
      <c r="A1201" s="8"/>
      <c r="B1201" s="8"/>
      <c r="C1201" s="8"/>
      <c r="D1201" s="8"/>
      <c r="E1201" s="5"/>
      <c r="H1201" s="5"/>
      <c r="K1201" s="87"/>
      <c r="L1201" s="8"/>
    </row>
    <row r="1202" spans="1:12" ht="12.75">
      <c r="A1202" s="8"/>
      <c r="B1202" s="8"/>
      <c r="C1202" s="8"/>
      <c r="D1202" s="8"/>
      <c r="E1202" s="5"/>
      <c r="H1202" s="5"/>
      <c r="K1202" s="87"/>
      <c r="L1202" s="8"/>
    </row>
    <row r="1203" spans="1:12" ht="12.75">
      <c r="A1203" s="8"/>
      <c r="B1203" s="8"/>
      <c r="C1203" s="8"/>
      <c r="D1203" s="8"/>
      <c r="E1203" s="5"/>
      <c r="H1203" s="5"/>
      <c r="K1203" s="87"/>
      <c r="L1203" s="8"/>
    </row>
    <row r="1204" spans="1:12" ht="12.75">
      <c r="A1204" s="8"/>
      <c r="B1204" s="8"/>
      <c r="C1204" s="8"/>
      <c r="D1204" s="8"/>
      <c r="E1204" s="5"/>
      <c r="H1204" s="5"/>
      <c r="K1204" s="87"/>
      <c r="L1204" s="8"/>
    </row>
    <row r="1205" spans="1:12" ht="12.75">
      <c r="A1205" s="8"/>
      <c r="B1205" s="8"/>
      <c r="C1205" s="8"/>
      <c r="D1205" s="8"/>
      <c r="E1205" s="5"/>
      <c r="H1205" s="5"/>
      <c r="K1205" s="87"/>
      <c r="L1205" s="8"/>
    </row>
    <row r="1206" spans="1:12" ht="12.75">
      <c r="A1206" s="8"/>
      <c r="B1206" s="8"/>
      <c r="C1206" s="8"/>
      <c r="D1206" s="8"/>
      <c r="E1206" s="5"/>
      <c r="H1206" s="5"/>
      <c r="K1206" s="87"/>
      <c r="L1206" s="8"/>
    </row>
    <row r="1207" spans="1:12" ht="12.75">
      <c r="A1207" s="8"/>
      <c r="B1207" s="8"/>
      <c r="C1207" s="8"/>
      <c r="D1207" s="8"/>
      <c r="E1207" s="5"/>
      <c r="H1207" s="5"/>
      <c r="K1207" s="87"/>
      <c r="L1207" s="8"/>
    </row>
    <row r="1208" spans="1:12" ht="12.75">
      <c r="A1208" s="8"/>
      <c r="B1208" s="8"/>
      <c r="C1208" s="8"/>
      <c r="D1208" s="8"/>
      <c r="E1208" s="5"/>
      <c r="H1208" s="5"/>
      <c r="K1208" s="87"/>
      <c r="L1208" s="8"/>
    </row>
    <row r="1209" spans="1:12" ht="12.75">
      <c r="A1209" s="8"/>
      <c r="B1209" s="8"/>
      <c r="C1209" s="8"/>
      <c r="D1209" s="8"/>
      <c r="E1209" s="5"/>
      <c r="H1209" s="5"/>
      <c r="K1209" s="87"/>
      <c r="L1209" s="8"/>
    </row>
    <row r="1210" spans="1:12" ht="12.75">
      <c r="A1210" s="8"/>
      <c r="B1210" s="8"/>
      <c r="C1210" s="8"/>
      <c r="D1210" s="8"/>
      <c r="E1210" s="5"/>
      <c r="H1210" s="5"/>
      <c r="K1210" s="87"/>
      <c r="L1210" s="8"/>
    </row>
    <row r="1211" spans="1:12" ht="12.75">
      <c r="A1211" s="8"/>
      <c r="B1211" s="8"/>
      <c r="C1211" s="8"/>
      <c r="D1211" s="8"/>
      <c r="E1211" s="5"/>
      <c r="H1211" s="5"/>
      <c r="K1211" s="87"/>
      <c r="L1211" s="8"/>
    </row>
    <row r="1212" spans="1:12" ht="12.75">
      <c r="A1212" s="8"/>
      <c r="B1212" s="8"/>
      <c r="C1212" s="8"/>
      <c r="D1212" s="8"/>
      <c r="E1212" s="5"/>
      <c r="H1212" s="5"/>
      <c r="K1212" s="87"/>
      <c r="L1212" s="8"/>
    </row>
    <row r="1213" spans="1:12" ht="12.75">
      <c r="A1213" s="8"/>
      <c r="B1213" s="8"/>
      <c r="C1213" s="8"/>
      <c r="D1213" s="8"/>
      <c r="E1213" s="5"/>
      <c r="H1213" s="5"/>
      <c r="K1213" s="87"/>
      <c r="L1213" s="8"/>
    </row>
    <row r="1214" spans="1:12" ht="12.75">
      <c r="A1214" s="8"/>
      <c r="B1214" s="8"/>
      <c r="C1214" s="8"/>
      <c r="D1214" s="8"/>
      <c r="E1214" s="5"/>
      <c r="H1214" s="5"/>
      <c r="K1214" s="87"/>
      <c r="L1214" s="8"/>
    </row>
    <row r="1215" spans="1:12" ht="12.75">
      <c r="A1215" s="8"/>
      <c r="B1215" s="8"/>
      <c r="C1215" s="8"/>
      <c r="D1215" s="8"/>
      <c r="E1215" s="5"/>
      <c r="H1215" s="5"/>
      <c r="K1215" s="87"/>
      <c r="L1215" s="8"/>
    </row>
    <row r="1216" spans="1:12" ht="12.75">
      <c r="A1216" s="8"/>
      <c r="B1216" s="8"/>
      <c r="C1216" s="8"/>
      <c r="D1216" s="8"/>
      <c r="E1216" s="5"/>
      <c r="H1216" s="5"/>
      <c r="K1216" s="87"/>
      <c r="L1216" s="8"/>
    </row>
    <row r="1217" spans="1:12" ht="12.75">
      <c r="A1217" s="8"/>
      <c r="B1217" s="8"/>
      <c r="C1217" s="8"/>
      <c r="D1217" s="8"/>
      <c r="E1217" s="5"/>
      <c r="H1217" s="5"/>
      <c r="K1217" s="87"/>
      <c r="L1217" s="8"/>
    </row>
    <row r="1218" spans="1:12" ht="12.75">
      <c r="A1218" s="8"/>
      <c r="B1218" s="8"/>
      <c r="C1218" s="8"/>
      <c r="D1218" s="8"/>
      <c r="E1218" s="5"/>
      <c r="H1218" s="5"/>
      <c r="K1218" s="87"/>
      <c r="L1218" s="8"/>
    </row>
    <row r="1219" spans="1:12" ht="12.75">
      <c r="A1219" s="8"/>
      <c r="B1219" s="8"/>
      <c r="C1219" s="8"/>
      <c r="D1219" s="8"/>
      <c r="E1219" s="5"/>
      <c r="H1219" s="5"/>
      <c r="K1219" s="87"/>
      <c r="L1219" s="8"/>
    </row>
    <row r="1220" spans="1:12" ht="12.75">
      <c r="A1220" s="8"/>
      <c r="B1220" s="8"/>
      <c r="C1220" s="8"/>
      <c r="D1220" s="8"/>
      <c r="E1220" s="5"/>
      <c r="H1220" s="5"/>
      <c r="K1220" s="87"/>
      <c r="L1220" s="8"/>
    </row>
    <row r="1221" spans="1:12" ht="12.75">
      <c r="A1221" s="8"/>
      <c r="B1221" s="8"/>
      <c r="C1221" s="8"/>
      <c r="D1221" s="8"/>
      <c r="E1221" s="5"/>
      <c r="H1221" s="5"/>
      <c r="K1221" s="87"/>
      <c r="L1221" s="8"/>
    </row>
    <row r="1222" spans="1:12" ht="12.75">
      <c r="A1222" s="8"/>
      <c r="B1222" s="8"/>
      <c r="C1222" s="8"/>
      <c r="D1222" s="8"/>
      <c r="E1222" s="5"/>
      <c r="H1222" s="5"/>
      <c r="K1222" s="87"/>
      <c r="L1222" s="8"/>
    </row>
    <row r="1223" spans="1:12" ht="12.75">
      <c r="A1223" s="8"/>
      <c r="B1223" s="8"/>
      <c r="C1223" s="8"/>
      <c r="D1223" s="8"/>
      <c r="E1223" s="5"/>
      <c r="H1223" s="5"/>
      <c r="K1223" s="87"/>
      <c r="L1223" s="8"/>
    </row>
    <row r="1224" spans="1:12" ht="12.75">
      <c r="A1224" s="8"/>
      <c r="B1224" s="8"/>
      <c r="C1224" s="8"/>
      <c r="D1224" s="8"/>
      <c r="E1224" s="5"/>
      <c r="H1224" s="5"/>
      <c r="K1224" s="87"/>
      <c r="L1224" s="8"/>
    </row>
    <row r="1225" spans="1:12" ht="12.75">
      <c r="A1225" s="8"/>
      <c r="B1225" s="8"/>
      <c r="C1225" s="8"/>
      <c r="D1225" s="8"/>
      <c r="E1225" s="5"/>
      <c r="H1225" s="5"/>
      <c r="K1225" s="87"/>
      <c r="L1225" s="8"/>
    </row>
    <row r="1226" spans="1:12" ht="12.75">
      <c r="A1226" s="8"/>
      <c r="B1226" s="8"/>
      <c r="C1226" s="8"/>
      <c r="D1226" s="8"/>
      <c r="E1226" s="5"/>
      <c r="H1226" s="5"/>
      <c r="K1226" s="87"/>
      <c r="L1226" s="8"/>
    </row>
    <row r="1227" spans="1:12" ht="12.75">
      <c r="A1227" s="8"/>
      <c r="B1227" s="8"/>
      <c r="C1227" s="8"/>
      <c r="D1227" s="8"/>
      <c r="E1227" s="5"/>
      <c r="H1227" s="5"/>
      <c r="K1227" s="87"/>
      <c r="L1227" s="8"/>
    </row>
    <row r="1228" spans="1:12" ht="12.75">
      <c r="A1228" s="8"/>
      <c r="B1228" s="8"/>
      <c r="C1228" s="8"/>
      <c r="D1228" s="8"/>
      <c r="E1228" s="5"/>
      <c r="H1228" s="5"/>
      <c r="K1228" s="87"/>
      <c r="L1228" s="8"/>
    </row>
    <row r="1229" spans="1:12" ht="12.75">
      <c r="A1229" s="8"/>
      <c r="B1229" s="8"/>
      <c r="C1229" s="8"/>
      <c r="D1229" s="8"/>
      <c r="E1229" s="5"/>
      <c r="H1229" s="5"/>
      <c r="K1229" s="87"/>
      <c r="L1229" s="8"/>
    </row>
    <row r="1230" spans="1:12" ht="12.75">
      <c r="A1230" s="8"/>
      <c r="B1230" s="8"/>
      <c r="C1230" s="8"/>
      <c r="D1230" s="8"/>
      <c r="E1230" s="5"/>
      <c r="H1230" s="5"/>
      <c r="K1230" s="87"/>
      <c r="L1230" s="8"/>
    </row>
    <row r="1231" spans="1:12" ht="12.75">
      <c r="A1231" s="8"/>
      <c r="B1231" s="8"/>
      <c r="C1231" s="8"/>
      <c r="D1231" s="8"/>
      <c r="E1231" s="5"/>
      <c r="H1231" s="5"/>
      <c r="K1231" s="87"/>
      <c r="L1231" s="8"/>
    </row>
    <row r="1232" spans="1:12" ht="12.75">
      <c r="A1232" s="8"/>
      <c r="B1232" s="8"/>
      <c r="C1232" s="8"/>
      <c r="D1232" s="8"/>
      <c r="E1232" s="5"/>
      <c r="H1232" s="5"/>
      <c r="K1232" s="87"/>
      <c r="L1232" s="8"/>
    </row>
    <row r="1233" spans="1:12" ht="12.75">
      <c r="A1233" s="8"/>
      <c r="B1233" s="8"/>
      <c r="C1233" s="8"/>
      <c r="D1233" s="8"/>
      <c r="E1233" s="5"/>
      <c r="H1233" s="5"/>
      <c r="K1233" s="87"/>
      <c r="L1233" s="8"/>
    </row>
    <row r="1234" spans="1:12" ht="12.75">
      <c r="A1234" s="8"/>
      <c r="B1234" s="8"/>
      <c r="C1234" s="8"/>
      <c r="D1234" s="8"/>
      <c r="E1234" s="5"/>
      <c r="H1234" s="5"/>
      <c r="K1234" s="87"/>
      <c r="L1234" s="8"/>
    </row>
    <row r="1235" spans="1:12" ht="12.75">
      <c r="A1235" s="8"/>
      <c r="B1235" s="8"/>
      <c r="C1235" s="8"/>
      <c r="D1235" s="8"/>
      <c r="E1235" s="5"/>
      <c r="H1235" s="5"/>
      <c r="K1235" s="87"/>
      <c r="L1235" s="8"/>
    </row>
    <row r="1236" spans="1:12" ht="12.75">
      <c r="A1236" s="8"/>
      <c r="B1236" s="8"/>
      <c r="C1236" s="8"/>
      <c r="D1236" s="8"/>
      <c r="E1236" s="5"/>
      <c r="H1236" s="5"/>
      <c r="K1236" s="87"/>
      <c r="L1236" s="8"/>
    </row>
    <row r="1237" spans="1:12" ht="12.75">
      <c r="A1237" s="8"/>
      <c r="B1237" s="8"/>
      <c r="C1237" s="8"/>
      <c r="D1237" s="8"/>
      <c r="E1237" s="5"/>
      <c r="H1237" s="5"/>
      <c r="K1237" s="87"/>
      <c r="L1237" s="8"/>
    </row>
    <row r="1238" spans="1:12" ht="12.75">
      <c r="A1238" s="8"/>
      <c r="B1238" s="8"/>
      <c r="C1238" s="8"/>
      <c r="D1238" s="8"/>
      <c r="E1238" s="5"/>
      <c r="H1238" s="5"/>
      <c r="K1238" s="87"/>
      <c r="L1238" s="8"/>
    </row>
    <row r="1239" spans="1:12" ht="12.75">
      <c r="A1239" s="8"/>
      <c r="B1239" s="8"/>
      <c r="C1239" s="8"/>
      <c r="D1239" s="8"/>
      <c r="E1239" s="5"/>
      <c r="H1239" s="5"/>
      <c r="K1239" s="87"/>
      <c r="L1239" s="8"/>
    </row>
    <row r="1240" spans="1:12" ht="12.75">
      <c r="A1240" s="8"/>
      <c r="B1240" s="8"/>
      <c r="C1240" s="8"/>
      <c r="D1240" s="8"/>
      <c r="E1240" s="5"/>
      <c r="H1240" s="5"/>
      <c r="K1240" s="87"/>
      <c r="L1240" s="8"/>
    </row>
    <row r="1241" spans="1:12" ht="12.75">
      <c r="A1241" s="8"/>
      <c r="B1241" s="8"/>
      <c r="C1241" s="8"/>
      <c r="D1241" s="8"/>
      <c r="E1241" s="5"/>
      <c r="H1241" s="5"/>
      <c r="K1241" s="87"/>
      <c r="L1241" s="8"/>
    </row>
    <row r="1242" spans="1:12" ht="12.75">
      <c r="A1242" s="8"/>
      <c r="B1242" s="8"/>
      <c r="C1242" s="8"/>
      <c r="D1242" s="8"/>
      <c r="E1242" s="5"/>
      <c r="H1242" s="5"/>
      <c r="K1242" s="87"/>
      <c r="L1242" s="8"/>
    </row>
    <row r="1243" spans="1:12" ht="12.75">
      <c r="A1243" s="8"/>
      <c r="B1243" s="8"/>
      <c r="C1243" s="8"/>
      <c r="D1243" s="8"/>
      <c r="E1243" s="5"/>
      <c r="H1243" s="5"/>
      <c r="K1243" s="87"/>
      <c r="L1243" s="8"/>
    </row>
    <row r="1244" spans="1:12" ht="12.75">
      <c r="A1244" s="8"/>
      <c r="B1244" s="8"/>
      <c r="C1244" s="8"/>
      <c r="D1244" s="8"/>
      <c r="E1244" s="5"/>
      <c r="H1244" s="5"/>
      <c r="K1244" s="87"/>
      <c r="L1244" s="8"/>
    </row>
    <row r="1245" spans="1:12" ht="12.75">
      <c r="A1245" s="8"/>
      <c r="B1245" s="8"/>
      <c r="C1245" s="8"/>
      <c r="D1245" s="8"/>
      <c r="E1245" s="5"/>
      <c r="H1245" s="5"/>
      <c r="K1245" s="87"/>
      <c r="L1245" s="8"/>
    </row>
    <row r="1246" spans="1:12" ht="12.75">
      <c r="A1246" s="8"/>
      <c r="B1246" s="8"/>
      <c r="C1246" s="8"/>
      <c r="D1246" s="8"/>
      <c r="E1246" s="5"/>
      <c r="H1246" s="5"/>
      <c r="K1246" s="87"/>
      <c r="L1246" s="8"/>
    </row>
    <row r="1247" spans="1:12" ht="12.75">
      <c r="A1247" s="8"/>
      <c r="B1247" s="8"/>
      <c r="C1247" s="8"/>
      <c r="D1247" s="8"/>
      <c r="E1247" s="5"/>
      <c r="H1247" s="5"/>
      <c r="K1247" s="87"/>
      <c r="L1247" s="8"/>
    </row>
    <row r="1248" spans="1:12" ht="12.75">
      <c r="A1248" s="8"/>
      <c r="B1248" s="8"/>
      <c r="C1248" s="8"/>
      <c r="D1248" s="8"/>
      <c r="E1248" s="5"/>
      <c r="H1248" s="5"/>
      <c r="K1248" s="87"/>
      <c r="L1248" s="8"/>
    </row>
    <row r="1249" spans="1:12" ht="12.75">
      <c r="A1249" s="8"/>
      <c r="B1249" s="8"/>
      <c r="C1249" s="8"/>
      <c r="D1249" s="8"/>
      <c r="E1249" s="5"/>
      <c r="H1249" s="5"/>
      <c r="K1249" s="87"/>
      <c r="L1249" s="8"/>
    </row>
    <row r="1250" spans="1:12" ht="12.75">
      <c r="A1250" s="8"/>
      <c r="B1250" s="8"/>
      <c r="C1250" s="8"/>
      <c r="D1250" s="8"/>
      <c r="E1250" s="5"/>
      <c r="H1250" s="5"/>
      <c r="K1250" s="87"/>
      <c r="L1250" s="8"/>
    </row>
    <row r="1251" spans="1:12" ht="12.75">
      <c r="A1251" s="8"/>
      <c r="B1251" s="8"/>
      <c r="C1251" s="8"/>
      <c r="D1251" s="8"/>
      <c r="E1251" s="5"/>
      <c r="H1251" s="5"/>
      <c r="K1251" s="87"/>
      <c r="L1251" s="8"/>
    </row>
    <row r="1252" spans="1:12" ht="12.75">
      <c r="A1252" s="8"/>
      <c r="B1252" s="8"/>
      <c r="C1252" s="8"/>
      <c r="D1252" s="8"/>
      <c r="E1252" s="5"/>
      <c r="H1252" s="5"/>
      <c r="K1252" s="87"/>
      <c r="L1252" s="8"/>
    </row>
    <row r="1253" spans="1:12" ht="12.75">
      <c r="A1253" s="8"/>
      <c r="B1253" s="8"/>
      <c r="C1253" s="8"/>
      <c r="D1253" s="8"/>
      <c r="E1253" s="5"/>
      <c r="H1253" s="5"/>
      <c r="K1253" s="87"/>
      <c r="L1253" s="8"/>
    </row>
    <row r="1254" spans="1:12" ht="12.75">
      <c r="A1254" s="8"/>
      <c r="B1254" s="8"/>
      <c r="C1254" s="8"/>
      <c r="D1254" s="8"/>
      <c r="E1254" s="5"/>
      <c r="H1254" s="5"/>
      <c r="K1254" s="87"/>
      <c r="L1254" s="8"/>
    </row>
    <row r="1255" spans="1:12" ht="12.75">
      <c r="A1255" s="8"/>
      <c r="B1255" s="8"/>
      <c r="C1255" s="8"/>
      <c r="D1255" s="8"/>
      <c r="E1255" s="5"/>
      <c r="H1255" s="5"/>
      <c r="K1255" s="87"/>
      <c r="L1255" s="8"/>
    </row>
    <row r="1256" spans="1:12" ht="12.75">
      <c r="A1256" s="8"/>
      <c r="B1256" s="8"/>
      <c r="C1256" s="8"/>
      <c r="D1256" s="8"/>
      <c r="E1256" s="5"/>
      <c r="H1256" s="5"/>
      <c r="K1256" s="87"/>
      <c r="L1256" s="8"/>
    </row>
    <row r="1257" spans="1:12" ht="12.75">
      <c r="A1257" s="8"/>
      <c r="B1257" s="8"/>
      <c r="C1257" s="8"/>
      <c r="D1257" s="8"/>
      <c r="E1257" s="5"/>
      <c r="H1257" s="5"/>
      <c r="K1257" s="87"/>
      <c r="L1257" s="8"/>
    </row>
    <row r="1258" spans="1:12" ht="12.75">
      <c r="A1258" s="8"/>
      <c r="B1258" s="8"/>
      <c r="C1258" s="8"/>
      <c r="D1258" s="8"/>
      <c r="E1258" s="5"/>
      <c r="H1258" s="5"/>
      <c r="K1258" s="87"/>
      <c r="L1258" s="8"/>
    </row>
    <row r="1259" spans="1:12" ht="12.75">
      <c r="A1259" s="8"/>
      <c r="B1259" s="8"/>
      <c r="C1259" s="8"/>
      <c r="D1259" s="8"/>
      <c r="E1259" s="5"/>
      <c r="H1259" s="5"/>
      <c r="K1259" s="87"/>
      <c r="L1259" s="8"/>
    </row>
    <row r="1260" spans="1:12" ht="12.75">
      <c r="A1260" s="8"/>
      <c r="B1260" s="8"/>
      <c r="C1260" s="8"/>
      <c r="D1260" s="8"/>
      <c r="E1260" s="5"/>
      <c r="H1260" s="5"/>
      <c r="K1260" s="87"/>
      <c r="L1260" s="8"/>
    </row>
    <row r="1261" spans="1:12" ht="12.75">
      <c r="A1261" s="8"/>
      <c r="B1261" s="8"/>
      <c r="C1261" s="8"/>
      <c r="D1261" s="8"/>
      <c r="E1261" s="5"/>
      <c r="H1261" s="5"/>
      <c r="K1261" s="87"/>
      <c r="L1261" s="8"/>
    </row>
    <row r="1262" spans="1:12" ht="12.75">
      <c r="A1262" s="8"/>
      <c r="B1262" s="8"/>
      <c r="C1262" s="8"/>
      <c r="D1262" s="8"/>
      <c r="E1262" s="5"/>
      <c r="H1262" s="5"/>
      <c r="K1262" s="87"/>
      <c r="L1262" s="8"/>
    </row>
    <row r="1263" spans="1:12" ht="12.75">
      <c r="A1263" s="8"/>
      <c r="B1263" s="8"/>
      <c r="C1263" s="8"/>
      <c r="D1263" s="8"/>
      <c r="E1263" s="5"/>
      <c r="H1263" s="5"/>
      <c r="K1263" s="87"/>
      <c r="L1263" s="8"/>
    </row>
    <row r="1264" spans="1:12" ht="12.75">
      <c r="A1264" s="8"/>
      <c r="B1264" s="8"/>
      <c r="C1264" s="8"/>
      <c r="D1264" s="8"/>
      <c r="E1264" s="5"/>
      <c r="H1264" s="5"/>
      <c r="K1264" s="87"/>
      <c r="L1264" s="8"/>
    </row>
    <row r="1265" spans="1:12" ht="12.75">
      <c r="A1265" s="8"/>
      <c r="B1265" s="8"/>
      <c r="C1265" s="8"/>
      <c r="D1265" s="8"/>
      <c r="E1265" s="5"/>
      <c r="H1265" s="5"/>
      <c r="K1265" s="87"/>
      <c r="L1265" s="8"/>
    </row>
    <row r="1266" spans="1:12" ht="12.75">
      <c r="A1266" s="8"/>
      <c r="B1266" s="8"/>
      <c r="C1266" s="8"/>
      <c r="D1266" s="8"/>
      <c r="E1266" s="5"/>
      <c r="H1266" s="5"/>
      <c r="K1266" s="87"/>
      <c r="L1266" s="8"/>
    </row>
    <row r="1267" spans="1:12" ht="12.75">
      <c r="A1267" s="8"/>
      <c r="B1267" s="8"/>
      <c r="C1267" s="8"/>
      <c r="D1267" s="8"/>
      <c r="E1267" s="5"/>
      <c r="H1267" s="5"/>
      <c r="K1267" s="87"/>
      <c r="L1267" s="8"/>
    </row>
    <row r="1268" spans="1:12" ht="12.75">
      <c r="A1268" s="8"/>
      <c r="B1268" s="8"/>
      <c r="C1268" s="8"/>
      <c r="D1268" s="8"/>
      <c r="E1268" s="5"/>
      <c r="H1268" s="5"/>
      <c r="K1268" s="87"/>
      <c r="L1268" s="8"/>
    </row>
    <row r="1269" spans="1:12" ht="12.75">
      <c r="A1269" s="8"/>
      <c r="B1269" s="8"/>
      <c r="C1269" s="8"/>
      <c r="D1269" s="8"/>
      <c r="E1269" s="5"/>
      <c r="H1269" s="5"/>
      <c r="K1269" s="87"/>
      <c r="L1269" s="8"/>
    </row>
    <row r="1270" spans="1:12" ht="12.75">
      <c r="A1270" s="8"/>
      <c r="B1270" s="8"/>
      <c r="C1270" s="8"/>
      <c r="D1270" s="8"/>
      <c r="E1270" s="5"/>
      <c r="H1270" s="5"/>
      <c r="K1270" s="87"/>
      <c r="L1270" s="8"/>
    </row>
    <row r="1271" spans="1:12" ht="12.75">
      <c r="A1271" s="8"/>
      <c r="B1271" s="8"/>
      <c r="C1271" s="8"/>
      <c r="D1271" s="8"/>
      <c r="E1271" s="5"/>
      <c r="H1271" s="5"/>
      <c r="K1271" s="87"/>
      <c r="L1271" s="8"/>
    </row>
    <row r="1272" spans="1:12" ht="12.75">
      <c r="A1272" s="8"/>
      <c r="B1272" s="8"/>
      <c r="C1272" s="8"/>
      <c r="D1272" s="8"/>
      <c r="E1272" s="5"/>
      <c r="H1272" s="5"/>
      <c r="K1272" s="87"/>
      <c r="L1272" s="8"/>
    </row>
    <row r="1273" spans="1:12" ht="12.75">
      <c r="A1273" s="8"/>
      <c r="B1273" s="8"/>
      <c r="C1273" s="8"/>
      <c r="D1273" s="8"/>
      <c r="E1273" s="5"/>
      <c r="H1273" s="5"/>
      <c r="K1273" s="87"/>
      <c r="L1273" s="8"/>
    </row>
    <row r="1274" spans="1:12" ht="12.75">
      <c r="A1274" s="8"/>
      <c r="B1274" s="8"/>
      <c r="C1274" s="8"/>
      <c r="D1274" s="8"/>
      <c r="E1274" s="5"/>
      <c r="H1274" s="5"/>
      <c r="K1274" s="87"/>
      <c r="L1274" s="8"/>
    </row>
    <row r="1275" spans="1:12" ht="12.75">
      <c r="A1275" s="8"/>
      <c r="B1275" s="8"/>
      <c r="C1275" s="8"/>
      <c r="D1275" s="8"/>
      <c r="E1275" s="5"/>
      <c r="H1275" s="5"/>
      <c r="K1275" s="87"/>
      <c r="L1275" s="8"/>
    </row>
    <row r="1276" spans="1:12" ht="12.75">
      <c r="A1276" s="8"/>
      <c r="B1276" s="8"/>
      <c r="C1276" s="8"/>
      <c r="D1276" s="8"/>
      <c r="E1276" s="5"/>
      <c r="H1276" s="5"/>
      <c r="K1276" s="87"/>
      <c r="L1276" s="8"/>
    </row>
    <row r="1277" spans="1:12" ht="12.75">
      <c r="A1277" s="8"/>
      <c r="B1277" s="8"/>
      <c r="C1277" s="8"/>
      <c r="D1277" s="8"/>
      <c r="E1277" s="5"/>
      <c r="H1277" s="5"/>
      <c r="K1277" s="87"/>
      <c r="L1277" s="8"/>
    </row>
    <row r="1278" spans="1:12" ht="12.75">
      <c r="A1278" s="8"/>
      <c r="B1278" s="8"/>
      <c r="C1278" s="8"/>
      <c r="D1278" s="8"/>
      <c r="E1278" s="5"/>
      <c r="H1278" s="5"/>
      <c r="K1278" s="87"/>
      <c r="L1278" s="8"/>
    </row>
    <row r="1279" spans="1:12" ht="12.75">
      <c r="A1279" s="8"/>
      <c r="B1279" s="8"/>
      <c r="C1279" s="8"/>
      <c r="D1279" s="8"/>
      <c r="E1279" s="5"/>
      <c r="H1279" s="5"/>
      <c r="K1279" s="87"/>
      <c r="L1279" s="8"/>
    </row>
    <row r="1280" spans="1:12" ht="12.75">
      <c r="A1280" s="8"/>
      <c r="B1280" s="8"/>
      <c r="C1280" s="8"/>
      <c r="D1280" s="8"/>
      <c r="E1280" s="5"/>
      <c r="H1280" s="5"/>
      <c r="K1280" s="87"/>
      <c r="L1280" s="8"/>
    </row>
    <row r="1281" spans="1:12" ht="12.75">
      <c r="A1281" s="8"/>
      <c r="B1281" s="8"/>
      <c r="C1281" s="8"/>
      <c r="D1281" s="8"/>
      <c r="E1281" s="5"/>
      <c r="H1281" s="5"/>
      <c r="K1281" s="87"/>
      <c r="L1281" s="8"/>
    </row>
    <row r="1282" spans="1:12" ht="12.75">
      <c r="A1282" s="8"/>
      <c r="B1282" s="8"/>
      <c r="C1282" s="8"/>
      <c r="D1282" s="8"/>
      <c r="E1282" s="5"/>
      <c r="H1282" s="5"/>
      <c r="K1282" s="87"/>
      <c r="L1282" s="8"/>
    </row>
    <row r="1283" spans="1:12" ht="12.75">
      <c r="A1283" s="8"/>
      <c r="B1283" s="8"/>
      <c r="C1283" s="8"/>
      <c r="D1283" s="8"/>
      <c r="E1283" s="5"/>
      <c r="H1283" s="5"/>
      <c r="K1283" s="87"/>
      <c r="L1283" s="8"/>
    </row>
    <row r="1284" spans="1:12" ht="12.75">
      <c r="A1284" s="8"/>
      <c r="B1284" s="8"/>
      <c r="C1284" s="8"/>
      <c r="D1284" s="8"/>
      <c r="E1284" s="5"/>
      <c r="H1284" s="5"/>
      <c r="K1284" s="87"/>
      <c r="L1284" s="8"/>
    </row>
    <row r="1285" spans="1:12" ht="12.75">
      <c r="A1285" s="8"/>
      <c r="B1285" s="8"/>
      <c r="C1285" s="8"/>
      <c r="D1285" s="8"/>
      <c r="E1285" s="5"/>
      <c r="H1285" s="5"/>
      <c r="K1285" s="87"/>
      <c r="L1285" s="8"/>
    </row>
    <row r="1286" spans="1:12" ht="12.75">
      <c r="A1286" s="8"/>
      <c r="B1286" s="8"/>
      <c r="C1286" s="8"/>
      <c r="D1286" s="8"/>
      <c r="E1286" s="5"/>
      <c r="H1286" s="5"/>
      <c r="K1286" s="87"/>
      <c r="L1286" s="8"/>
    </row>
    <row r="1287" spans="1:12" ht="12.75">
      <c r="A1287" s="8"/>
      <c r="B1287" s="8"/>
      <c r="C1287" s="8"/>
      <c r="D1287" s="8"/>
      <c r="E1287" s="5"/>
      <c r="H1287" s="5"/>
      <c r="K1287" s="87"/>
      <c r="L1287" s="8"/>
    </row>
    <row r="1288" spans="1:12" ht="12.75">
      <c r="A1288" s="8"/>
      <c r="B1288" s="8"/>
      <c r="C1288" s="8"/>
      <c r="D1288" s="8"/>
      <c r="E1288" s="5"/>
      <c r="H1288" s="5"/>
      <c r="K1288" s="87"/>
      <c r="L1288" s="8"/>
    </row>
    <row r="1289" spans="1:12" ht="12.75">
      <c r="A1289" s="8"/>
      <c r="B1289" s="8"/>
      <c r="C1289" s="8"/>
      <c r="D1289" s="8"/>
      <c r="E1289" s="5"/>
      <c r="H1289" s="5"/>
      <c r="K1289" s="87"/>
      <c r="L1289" s="8"/>
    </row>
    <row r="1290" spans="1:12" ht="12.75">
      <c r="A1290" s="8"/>
      <c r="B1290" s="8"/>
      <c r="C1290" s="8"/>
      <c r="D1290" s="8"/>
      <c r="E1290" s="5"/>
      <c r="H1290" s="5"/>
      <c r="K1290" s="87"/>
      <c r="L1290" s="8"/>
    </row>
    <row r="1291" spans="1:12" ht="12.75">
      <c r="A1291" s="8"/>
      <c r="B1291" s="8"/>
      <c r="C1291" s="8"/>
      <c r="D1291" s="8"/>
      <c r="E1291" s="5"/>
      <c r="H1291" s="5"/>
      <c r="K1291" s="87"/>
      <c r="L1291" s="8"/>
    </row>
    <row r="1292" spans="1:12" ht="12.75">
      <c r="A1292" s="8"/>
      <c r="B1292" s="8"/>
      <c r="C1292" s="8"/>
      <c r="D1292" s="8"/>
      <c r="E1292" s="5"/>
      <c r="H1292" s="5"/>
      <c r="K1292" s="87"/>
      <c r="L1292" s="8"/>
    </row>
    <row r="1293" spans="1:12" ht="12.75">
      <c r="A1293" s="8"/>
      <c r="B1293" s="8"/>
      <c r="C1293" s="8"/>
      <c r="D1293" s="8"/>
      <c r="E1293" s="5"/>
      <c r="H1293" s="5"/>
      <c r="K1293" s="87"/>
      <c r="L1293" s="8"/>
    </row>
    <row r="1294" spans="1:12" ht="12.75">
      <c r="A1294" s="8"/>
      <c r="B1294" s="8"/>
      <c r="C1294" s="8"/>
      <c r="D1294" s="8"/>
      <c r="E1294" s="5"/>
      <c r="H1294" s="5"/>
      <c r="K1294" s="87"/>
      <c r="L1294" s="8"/>
    </row>
    <row r="1295" spans="1:12" ht="12.75">
      <c r="A1295" s="8"/>
      <c r="B1295" s="8"/>
      <c r="C1295" s="8"/>
      <c r="D1295" s="8"/>
      <c r="E1295" s="5"/>
      <c r="H1295" s="5"/>
      <c r="K1295" s="87"/>
      <c r="L1295" s="8"/>
    </row>
    <row r="1296" spans="1:12" ht="12.75">
      <c r="A1296" s="8"/>
      <c r="B1296" s="8"/>
      <c r="C1296" s="8"/>
      <c r="D1296" s="8"/>
      <c r="E1296" s="5"/>
      <c r="H1296" s="5"/>
      <c r="K1296" s="87"/>
      <c r="L1296" s="8"/>
    </row>
    <row r="1297" spans="1:12" ht="12.75">
      <c r="A1297" s="8"/>
      <c r="B1297" s="8"/>
      <c r="C1297" s="8"/>
      <c r="D1297" s="8"/>
      <c r="E1297" s="5"/>
      <c r="H1297" s="5"/>
      <c r="K1297" s="87"/>
      <c r="L1297" s="8"/>
    </row>
    <row r="1298" spans="1:12" ht="12.75">
      <c r="A1298" s="8"/>
      <c r="B1298" s="8"/>
      <c r="C1298" s="8"/>
      <c r="D1298" s="8"/>
      <c r="E1298" s="5"/>
      <c r="H1298" s="5"/>
      <c r="K1298" s="87"/>
      <c r="L1298" s="8"/>
    </row>
    <row r="1299" spans="1:12" ht="12.75">
      <c r="A1299" s="8"/>
      <c r="B1299" s="8"/>
      <c r="C1299" s="8"/>
      <c r="D1299" s="8"/>
      <c r="E1299" s="5"/>
      <c r="H1299" s="5"/>
      <c r="K1299" s="87"/>
      <c r="L1299" s="8"/>
    </row>
    <row r="1300" spans="1:12" ht="12.75">
      <c r="A1300" s="8"/>
      <c r="B1300" s="8"/>
      <c r="C1300" s="8"/>
      <c r="D1300" s="8"/>
      <c r="E1300" s="5"/>
      <c r="H1300" s="5"/>
      <c r="K1300" s="87"/>
      <c r="L1300" s="8"/>
    </row>
    <row r="1301" spans="1:12" ht="12.75">
      <c r="A1301" s="8"/>
      <c r="B1301" s="8"/>
      <c r="C1301" s="8"/>
      <c r="D1301" s="8"/>
      <c r="E1301" s="5"/>
      <c r="H1301" s="5"/>
      <c r="K1301" s="87"/>
      <c r="L1301" s="8"/>
    </row>
    <row r="1302" spans="1:12" ht="12.75">
      <c r="A1302" s="8"/>
      <c r="B1302" s="8"/>
      <c r="C1302" s="8"/>
      <c r="D1302" s="8"/>
      <c r="E1302" s="5"/>
      <c r="H1302" s="5"/>
      <c r="K1302" s="87"/>
      <c r="L1302" s="8"/>
    </row>
    <row r="1303" spans="1:12" ht="12.75">
      <c r="A1303" s="8"/>
      <c r="B1303" s="8"/>
      <c r="C1303" s="8"/>
      <c r="D1303" s="8"/>
      <c r="E1303" s="5"/>
      <c r="H1303" s="5"/>
      <c r="K1303" s="87"/>
      <c r="L1303" s="8"/>
    </row>
    <row r="1304" spans="1:12" ht="12.75">
      <c r="A1304" s="8"/>
      <c r="B1304" s="8"/>
      <c r="C1304" s="8"/>
      <c r="D1304" s="8"/>
      <c r="E1304" s="5"/>
      <c r="H1304" s="5"/>
      <c r="K1304" s="87"/>
      <c r="L1304" s="8"/>
    </row>
    <row r="1305" spans="1:12" ht="12.75">
      <c r="A1305" s="8"/>
      <c r="B1305" s="8"/>
      <c r="C1305" s="8"/>
      <c r="D1305" s="8"/>
      <c r="E1305" s="5"/>
      <c r="H1305" s="5"/>
      <c r="K1305" s="87"/>
      <c r="L1305" s="8"/>
    </row>
    <row r="1306" spans="1:12" ht="12.75">
      <c r="A1306" s="8"/>
      <c r="B1306" s="8"/>
      <c r="C1306" s="8"/>
      <c r="D1306" s="8"/>
      <c r="E1306" s="5"/>
      <c r="H1306" s="5"/>
      <c r="K1306" s="87"/>
      <c r="L1306" s="8"/>
    </row>
    <row r="1307" spans="1:12" ht="12.75">
      <c r="A1307" s="8"/>
      <c r="B1307" s="8"/>
      <c r="C1307" s="8"/>
      <c r="D1307" s="8"/>
      <c r="E1307" s="5"/>
      <c r="H1307" s="5"/>
      <c r="K1307" s="87"/>
      <c r="L1307" s="8"/>
    </row>
    <row r="1308" spans="1:12" ht="12.75">
      <c r="A1308" s="8"/>
      <c r="B1308" s="8"/>
      <c r="C1308" s="8"/>
      <c r="D1308" s="8"/>
      <c r="E1308" s="5"/>
      <c r="H1308" s="5"/>
      <c r="K1308" s="87"/>
      <c r="L1308" s="8"/>
    </row>
    <row r="1309" spans="1:12" ht="12.75">
      <c r="A1309" s="8"/>
      <c r="B1309" s="8"/>
      <c r="C1309" s="8"/>
      <c r="D1309" s="8"/>
      <c r="E1309" s="5"/>
      <c r="H1309" s="5"/>
      <c r="K1309" s="87"/>
      <c r="L1309" s="8"/>
    </row>
    <row r="1310" spans="1:12" ht="12.75">
      <c r="A1310" s="8"/>
      <c r="B1310" s="8"/>
      <c r="C1310" s="8"/>
      <c r="D1310" s="8"/>
      <c r="E1310" s="5"/>
      <c r="H1310" s="5"/>
      <c r="K1310" s="87"/>
      <c r="L1310" s="8"/>
    </row>
    <row r="1311" spans="1:12" ht="12.75">
      <c r="A1311" s="8"/>
      <c r="B1311" s="8"/>
      <c r="C1311" s="8"/>
      <c r="D1311" s="8"/>
      <c r="E1311" s="5"/>
      <c r="H1311" s="5"/>
      <c r="K1311" s="87"/>
      <c r="L1311" s="8"/>
    </row>
    <row r="1312" spans="1:12" ht="12.75">
      <c r="A1312" s="8"/>
      <c r="B1312" s="8"/>
      <c r="C1312" s="8"/>
      <c r="D1312" s="8"/>
      <c r="E1312" s="5"/>
      <c r="H1312" s="5"/>
      <c r="K1312" s="87"/>
      <c r="L1312" s="8"/>
    </row>
    <row r="1313" spans="1:12" ht="12.75">
      <c r="A1313" s="8"/>
      <c r="B1313" s="8"/>
      <c r="C1313" s="8"/>
      <c r="D1313" s="8"/>
      <c r="E1313" s="5"/>
      <c r="H1313" s="5"/>
      <c r="K1313" s="87"/>
      <c r="L1313" s="8"/>
    </row>
    <row r="1314" spans="1:12" ht="12.75">
      <c r="A1314" s="8"/>
      <c r="B1314" s="8"/>
      <c r="C1314" s="8"/>
      <c r="D1314" s="8"/>
      <c r="E1314" s="5"/>
      <c r="H1314" s="5"/>
      <c r="K1314" s="87"/>
      <c r="L1314" s="8"/>
    </row>
    <row r="1315" spans="1:12" ht="12.75">
      <c r="A1315" s="8"/>
      <c r="B1315" s="8"/>
      <c r="C1315" s="8"/>
      <c r="D1315" s="8"/>
      <c r="E1315" s="5"/>
      <c r="H1315" s="5"/>
      <c r="K1315" s="87"/>
      <c r="L1315" s="8"/>
    </row>
    <row r="1316" spans="1:12" ht="12.75">
      <c r="A1316" s="8"/>
      <c r="B1316" s="8"/>
      <c r="C1316" s="8"/>
      <c r="D1316" s="8"/>
      <c r="E1316" s="5"/>
      <c r="H1316" s="5"/>
      <c r="K1316" s="87"/>
      <c r="L1316" s="8"/>
    </row>
    <row r="1317" spans="1:12" ht="12.75">
      <c r="A1317" s="8"/>
      <c r="B1317" s="8"/>
      <c r="C1317" s="8"/>
      <c r="D1317" s="8"/>
      <c r="E1317" s="5"/>
      <c r="H1317" s="5"/>
      <c r="K1317" s="87"/>
      <c r="L1317" s="8"/>
    </row>
    <row r="1318" spans="1:12" ht="12.75">
      <c r="A1318" s="8"/>
      <c r="B1318" s="8"/>
      <c r="C1318" s="8"/>
      <c r="D1318" s="8"/>
      <c r="E1318" s="5"/>
      <c r="H1318" s="5"/>
      <c r="K1318" s="87"/>
      <c r="L1318" s="8"/>
    </row>
    <row r="1319" spans="1:12" ht="12.75">
      <c r="A1319" s="8"/>
      <c r="B1319" s="8"/>
      <c r="C1319" s="8"/>
      <c r="D1319" s="8"/>
      <c r="E1319" s="5"/>
      <c r="H1319" s="5"/>
      <c r="K1319" s="87"/>
      <c r="L1319" s="8"/>
    </row>
    <row r="1320" spans="1:12" ht="12.75">
      <c r="A1320" s="8"/>
      <c r="B1320" s="8"/>
      <c r="C1320" s="8"/>
      <c r="D1320" s="8"/>
      <c r="E1320" s="5"/>
      <c r="H1320" s="5"/>
      <c r="K1320" s="87"/>
      <c r="L1320" s="8"/>
    </row>
    <row r="1321" spans="1:12" ht="12.75">
      <c r="A1321" s="8"/>
      <c r="B1321" s="8"/>
      <c r="C1321" s="8"/>
      <c r="D1321" s="8"/>
      <c r="E1321" s="5"/>
      <c r="H1321" s="5"/>
      <c r="K1321" s="87"/>
      <c r="L1321" s="8"/>
    </row>
    <row r="1322" spans="1:12" ht="12.75">
      <c r="A1322" s="8"/>
      <c r="B1322" s="8"/>
      <c r="C1322" s="8"/>
      <c r="D1322" s="8"/>
      <c r="E1322" s="5"/>
      <c r="H1322" s="5"/>
      <c r="K1322" s="87"/>
      <c r="L1322" s="8"/>
    </row>
    <row r="1323" spans="1:12" ht="12.75">
      <c r="A1323" s="8"/>
      <c r="B1323" s="8"/>
      <c r="C1323" s="8"/>
      <c r="D1323" s="8"/>
      <c r="E1323" s="5"/>
      <c r="H1323" s="5"/>
      <c r="K1323" s="87"/>
      <c r="L1323" s="8"/>
    </row>
    <row r="1324" spans="1:12" ht="12.75">
      <c r="A1324" s="8"/>
      <c r="B1324" s="8"/>
      <c r="C1324" s="8"/>
      <c r="D1324" s="8"/>
      <c r="E1324" s="5"/>
      <c r="H1324" s="5"/>
      <c r="K1324" s="87"/>
      <c r="L1324" s="8"/>
    </row>
    <row r="1325" spans="1:12" ht="12.75">
      <c r="A1325" s="8"/>
      <c r="B1325" s="8"/>
      <c r="C1325" s="8"/>
      <c r="D1325" s="8"/>
      <c r="E1325" s="5"/>
      <c r="H1325" s="5"/>
      <c r="K1325" s="87"/>
      <c r="L1325" s="8"/>
    </row>
    <row r="1326" spans="1:12" ht="12.75">
      <c r="A1326" s="8"/>
      <c r="B1326" s="8"/>
      <c r="C1326" s="8"/>
      <c r="D1326" s="8"/>
      <c r="E1326" s="5"/>
      <c r="H1326" s="5"/>
      <c r="K1326" s="87"/>
      <c r="L1326" s="8"/>
    </row>
    <row r="1327" spans="1:12" ht="12.75">
      <c r="A1327" s="8"/>
      <c r="B1327" s="8"/>
      <c r="C1327" s="8"/>
      <c r="D1327" s="8"/>
      <c r="E1327" s="5"/>
      <c r="H1327" s="5"/>
      <c r="K1327" s="87"/>
      <c r="L1327" s="8"/>
    </row>
    <row r="1328" spans="1:12" ht="12.75">
      <c r="A1328" s="8"/>
      <c r="B1328" s="8"/>
      <c r="C1328" s="8"/>
      <c r="D1328" s="8"/>
      <c r="E1328" s="5"/>
      <c r="H1328" s="5"/>
      <c r="K1328" s="87"/>
      <c r="L1328" s="8"/>
    </row>
    <row r="1329" spans="1:12" ht="12.75">
      <c r="A1329" s="8"/>
      <c r="B1329" s="8"/>
      <c r="C1329" s="8"/>
      <c r="D1329" s="8"/>
      <c r="E1329" s="5"/>
      <c r="H1329" s="5"/>
      <c r="K1329" s="87"/>
      <c r="L1329" s="8"/>
    </row>
    <row r="1330" spans="1:12" ht="12.75">
      <c r="A1330" s="8"/>
      <c r="B1330" s="8"/>
      <c r="C1330" s="8"/>
      <c r="D1330" s="8"/>
      <c r="E1330" s="5"/>
      <c r="H1330" s="5"/>
      <c r="K1330" s="87"/>
      <c r="L1330" s="8"/>
    </row>
    <row r="1331" spans="1:12" ht="12.75">
      <c r="A1331" s="8"/>
      <c r="B1331" s="8"/>
      <c r="C1331" s="8"/>
      <c r="D1331" s="8"/>
      <c r="E1331" s="5"/>
      <c r="H1331" s="5"/>
      <c r="K1331" s="87"/>
      <c r="L1331" s="8"/>
    </row>
    <row r="1332" spans="1:12" ht="12.75">
      <c r="A1332" s="8"/>
      <c r="B1332" s="8"/>
      <c r="C1332" s="8"/>
      <c r="D1332" s="8"/>
      <c r="E1332" s="5"/>
      <c r="H1332" s="5"/>
      <c r="K1332" s="87"/>
      <c r="L1332" s="8"/>
    </row>
    <row r="1333" spans="1:12" ht="12.75">
      <c r="A1333" s="8"/>
      <c r="B1333" s="8"/>
      <c r="C1333" s="8"/>
      <c r="D1333" s="8"/>
      <c r="E1333" s="5"/>
      <c r="H1333" s="5"/>
      <c r="K1333" s="87"/>
      <c r="L1333" s="8"/>
    </row>
    <row r="1334" spans="1:12" ht="12.75">
      <c r="A1334" s="8"/>
      <c r="B1334" s="8"/>
      <c r="C1334" s="8"/>
      <c r="D1334" s="8"/>
      <c r="E1334" s="5"/>
      <c r="H1334" s="5"/>
      <c r="K1334" s="87"/>
      <c r="L1334" s="8"/>
    </row>
    <row r="1335" spans="1:12" ht="12.75">
      <c r="A1335" s="8"/>
      <c r="B1335" s="8"/>
      <c r="C1335" s="8"/>
      <c r="D1335" s="8"/>
      <c r="E1335" s="5"/>
      <c r="H1335" s="5"/>
      <c r="K1335" s="87"/>
      <c r="L1335" s="8"/>
    </row>
    <row r="1336" spans="1:12" ht="12.75">
      <c r="A1336" s="8"/>
      <c r="B1336" s="8"/>
      <c r="C1336" s="8"/>
      <c r="D1336" s="8"/>
      <c r="E1336" s="5"/>
      <c r="H1336" s="5"/>
      <c r="K1336" s="87"/>
      <c r="L1336" s="8"/>
    </row>
    <row r="1337" spans="1:12" ht="12.75">
      <c r="A1337" s="8"/>
      <c r="B1337" s="8"/>
      <c r="C1337" s="8"/>
      <c r="D1337" s="8"/>
      <c r="E1337" s="5"/>
      <c r="H1337" s="5"/>
      <c r="K1337" s="87"/>
      <c r="L1337" s="8"/>
    </row>
    <row r="1338" spans="1:12" ht="12.75">
      <c r="A1338" s="8"/>
      <c r="B1338" s="8"/>
      <c r="C1338" s="8"/>
      <c r="D1338" s="8"/>
      <c r="E1338" s="5"/>
      <c r="H1338" s="5"/>
      <c r="K1338" s="87"/>
      <c r="L1338" s="8"/>
    </row>
    <row r="1339" spans="1:12" ht="12.75">
      <c r="A1339" s="8"/>
      <c r="B1339" s="8"/>
      <c r="C1339" s="8"/>
      <c r="D1339" s="8"/>
      <c r="E1339" s="5"/>
      <c r="H1339" s="5"/>
      <c r="K1339" s="87"/>
      <c r="L1339" s="8"/>
    </row>
    <row r="1340" spans="1:12" ht="12.75">
      <c r="A1340" s="8"/>
      <c r="B1340" s="8"/>
      <c r="C1340" s="8"/>
      <c r="D1340" s="8"/>
      <c r="E1340" s="5"/>
      <c r="H1340" s="5"/>
      <c r="K1340" s="87"/>
      <c r="L1340" s="8"/>
    </row>
    <row r="1341" spans="1:12" ht="12.75">
      <c r="A1341" s="8"/>
      <c r="B1341" s="8"/>
      <c r="C1341" s="8"/>
      <c r="D1341" s="8"/>
      <c r="E1341" s="5"/>
      <c r="H1341" s="5"/>
      <c r="K1341" s="87"/>
      <c r="L1341" s="8"/>
    </row>
    <row r="1342" spans="1:12" ht="12.75">
      <c r="A1342" s="8"/>
      <c r="B1342" s="8"/>
      <c r="C1342" s="8"/>
      <c r="D1342" s="8"/>
      <c r="E1342" s="5"/>
      <c r="H1342" s="5"/>
      <c r="K1342" s="87"/>
      <c r="L1342" s="8"/>
    </row>
    <row r="1343" spans="1:12" ht="12.75">
      <c r="A1343" s="8"/>
      <c r="B1343" s="8"/>
      <c r="C1343" s="8"/>
      <c r="D1343" s="8"/>
      <c r="E1343" s="5"/>
      <c r="H1343" s="5"/>
      <c r="K1343" s="87"/>
      <c r="L1343" s="8"/>
    </row>
    <row r="1344" spans="1:12" ht="12.75">
      <c r="A1344" s="8"/>
      <c r="B1344" s="8"/>
      <c r="C1344" s="8"/>
      <c r="D1344" s="8"/>
      <c r="E1344" s="5"/>
      <c r="H1344" s="5"/>
      <c r="K1344" s="87"/>
      <c r="L1344" s="8"/>
    </row>
    <row r="1345" spans="1:12" ht="12.75">
      <c r="A1345" s="8"/>
      <c r="B1345" s="8"/>
      <c r="C1345" s="8"/>
      <c r="D1345" s="8"/>
      <c r="E1345" s="5"/>
      <c r="H1345" s="5"/>
      <c r="K1345" s="87"/>
      <c r="L1345" s="8"/>
    </row>
    <row r="1346" spans="1:12" ht="12.75">
      <c r="A1346" s="8"/>
      <c r="B1346" s="8"/>
      <c r="C1346" s="8"/>
      <c r="D1346" s="8"/>
      <c r="E1346" s="5"/>
      <c r="H1346" s="5"/>
      <c r="K1346" s="87"/>
      <c r="L1346" s="8"/>
    </row>
    <row r="1347" spans="1:12" ht="12.75">
      <c r="A1347" s="8"/>
      <c r="B1347" s="8"/>
      <c r="C1347" s="8"/>
      <c r="D1347" s="8"/>
      <c r="E1347" s="5"/>
      <c r="H1347" s="5"/>
      <c r="K1347" s="87"/>
      <c r="L1347" s="8"/>
    </row>
    <row r="1348" spans="1:12" ht="12.75">
      <c r="A1348" s="8"/>
      <c r="B1348" s="8"/>
      <c r="C1348" s="8"/>
      <c r="D1348" s="8"/>
      <c r="E1348" s="5"/>
      <c r="H1348" s="5"/>
      <c r="K1348" s="87"/>
      <c r="L1348" s="8"/>
    </row>
    <row r="1349" spans="1:12" ht="12.75">
      <c r="A1349" s="8"/>
      <c r="B1349" s="8"/>
      <c r="C1349" s="8"/>
      <c r="D1349" s="8"/>
      <c r="E1349" s="5"/>
      <c r="H1349" s="5"/>
      <c r="K1349" s="87"/>
      <c r="L1349" s="8"/>
    </row>
    <row r="1350" spans="1:12" ht="12.75">
      <c r="A1350" s="8"/>
      <c r="B1350" s="8"/>
      <c r="C1350" s="8"/>
      <c r="D1350" s="8"/>
      <c r="E1350" s="5"/>
      <c r="H1350" s="5"/>
      <c r="K1350" s="87"/>
      <c r="L1350" s="8"/>
    </row>
    <row r="1351" spans="1:12" ht="12.75">
      <c r="A1351" s="8"/>
      <c r="B1351" s="8"/>
      <c r="C1351" s="8"/>
      <c r="D1351" s="8"/>
      <c r="E1351" s="5"/>
      <c r="H1351" s="5"/>
      <c r="K1351" s="87"/>
      <c r="L1351" s="8"/>
    </row>
    <row r="1352" spans="1:12" ht="12.75">
      <c r="A1352" s="8"/>
      <c r="B1352" s="8"/>
      <c r="C1352" s="8"/>
      <c r="D1352" s="8"/>
      <c r="E1352" s="5"/>
      <c r="H1352" s="5"/>
      <c r="K1352" s="87"/>
      <c r="L1352" s="8"/>
    </row>
    <row r="1353" spans="1:12" ht="12.75">
      <c r="A1353" s="8"/>
      <c r="B1353" s="8"/>
      <c r="C1353" s="8"/>
      <c r="D1353" s="8"/>
      <c r="E1353" s="5"/>
      <c r="H1353" s="5"/>
      <c r="K1353" s="87"/>
      <c r="L1353" s="8"/>
    </row>
    <row r="1354" spans="1:12" ht="12.75">
      <c r="A1354" s="8"/>
      <c r="B1354" s="8"/>
      <c r="C1354" s="8"/>
      <c r="D1354" s="8"/>
      <c r="E1354" s="5"/>
      <c r="H1354" s="5"/>
      <c r="K1354" s="87"/>
      <c r="L1354" s="8"/>
    </row>
    <row r="1355" spans="1:12" ht="12.75">
      <c r="A1355" s="8"/>
      <c r="B1355" s="8"/>
      <c r="C1355" s="8"/>
      <c r="D1355" s="8"/>
      <c r="E1355" s="5"/>
      <c r="H1355" s="5"/>
      <c r="K1355" s="87"/>
      <c r="L1355" s="8"/>
    </row>
    <row r="1356" spans="1:12" ht="12.75">
      <c r="A1356" s="8"/>
      <c r="B1356" s="8"/>
      <c r="C1356" s="8"/>
      <c r="D1356" s="8"/>
      <c r="E1356" s="5"/>
      <c r="H1356" s="5"/>
      <c r="K1356" s="87"/>
      <c r="L1356" s="8"/>
    </row>
    <row r="1357" spans="1:12" ht="12.75">
      <c r="A1357" s="8"/>
      <c r="B1357" s="8"/>
      <c r="C1357" s="8"/>
      <c r="D1357" s="8"/>
      <c r="E1357" s="5"/>
      <c r="H1357" s="5"/>
      <c r="K1357" s="87"/>
      <c r="L1357" s="8"/>
    </row>
    <row r="1358" spans="1:12" ht="12.75">
      <c r="A1358" s="8"/>
      <c r="B1358" s="8"/>
      <c r="C1358" s="8"/>
      <c r="D1358" s="8"/>
      <c r="E1358" s="5"/>
      <c r="H1358" s="5"/>
      <c r="K1358" s="87"/>
      <c r="L1358" s="8"/>
    </row>
    <row r="1359" spans="1:12" ht="12.75">
      <c r="A1359" s="8"/>
      <c r="B1359" s="8"/>
      <c r="C1359" s="8"/>
      <c r="D1359" s="8"/>
      <c r="E1359" s="5"/>
      <c r="H1359" s="5"/>
      <c r="K1359" s="87"/>
      <c r="L1359" s="8"/>
    </row>
    <row r="1360" spans="1:12" ht="12.75">
      <c r="A1360" s="8"/>
      <c r="B1360" s="8"/>
      <c r="C1360" s="8"/>
      <c r="D1360" s="8"/>
      <c r="E1360" s="5"/>
      <c r="H1360" s="5"/>
      <c r="K1360" s="87"/>
      <c r="L1360" s="8"/>
    </row>
    <row r="1361" spans="1:12" ht="12.75">
      <c r="A1361" s="8"/>
      <c r="B1361" s="8"/>
      <c r="C1361" s="8"/>
      <c r="D1361" s="8"/>
      <c r="E1361" s="5"/>
      <c r="H1361" s="5"/>
      <c r="K1361" s="87"/>
      <c r="L1361" s="8"/>
    </row>
    <row r="1362" spans="1:12" ht="12.75">
      <c r="A1362" s="8"/>
      <c r="B1362" s="8"/>
      <c r="C1362" s="8"/>
      <c r="D1362" s="8"/>
      <c r="E1362" s="5"/>
      <c r="H1362" s="5"/>
      <c r="K1362" s="87"/>
      <c r="L1362" s="8"/>
    </row>
    <row r="1363" spans="1:12" ht="12.75">
      <c r="A1363" s="8"/>
      <c r="B1363" s="8"/>
      <c r="C1363" s="8"/>
      <c r="D1363" s="8"/>
      <c r="E1363" s="5"/>
      <c r="H1363" s="5"/>
      <c r="K1363" s="87"/>
      <c r="L1363" s="8"/>
    </row>
    <row r="1364" spans="1:12" ht="12.75">
      <c r="A1364" s="8"/>
      <c r="B1364" s="8"/>
      <c r="C1364" s="8"/>
      <c r="D1364" s="8"/>
      <c r="E1364" s="5"/>
      <c r="H1364" s="5"/>
      <c r="K1364" s="87"/>
      <c r="L1364" s="8"/>
    </row>
    <row r="1365" spans="1:12" ht="12.75">
      <c r="A1365" s="8"/>
      <c r="B1365" s="8"/>
      <c r="C1365" s="8"/>
      <c r="D1365" s="8"/>
      <c r="E1365" s="5"/>
      <c r="H1365" s="5"/>
      <c r="K1365" s="87"/>
      <c r="L1365" s="8"/>
    </row>
    <row r="1366" spans="1:12" ht="12.75">
      <c r="A1366" s="8"/>
      <c r="B1366" s="8"/>
      <c r="C1366" s="8"/>
      <c r="D1366" s="8"/>
      <c r="E1366" s="5"/>
      <c r="H1366" s="5"/>
      <c r="K1366" s="87"/>
      <c r="L1366" s="8"/>
    </row>
    <row r="1367" spans="1:12" ht="12.75">
      <c r="A1367" s="8"/>
      <c r="B1367" s="8"/>
      <c r="C1367" s="8"/>
      <c r="D1367" s="8"/>
      <c r="E1367" s="5"/>
      <c r="H1367" s="5"/>
      <c r="K1367" s="87"/>
      <c r="L1367" s="8"/>
    </row>
    <row r="1368" spans="1:12" ht="12.75">
      <c r="A1368" s="8"/>
      <c r="B1368" s="8"/>
      <c r="C1368" s="8"/>
      <c r="D1368" s="8"/>
      <c r="E1368" s="5"/>
      <c r="H1368" s="5"/>
      <c r="K1368" s="87"/>
      <c r="L1368" s="8"/>
    </row>
    <row r="1369" spans="1:12" ht="12.75">
      <c r="A1369" s="8"/>
      <c r="B1369" s="8"/>
      <c r="C1369" s="8"/>
      <c r="D1369" s="8"/>
      <c r="E1369" s="5"/>
      <c r="H1369" s="5"/>
      <c r="K1369" s="87"/>
      <c r="L1369" s="8"/>
    </row>
    <row r="1370" spans="1:12" ht="12.75">
      <c r="A1370" s="8"/>
      <c r="B1370" s="8"/>
      <c r="C1370" s="8"/>
      <c r="D1370" s="8"/>
      <c r="E1370" s="5"/>
      <c r="H1370" s="5"/>
      <c r="K1370" s="87"/>
      <c r="L1370" s="8"/>
    </row>
    <row r="1371" spans="1:12" ht="12.75">
      <c r="A1371" s="8"/>
      <c r="B1371" s="8"/>
      <c r="C1371" s="8"/>
      <c r="D1371" s="8"/>
      <c r="E1371" s="5"/>
      <c r="H1371" s="5"/>
      <c r="K1371" s="87"/>
      <c r="L1371" s="8"/>
    </row>
    <row r="1372" spans="1:12" ht="12.75">
      <c r="A1372" s="8"/>
      <c r="B1372" s="8"/>
      <c r="C1372" s="8"/>
      <c r="D1372" s="8"/>
      <c r="E1372" s="5"/>
      <c r="H1372" s="5"/>
      <c r="K1372" s="87"/>
      <c r="L1372" s="8"/>
    </row>
    <row r="1373" spans="1:12" ht="12.75">
      <c r="A1373" s="8"/>
      <c r="B1373" s="8"/>
      <c r="C1373" s="8"/>
      <c r="D1373" s="8"/>
      <c r="E1373" s="5"/>
      <c r="H1373" s="5"/>
      <c r="K1373" s="87"/>
      <c r="L1373" s="8"/>
    </row>
    <row r="1374" spans="1:12" ht="12.75">
      <c r="A1374" s="8"/>
      <c r="B1374" s="8"/>
      <c r="C1374" s="8"/>
      <c r="D1374" s="8"/>
      <c r="E1374" s="5"/>
      <c r="H1374" s="5"/>
      <c r="K1374" s="87"/>
      <c r="L1374" s="8"/>
    </row>
    <row r="1375" spans="1:12" ht="12.75">
      <c r="A1375" s="8"/>
      <c r="B1375" s="8"/>
      <c r="C1375" s="8"/>
      <c r="D1375" s="8"/>
      <c r="E1375" s="5"/>
      <c r="H1375" s="5"/>
      <c r="K1375" s="87"/>
      <c r="L1375" s="8"/>
    </row>
    <row r="1376" spans="1:12" ht="12.75">
      <c r="A1376" s="8"/>
      <c r="B1376" s="8"/>
      <c r="C1376" s="8"/>
      <c r="D1376" s="8"/>
      <c r="E1376" s="5"/>
      <c r="H1376" s="5"/>
      <c r="K1376" s="87"/>
      <c r="L1376" s="8"/>
    </row>
    <row r="1377" spans="1:12" ht="12.75">
      <c r="A1377" s="8"/>
      <c r="B1377" s="8"/>
      <c r="C1377" s="8"/>
      <c r="D1377" s="8"/>
      <c r="E1377" s="5"/>
      <c r="H1377" s="5"/>
      <c r="K1377" s="87"/>
      <c r="L1377" s="8"/>
    </row>
    <row r="1378" spans="1:12" ht="12.75">
      <c r="A1378" s="8"/>
      <c r="B1378" s="8"/>
      <c r="C1378" s="8"/>
      <c r="D1378" s="8"/>
      <c r="E1378" s="5"/>
      <c r="H1378" s="5"/>
      <c r="K1378" s="87"/>
      <c r="L1378" s="8"/>
    </row>
    <row r="1379" spans="1:12" ht="12.75">
      <c r="A1379" s="8"/>
      <c r="B1379" s="8"/>
      <c r="C1379" s="8"/>
      <c r="D1379" s="8"/>
      <c r="E1379" s="5"/>
      <c r="H1379" s="5"/>
      <c r="K1379" s="87"/>
      <c r="L1379" s="8"/>
    </row>
    <row r="1380" spans="1:12" ht="12.75">
      <c r="A1380" s="8"/>
      <c r="B1380" s="8"/>
      <c r="C1380" s="8"/>
      <c r="D1380" s="8"/>
      <c r="E1380" s="5"/>
      <c r="H1380" s="5"/>
      <c r="K1380" s="87"/>
      <c r="L1380" s="8"/>
    </row>
    <row r="1381" spans="1:12" ht="12.75">
      <c r="A1381" s="8"/>
      <c r="B1381" s="8"/>
      <c r="C1381" s="8"/>
      <c r="D1381" s="8"/>
      <c r="E1381" s="5"/>
      <c r="H1381" s="5"/>
      <c r="K1381" s="87"/>
      <c r="L1381" s="8"/>
    </row>
    <row r="1382" spans="1:12" ht="12.75">
      <c r="A1382" s="8"/>
      <c r="B1382" s="8"/>
      <c r="C1382" s="8"/>
      <c r="D1382" s="8"/>
      <c r="E1382" s="5"/>
      <c r="H1382" s="5"/>
      <c r="K1382" s="87"/>
      <c r="L1382" s="8"/>
    </row>
    <row r="1383" spans="1:12" ht="12.75">
      <c r="A1383" s="8"/>
      <c r="B1383" s="8"/>
      <c r="C1383" s="8"/>
      <c r="D1383" s="8"/>
      <c r="E1383" s="5"/>
      <c r="H1383" s="5"/>
      <c r="K1383" s="87"/>
      <c r="L1383" s="8"/>
    </row>
    <row r="1384" spans="1:12" ht="12.75">
      <c r="A1384" s="8"/>
      <c r="B1384" s="8"/>
      <c r="C1384" s="8"/>
      <c r="D1384" s="8"/>
      <c r="E1384" s="5"/>
      <c r="H1384" s="5"/>
      <c r="K1384" s="87"/>
      <c r="L1384" s="8"/>
    </row>
    <row r="1385" spans="1:12" ht="12.75">
      <c r="A1385" s="8"/>
      <c r="B1385" s="8"/>
      <c r="C1385" s="8"/>
      <c r="D1385" s="8"/>
      <c r="E1385" s="5"/>
      <c r="H1385" s="5"/>
      <c r="K1385" s="87"/>
      <c r="L1385" s="8"/>
    </row>
    <row r="1386" spans="1:12" ht="12.75">
      <c r="A1386" s="8"/>
      <c r="B1386" s="8"/>
      <c r="C1386" s="8"/>
      <c r="D1386" s="8"/>
      <c r="E1386" s="5"/>
      <c r="H1386" s="5"/>
      <c r="K1386" s="87"/>
      <c r="L1386" s="8"/>
    </row>
    <row r="1387" spans="1:12" ht="12.75">
      <c r="A1387" s="8"/>
      <c r="B1387" s="8"/>
      <c r="C1387" s="8"/>
      <c r="D1387" s="8"/>
      <c r="E1387" s="5"/>
      <c r="H1387" s="5"/>
      <c r="K1387" s="87"/>
      <c r="L1387" s="8"/>
    </row>
    <row r="1388" spans="1:12" ht="12.75">
      <c r="A1388" s="8"/>
      <c r="B1388" s="8"/>
      <c r="C1388" s="8"/>
      <c r="D1388" s="8"/>
      <c r="E1388" s="5"/>
      <c r="H1388" s="5"/>
      <c r="K1388" s="87"/>
      <c r="L1388" s="8"/>
    </row>
    <row r="1389" spans="1:12" ht="12.75">
      <c r="A1389" s="8"/>
      <c r="B1389" s="8"/>
      <c r="C1389" s="8"/>
      <c r="D1389" s="8"/>
      <c r="E1389" s="5"/>
      <c r="H1389" s="5"/>
      <c r="K1389" s="87"/>
      <c r="L1389" s="8"/>
    </row>
    <row r="1390" spans="1:12" ht="12.75">
      <c r="A1390" s="8"/>
      <c r="B1390" s="8"/>
      <c r="C1390" s="8"/>
      <c r="D1390" s="8"/>
      <c r="E1390" s="5"/>
      <c r="H1390" s="5"/>
      <c r="K1390" s="87"/>
      <c r="L1390" s="8"/>
    </row>
    <row r="1391" spans="1:12" ht="12.75">
      <c r="A1391" s="8"/>
      <c r="B1391" s="8"/>
      <c r="C1391" s="8"/>
      <c r="D1391" s="8"/>
      <c r="E1391" s="5"/>
      <c r="H1391" s="5"/>
      <c r="K1391" s="87"/>
      <c r="L1391" s="8"/>
    </row>
    <row r="1392" spans="1:12" ht="12.75">
      <c r="A1392" s="8"/>
      <c r="B1392" s="8"/>
      <c r="C1392" s="8"/>
      <c r="D1392" s="8"/>
      <c r="E1392" s="5"/>
      <c r="H1392" s="5"/>
      <c r="K1392" s="87"/>
      <c r="L1392" s="8"/>
    </row>
    <row r="1393" spans="1:12" ht="12.75">
      <c r="A1393" s="8"/>
      <c r="B1393" s="8"/>
      <c r="C1393" s="8"/>
      <c r="D1393" s="8"/>
      <c r="E1393" s="5"/>
      <c r="H1393" s="5"/>
      <c r="K1393" s="87"/>
      <c r="L1393" s="8"/>
    </row>
    <row r="1394" spans="1:12" ht="12.75">
      <c r="A1394" s="8"/>
      <c r="B1394" s="8"/>
      <c r="C1394" s="8"/>
      <c r="D1394" s="8"/>
      <c r="E1394" s="5"/>
      <c r="H1394" s="5"/>
      <c r="K1394" s="87"/>
      <c r="L1394" s="8"/>
    </row>
    <row r="1395" spans="1:12" ht="12.75">
      <c r="A1395" s="8"/>
      <c r="B1395" s="8"/>
      <c r="C1395" s="8"/>
      <c r="D1395" s="8"/>
      <c r="E1395" s="5"/>
      <c r="H1395" s="5"/>
      <c r="K1395" s="87"/>
      <c r="L1395" s="8"/>
    </row>
    <row r="1396" spans="1:12" ht="12.75">
      <c r="A1396" s="8"/>
      <c r="B1396" s="8"/>
      <c r="C1396" s="8"/>
      <c r="D1396" s="8"/>
      <c r="E1396" s="5"/>
      <c r="H1396" s="5"/>
      <c r="K1396" s="87"/>
      <c r="L1396" s="8"/>
    </row>
    <row r="1397" spans="1:12" ht="12.75">
      <c r="A1397" s="8"/>
      <c r="B1397" s="8"/>
      <c r="C1397" s="8"/>
      <c r="D1397" s="8"/>
      <c r="E1397" s="5"/>
      <c r="H1397" s="5"/>
      <c r="K1397" s="87"/>
      <c r="L1397" s="8"/>
    </row>
    <row r="1398" spans="1:12" ht="12.75">
      <c r="A1398" s="8"/>
      <c r="B1398" s="8"/>
      <c r="C1398" s="8"/>
      <c r="D1398" s="8"/>
      <c r="E1398" s="5"/>
      <c r="H1398" s="5"/>
      <c r="K1398" s="87"/>
      <c r="L1398" s="8"/>
    </row>
    <row r="1399" spans="1:12" ht="12.75">
      <c r="A1399" s="8"/>
      <c r="B1399" s="8"/>
      <c r="C1399" s="8"/>
      <c r="D1399" s="8"/>
      <c r="E1399" s="5"/>
      <c r="H1399" s="5"/>
      <c r="K1399" s="87"/>
      <c r="L1399" s="8"/>
    </row>
    <row r="1400" spans="1:12" ht="12.75">
      <c r="A1400" s="8"/>
      <c r="B1400" s="8"/>
      <c r="C1400" s="8"/>
      <c r="D1400" s="8"/>
      <c r="E1400" s="5"/>
      <c r="H1400" s="5"/>
      <c r="K1400" s="87"/>
      <c r="L1400" s="8"/>
    </row>
    <row r="1401" spans="1:12" ht="12.75">
      <c r="A1401" s="8"/>
      <c r="B1401" s="8"/>
      <c r="C1401" s="8"/>
      <c r="D1401" s="8"/>
      <c r="E1401" s="5"/>
      <c r="H1401" s="5"/>
      <c r="K1401" s="87"/>
      <c r="L1401" s="8"/>
    </row>
    <row r="1402" spans="1:12" ht="12.75">
      <c r="A1402" s="8"/>
      <c r="B1402" s="8"/>
      <c r="C1402" s="8"/>
      <c r="D1402" s="8"/>
      <c r="E1402" s="5"/>
      <c r="H1402" s="5"/>
      <c r="K1402" s="87"/>
      <c r="L1402" s="8"/>
    </row>
    <row r="1403" spans="1:12" ht="12.75">
      <c r="A1403" s="8"/>
      <c r="B1403" s="8"/>
      <c r="C1403" s="8"/>
      <c r="D1403" s="8"/>
      <c r="E1403" s="5"/>
      <c r="H1403" s="5"/>
      <c r="K1403" s="87"/>
      <c r="L1403" s="8"/>
    </row>
    <row r="1404" spans="1:12" ht="12.75">
      <c r="A1404" s="8"/>
      <c r="B1404" s="8"/>
      <c r="C1404" s="8"/>
      <c r="D1404" s="8"/>
      <c r="E1404" s="5"/>
      <c r="H1404" s="5"/>
      <c r="K1404" s="87"/>
      <c r="L1404" s="8"/>
    </row>
    <row r="1405" spans="1:12" ht="12.75">
      <c r="A1405" s="8"/>
      <c r="B1405" s="8"/>
      <c r="C1405" s="8"/>
      <c r="D1405" s="8"/>
      <c r="E1405" s="5"/>
      <c r="H1405" s="5"/>
      <c r="K1405" s="87"/>
      <c r="L1405" s="8"/>
    </row>
    <row r="1406" spans="1:12" ht="12.75">
      <c r="A1406" s="8"/>
      <c r="B1406" s="8"/>
      <c r="C1406" s="8"/>
      <c r="D1406" s="8"/>
      <c r="E1406" s="5"/>
      <c r="H1406" s="5"/>
      <c r="K1406" s="87"/>
      <c r="L1406" s="8"/>
    </row>
    <row r="1407" spans="1:12" ht="12.75">
      <c r="A1407" s="8"/>
      <c r="B1407" s="8"/>
      <c r="C1407" s="8"/>
      <c r="D1407" s="8"/>
      <c r="E1407" s="5"/>
      <c r="H1407" s="5"/>
      <c r="K1407" s="87"/>
      <c r="L1407" s="8"/>
    </row>
    <row r="1408" spans="1:12" ht="12.75">
      <c r="A1408" s="8"/>
      <c r="B1408" s="8"/>
      <c r="C1408" s="8"/>
      <c r="D1408" s="8"/>
      <c r="E1408" s="5"/>
      <c r="H1408" s="5"/>
      <c r="K1408" s="87"/>
      <c r="L1408" s="8"/>
    </row>
    <row r="1409" spans="1:12" ht="12.75">
      <c r="A1409" s="8"/>
      <c r="B1409" s="8"/>
      <c r="C1409" s="8"/>
      <c r="D1409" s="8"/>
      <c r="E1409" s="5"/>
      <c r="H1409" s="5"/>
      <c r="K1409" s="87"/>
      <c r="L1409" s="8"/>
    </row>
    <row r="1410" spans="1:12" ht="12.75">
      <c r="A1410" s="8"/>
      <c r="B1410" s="8"/>
      <c r="C1410" s="8"/>
      <c r="D1410" s="8"/>
      <c r="E1410" s="5"/>
      <c r="H1410" s="5"/>
      <c r="K1410" s="87"/>
      <c r="L1410" s="8"/>
    </row>
    <row r="1411" spans="1:12" ht="12.75">
      <c r="A1411" s="8"/>
      <c r="B1411" s="8"/>
      <c r="C1411" s="8"/>
      <c r="D1411" s="8"/>
      <c r="E1411" s="5"/>
      <c r="H1411" s="5"/>
      <c r="K1411" s="87"/>
      <c r="L1411" s="8"/>
    </row>
    <row r="1412" spans="1:12" ht="12.75">
      <c r="A1412" s="8"/>
      <c r="B1412" s="8"/>
      <c r="C1412" s="8"/>
      <c r="D1412" s="8"/>
      <c r="E1412" s="5"/>
      <c r="H1412" s="5"/>
      <c r="K1412" s="87"/>
      <c r="L1412" s="8"/>
    </row>
    <row r="1413" spans="1:12" ht="12.75">
      <c r="A1413" s="8"/>
      <c r="B1413" s="8"/>
      <c r="C1413" s="8"/>
      <c r="D1413" s="8"/>
      <c r="E1413" s="5"/>
      <c r="H1413" s="5"/>
      <c r="K1413" s="87"/>
      <c r="L1413" s="8"/>
    </row>
    <row r="1414" spans="1:12" ht="12.75">
      <c r="A1414" s="8"/>
      <c r="B1414" s="8"/>
      <c r="C1414" s="8"/>
      <c r="D1414" s="8"/>
      <c r="E1414" s="5"/>
      <c r="H1414" s="5"/>
      <c r="K1414" s="87"/>
      <c r="L1414" s="8"/>
    </row>
    <row r="1415" spans="1:12" ht="12.75">
      <c r="A1415" s="8"/>
      <c r="B1415" s="8"/>
      <c r="C1415" s="8"/>
      <c r="D1415" s="8"/>
      <c r="E1415" s="5"/>
      <c r="H1415" s="5"/>
      <c r="K1415" s="87"/>
      <c r="L1415" s="8"/>
    </row>
    <row r="1416" spans="1:12" ht="12.75">
      <c r="A1416" s="8"/>
      <c r="B1416" s="8"/>
      <c r="C1416" s="8"/>
      <c r="D1416" s="8"/>
      <c r="E1416" s="5"/>
      <c r="H1416" s="5"/>
      <c r="K1416" s="87"/>
      <c r="L1416" s="8"/>
    </row>
    <row r="1417" spans="1:12" ht="12.75">
      <c r="A1417" s="8"/>
      <c r="B1417" s="8"/>
      <c r="C1417" s="8"/>
      <c r="D1417" s="8"/>
      <c r="E1417" s="5"/>
      <c r="H1417" s="5"/>
      <c r="K1417" s="87"/>
      <c r="L1417" s="8"/>
    </row>
    <row r="1418" spans="1:12" ht="12.75">
      <c r="A1418" s="8"/>
      <c r="B1418" s="8"/>
      <c r="C1418" s="8"/>
      <c r="D1418" s="8"/>
      <c r="E1418" s="5"/>
      <c r="H1418" s="5"/>
      <c r="K1418" s="87"/>
      <c r="L1418" s="8"/>
    </row>
    <row r="1419" spans="1:12" ht="12.75">
      <c r="A1419" s="8"/>
      <c r="B1419" s="8"/>
      <c r="C1419" s="8"/>
      <c r="D1419" s="8"/>
      <c r="E1419" s="5"/>
      <c r="H1419" s="5"/>
      <c r="K1419" s="87"/>
      <c r="L1419" s="8"/>
    </row>
    <row r="1420" spans="1:12" ht="12.75">
      <c r="A1420" s="8"/>
      <c r="B1420" s="8"/>
      <c r="C1420" s="8"/>
      <c r="D1420" s="8"/>
      <c r="E1420" s="5"/>
      <c r="H1420" s="5"/>
      <c r="K1420" s="87"/>
      <c r="L1420" s="8"/>
    </row>
    <row r="1421" spans="1:12" ht="12.75">
      <c r="A1421" s="8"/>
      <c r="B1421" s="8"/>
      <c r="C1421" s="8"/>
      <c r="D1421" s="8"/>
      <c r="E1421" s="5"/>
      <c r="H1421" s="5"/>
      <c r="K1421" s="87"/>
      <c r="L1421" s="8"/>
    </row>
    <row r="1422" spans="1:12" ht="12.75">
      <c r="A1422" s="8"/>
      <c r="B1422" s="8"/>
      <c r="C1422" s="8"/>
      <c r="D1422" s="8"/>
      <c r="E1422" s="5"/>
      <c r="H1422" s="5"/>
      <c r="K1422" s="87"/>
      <c r="L1422" s="8"/>
    </row>
    <row r="1423" spans="1:12" ht="12.75">
      <c r="A1423" s="8"/>
      <c r="B1423" s="8"/>
      <c r="C1423" s="8"/>
      <c r="D1423" s="8"/>
      <c r="E1423" s="5"/>
      <c r="H1423" s="5"/>
      <c r="K1423" s="87"/>
      <c r="L1423" s="8"/>
    </row>
    <row r="1424" spans="1:12" ht="12.75">
      <c r="A1424" s="8"/>
      <c r="B1424" s="8"/>
      <c r="C1424" s="8"/>
      <c r="D1424" s="8"/>
      <c r="E1424" s="5"/>
      <c r="H1424" s="5"/>
      <c r="K1424" s="87"/>
      <c r="L1424" s="8"/>
    </row>
    <row r="1425" spans="1:12" ht="12.75">
      <c r="A1425" s="8"/>
      <c r="B1425" s="8"/>
      <c r="C1425" s="8"/>
      <c r="D1425" s="8"/>
      <c r="E1425" s="5"/>
      <c r="H1425" s="5"/>
      <c r="K1425" s="87"/>
      <c r="L1425" s="8"/>
    </row>
    <row r="1426" spans="1:12" ht="12.75">
      <c r="A1426" s="8"/>
      <c r="B1426" s="8"/>
      <c r="C1426" s="8"/>
      <c r="D1426" s="8"/>
      <c r="E1426" s="5"/>
      <c r="H1426" s="5"/>
      <c r="K1426" s="87"/>
      <c r="L1426" s="8"/>
    </row>
    <row r="1427" spans="1:12" ht="12.75">
      <c r="A1427" s="8"/>
      <c r="B1427" s="8"/>
      <c r="C1427" s="8"/>
      <c r="D1427" s="8"/>
      <c r="E1427" s="5"/>
      <c r="H1427" s="5"/>
      <c r="K1427" s="87"/>
      <c r="L1427" s="8"/>
    </row>
    <row r="1428" spans="1:12" ht="12.75">
      <c r="A1428" s="8"/>
      <c r="B1428" s="8"/>
      <c r="C1428" s="8"/>
      <c r="D1428" s="8"/>
      <c r="E1428" s="5"/>
      <c r="H1428" s="5"/>
      <c r="K1428" s="87"/>
      <c r="L1428" s="8"/>
    </row>
    <row r="1429" spans="1:12" ht="12.75">
      <c r="A1429" s="8"/>
      <c r="B1429" s="8"/>
      <c r="C1429" s="8"/>
      <c r="D1429" s="8"/>
      <c r="E1429" s="5"/>
      <c r="H1429" s="5"/>
      <c r="K1429" s="87"/>
      <c r="L1429" s="8"/>
    </row>
    <row r="1430" spans="1:12" ht="12.75">
      <c r="A1430" s="8"/>
      <c r="B1430" s="8"/>
      <c r="C1430" s="8"/>
      <c r="D1430" s="8"/>
      <c r="E1430" s="5"/>
      <c r="H1430" s="5"/>
      <c r="K1430" s="87"/>
      <c r="L1430" s="8"/>
    </row>
    <row r="1431" spans="1:12" ht="12.75">
      <c r="A1431" s="8"/>
      <c r="B1431" s="8"/>
      <c r="C1431" s="8"/>
      <c r="D1431" s="8"/>
      <c r="E1431" s="5"/>
      <c r="H1431" s="5"/>
      <c r="K1431" s="87"/>
      <c r="L1431" s="8"/>
    </row>
    <row r="1432" spans="1:12" ht="12.75">
      <c r="A1432" s="8"/>
      <c r="B1432" s="8"/>
      <c r="C1432" s="8"/>
      <c r="D1432" s="8"/>
      <c r="E1432" s="5"/>
      <c r="H1432" s="5"/>
      <c r="K1432" s="87"/>
      <c r="L1432" s="8"/>
    </row>
    <row r="1433" spans="1:12" ht="12.75">
      <c r="A1433" s="8"/>
      <c r="B1433" s="8"/>
      <c r="C1433" s="8"/>
      <c r="D1433" s="8"/>
      <c r="E1433" s="5"/>
      <c r="H1433" s="5"/>
      <c r="K1433" s="87"/>
      <c r="L1433" s="8"/>
    </row>
    <row r="1434" spans="1:12" ht="12.75">
      <c r="A1434" s="8"/>
      <c r="B1434" s="8"/>
      <c r="C1434" s="8"/>
      <c r="D1434" s="8"/>
      <c r="E1434" s="5"/>
      <c r="H1434" s="5"/>
      <c r="K1434" s="87"/>
      <c r="L1434" s="8"/>
    </row>
    <row r="1435" spans="1:12" ht="12.75">
      <c r="A1435" s="8"/>
      <c r="B1435" s="8"/>
      <c r="C1435" s="8"/>
      <c r="D1435" s="8"/>
      <c r="E1435" s="5"/>
      <c r="H1435" s="5"/>
      <c r="K1435" s="87"/>
      <c r="L1435" s="8"/>
    </row>
    <row r="1436" spans="1:12" ht="12.75">
      <c r="A1436" s="8"/>
      <c r="B1436" s="8"/>
      <c r="C1436" s="8"/>
      <c r="D1436" s="8"/>
      <c r="E1436" s="5"/>
      <c r="H1436" s="5"/>
      <c r="K1436" s="87"/>
      <c r="L1436" s="8"/>
    </row>
    <row r="1437" spans="1:12" ht="12.75">
      <c r="A1437" s="8"/>
      <c r="B1437" s="8"/>
      <c r="C1437" s="8"/>
      <c r="D1437" s="8"/>
      <c r="E1437" s="5"/>
      <c r="H1437" s="5"/>
      <c r="K1437" s="87"/>
      <c r="L1437" s="8"/>
    </row>
    <row r="1438" spans="1:12" ht="12.75">
      <c r="A1438" s="8"/>
      <c r="B1438" s="8"/>
      <c r="C1438" s="8"/>
      <c r="D1438" s="8"/>
      <c r="E1438" s="5"/>
      <c r="H1438" s="5"/>
      <c r="K1438" s="87"/>
      <c r="L1438" s="8"/>
    </row>
    <row r="1439" spans="1:12" ht="12.75">
      <c r="A1439" s="8"/>
      <c r="B1439" s="8"/>
      <c r="C1439" s="8"/>
      <c r="D1439" s="8"/>
      <c r="E1439" s="5"/>
      <c r="H1439" s="5"/>
      <c r="K1439" s="87"/>
      <c r="L1439" s="8"/>
    </row>
    <row r="1440" spans="1:12" ht="12.75">
      <c r="A1440" s="8"/>
      <c r="B1440" s="8"/>
      <c r="C1440" s="8"/>
      <c r="D1440" s="8"/>
      <c r="E1440" s="5"/>
      <c r="H1440" s="5"/>
      <c r="K1440" s="87"/>
      <c r="L1440" s="8"/>
    </row>
    <row r="1441" spans="1:12" ht="12.75">
      <c r="A1441" s="8"/>
      <c r="B1441" s="8"/>
      <c r="C1441" s="8"/>
      <c r="D1441" s="8"/>
      <c r="E1441" s="5"/>
      <c r="H1441" s="5"/>
      <c r="K1441" s="87"/>
      <c r="L1441" s="8"/>
    </row>
    <row r="1442" spans="1:12" ht="12.75">
      <c r="A1442" s="8"/>
      <c r="B1442" s="8"/>
      <c r="C1442" s="8"/>
      <c r="D1442" s="8"/>
      <c r="E1442" s="5"/>
      <c r="H1442" s="5"/>
      <c r="K1442" s="87"/>
      <c r="L1442" s="8"/>
    </row>
    <row r="1443" spans="1:12" ht="12.75">
      <c r="A1443" s="8"/>
      <c r="B1443" s="8"/>
      <c r="C1443" s="8"/>
      <c r="D1443" s="8"/>
      <c r="E1443" s="5"/>
      <c r="H1443" s="5"/>
      <c r="K1443" s="87"/>
      <c r="L1443" s="8"/>
    </row>
    <row r="1444" spans="1:12" ht="12.75">
      <c r="A1444" s="8"/>
      <c r="B1444" s="8"/>
      <c r="C1444" s="8"/>
      <c r="D1444" s="8"/>
      <c r="E1444" s="5"/>
      <c r="H1444" s="5"/>
      <c r="K1444" s="87"/>
      <c r="L1444" s="8"/>
    </row>
    <row r="1445" spans="1:12" ht="12.75">
      <c r="A1445" s="8"/>
      <c r="B1445" s="8"/>
      <c r="C1445" s="8"/>
      <c r="D1445" s="8"/>
      <c r="E1445" s="5"/>
      <c r="H1445" s="5"/>
      <c r="K1445" s="87"/>
      <c r="L1445" s="8"/>
    </row>
    <row r="1446" spans="1:12" ht="12.75">
      <c r="A1446" s="8"/>
      <c r="B1446" s="8"/>
      <c r="C1446" s="8"/>
      <c r="D1446" s="8"/>
      <c r="E1446" s="5"/>
      <c r="H1446" s="5"/>
      <c r="K1446" s="87"/>
      <c r="L1446" s="8"/>
    </row>
    <row r="1447" spans="1:12" ht="12.75">
      <c r="A1447" s="8"/>
      <c r="B1447" s="8"/>
      <c r="C1447" s="8"/>
      <c r="D1447" s="8"/>
      <c r="E1447" s="5"/>
      <c r="H1447" s="5"/>
      <c r="K1447" s="87"/>
      <c r="L1447" s="8"/>
    </row>
    <row r="1448" spans="1:12" ht="12.75">
      <c r="A1448" s="8"/>
      <c r="B1448" s="8"/>
      <c r="C1448" s="8"/>
      <c r="D1448" s="8"/>
      <c r="E1448" s="5"/>
      <c r="H1448" s="5"/>
      <c r="K1448" s="87"/>
      <c r="L1448" s="8"/>
    </row>
    <row r="1449" spans="1:12" ht="12.75">
      <c r="A1449" s="8"/>
      <c r="B1449" s="8"/>
      <c r="C1449" s="8"/>
      <c r="D1449" s="8"/>
      <c r="E1449" s="5"/>
      <c r="H1449" s="5"/>
      <c r="K1449" s="87"/>
      <c r="L1449" s="8"/>
    </row>
    <row r="1450" spans="1:12" ht="12.75">
      <c r="A1450" s="8"/>
      <c r="B1450" s="8"/>
      <c r="C1450" s="8"/>
      <c r="D1450" s="8"/>
      <c r="E1450" s="5"/>
      <c r="H1450" s="5"/>
      <c r="K1450" s="87"/>
      <c r="L1450" s="8"/>
    </row>
    <row r="1451" spans="1:12" ht="12.75">
      <c r="A1451" s="8"/>
      <c r="B1451" s="8"/>
      <c r="C1451" s="8"/>
      <c r="D1451" s="8"/>
      <c r="E1451" s="5"/>
      <c r="H1451" s="5"/>
      <c r="K1451" s="87"/>
      <c r="L1451" s="8"/>
    </row>
    <row r="1452" spans="1:12" ht="12.75">
      <c r="A1452" s="8"/>
      <c r="B1452" s="8"/>
      <c r="C1452" s="8"/>
      <c r="D1452" s="8"/>
      <c r="E1452" s="5"/>
      <c r="H1452" s="5"/>
      <c r="K1452" s="87"/>
      <c r="L1452" s="8"/>
    </row>
    <row r="1453" spans="1:12" ht="12.75">
      <c r="A1453" s="8"/>
      <c r="B1453" s="8"/>
      <c r="C1453" s="8"/>
      <c r="D1453" s="8"/>
      <c r="E1453" s="5"/>
      <c r="H1453" s="5"/>
      <c r="K1453" s="87"/>
      <c r="L1453" s="8"/>
    </row>
    <row r="1454" spans="1:12" ht="12.75">
      <c r="A1454" s="8"/>
      <c r="B1454" s="8"/>
      <c r="C1454" s="8"/>
      <c r="D1454" s="8"/>
      <c r="E1454" s="5"/>
      <c r="H1454" s="5"/>
      <c r="K1454" s="87"/>
      <c r="L1454" s="8"/>
    </row>
    <row r="1455" spans="1:12" ht="12.75">
      <c r="A1455" s="8"/>
      <c r="B1455" s="8"/>
      <c r="C1455" s="8"/>
      <c r="D1455" s="8"/>
      <c r="E1455" s="5"/>
      <c r="H1455" s="5"/>
      <c r="K1455" s="87"/>
      <c r="L1455" s="8"/>
    </row>
    <row r="1456" spans="1:12" ht="12.75">
      <c r="A1456" s="8"/>
      <c r="B1456" s="8"/>
      <c r="C1456" s="8"/>
      <c r="D1456" s="8"/>
      <c r="E1456" s="5"/>
      <c r="H1456" s="5"/>
      <c r="K1456" s="87"/>
      <c r="L1456" s="8"/>
    </row>
    <row r="1457" spans="1:12" ht="12.75">
      <c r="A1457" s="8"/>
      <c r="B1457" s="8"/>
      <c r="C1457" s="8"/>
      <c r="D1457" s="8"/>
      <c r="E1457" s="5"/>
      <c r="H1457" s="5"/>
      <c r="K1457" s="87"/>
      <c r="L1457" s="8"/>
    </row>
    <row r="1458" spans="1:12" ht="12.75">
      <c r="A1458" s="8"/>
      <c r="B1458" s="8"/>
      <c r="C1458" s="8"/>
      <c r="D1458" s="8"/>
      <c r="E1458" s="5"/>
      <c r="H1458" s="5"/>
      <c r="K1458" s="87"/>
      <c r="L1458" s="8"/>
    </row>
    <row r="1459" spans="1:12" ht="12.75">
      <c r="A1459" s="8"/>
      <c r="B1459" s="8"/>
      <c r="C1459" s="8"/>
      <c r="D1459" s="8"/>
      <c r="E1459" s="5"/>
      <c r="H1459" s="5"/>
      <c r="K1459" s="87"/>
      <c r="L1459" s="8"/>
    </row>
    <row r="1460" spans="1:12" ht="12.75">
      <c r="A1460" s="8"/>
      <c r="B1460" s="8"/>
      <c r="C1460" s="8"/>
      <c r="D1460" s="8"/>
      <c r="E1460" s="5"/>
      <c r="H1460" s="5"/>
      <c r="K1460" s="87"/>
      <c r="L1460" s="8"/>
    </row>
    <row r="1461" spans="1:12" ht="12.75">
      <c r="A1461" s="8"/>
      <c r="B1461" s="8"/>
      <c r="C1461" s="8"/>
      <c r="D1461" s="8"/>
      <c r="E1461" s="5"/>
      <c r="H1461" s="5"/>
      <c r="K1461" s="87"/>
      <c r="L1461" s="8"/>
    </row>
    <row r="1462" spans="1:12" ht="12.75">
      <c r="A1462" s="8"/>
      <c r="B1462" s="8"/>
      <c r="C1462" s="8"/>
      <c r="D1462" s="8"/>
      <c r="E1462" s="5"/>
      <c r="H1462" s="5"/>
      <c r="K1462" s="87"/>
      <c r="L1462" s="8"/>
    </row>
    <row r="1463" spans="1:12" ht="12.75">
      <c r="A1463" s="8"/>
      <c r="B1463" s="8"/>
      <c r="C1463" s="8"/>
      <c r="D1463" s="8"/>
      <c r="E1463" s="5"/>
      <c r="H1463" s="5"/>
      <c r="K1463" s="87"/>
      <c r="L1463" s="8"/>
    </row>
    <row r="1464" spans="1:12" ht="12.75">
      <c r="A1464" s="8"/>
      <c r="B1464" s="8"/>
      <c r="C1464" s="8"/>
      <c r="D1464" s="8"/>
      <c r="E1464" s="5"/>
      <c r="H1464" s="5"/>
      <c r="K1464" s="87"/>
      <c r="L1464" s="8"/>
    </row>
    <row r="1465" spans="1:12" ht="12.75">
      <c r="A1465" s="8"/>
      <c r="B1465" s="8"/>
      <c r="C1465" s="8"/>
      <c r="D1465" s="8"/>
      <c r="E1465" s="5"/>
      <c r="H1465" s="5"/>
      <c r="K1465" s="87"/>
      <c r="L1465" s="8"/>
    </row>
    <row r="1466" spans="1:12" ht="12.75">
      <c r="A1466" s="8"/>
      <c r="B1466" s="8"/>
      <c r="C1466" s="8"/>
      <c r="D1466" s="8"/>
      <c r="E1466" s="5"/>
      <c r="H1466" s="5"/>
      <c r="K1466" s="87"/>
      <c r="L1466" s="8"/>
    </row>
    <row r="1467" spans="1:12" ht="12.75">
      <c r="A1467" s="8"/>
      <c r="B1467" s="8"/>
      <c r="C1467" s="8"/>
      <c r="D1467" s="8"/>
      <c r="E1467" s="5"/>
      <c r="H1467" s="5"/>
      <c r="K1467" s="87"/>
      <c r="L1467" s="8"/>
    </row>
    <row r="1468" spans="1:12" ht="12.75">
      <c r="A1468" s="8"/>
      <c r="B1468" s="8"/>
      <c r="C1468" s="8"/>
      <c r="D1468" s="8"/>
      <c r="E1468" s="5"/>
      <c r="H1468" s="5"/>
      <c r="K1468" s="87"/>
      <c r="L1468" s="8"/>
    </row>
    <row r="1469" spans="1:12" ht="12.75">
      <c r="A1469" s="8"/>
      <c r="B1469" s="8"/>
      <c r="C1469" s="8"/>
      <c r="D1469" s="8"/>
      <c r="E1469" s="5"/>
      <c r="H1469" s="5"/>
      <c r="K1469" s="87"/>
      <c r="L1469" s="8"/>
    </row>
    <row r="1470" spans="1:12" ht="12.75">
      <c r="A1470" s="8"/>
      <c r="B1470" s="8"/>
      <c r="C1470" s="8"/>
      <c r="D1470" s="8"/>
      <c r="E1470" s="5"/>
      <c r="H1470" s="5"/>
      <c r="K1470" s="87"/>
      <c r="L1470" s="8"/>
    </row>
    <row r="1471" spans="1:12" ht="12.75">
      <c r="A1471" s="8"/>
      <c r="B1471" s="8"/>
      <c r="C1471" s="8"/>
      <c r="D1471" s="8"/>
      <c r="E1471" s="5"/>
      <c r="H1471" s="5"/>
      <c r="K1471" s="87"/>
      <c r="L1471" s="8"/>
    </row>
    <row r="1472" spans="1:12" ht="12.75">
      <c r="A1472" s="8"/>
      <c r="B1472" s="8"/>
      <c r="C1472" s="8"/>
      <c r="D1472" s="8"/>
      <c r="E1472" s="5"/>
      <c r="H1472" s="5"/>
      <c r="K1472" s="87"/>
      <c r="L1472" s="8"/>
    </row>
    <row r="1473" spans="1:12" ht="12.75">
      <c r="A1473" s="8"/>
      <c r="B1473" s="8"/>
      <c r="C1473" s="8"/>
      <c r="D1473" s="8"/>
      <c r="E1473" s="5"/>
      <c r="H1473" s="5"/>
      <c r="K1473" s="87"/>
      <c r="L1473" s="8"/>
    </row>
    <row r="1474" spans="1:12" ht="12.75">
      <c r="A1474" s="8"/>
      <c r="B1474" s="8"/>
      <c r="C1474" s="8"/>
      <c r="D1474" s="8"/>
      <c r="E1474" s="5"/>
      <c r="H1474" s="5"/>
      <c r="K1474" s="87"/>
      <c r="L1474" s="8"/>
    </row>
    <row r="1475" spans="1:12" ht="12.75">
      <c r="A1475" s="8"/>
      <c r="B1475" s="8"/>
      <c r="C1475" s="8"/>
      <c r="D1475" s="8"/>
      <c r="E1475" s="5"/>
      <c r="H1475" s="5"/>
      <c r="K1475" s="87"/>
      <c r="L1475" s="8"/>
    </row>
    <row r="1476" spans="1:12" ht="12.75">
      <c r="A1476" s="8"/>
      <c r="B1476" s="8"/>
      <c r="C1476" s="8"/>
      <c r="D1476" s="8"/>
      <c r="E1476" s="5"/>
      <c r="H1476" s="5"/>
      <c r="K1476" s="87"/>
      <c r="L1476" s="8"/>
    </row>
    <row r="1477" spans="1:12" ht="12.75">
      <c r="A1477" s="8"/>
      <c r="B1477" s="8"/>
      <c r="C1477" s="8"/>
      <c r="D1477" s="8"/>
      <c r="E1477" s="5"/>
      <c r="H1477" s="5"/>
      <c r="K1477" s="87"/>
      <c r="L1477" s="8"/>
    </row>
    <row r="1478" spans="1:12" ht="12.75">
      <c r="A1478" s="8"/>
      <c r="B1478" s="8"/>
      <c r="C1478" s="8"/>
      <c r="D1478" s="8"/>
      <c r="E1478" s="5"/>
      <c r="H1478" s="5"/>
      <c r="K1478" s="87"/>
      <c r="L1478" s="8"/>
    </row>
    <row r="1479" spans="1:12" ht="12.75">
      <c r="A1479" s="8"/>
      <c r="B1479" s="8"/>
      <c r="C1479" s="8"/>
      <c r="D1479" s="8"/>
      <c r="E1479" s="5"/>
      <c r="H1479" s="5"/>
      <c r="K1479" s="87"/>
      <c r="L1479" s="8"/>
    </row>
    <row r="1480" spans="1:12" ht="12.75">
      <c r="A1480" s="8"/>
      <c r="B1480" s="8"/>
      <c r="C1480" s="8"/>
      <c r="D1480" s="8"/>
      <c r="E1480" s="5"/>
      <c r="H1480" s="5"/>
      <c r="K1480" s="87"/>
      <c r="L1480" s="8"/>
    </row>
    <row r="1481" spans="1:12" ht="12.75">
      <c r="A1481" s="8"/>
      <c r="B1481" s="8"/>
      <c r="C1481" s="8"/>
      <c r="D1481" s="8"/>
      <c r="E1481" s="5"/>
      <c r="H1481" s="5"/>
      <c r="K1481" s="87"/>
      <c r="L1481" s="8"/>
    </row>
    <row r="1482" spans="1:12" ht="12.75">
      <c r="A1482" s="8"/>
      <c r="B1482" s="8"/>
      <c r="C1482" s="8"/>
      <c r="D1482" s="8"/>
      <c r="E1482" s="5"/>
      <c r="H1482" s="5"/>
      <c r="K1482" s="87"/>
      <c r="L1482" s="8"/>
    </row>
    <row r="1483" spans="1:12" ht="12.75">
      <c r="A1483" s="8"/>
      <c r="B1483" s="8"/>
      <c r="C1483" s="8"/>
      <c r="D1483" s="8"/>
      <c r="E1483" s="5"/>
      <c r="H1483" s="5"/>
      <c r="K1483" s="87"/>
      <c r="L1483" s="8"/>
    </row>
    <row r="1484" spans="1:12" ht="12.75">
      <c r="A1484" s="8"/>
      <c r="B1484" s="8"/>
      <c r="C1484" s="8"/>
      <c r="D1484" s="8"/>
      <c r="E1484" s="5"/>
      <c r="H1484" s="5"/>
      <c r="K1484" s="87"/>
      <c r="L1484" s="8"/>
    </row>
    <row r="1485" spans="1:12" ht="12.75">
      <c r="A1485" s="8"/>
      <c r="B1485" s="8"/>
      <c r="C1485" s="8"/>
      <c r="D1485" s="8"/>
      <c r="E1485" s="5"/>
      <c r="H1485" s="5"/>
      <c r="K1485" s="87"/>
      <c r="L1485" s="8"/>
    </row>
    <row r="1486" spans="1:12" ht="12.75">
      <c r="A1486" s="8"/>
      <c r="B1486" s="8"/>
      <c r="C1486" s="8"/>
      <c r="D1486" s="8"/>
      <c r="E1486" s="5"/>
      <c r="H1486" s="5"/>
      <c r="K1486" s="87"/>
      <c r="L1486" s="8"/>
    </row>
    <row r="1487" spans="1:12" ht="12.75">
      <c r="A1487" s="8"/>
      <c r="B1487" s="8"/>
      <c r="C1487" s="8"/>
      <c r="D1487" s="8"/>
      <c r="E1487" s="5"/>
      <c r="H1487" s="5"/>
      <c r="K1487" s="87"/>
      <c r="L1487" s="8"/>
    </row>
    <row r="1488" spans="1:12" ht="12.75">
      <c r="A1488" s="8"/>
      <c r="B1488" s="8"/>
      <c r="C1488" s="8"/>
      <c r="D1488" s="8"/>
      <c r="E1488" s="5"/>
      <c r="H1488" s="5"/>
      <c r="K1488" s="87"/>
      <c r="L1488" s="8"/>
    </row>
    <row r="1489" spans="1:12" ht="12.75">
      <c r="A1489" s="8"/>
      <c r="B1489" s="8"/>
      <c r="C1489" s="8"/>
      <c r="D1489" s="8"/>
      <c r="E1489" s="5"/>
      <c r="H1489" s="5"/>
      <c r="K1489" s="87"/>
      <c r="L1489" s="8"/>
    </row>
    <row r="1490" spans="1:12" ht="12.75">
      <c r="A1490" s="8"/>
      <c r="B1490" s="8"/>
      <c r="C1490" s="8"/>
      <c r="D1490" s="8"/>
      <c r="E1490" s="5"/>
      <c r="H1490" s="5"/>
      <c r="K1490" s="87"/>
      <c r="L1490" s="8"/>
    </row>
    <row r="1491" spans="1:12" ht="12.75">
      <c r="A1491" s="8"/>
      <c r="B1491" s="8"/>
      <c r="C1491" s="8"/>
      <c r="D1491" s="8"/>
      <c r="E1491" s="5"/>
      <c r="H1491" s="5"/>
      <c r="K1491" s="87"/>
      <c r="L1491" s="8"/>
    </row>
    <row r="1492" spans="1:12" ht="12.75">
      <c r="A1492" s="8"/>
      <c r="B1492" s="8"/>
      <c r="C1492" s="8"/>
      <c r="D1492" s="8"/>
      <c r="E1492" s="5"/>
      <c r="H1492" s="5"/>
      <c r="K1492" s="87"/>
      <c r="L1492" s="8"/>
    </row>
    <row r="1493" spans="1:12" ht="12.75">
      <c r="A1493" s="8"/>
      <c r="B1493" s="8"/>
      <c r="C1493" s="8"/>
      <c r="D1493" s="8"/>
      <c r="E1493" s="5"/>
      <c r="H1493" s="5"/>
      <c r="K1493" s="87"/>
      <c r="L1493" s="8"/>
    </row>
    <row r="1494" spans="1:12" ht="12.75">
      <c r="A1494" s="8"/>
      <c r="B1494" s="8"/>
      <c r="C1494" s="8"/>
      <c r="D1494" s="8"/>
      <c r="E1494" s="5"/>
      <c r="H1494" s="5"/>
      <c r="K1494" s="87"/>
      <c r="L1494" s="8"/>
    </row>
    <row r="1495" spans="1:12" ht="12.75">
      <c r="A1495" s="8"/>
      <c r="B1495" s="8"/>
      <c r="C1495" s="8"/>
      <c r="D1495" s="8"/>
      <c r="E1495" s="5"/>
      <c r="H1495" s="5"/>
      <c r="K1495" s="87"/>
      <c r="L1495" s="8"/>
    </row>
    <row r="1496" spans="1:12" ht="12.75">
      <c r="A1496" s="8"/>
      <c r="B1496" s="8"/>
      <c r="C1496" s="8"/>
      <c r="D1496" s="8"/>
      <c r="E1496" s="5"/>
      <c r="H1496" s="5"/>
      <c r="K1496" s="87"/>
      <c r="L1496" s="8"/>
    </row>
    <row r="1497" spans="1:12" ht="12.75">
      <c r="A1497" s="8"/>
      <c r="B1497" s="8"/>
      <c r="C1497" s="8"/>
      <c r="D1497" s="8"/>
      <c r="E1497" s="5"/>
      <c r="H1497" s="5"/>
      <c r="K1497" s="87"/>
      <c r="L1497" s="8"/>
    </row>
    <row r="1498" spans="1:12" ht="12.75">
      <c r="A1498" s="8"/>
      <c r="B1498" s="8"/>
      <c r="C1498" s="8"/>
      <c r="D1498" s="8"/>
      <c r="E1498" s="5"/>
      <c r="H1498" s="5"/>
      <c r="K1498" s="87"/>
      <c r="L1498" s="8"/>
    </row>
    <row r="1499" spans="1:12" ht="12.75">
      <c r="A1499" s="8"/>
      <c r="B1499" s="8"/>
      <c r="C1499" s="8"/>
      <c r="D1499" s="8"/>
      <c r="E1499" s="5"/>
      <c r="H1499" s="5"/>
      <c r="K1499" s="87"/>
      <c r="L1499" s="8"/>
    </row>
    <row r="1500" spans="1:12" ht="12.75">
      <c r="A1500" s="8"/>
      <c r="B1500" s="8"/>
      <c r="C1500" s="8"/>
      <c r="D1500" s="8"/>
      <c r="E1500" s="5"/>
      <c r="H1500" s="5"/>
      <c r="K1500" s="87"/>
      <c r="L1500" s="8"/>
    </row>
    <row r="1501" spans="1:12" ht="12.75">
      <c r="A1501" s="8"/>
      <c r="B1501" s="8"/>
      <c r="C1501" s="8"/>
      <c r="D1501" s="8"/>
      <c r="E1501" s="5"/>
      <c r="H1501" s="5"/>
      <c r="K1501" s="87"/>
      <c r="L1501" s="8"/>
    </row>
    <row r="1502" spans="1:12" ht="12.75">
      <c r="A1502" s="8"/>
      <c r="B1502" s="8"/>
      <c r="C1502" s="8"/>
      <c r="D1502" s="8"/>
      <c r="E1502" s="5"/>
      <c r="H1502" s="5"/>
      <c r="K1502" s="87"/>
      <c r="L1502" s="8"/>
    </row>
    <row r="1503" spans="1:12" ht="12.75">
      <c r="A1503" s="8"/>
      <c r="B1503" s="8"/>
      <c r="C1503" s="8"/>
      <c r="D1503" s="8"/>
      <c r="E1503" s="5"/>
      <c r="H1503" s="5"/>
      <c r="K1503" s="87"/>
      <c r="L1503" s="8"/>
    </row>
    <row r="1504" spans="1:12" ht="12.75">
      <c r="A1504" s="8"/>
      <c r="B1504" s="8"/>
      <c r="C1504" s="8"/>
      <c r="D1504" s="8"/>
      <c r="E1504" s="5"/>
      <c r="H1504" s="5"/>
      <c r="K1504" s="87"/>
      <c r="L1504" s="8"/>
    </row>
    <row r="1505" spans="1:12" ht="12.75">
      <c r="A1505" s="8"/>
      <c r="B1505" s="8"/>
      <c r="C1505" s="8"/>
      <c r="D1505" s="8"/>
      <c r="E1505" s="5"/>
      <c r="H1505" s="5"/>
      <c r="K1505" s="87"/>
      <c r="L1505" s="8"/>
    </row>
    <row r="1506" spans="1:12" ht="12.75">
      <c r="A1506" s="8"/>
      <c r="B1506" s="8"/>
      <c r="C1506" s="8"/>
      <c r="D1506" s="8"/>
      <c r="E1506" s="5"/>
      <c r="H1506" s="5"/>
      <c r="K1506" s="87"/>
      <c r="L1506" s="8"/>
    </row>
    <row r="1507" spans="1:12" ht="12.75">
      <c r="A1507" s="8"/>
      <c r="B1507" s="8"/>
      <c r="C1507" s="8"/>
      <c r="D1507" s="8"/>
      <c r="E1507" s="5"/>
      <c r="H1507" s="5"/>
      <c r="K1507" s="87"/>
      <c r="L1507" s="8"/>
    </row>
    <row r="1508" spans="1:12" ht="12.75">
      <c r="A1508" s="8"/>
      <c r="B1508" s="8"/>
      <c r="C1508" s="8"/>
      <c r="D1508" s="8"/>
      <c r="E1508" s="5"/>
      <c r="H1508" s="5"/>
      <c r="K1508" s="87"/>
      <c r="L1508" s="8"/>
    </row>
    <row r="1509" spans="1:12" ht="12.75">
      <c r="A1509" s="8"/>
      <c r="B1509" s="8"/>
      <c r="C1509" s="8"/>
      <c r="D1509" s="8"/>
      <c r="E1509" s="5"/>
      <c r="H1509" s="5"/>
      <c r="K1509" s="87"/>
      <c r="L1509" s="8"/>
    </row>
    <row r="1510" spans="1:12" ht="12.75">
      <c r="A1510" s="8"/>
      <c r="B1510" s="8"/>
      <c r="C1510" s="8"/>
      <c r="D1510" s="8"/>
      <c r="E1510" s="5"/>
      <c r="H1510" s="5"/>
      <c r="K1510" s="87"/>
      <c r="L1510" s="8"/>
    </row>
    <row r="1511" spans="1:12" ht="12.75">
      <c r="A1511" s="8"/>
      <c r="B1511" s="8"/>
      <c r="C1511" s="8"/>
      <c r="D1511" s="8"/>
      <c r="E1511" s="5"/>
      <c r="H1511" s="5"/>
      <c r="K1511" s="87"/>
      <c r="L1511" s="8"/>
    </row>
    <row r="1512" spans="1:12" ht="12.75">
      <c r="A1512" s="8"/>
      <c r="B1512" s="8"/>
      <c r="C1512" s="8"/>
      <c r="D1512" s="8"/>
      <c r="E1512" s="5"/>
      <c r="H1512" s="5"/>
      <c r="K1512" s="87"/>
      <c r="L1512" s="8"/>
    </row>
    <row r="1513" spans="1:12" ht="12.75">
      <c r="A1513" s="8"/>
      <c r="B1513" s="8"/>
      <c r="C1513" s="8"/>
      <c r="D1513" s="8"/>
      <c r="E1513" s="5"/>
      <c r="H1513" s="5"/>
      <c r="K1513" s="87"/>
      <c r="L1513" s="8"/>
    </row>
    <row r="1514" spans="1:12" ht="12.75">
      <c r="A1514" s="8"/>
      <c r="B1514" s="8"/>
      <c r="C1514" s="8"/>
      <c r="D1514" s="8"/>
      <c r="E1514" s="5"/>
      <c r="H1514" s="5"/>
      <c r="K1514" s="87"/>
      <c r="L1514" s="8"/>
    </row>
    <row r="1515" spans="1:12" ht="12.75">
      <c r="A1515" s="8"/>
      <c r="B1515" s="8"/>
      <c r="C1515" s="8"/>
      <c r="D1515" s="8"/>
      <c r="E1515" s="5"/>
      <c r="H1515" s="5"/>
      <c r="K1515" s="87"/>
      <c r="L1515" s="8"/>
    </row>
    <row r="1516" spans="1:12" ht="12.75">
      <c r="A1516" s="8"/>
      <c r="B1516" s="8"/>
      <c r="C1516" s="8"/>
      <c r="D1516" s="8"/>
      <c r="E1516" s="5"/>
      <c r="H1516" s="5"/>
      <c r="K1516" s="87"/>
      <c r="L1516" s="8"/>
    </row>
    <row r="1517" spans="1:12" ht="12.75">
      <c r="A1517" s="8"/>
      <c r="B1517" s="8"/>
      <c r="C1517" s="8"/>
      <c r="D1517" s="8"/>
      <c r="E1517" s="5"/>
      <c r="H1517" s="5"/>
      <c r="K1517" s="87"/>
      <c r="L1517" s="8"/>
    </row>
    <row r="1518" spans="1:12" ht="12.75">
      <c r="A1518" s="8"/>
      <c r="B1518" s="8"/>
      <c r="C1518" s="8"/>
      <c r="D1518" s="8"/>
      <c r="E1518" s="5"/>
      <c r="H1518" s="5"/>
      <c r="K1518" s="87"/>
      <c r="L1518" s="8"/>
    </row>
    <row r="1519" spans="1:12" ht="12.75">
      <c r="A1519" s="8"/>
      <c r="B1519" s="8"/>
      <c r="C1519" s="8"/>
      <c r="D1519" s="8"/>
      <c r="E1519" s="5"/>
      <c r="H1519" s="5"/>
      <c r="K1519" s="87"/>
      <c r="L1519" s="8"/>
    </row>
    <row r="1520" spans="1:12" ht="12.75">
      <c r="A1520" s="8"/>
      <c r="B1520" s="8"/>
      <c r="C1520" s="8"/>
      <c r="D1520" s="8"/>
      <c r="E1520" s="5"/>
      <c r="H1520" s="5"/>
      <c r="K1520" s="87"/>
      <c r="L1520" s="8"/>
    </row>
    <row r="1521" spans="1:12" ht="12.75">
      <c r="A1521" s="8"/>
      <c r="B1521" s="8"/>
      <c r="C1521" s="8"/>
      <c r="D1521" s="8"/>
      <c r="E1521" s="5"/>
      <c r="H1521" s="5"/>
      <c r="K1521" s="87"/>
      <c r="L1521" s="8"/>
    </row>
    <row r="1522" spans="1:12" ht="12.75">
      <c r="A1522" s="8"/>
      <c r="B1522" s="8"/>
      <c r="C1522" s="8"/>
      <c r="D1522" s="8"/>
      <c r="E1522" s="5"/>
      <c r="H1522" s="5"/>
      <c r="K1522" s="87"/>
      <c r="L1522" s="8"/>
    </row>
    <row r="1523" spans="1:12" ht="12.75">
      <c r="A1523" s="8"/>
      <c r="B1523" s="8"/>
      <c r="C1523" s="8"/>
      <c r="D1523" s="8"/>
      <c r="E1523" s="5"/>
      <c r="H1523" s="5"/>
      <c r="K1523" s="87"/>
      <c r="L1523" s="8"/>
    </row>
    <row r="1524" spans="1:12" ht="12.75">
      <c r="A1524" s="8"/>
      <c r="B1524" s="8"/>
      <c r="C1524" s="8"/>
      <c r="D1524" s="8"/>
      <c r="E1524" s="5"/>
      <c r="H1524" s="5"/>
      <c r="K1524" s="87"/>
      <c r="L1524" s="8"/>
    </row>
    <row r="1525" spans="1:12" ht="12.75">
      <c r="A1525" s="8"/>
      <c r="B1525" s="8"/>
      <c r="C1525" s="8"/>
      <c r="D1525" s="8"/>
      <c r="E1525" s="5"/>
      <c r="H1525" s="5"/>
      <c r="K1525" s="87"/>
      <c r="L1525" s="8"/>
    </row>
    <row r="1526" spans="1:12" ht="12.75">
      <c r="A1526" s="8"/>
      <c r="B1526" s="8"/>
      <c r="C1526" s="8"/>
      <c r="D1526" s="8"/>
      <c r="E1526" s="5"/>
      <c r="H1526" s="5"/>
      <c r="K1526" s="87"/>
      <c r="L1526" s="8"/>
    </row>
    <row r="1527" spans="1:12" ht="12.75">
      <c r="A1527" s="8"/>
      <c r="B1527" s="8"/>
      <c r="C1527" s="8"/>
      <c r="D1527" s="8"/>
      <c r="E1527" s="5"/>
      <c r="H1527" s="5"/>
      <c r="K1527" s="87"/>
      <c r="L1527" s="8"/>
    </row>
    <row r="1528" spans="1:12" ht="12.75">
      <c r="A1528" s="8"/>
      <c r="B1528" s="8"/>
      <c r="C1528" s="8"/>
      <c r="D1528" s="8"/>
      <c r="E1528" s="5"/>
      <c r="H1528" s="5"/>
      <c r="K1528" s="87"/>
      <c r="L1528" s="8"/>
    </row>
    <row r="1529" spans="1:12" ht="12.75">
      <c r="A1529" s="8"/>
      <c r="B1529" s="8"/>
      <c r="C1529" s="8"/>
      <c r="D1529" s="8"/>
      <c r="E1529" s="5"/>
      <c r="H1529" s="5"/>
      <c r="K1529" s="87"/>
      <c r="L1529" s="8"/>
    </row>
    <row r="1530" spans="1:12" ht="12.75">
      <c r="A1530" s="8"/>
      <c r="B1530" s="8"/>
      <c r="C1530" s="8"/>
      <c r="D1530" s="8"/>
      <c r="E1530" s="5"/>
      <c r="H1530" s="5"/>
      <c r="K1530" s="87"/>
      <c r="L1530" s="8"/>
    </row>
    <row r="1531" spans="1:12" ht="12.75">
      <c r="A1531" s="8"/>
      <c r="B1531" s="8"/>
      <c r="C1531" s="8"/>
      <c r="D1531" s="8"/>
      <c r="E1531" s="5"/>
      <c r="H1531" s="5"/>
      <c r="K1531" s="87"/>
      <c r="L1531" s="8"/>
    </row>
    <row r="1532" spans="1:12" ht="12.75">
      <c r="A1532" s="8"/>
      <c r="B1532" s="8"/>
      <c r="C1532" s="8"/>
      <c r="D1532" s="8"/>
      <c r="E1532" s="5"/>
      <c r="H1532" s="5"/>
      <c r="K1532" s="87"/>
      <c r="L1532" s="8"/>
    </row>
    <row r="1533" spans="1:12" ht="12.75">
      <c r="A1533" s="8"/>
      <c r="B1533" s="8"/>
      <c r="C1533" s="8"/>
      <c r="D1533" s="8"/>
      <c r="E1533" s="5"/>
      <c r="H1533" s="5"/>
      <c r="K1533" s="87"/>
      <c r="L1533" s="8"/>
    </row>
    <row r="1534" spans="1:12" ht="12.75">
      <c r="A1534" s="8"/>
      <c r="B1534" s="8"/>
      <c r="C1534" s="8"/>
      <c r="D1534" s="8"/>
      <c r="E1534" s="5"/>
      <c r="H1534" s="5"/>
      <c r="K1534" s="87"/>
      <c r="L1534" s="8"/>
    </row>
    <row r="1535" spans="1:12" ht="12.75">
      <c r="A1535" s="8"/>
      <c r="B1535" s="8"/>
      <c r="C1535" s="8"/>
      <c r="D1535" s="8"/>
      <c r="E1535" s="5"/>
      <c r="H1535" s="5"/>
      <c r="K1535" s="87"/>
      <c r="L1535" s="8"/>
    </row>
    <row r="1536" spans="1:12" ht="12.75">
      <c r="A1536" s="8"/>
      <c r="B1536" s="8"/>
      <c r="C1536" s="8"/>
      <c r="D1536" s="8"/>
      <c r="E1536" s="5"/>
      <c r="H1536" s="5"/>
      <c r="K1536" s="87"/>
      <c r="L1536" s="8"/>
    </row>
    <row r="1537" spans="1:12" ht="12.75">
      <c r="A1537" s="8"/>
      <c r="B1537" s="8"/>
      <c r="C1537" s="8"/>
      <c r="D1537" s="8"/>
      <c r="E1537" s="5"/>
      <c r="H1537" s="5"/>
      <c r="K1537" s="87"/>
      <c r="L1537" s="8"/>
    </row>
    <row r="1538" spans="1:12" ht="12.75">
      <c r="A1538" s="8"/>
      <c r="B1538" s="8"/>
      <c r="C1538" s="8"/>
      <c r="D1538" s="8"/>
      <c r="E1538" s="5"/>
      <c r="H1538" s="5"/>
      <c r="K1538" s="87"/>
      <c r="L1538" s="8"/>
    </row>
    <row r="1539" spans="1:12" ht="12.75">
      <c r="A1539" s="8"/>
      <c r="B1539" s="8"/>
      <c r="C1539" s="8"/>
      <c r="D1539" s="8"/>
      <c r="E1539" s="5"/>
      <c r="H1539" s="5"/>
      <c r="K1539" s="87"/>
      <c r="L1539" s="8"/>
    </row>
    <row r="1540" spans="1:12" ht="12.75">
      <c r="A1540" s="8"/>
      <c r="B1540" s="8"/>
      <c r="C1540" s="8"/>
      <c r="D1540" s="8"/>
      <c r="E1540" s="5"/>
      <c r="H1540" s="5"/>
      <c r="K1540" s="87"/>
      <c r="L1540" s="8"/>
    </row>
    <row r="1541" spans="1:12" ht="12.75">
      <c r="A1541" s="8"/>
      <c r="B1541" s="8"/>
      <c r="C1541" s="8"/>
      <c r="D1541" s="8"/>
      <c r="E1541" s="5"/>
      <c r="H1541" s="5"/>
      <c r="K1541" s="87"/>
      <c r="L1541" s="8"/>
    </row>
    <row r="1542" spans="1:12" ht="12.75">
      <c r="A1542" s="8"/>
      <c r="B1542" s="8"/>
      <c r="C1542" s="8"/>
      <c r="D1542" s="8"/>
      <c r="E1542" s="5"/>
      <c r="H1542" s="5"/>
      <c r="K1542" s="87"/>
      <c r="L1542" s="8"/>
    </row>
    <row r="1543" spans="1:12" ht="12.75">
      <c r="A1543" s="8"/>
      <c r="B1543" s="8"/>
      <c r="C1543" s="8"/>
      <c r="D1543" s="8"/>
      <c r="E1543" s="5"/>
      <c r="H1543" s="5"/>
      <c r="K1543" s="87"/>
      <c r="L1543" s="8"/>
    </row>
    <row r="1544" spans="1:12" ht="12.75">
      <c r="A1544" s="8"/>
      <c r="B1544" s="8"/>
      <c r="C1544" s="8"/>
      <c r="D1544" s="8"/>
      <c r="E1544" s="5"/>
      <c r="H1544" s="5"/>
      <c r="K1544" s="87"/>
      <c r="L1544" s="8"/>
    </row>
    <row r="1545" spans="1:12" ht="12.75">
      <c r="A1545" s="8"/>
      <c r="B1545" s="8"/>
      <c r="C1545" s="8"/>
      <c r="D1545" s="8"/>
      <c r="E1545" s="5"/>
      <c r="H1545" s="5"/>
      <c r="K1545" s="87"/>
      <c r="L1545" s="8"/>
    </row>
    <row r="1546" spans="1:12" ht="12.75">
      <c r="A1546" s="8"/>
      <c r="B1546" s="8"/>
      <c r="C1546" s="8"/>
      <c r="D1546" s="8"/>
      <c r="E1546" s="5"/>
      <c r="H1546" s="5"/>
      <c r="K1546" s="87"/>
      <c r="L1546" s="8"/>
    </row>
    <row r="1547" spans="1:12" ht="12.75">
      <c r="A1547" s="8"/>
      <c r="B1547" s="8"/>
      <c r="C1547" s="8"/>
      <c r="D1547" s="8"/>
      <c r="E1547" s="5"/>
      <c r="H1547" s="5"/>
      <c r="K1547" s="87"/>
      <c r="L1547" s="8"/>
    </row>
    <row r="1548" spans="1:12" ht="12.75">
      <c r="A1548" s="8"/>
      <c r="B1548" s="8"/>
      <c r="C1548" s="8"/>
      <c r="D1548" s="8"/>
      <c r="E1548" s="5"/>
      <c r="H1548" s="5"/>
      <c r="K1548" s="87"/>
      <c r="L1548" s="8"/>
    </row>
    <row r="1549" spans="1:12" ht="12.75">
      <c r="A1549" s="8"/>
      <c r="B1549" s="8"/>
      <c r="C1549" s="8"/>
      <c r="D1549" s="8"/>
      <c r="E1549" s="5"/>
      <c r="H1549" s="5"/>
      <c r="K1549" s="87"/>
      <c r="L1549" s="8"/>
    </row>
    <row r="1550" spans="1:12" ht="12.75">
      <c r="A1550" s="8"/>
      <c r="B1550" s="8"/>
      <c r="C1550" s="8"/>
      <c r="D1550" s="8"/>
      <c r="E1550" s="5"/>
      <c r="H1550" s="5"/>
      <c r="K1550" s="87"/>
      <c r="L1550" s="8"/>
    </row>
    <row r="1551" spans="1:12" ht="12.75">
      <c r="A1551" s="8"/>
      <c r="B1551" s="8"/>
      <c r="C1551" s="8"/>
      <c r="D1551" s="8"/>
      <c r="E1551" s="5"/>
      <c r="H1551" s="5"/>
      <c r="K1551" s="87"/>
      <c r="L1551" s="8"/>
    </row>
    <row r="1552" spans="1:12" ht="12.75">
      <c r="A1552" s="8"/>
      <c r="B1552" s="8"/>
      <c r="C1552" s="8"/>
      <c r="D1552" s="8"/>
      <c r="E1552" s="5"/>
      <c r="H1552" s="5"/>
      <c r="K1552" s="87"/>
      <c r="L1552" s="8"/>
    </row>
    <row r="1553" spans="1:12" ht="12.75">
      <c r="A1553" s="8"/>
      <c r="B1553" s="8"/>
      <c r="C1553" s="8"/>
      <c r="D1553" s="8"/>
      <c r="E1553" s="5"/>
      <c r="H1553" s="5"/>
      <c r="K1553" s="87"/>
      <c r="L1553" s="8"/>
    </row>
    <row r="1554" spans="1:12" ht="12.75">
      <c r="A1554" s="8"/>
      <c r="B1554" s="8"/>
      <c r="C1554" s="8"/>
      <c r="D1554" s="8"/>
      <c r="E1554" s="5"/>
      <c r="H1554" s="5"/>
      <c r="K1554" s="87"/>
      <c r="L1554" s="8"/>
    </row>
    <row r="1555" spans="1:12" ht="12.75">
      <c r="A1555" s="8"/>
      <c r="B1555" s="8"/>
      <c r="C1555" s="8"/>
      <c r="D1555" s="8"/>
      <c r="E1555" s="5"/>
      <c r="H1555" s="5"/>
      <c r="K1555" s="87"/>
      <c r="L1555" s="8"/>
    </row>
    <row r="1556" spans="1:12" ht="12.75">
      <c r="A1556" s="8"/>
      <c r="B1556" s="8"/>
      <c r="C1556" s="8"/>
      <c r="D1556" s="8"/>
      <c r="E1556" s="5"/>
      <c r="H1556" s="5"/>
      <c r="K1556" s="87"/>
      <c r="L1556" s="8"/>
    </row>
    <row r="1557" spans="1:12" ht="12.75">
      <c r="A1557" s="8"/>
      <c r="B1557" s="8"/>
      <c r="C1557" s="8"/>
      <c r="D1557" s="8"/>
      <c r="E1557" s="5"/>
      <c r="H1557" s="5"/>
      <c r="K1557" s="87"/>
      <c r="L1557" s="8"/>
    </row>
    <row r="1558" spans="1:12" ht="12.75">
      <c r="A1558" s="8"/>
      <c r="B1558" s="8"/>
      <c r="C1558" s="8"/>
      <c r="D1558" s="8"/>
      <c r="E1558" s="5"/>
      <c r="H1558" s="5"/>
      <c r="K1558" s="87"/>
      <c r="L1558" s="8"/>
    </row>
    <row r="1559" spans="1:12" ht="12.75">
      <c r="A1559" s="8"/>
      <c r="B1559" s="8"/>
      <c r="C1559" s="8"/>
      <c r="D1559" s="8"/>
      <c r="E1559" s="5"/>
      <c r="H1559" s="5"/>
      <c r="K1559" s="87"/>
      <c r="L1559" s="8"/>
    </row>
    <row r="1560" spans="1:12" ht="12.75">
      <c r="A1560" s="8"/>
      <c r="B1560" s="8"/>
      <c r="C1560" s="8"/>
      <c r="D1560" s="8"/>
      <c r="E1560" s="5"/>
      <c r="H1560" s="5"/>
      <c r="K1560" s="87"/>
      <c r="L1560" s="8"/>
    </row>
    <row r="1561" spans="1:12" ht="12.75">
      <c r="A1561" s="8"/>
      <c r="B1561" s="8"/>
      <c r="C1561" s="8"/>
      <c r="D1561" s="8"/>
      <c r="E1561" s="5"/>
      <c r="H1561" s="5"/>
      <c r="K1561" s="87"/>
      <c r="L1561" s="8"/>
    </row>
    <row r="1562" spans="1:12" ht="12.75">
      <c r="A1562" s="8"/>
      <c r="B1562" s="8"/>
      <c r="C1562" s="8"/>
      <c r="D1562" s="8"/>
      <c r="E1562" s="5"/>
      <c r="H1562" s="5"/>
      <c r="K1562" s="87"/>
      <c r="L1562" s="8"/>
    </row>
    <row r="1563" spans="1:12" ht="12.75">
      <c r="A1563" s="8"/>
      <c r="B1563" s="8"/>
      <c r="C1563" s="8"/>
      <c r="D1563" s="8"/>
      <c r="E1563" s="5"/>
      <c r="H1563" s="5"/>
      <c r="K1563" s="87"/>
      <c r="L1563" s="8"/>
    </row>
    <row r="1564" spans="1:12" ht="12.75">
      <c r="A1564" s="8"/>
      <c r="B1564" s="8"/>
      <c r="C1564" s="8"/>
      <c r="D1564" s="8"/>
      <c r="E1564" s="5"/>
      <c r="H1564" s="5"/>
      <c r="K1564" s="87"/>
      <c r="L1564" s="8"/>
    </row>
    <row r="1565" spans="1:12" ht="12.75">
      <c r="A1565" s="8"/>
      <c r="B1565" s="8"/>
      <c r="C1565" s="8"/>
      <c r="D1565" s="8"/>
      <c r="E1565" s="5"/>
      <c r="H1565" s="5"/>
      <c r="K1565" s="87"/>
      <c r="L1565" s="8"/>
    </row>
    <row r="1566" spans="1:12" ht="12.75">
      <c r="A1566" s="8"/>
      <c r="B1566" s="8"/>
      <c r="C1566" s="8"/>
      <c r="D1566" s="8"/>
      <c r="E1566" s="5"/>
      <c r="H1566" s="5"/>
      <c r="K1566" s="87"/>
      <c r="L1566" s="8"/>
    </row>
    <row r="1567" spans="1:12" ht="12.75">
      <c r="A1567" s="8"/>
      <c r="B1567" s="8"/>
      <c r="C1567" s="8"/>
      <c r="D1567" s="8"/>
      <c r="E1567" s="5"/>
      <c r="H1567" s="5"/>
      <c r="K1567" s="87"/>
      <c r="L1567" s="8"/>
    </row>
    <row r="1568" spans="1:12" ht="12.75">
      <c r="A1568" s="8"/>
      <c r="B1568" s="8"/>
      <c r="C1568" s="8"/>
      <c r="D1568" s="8"/>
      <c r="E1568" s="5"/>
      <c r="H1568" s="5"/>
      <c r="K1568" s="87"/>
      <c r="L1568" s="8"/>
    </row>
    <row r="1569" spans="1:12" ht="12.75">
      <c r="A1569" s="8"/>
      <c r="B1569" s="8"/>
      <c r="C1569" s="8"/>
      <c r="D1569" s="8"/>
      <c r="E1569" s="5"/>
      <c r="H1569" s="5"/>
      <c r="K1569" s="87"/>
      <c r="L1569" s="8"/>
    </row>
    <row r="1570" spans="1:12" ht="12.75">
      <c r="A1570" s="8"/>
      <c r="B1570" s="8"/>
      <c r="C1570" s="8"/>
      <c r="D1570" s="8"/>
      <c r="E1570" s="5"/>
      <c r="H1570" s="5"/>
      <c r="K1570" s="87"/>
      <c r="L1570" s="8"/>
    </row>
    <row r="1571" spans="1:12" ht="12.75">
      <c r="A1571" s="8"/>
      <c r="B1571" s="8"/>
      <c r="C1571" s="8"/>
      <c r="D1571" s="8"/>
      <c r="E1571" s="5"/>
      <c r="H1571" s="5"/>
      <c r="K1571" s="87"/>
      <c r="L1571" s="8"/>
    </row>
    <row r="1572" spans="1:12" ht="12.75">
      <c r="A1572" s="8"/>
      <c r="B1572" s="8"/>
      <c r="C1572" s="8"/>
      <c r="D1572" s="8"/>
      <c r="E1572" s="5"/>
      <c r="H1572" s="5"/>
      <c r="K1572" s="87"/>
      <c r="L1572" s="8"/>
    </row>
    <row r="1573" spans="1:12" ht="12.75">
      <c r="A1573" s="8"/>
      <c r="B1573" s="8"/>
      <c r="C1573" s="8"/>
      <c r="D1573" s="8"/>
      <c r="E1573" s="5"/>
      <c r="H1573" s="5"/>
      <c r="K1573" s="87"/>
      <c r="L1573" s="8"/>
    </row>
    <row r="1574" spans="1:12" ht="12.75">
      <c r="A1574" s="8"/>
      <c r="B1574" s="8"/>
      <c r="C1574" s="8"/>
      <c r="D1574" s="8"/>
      <c r="E1574" s="5"/>
      <c r="H1574" s="5"/>
      <c r="K1574" s="87"/>
      <c r="L1574" s="8"/>
    </row>
    <row r="1575" spans="1:12" ht="12.75">
      <c r="A1575" s="8"/>
      <c r="B1575" s="8"/>
      <c r="C1575" s="8"/>
      <c r="D1575" s="8"/>
      <c r="E1575" s="5"/>
      <c r="H1575" s="5"/>
      <c r="K1575" s="87"/>
      <c r="L1575" s="8"/>
    </row>
    <row r="1576" spans="1:12" ht="12.75">
      <c r="A1576" s="8"/>
      <c r="B1576" s="8"/>
      <c r="C1576" s="8"/>
      <c r="D1576" s="8"/>
      <c r="E1576" s="5"/>
      <c r="H1576" s="5"/>
      <c r="K1576" s="87"/>
      <c r="L1576" s="8"/>
    </row>
    <row r="1577" spans="1:12" ht="12.75">
      <c r="A1577" s="8"/>
      <c r="B1577" s="8"/>
      <c r="C1577" s="8"/>
      <c r="D1577" s="8"/>
      <c r="E1577" s="5"/>
      <c r="H1577" s="5"/>
      <c r="K1577" s="87"/>
      <c r="L1577" s="8"/>
    </row>
    <row r="1578" spans="1:12" ht="12.75">
      <c r="A1578" s="8"/>
      <c r="B1578" s="8"/>
      <c r="C1578" s="8"/>
      <c r="D1578" s="8"/>
      <c r="E1578" s="5"/>
      <c r="H1578" s="5"/>
      <c r="K1578" s="87"/>
      <c r="L1578" s="8"/>
    </row>
    <row r="1579" spans="1:12" ht="12.75">
      <c r="A1579" s="8"/>
      <c r="B1579" s="8"/>
      <c r="C1579" s="8"/>
      <c r="D1579" s="8"/>
      <c r="E1579" s="5"/>
      <c r="H1579" s="5"/>
      <c r="K1579" s="87"/>
      <c r="L1579" s="8"/>
    </row>
    <row r="1580" spans="1:12" ht="12.75">
      <c r="A1580" s="8"/>
      <c r="B1580" s="8"/>
      <c r="C1580" s="8"/>
      <c r="D1580" s="8"/>
      <c r="E1580" s="5"/>
      <c r="H1580" s="5"/>
      <c r="K1580" s="87"/>
      <c r="L1580" s="8"/>
    </row>
    <row r="1581" spans="1:12" ht="12.75">
      <c r="A1581" s="8"/>
      <c r="B1581" s="8"/>
      <c r="C1581" s="8"/>
      <c r="D1581" s="8"/>
      <c r="E1581" s="5"/>
      <c r="H1581" s="5"/>
      <c r="K1581" s="87"/>
      <c r="L1581" s="8"/>
    </row>
    <row r="1582" spans="1:12" ht="12.75">
      <c r="A1582" s="8"/>
      <c r="B1582" s="8"/>
      <c r="C1582" s="8"/>
      <c r="D1582" s="8"/>
      <c r="E1582" s="5"/>
      <c r="H1582" s="5"/>
      <c r="K1582" s="87"/>
      <c r="L1582" s="8"/>
    </row>
    <row r="1583" spans="1:12" ht="12.75">
      <c r="A1583" s="8"/>
      <c r="B1583" s="8"/>
      <c r="C1583" s="8"/>
      <c r="D1583" s="8"/>
      <c r="E1583" s="5"/>
      <c r="H1583" s="5"/>
      <c r="K1583" s="87"/>
      <c r="L1583" s="8"/>
    </row>
    <row r="1584" spans="1:12" ht="12.75">
      <c r="A1584" s="8"/>
      <c r="B1584" s="8"/>
      <c r="C1584" s="8"/>
      <c r="D1584" s="8"/>
      <c r="E1584" s="5"/>
      <c r="H1584" s="5"/>
      <c r="K1584" s="87"/>
      <c r="L1584" s="8"/>
    </row>
    <row r="1585" spans="1:12" ht="12.75">
      <c r="A1585" s="8"/>
      <c r="B1585" s="8"/>
      <c r="C1585" s="8"/>
      <c r="D1585" s="8"/>
      <c r="E1585" s="5"/>
      <c r="H1585" s="5"/>
      <c r="K1585" s="87"/>
      <c r="L1585" s="8"/>
    </row>
    <row r="1586" spans="1:12" ht="12.75">
      <c r="A1586" s="8"/>
      <c r="B1586" s="8"/>
      <c r="C1586" s="8"/>
      <c r="D1586" s="8"/>
      <c r="E1586" s="5"/>
      <c r="H1586" s="5"/>
      <c r="K1586" s="87"/>
      <c r="L1586" s="8"/>
    </row>
    <row r="1587" spans="1:12" ht="12.75">
      <c r="A1587" s="8"/>
      <c r="B1587" s="8"/>
      <c r="C1587" s="8"/>
      <c r="D1587" s="8"/>
      <c r="E1587" s="5"/>
      <c r="H1587" s="5"/>
      <c r="K1587" s="87"/>
      <c r="L1587" s="8"/>
    </row>
    <row r="1588" spans="1:12" ht="12.75">
      <c r="A1588" s="8"/>
      <c r="B1588" s="8"/>
      <c r="C1588" s="8"/>
      <c r="D1588" s="8"/>
      <c r="E1588" s="5"/>
      <c r="H1588" s="5"/>
      <c r="K1588" s="87"/>
      <c r="L1588" s="8"/>
    </row>
    <row r="1589" spans="1:12" ht="12.75">
      <c r="A1589" s="8"/>
      <c r="B1589" s="8"/>
      <c r="C1589" s="8"/>
      <c r="D1589" s="8"/>
      <c r="E1589" s="5"/>
      <c r="H1589" s="5"/>
      <c r="K1589" s="87"/>
      <c r="L1589" s="8"/>
    </row>
    <row r="1590" spans="1:12" ht="12.75">
      <c r="A1590" s="8"/>
      <c r="B1590" s="8"/>
      <c r="C1590" s="8"/>
      <c r="D1590" s="8"/>
      <c r="E1590" s="5"/>
      <c r="H1590" s="5"/>
      <c r="K1590" s="87"/>
      <c r="L1590" s="8"/>
    </row>
    <row r="1591" spans="1:12" ht="12.75">
      <c r="A1591" s="8"/>
      <c r="B1591" s="8"/>
      <c r="C1591" s="8"/>
      <c r="D1591" s="8"/>
      <c r="E1591" s="5"/>
      <c r="H1591" s="5"/>
      <c r="K1591" s="87"/>
      <c r="L1591" s="8"/>
    </row>
    <row r="1592" spans="1:12" ht="12.75">
      <c r="A1592" s="8"/>
      <c r="B1592" s="8"/>
      <c r="C1592" s="8"/>
      <c r="D1592" s="8"/>
      <c r="E1592" s="5"/>
      <c r="H1592" s="5"/>
      <c r="K1592" s="87"/>
      <c r="L1592" s="8"/>
    </row>
    <row r="1593" spans="1:12" ht="12.75">
      <c r="A1593" s="8"/>
      <c r="B1593" s="8"/>
      <c r="C1593" s="8"/>
      <c r="D1593" s="8"/>
      <c r="E1593" s="5"/>
      <c r="H1593" s="5"/>
      <c r="K1593" s="87"/>
      <c r="L1593" s="8"/>
    </row>
    <row r="1594" spans="1:12" ht="12.75">
      <c r="A1594" s="8"/>
      <c r="B1594" s="8"/>
      <c r="C1594" s="8"/>
      <c r="D1594" s="8"/>
      <c r="E1594" s="5"/>
      <c r="H1594" s="5"/>
      <c r="K1594" s="87"/>
      <c r="L1594" s="8"/>
    </row>
    <row r="1595" spans="1:12" ht="12.75">
      <c r="A1595" s="8"/>
      <c r="B1595" s="8"/>
      <c r="C1595" s="8"/>
      <c r="D1595" s="8"/>
      <c r="E1595" s="5"/>
      <c r="H1595" s="5"/>
      <c r="K1595" s="87"/>
      <c r="L1595" s="8"/>
    </row>
    <row r="1596" spans="1:12" ht="12.75">
      <c r="A1596" s="8"/>
      <c r="B1596" s="8"/>
      <c r="C1596" s="8"/>
      <c r="D1596" s="8"/>
      <c r="E1596" s="5"/>
      <c r="H1596" s="5"/>
      <c r="K1596" s="87"/>
      <c r="L1596" s="8"/>
    </row>
    <row r="1597" spans="1:12" ht="12.75">
      <c r="A1597" s="8"/>
      <c r="B1597" s="8"/>
      <c r="C1597" s="8"/>
      <c r="D1597" s="8"/>
      <c r="E1597" s="5"/>
      <c r="H1597" s="5"/>
      <c r="K1597" s="87"/>
      <c r="L1597" s="8"/>
    </row>
    <row r="1598" spans="1:12" ht="12.75">
      <c r="A1598" s="8"/>
      <c r="B1598" s="8"/>
      <c r="C1598" s="8"/>
      <c r="D1598" s="8"/>
      <c r="E1598" s="5"/>
      <c r="H1598" s="5"/>
      <c r="K1598" s="87"/>
      <c r="L1598" s="8"/>
    </row>
    <row r="1599" spans="1:12" ht="12.75">
      <c r="A1599" s="8"/>
      <c r="B1599" s="8"/>
      <c r="C1599" s="8"/>
      <c r="D1599" s="8"/>
      <c r="E1599" s="5"/>
      <c r="H1599" s="5"/>
      <c r="K1599" s="87"/>
      <c r="L1599" s="8"/>
    </row>
    <row r="1600" spans="1:12" ht="12.75">
      <c r="A1600" s="8"/>
      <c r="B1600" s="8"/>
      <c r="C1600" s="8"/>
      <c r="D1600" s="8"/>
      <c r="E1600" s="5"/>
      <c r="H1600" s="5"/>
      <c r="K1600" s="87"/>
      <c r="L1600" s="8"/>
    </row>
    <row r="1601" spans="1:12" ht="12.75">
      <c r="A1601" s="8"/>
      <c r="B1601" s="8"/>
      <c r="C1601" s="8"/>
      <c r="D1601" s="8"/>
      <c r="E1601" s="5"/>
      <c r="H1601" s="5"/>
      <c r="K1601" s="87"/>
      <c r="L1601" s="8"/>
    </row>
    <row r="1602" spans="1:12" ht="12.75">
      <c r="A1602" s="8"/>
      <c r="B1602" s="8"/>
      <c r="C1602" s="8"/>
      <c r="D1602" s="8"/>
      <c r="E1602" s="5"/>
      <c r="H1602" s="5"/>
      <c r="K1602" s="87"/>
      <c r="L1602" s="8"/>
    </row>
    <row r="1603" spans="1:12" ht="12.75">
      <c r="A1603" s="8"/>
      <c r="B1603" s="8"/>
      <c r="C1603" s="8"/>
      <c r="D1603" s="8"/>
      <c r="E1603" s="5"/>
      <c r="H1603" s="5"/>
      <c r="K1603" s="87"/>
      <c r="L1603" s="8"/>
    </row>
    <row r="1604" spans="1:12" ht="12.75">
      <c r="A1604" s="8"/>
      <c r="B1604" s="8"/>
      <c r="C1604" s="8"/>
      <c r="D1604" s="8"/>
      <c r="E1604" s="5"/>
      <c r="H1604" s="5"/>
      <c r="K1604" s="87"/>
      <c r="L1604" s="8"/>
    </row>
    <row r="1605" spans="1:12" ht="12.75">
      <c r="A1605" s="8"/>
      <c r="B1605" s="8"/>
      <c r="C1605" s="8"/>
      <c r="D1605" s="8"/>
      <c r="E1605" s="5"/>
      <c r="H1605" s="5"/>
      <c r="K1605" s="87"/>
      <c r="L1605" s="8"/>
    </row>
    <row r="1606" spans="1:12" ht="12.75">
      <c r="A1606" s="8"/>
      <c r="B1606" s="8"/>
      <c r="C1606" s="8"/>
      <c r="D1606" s="8"/>
      <c r="E1606" s="5"/>
      <c r="H1606" s="5"/>
      <c r="K1606" s="87"/>
      <c r="L1606" s="8"/>
    </row>
    <row r="1607" spans="1:12" ht="12.75">
      <c r="A1607" s="8"/>
      <c r="B1607" s="8"/>
      <c r="C1607" s="8"/>
      <c r="D1607" s="8"/>
      <c r="E1607" s="5"/>
      <c r="H1607" s="5"/>
      <c r="K1607" s="87"/>
      <c r="L1607" s="8"/>
    </row>
    <row r="1608" spans="1:12" ht="12.75">
      <c r="A1608" s="8"/>
      <c r="B1608" s="8"/>
      <c r="C1608" s="8"/>
      <c r="D1608" s="8"/>
      <c r="E1608" s="5"/>
      <c r="H1608" s="5"/>
      <c r="K1608" s="87"/>
      <c r="L1608" s="8"/>
    </row>
    <row r="1609" spans="1:12" ht="12.75">
      <c r="A1609" s="8"/>
      <c r="B1609" s="8"/>
      <c r="C1609" s="8"/>
      <c r="D1609" s="8"/>
      <c r="E1609" s="5"/>
      <c r="H1609" s="5"/>
      <c r="K1609" s="87"/>
      <c r="L1609" s="8"/>
    </row>
    <row r="1610" spans="1:12" ht="12.75">
      <c r="A1610" s="8"/>
      <c r="B1610" s="8"/>
      <c r="C1610" s="8"/>
      <c r="D1610" s="8"/>
      <c r="E1610" s="5"/>
      <c r="H1610" s="5"/>
      <c r="K1610" s="87"/>
      <c r="L1610" s="8"/>
    </row>
    <row r="1611" spans="1:12" ht="12.75">
      <c r="A1611" s="8"/>
      <c r="B1611" s="8"/>
      <c r="C1611" s="8"/>
      <c r="D1611" s="8"/>
      <c r="E1611" s="5"/>
      <c r="H1611" s="5"/>
      <c r="K1611" s="87"/>
      <c r="L1611" s="8"/>
    </row>
    <row r="1612" spans="1:12" ht="12.75">
      <c r="A1612" s="8"/>
      <c r="B1612" s="8"/>
      <c r="C1612" s="8"/>
      <c r="D1612" s="8"/>
      <c r="E1612" s="5"/>
      <c r="H1612" s="5"/>
      <c r="K1612" s="87"/>
      <c r="L1612" s="8"/>
    </row>
    <row r="1613" spans="1:12" ht="12.75">
      <c r="A1613" s="8"/>
      <c r="B1613" s="8"/>
      <c r="C1613" s="8"/>
      <c r="D1613" s="8"/>
      <c r="E1613" s="5"/>
      <c r="H1613" s="5"/>
      <c r="K1613" s="87"/>
      <c r="L1613" s="8"/>
    </row>
    <row r="1614" spans="1:12" ht="12.75">
      <c r="A1614" s="8"/>
      <c r="B1614" s="8"/>
      <c r="C1614" s="8"/>
      <c r="D1614" s="8"/>
      <c r="E1614" s="5"/>
      <c r="H1614" s="5"/>
      <c r="K1614" s="87"/>
      <c r="L1614" s="8"/>
    </row>
    <row r="1615" spans="1:12" ht="12.75">
      <c r="A1615" s="8"/>
      <c r="B1615" s="8"/>
      <c r="C1615" s="8"/>
      <c r="D1615" s="8"/>
      <c r="E1615" s="5"/>
      <c r="H1615" s="5"/>
      <c r="K1615" s="87"/>
      <c r="L1615" s="8"/>
    </row>
    <row r="1616" spans="1:12" ht="12.75">
      <c r="A1616" s="8"/>
      <c r="B1616" s="8"/>
      <c r="C1616" s="8"/>
      <c r="D1616" s="8"/>
      <c r="E1616" s="5"/>
      <c r="H1616" s="5"/>
      <c r="K1616" s="87"/>
      <c r="L1616" s="8"/>
    </row>
    <row r="1617" spans="1:12" ht="12.75">
      <c r="A1617" s="8"/>
      <c r="B1617" s="8"/>
      <c r="C1617" s="8"/>
      <c r="D1617" s="8"/>
      <c r="E1617" s="5"/>
      <c r="H1617" s="5"/>
      <c r="K1617" s="87"/>
      <c r="L1617" s="8"/>
    </row>
    <row r="1618" spans="1:12" ht="12.75">
      <c r="A1618" s="8"/>
      <c r="B1618" s="8"/>
      <c r="C1618" s="8"/>
      <c r="D1618" s="8"/>
      <c r="E1618" s="5"/>
      <c r="H1618" s="5"/>
      <c r="K1618" s="87"/>
      <c r="L1618" s="8"/>
    </row>
    <row r="1619" spans="1:12" ht="12.75">
      <c r="A1619" s="8"/>
      <c r="B1619" s="8"/>
      <c r="C1619" s="8"/>
      <c r="D1619" s="8"/>
      <c r="E1619" s="5"/>
      <c r="H1619" s="5"/>
      <c r="K1619" s="87"/>
      <c r="L1619" s="8"/>
    </row>
    <row r="1620" spans="1:12" ht="12.75">
      <c r="A1620" s="8"/>
      <c r="B1620" s="8"/>
      <c r="C1620" s="8"/>
      <c r="D1620" s="8"/>
      <c r="E1620" s="5"/>
      <c r="H1620" s="5"/>
      <c r="K1620" s="87"/>
      <c r="L1620" s="8"/>
    </row>
    <row r="1621" spans="1:12" ht="12.75">
      <c r="A1621" s="8"/>
      <c r="B1621" s="8"/>
      <c r="C1621" s="8"/>
      <c r="D1621" s="8"/>
      <c r="E1621" s="5"/>
      <c r="H1621" s="5"/>
      <c r="K1621" s="87"/>
      <c r="L1621" s="8"/>
    </row>
    <row r="1622" spans="1:12" ht="12.75">
      <c r="A1622" s="8"/>
      <c r="B1622" s="8"/>
      <c r="C1622" s="8"/>
      <c r="D1622" s="8"/>
      <c r="E1622" s="5"/>
      <c r="H1622" s="5"/>
      <c r="K1622" s="87"/>
      <c r="L1622" s="8"/>
    </row>
    <row r="1623" spans="1:12" ht="12.75">
      <c r="A1623" s="8"/>
      <c r="B1623" s="8"/>
      <c r="C1623" s="8"/>
      <c r="D1623" s="8"/>
      <c r="E1623" s="5"/>
      <c r="H1623" s="5"/>
      <c r="K1623" s="87"/>
      <c r="L1623" s="8"/>
    </row>
    <row r="1624" spans="1:12" ht="12.75">
      <c r="A1624" s="8"/>
      <c r="B1624" s="8"/>
      <c r="C1624" s="8"/>
      <c r="D1624" s="8"/>
      <c r="E1624" s="5"/>
      <c r="H1624" s="5"/>
      <c r="K1624" s="87"/>
      <c r="L1624" s="8"/>
    </row>
    <row r="1625" spans="1:12" ht="12.75">
      <c r="A1625" s="8"/>
      <c r="B1625" s="8"/>
      <c r="C1625" s="8"/>
      <c r="D1625" s="8"/>
      <c r="E1625" s="5"/>
      <c r="H1625" s="5"/>
      <c r="K1625" s="87"/>
      <c r="L1625" s="8"/>
    </row>
    <row r="1626" spans="1:12" ht="12.75">
      <c r="A1626" s="8"/>
      <c r="B1626" s="8"/>
      <c r="C1626" s="8"/>
      <c r="D1626" s="8"/>
      <c r="E1626" s="5"/>
      <c r="H1626" s="5"/>
      <c r="K1626" s="87"/>
      <c r="L1626" s="8"/>
    </row>
    <row r="1627" spans="1:12" ht="12.75">
      <c r="A1627" s="8"/>
      <c r="B1627" s="8"/>
      <c r="C1627" s="8"/>
      <c r="D1627" s="8"/>
      <c r="E1627" s="5"/>
      <c r="H1627" s="5"/>
      <c r="K1627" s="87"/>
      <c r="L1627" s="8"/>
    </row>
    <row r="1628" spans="1:12" ht="12.75">
      <c r="A1628" s="8"/>
      <c r="B1628" s="8"/>
      <c r="C1628" s="8"/>
      <c r="D1628" s="8"/>
      <c r="E1628" s="5"/>
      <c r="H1628" s="5"/>
      <c r="K1628" s="87"/>
      <c r="L1628" s="8"/>
    </row>
    <row r="1629" spans="1:12" ht="12.75">
      <c r="A1629" s="8"/>
      <c r="B1629" s="8"/>
      <c r="C1629" s="8"/>
      <c r="D1629" s="8"/>
      <c r="E1629" s="5"/>
      <c r="H1629" s="5"/>
      <c r="K1629" s="87"/>
      <c r="L1629" s="8"/>
    </row>
    <row r="1630" spans="1:12" ht="12.75">
      <c r="A1630" s="8"/>
      <c r="B1630" s="8"/>
      <c r="C1630" s="8"/>
      <c r="D1630" s="8"/>
      <c r="E1630" s="5"/>
      <c r="H1630" s="5"/>
      <c r="K1630" s="87"/>
      <c r="L1630" s="8"/>
    </row>
    <row r="1631" spans="1:12" ht="12.75">
      <c r="A1631" s="8"/>
      <c r="B1631" s="8"/>
      <c r="C1631" s="8"/>
      <c r="D1631" s="8"/>
      <c r="E1631" s="5"/>
      <c r="H1631" s="5"/>
      <c r="K1631" s="87"/>
      <c r="L1631" s="8"/>
    </row>
    <row r="1632" spans="1:12" ht="12.75">
      <c r="A1632" s="8"/>
      <c r="B1632" s="8"/>
      <c r="C1632" s="8"/>
      <c r="D1632" s="8"/>
      <c r="E1632" s="5"/>
      <c r="H1632" s="5"/>
      <c r="K1632" s="87"/>
      <c r="L1632" s="8"/>
    </row>
    <row r="1633" spans="1:12" ht="12.75">
      <c r="A1633" s="8"/>
      <c r="B1633" s="8"/>
      <c r="C1633" s="8"/>
      <c r="D1633" s="8"/>
      <c r="E1633" s="5"/>
      <c r="H1633" s="5"/>
      <c r="K1633" s="87"/>
      <c r="L1633" s="8"/>
    </row>
    <row r="1634" spans="1:12" ht="12.75">
      <c r="A1634" s="8"/>
      <c r="B1634" s="8"/>
      <c r="C1634" s="8"/>
      <c r="D1634" s="8"/>
      <c r="E1634" s="5"/>
      <c r="H1634" s="5"/>
      <c r="K1634" s="87"/>
      <c r="L1634" s="8"/>
    </row>
    <row r="1635" spans="1:12" ht="12.75">
      <c r="A1635" s="8"/>
      <c r="B1635" s="8"/>
      <c r="C1635" s="8"/>
      <c r="D1635" s="8"/>
      <c r="E1635" s="5"/>
      <c r="H1635" s="5"/>
      <c r="K1635" s="87"/>
      <c r="L1635" s="8"/>
    </row>
    <row r="1636" spans="1:12" ht="12.75">
      <c r="A1636" s="8"/>
      <c r="B1636" s="8"/>
      <c r="C1636" s="8"/>
      <c r="D1636" s="8"/>
      <c r="E1636" s="5"/>
      <c r="H1636" s="5"/>
      <c r="K1636" s="87"/>
      <c r="L1636" s="8"/>
    </row>
    <row r="1637" spans="1:12" ht="12.75">
      <c r="A1637" s="8"/>
      <c r="B1637" s="8"/>
      <c r="C1637" s="8"/>
      <c r="D1637" s="8"/>
      <c r="E1637" s="5"/>
      <c r="H1637" s="5"/>
      <c r="K1637" s="87"/>
      <c r="L1637" s="8"/>
    </row>
    <row r="1638" spans="1:12" ht="12.75">
      <c r="A1638" s="8"/>
      <c r="B1638" s="8"/>
      <c r="C1638" s="8"/>
      <c r="D1638" s="8"/>
      <c r="E1638" s="5"/>
      <c r="H1638" s="5"/>
      <c r="K1638" s="87"/>
      <c r="L1638" s="8"/>
    </row>
    <row r="1639" spans="1:12" ht="12.75">
      <c r="A1639" s="8"/>
      <c r="B1639" s="8"/>
      <c r="C1639" s="8"/>
      <c r="D1639" s="8"/>
      <c r="E1639" s="5"/>
      <c r="H1639" s="5"/>
      <c r="K1639" s="87"/>
      <c r="L1639" s="8"/>
    </row>
    <row r="1640" spans="1:12" ht="12.75">
      <c r="A1640" s="8"/>
      <c r="B1640" s="8"/>
      <c r="C1640" s="8"/>
      <c r="D1640" s="8"/>
      <c r="E1640" s="5"/>
      <c r="H1640" s="5"/>
      <c r="K1640" s="87"/>
      <c r="L1640" s="8"/>
    </row>
    <row r="1641" spans="1:12" ht="12.75">
      <c r="A1641" s="8"/>
      <c r="B1641" s="8"/>
      <c r="C1641" s="8"/>
      <c r="D1641" s="8"/>
      <c r="E1641" s="5"/>
      <c r="H1641" s="5"/>
      <c r="K1641" s="87"/>
      <c r="L1641" s="8"/>
    </row>
    <row r="1642" spans="1:12" ht="12.75">
      <c r="A1642" s="8"/>
      <c r="B1642" s="8"/>
      <c r="C1642" s="8"/>
      <c r="D1642" s="8"/>
      <c r="E1642" s="5"/>
      <c r="H1642" s="5"/>
      <c r="K1642" s="87"/>
      <c r="L1642" s="8"/>
    </row>
    <row r="1643" spans="1:12" ht="12.75">
      <c r="A1643" s="8"/>
      <c r="B1643" s="8"/>
      <c r="C1643" s="8"/>
      <c r="D1643" s="8"/>
      <c r="E1643" s="5"/>
      <c r="H1643" s="5"/>
      <c r="K1643" s="87"/>
      <c r="L1643" s="8"/>
    </row>
    <row r="1644" spans="1:12" ht="12.75">
      <c r="A1644" s="8"/>
      <c r="B1644" s="8"/>
      <c r="C1644" s="8"/>
      <c r="D1644" s="8"/>
      <c r="E1644" s="5"/>
      <c r="H1644" s="5"/>
      <c r="K1644" s="87"/>
      <c r="L1644" s="8"/>
    </row>
    <row r="1645" spans="1:12" ht="12.75">
      <c r="A1645" s="8"/>
      <c r="B1645" s="8"/>
      <c r="C1645" s="8"/>
      <c r="D1645" s="8"/>
      <c r="E1645" s="5"/>
      <c r="H1645" s="5"/>
      <c r="K1645" s="87"/>
      <c r="L1645" s="8"/>
    </row>
    <row r="1646" spans="1:12" ht="12.75">
      <c r="A1646" s="8"/>
      <c r="B1646" s="8"/>
      <c r="C1646" s="8"/>
      <c r="D1646" s="8"/>
      <c r="E1646" s="5"/>
      <c r="H1646" s="5"/>
      <c r="K1646" s="87"/>
      <c r="L1646" s="8"/>
    </row>
    <row r="1647" spans="1:12" ht="12.75">
      <c r="A1647" s="8"/>
      <c r="B1647" s="8"/>
      <c r="C1647" s="8"/>
      <c r="D1647" s="8"/>
      <c r="E1647" s="5"/>
      <c r="H1647" s="5"/>
      <c r="K1647" s="87"/>
      <c r="L1647" s="8"/>
    </row>
    <row r="1648" spans="1:12" ht="12.75">
      <c r="A1648" s="8"/>
      <c r="B1648" s="8"/>
      <c r="C1648" s="8"/>
      <c r="D1648" s="8"/>
      <c r="E1648" s="5"/>
      <c r="H1648" s="5"/>
      <c r="K1648" s="87"/>
      <c r="L1648" s="8"/>
    </row>
    <row r="1649" spans="1:12" ht="12.75">
      <c r="A1649" s="8"/>
      <c r="B1649" s="8"/>
      <c r="C1649" s="8"/>
      <c r="D1649" s="8"/>
      <c r="E1649" s="5"/>
      <c r="H1649" s="5"/>
      <c r="K1649" s="87"/>
      <c r="L1649" s="8"/>
    </row>
    <row r="1650" spans="1:12" ht="12.75">
      <c r="A1650" s="8"/>
      <c r="B1650" s="8"/>
      <c r="C1650" s="8"/>
      <c r="D1650" s="8"/>
      <c r="E1650" s="5"/>
      <c r="H1650" s="5"/>
      <c r="K1650" s="87"/>
      <c r="L1650" s="8"/>
    </row>
    <row r="1651" spans="1:12" ht="12.75">
      <c r="A1651" s="8"/>
      <c r="B1651" s="8"/>
      <c r="C1651" s="8"/>
      <c r="D1651" s="8"/>
      <c r="E1651" s="5"/>
      <c r="H1651" s="5"/>
      <c r="K1651" s="87"/>
      <c r="L1651" s="8"/>
    </row>
    <row r="1652" spans="1:12" ht="12.75">
      <c r="A1652" s="8"/>
      <c r="B1652" s="8"/>
      <c r="C1652" s="8"/>
      <c r="D1652" s="8"/>
      <c r="E1652" s="5"/>
      <c r="H1652" s="5"/>
      <c r="K1652" s="87"/>
      <c r="L1652" s="8"/>
    </row>
    <row r="1653" spans="1:12" ht="12.75">
      <c r="A1653" s="8"/>
      <c r="B1653" s="8"/>
      <c r="C1653" s="8"/>
      <c r="D1653" s="8"/>
      <c r="E1653" s="5"/>
      <c r="H1653" s="5"/>
      <c r="K1653" s="87"/>
      <c r="L1653" s="8"/>
    </row>
    <row r="1654" spans="1:12" ht="12.75">
      <c r="A1654" s="8"/>
      <c r="B1654" s="8"/>
      <c r="C1654" s="8"/>
      <c r="D1654" s="8"/>
      <c r="E1654" s="5"/>
      <c r="H1654" s="5"/>
      <c r="K1654" s="87"/>
      <c r="L1654" s="8"/>
    </row>
    <row r="1655" spans="1:12" ht="12.75">
      <c r="A1655" s="8"/>
      <c r="B1655" s="8"/>
      <c r="C1655" s="8"/>
      <c r="D1655" s="8"/>
      <c r="E1655" s="5"/>
      <c r="H1655" s="5"/>
      <c r="K1655" s="87"/>
      <c r="L1655" s="8"/>
    </row>
    <row r="1656" spans="1:12" ht="12.75">
      <c r="A1656" s="8"/>
      <c r="B1656" s="8"/>
      <c r="C1656" s="8"/>
      <c r="D1656" s="8"/>
      <c r="E1656" s="5"/>
      <c r="H1656" s="5"/>
      <c r="K1656" s="87"/>
      <c r="L1656" s="8"/>
    </row>
    <row r="1657" spans="1:12" ht="12.75">
      <c r="A1657" s="8"/>
      <c r="B1657" s="8"/>
      <c r="C1657" s="8"/>
      <c r="D1657" s="8"/>
      <c r="E1657" s="5"/>
      <c r="H1657" s="5"/>
      <c r="K1657" s="87"/>
      <c r="L1657" s="8"/>
    </row>
    <row r="1658" spans="1:12" ht="12.75">
      <c r="A1658" s="8"/>
      <c r="B1658" s="8"/>
      <c r="C1658" s="8"/>
      <c r="D1658" s="8"/>
      <c r="E1658" s="5"/>
      <c r="H1658" s="5"/>
      <c r="K1658" s="87"/>
      <c r="L1658" s="8"/>
    </row>
    <row r="1659" spans="1:12" ht="12.75">
      <c r="A1659" s="8"/>
      <c r="B1659" s="8"/>
      <c r="C1659" s="8"/>
      <c r="D1659" s="8"/>
      <c r="E1659" s="5"/>
      <c r="H1659" s="5"/>
      <c r="K1659" s="87"/>
      <c r="L1659" s="8"/>
    </row>
    <row r="1660" spans="1:12" ht="12.75">
      <c r="A1660" s="8"/>
      <c r="B1660" s="8"/>
      <c r="C1660" s="8"/>
      <c r="D1660" s="8"/>
      <c r="E1660" s="5"/>
      <c r="H1660" s="5"/>
      <c r="K1660" s="87"/>
      <c r="L1660" s="8"/>
    </row>
    <row r="1661" spans="1:12" ht="12.75">
      <c r="A1661" s="8"/>
      <c r="B1661" s="8"/>
      <c r="C1661" s="8"/>
      <c r="D1661" s="8"/>
      <c r="E1661" s="5"/>
      <c r="H1661" s="5"/>
      <c r="K1661" s="87"/>
      <c r="L1661" s="8"/>
    </row>
    <row r="1662" spans="1:12" ht="12.75">
      <c r="A1662" s="8"/>
      <c r="B1662" s="8"/>
      <c r="C1662" s="8"/>
      <c r="D1662" s="8"/>
      <c r="E1662" s="5"/>
      <c r="H1662" s="5"/>
      <c r="K1662" s="87"/>
      <c r="L1662" s="8"/>
    </row>
    <row r="1663" spans="1:12" ht="12.75">
      <c r="A1663" s="8"/>
      <c r="B1663" s="8"/>
      <c r="C1663" s="8"/>
      <c r="D1663" s="8"/>
      <c r="E1663" s="5"/>
      <c r="H1663" s="5"/>
      <c r="K1663" s="87"/>
      <c r="L1663" s="8"/>
    </row>
    <row r="1664" spans="1:12" ht="12.75">
      <c r="A1664" s="8"/>
      <c r="B1664" s="8"/>
      <c r="C1664" s="8"/>
      <c r="D1664" s="8"/>
      <c r="E1664" s="5"/>
      <c r="H1664" s="5"/>
      <c r="K1664" s="87"/>
      <c r="L1664" s="8"/>
    </row>
    <row r="1665" spans="1:12" ht="12.75">
      <c r="A1665" s="8"/>
      <c r="B1665" s="8"/>
      <c r="C1665" s="8"/>
      <c r="D1665" s="8"/>
      <c r="E1665" s="5"/>
      <c r="H1665" s="5"/>
      <c r="K1665" s="87"/>
      <c r="L1665" s="8"/>
    </row>
    <row r="1666" spans="1:12" ht="12.75">
      <c r="A1666" s="8"/>
      <c r="B1666" s="8"/>
      <c r="C1666" s="8"/>
      <c r="D1666" s="8"/>
      <c r="E1666" s="5"/>
      <c r="H1666" s="5"/>
      <c r="K1666" s="87"/>
      <c r="L1666" s="8"/>
    </row>
    <row r="1667" spans="1:12" ht="12.75">
      <c r="A1667" s="8"/>
      <c r="B1667" s="8"/>
      <c r="C1667" s="8"/>
      <c r="D1667" s="8"/>
      <c r="E1667" s="5"/>
      <c r="H1667" s="5"/>
      <c r="K1667" s="87"/>
      <c r="L1667" s="8"/>
    </row>
    <row r="1668" spans="1:12" ht="12.75">
      <c r="A1668" s="8"/>
      <c r="B1668" s="8"/>
      <c r="C1668" s="8"/>
      <c r="D1668" s="8"/>
      <c r="E1668" s="5"/>
      <c r="H1668" s="5"/>
      <c r="K1668" s="87"/>
      <c r="L1668" s="8"/>
    </row>
    <row r="1669" spans="1:12" ht="12.75">
      <c r="A1669" s="8"/>
      <c r="B1669" s="8"/>
      <c r="C1669" s="8"/>
      <c r="D1669" s="8"/>
      <c r="E1669" s="5"/>
      <c r="H1669" s="5"/>
      <c r="K1669" s="87"/>
      <c r="L1669" s="8"/>
    </row>
    <row r="1670" spans="1:12" ht="12.75">
      <c r="A1670" s="8"/>
      <c r="B1670" s="8"/>
      <c r="C1670" s="8"/>
      <c r="D1670" s="8"/>
      <c r="E1670" s="5"/>
      <c r="H1670" s="5"/>
      <c r="K1670" s="87"/>
      <c r="L1670" s="8"/>
    </row>
    <row r="1671" spans="1:12" ht="12.75">
      <c r="A1671" s="8"/>
      <c r="B1671" s="8"/>
      <c r="C1671" s="8"/>
      <c r="D1671" s="8"/>
      <c r="E1671" s="5"/>
      <c r="H1671" s="5"/>
      <c r="K1671" s="87"/>
      <c r="L1671" s="8"/>
    </row>
    <row r="1672" spans="1:12" ht="12.75">
      <c r="A1672" s="8"/>
      <c r="B1672" s="8"/>
      <c r="C1672" s="8"/>
      <c r="D1672" s="8"/>
      <c r="E1672" s="5"/>
      <c r="H1672" s="5"/>
      <c r="K1672" s="87"/>
      <c r="L1672" s="8"/>
    </row>
    <row r="1673" spans="1:12" ht="12.75">
      <c r="A1673" s="8"/>
      <c r="B1673" s="8"/>
      <c r="C1673" s="8"/>
      <c r="D1673" s="8"/>
      <c r="E1673" s="5"/>
      <c r="H1673" s="5"/>
      <c r="K1673" s="87"/>
      <c r="L1673" s="8"/>
    </row>
    <row r="1674" spans="1:12" ht="12.75">
      <c r="A1674" s="8"/>
      <c r="B1674" s="8"/>
      <c r="C1674" s="8"/>
      <c r="D1674" s="8"/>
      <c r="E1674" s="5"/>
      <c r="H1674" s="5"/>
      <c r="K1674" s="87"/>
      <c r="L1674" s="8"/>
    </row>
    <row r="1675" spans="1:12" ht="12.75">
      <c r="A1675" s="8"/>
      <c r="B1675" s="8"/>
      <c r="C1675" s="8"/>
      <c r="D1675" s="8"/>
      <c r="E1675" s="5"/>
      <c r="H1675" s="5"/>
      <c r="K1675" s="87"/>
      <c r="L1675" s="8"/>
    </row>
    <row r="1676" spans="1:12" ht="12.75">
      <c r="A1676" s="8"/>
      <c r="B1676" s="8"/>
      <c r="C1676" s="8"/>
      <c r="D1676" s="8"/>
      <c r="E1676" s="5"/>
      <c r="H1676" s="5"/>
      <c r="K1676" s="87"/>
      <c r="L1676" s="8"/>
    </row>
    <row r="1677" spans="1:12" ht="12.75">
      <c r="A1677" s="8"/>
      <c r="B1677" s="8"/>
      <c r="C1677" s="8"/>
      <c r="D1677" s="8"/>
      <c r="E1677" s="5"/>
      <c r="H1677" s="5"/>
      <c r="K1677" s="87"/>
      <c r="L1677" s="8"/>
    </row>
    <row r="1678" spans="1:12" ht="12.75">
      <c r="A1678" s="8"/>
      <c r="B1678" s="8"/>
      <c r="C1678" s="8"/>
      <c r="D1678" s="8"/>
      <c r="E1678" s="5"/>
      <c r="H1678" s="5"/>
      <c r="K1678" s="87"/>
      <c r="L1678" s="8"/>
    </row>
    <row r="1679" spans="1:12" ht="12.75">
      <c r="A1679" s="8"/>
      <c r="B1679" s="8"/>
      <c r="C1679" s="8"/>
      <c r="D1679" s="8"/>
      <c r="E1679" s="5"/>
      <c r="H1679" s="5"/>
      <c r="K1679" s="87"/>
      <c r="L1679" s="8"/>
    </row>
    <row r="1680" spans="1:12" ht="12.75">
      <c r="A1680" s="8"/>
      <c r="B1680" s="8"/>
      <c r="C1680" s="8"/>
      <c r="D1680" s="8"/>
      <c r="E1680" s="5"/>
      <c r="H1680" s="5"/>
      <c r="K1680" s="87"/>
      <c r="L1680" s="8"/>
    </row>
    <row r="1681" spans="1:12" ht="12.75">
      <c r="A1681" s="8"/>
      <c r="B1681" s="8"/>
      <c r="C1681" s="8"/>
      <c r="D1681" s="8"/>
      <c r="E1681" s="5"/>
      <c r="H1681" s="5"/>
      <c r="K1681" s="87"/>
      <c r="L1681" s="8"/>
    </row>
    <row r="1682" spans="1:12" ht="12.75">
      <c r="A1682" s="8"/>
      <c r="B1682" s="8"/>
      <c r="C1682" s="8"/>
      <c r="D1682" s="8"/>
      <c r="E1682" s="5"/>
      <c r="H1682" s="5"/>
      <c r="K1682" s="87"/>
      <c r="L1682" s="8"/>
    </row>
    <row r="1683" spans="1:12" ht="12.75">
      <c r="A1683" s="8"/>
      <c r="B1683" s="8"/>
      <c r="C1683" s="8"/>
      <c r="D1683" s="8"/>
      <c r="E1683" s="5"/>
      <c r="H1683" s="5"/>
      <c r="K1683" s="87"/>
      <c r="L1683" s="8"/>
    </row>
    <row r="1684" spans="1:12" ht="12.75">
      <c r="A1684" s="8"/>
      <c r="B1684" s="8"/>
      <c r="C1684" s="8"/>
      <c r="D1684" s="8"/>
      <c r="E1684" s="5"/>
      <c r="H1684" s="5"/>
      <c r="K1684" s="87"/>
      <c r="L1684" s="8"/>
    </row>
    <row r="1685" spans="1:12" ht="12.75">
      <c r="A1685" s="8"/>
      <c r="B1685" s="8"/>
      <c r="C1685" s="8"/>
      <c r="D1685" s="8"/>
      <c r="E1685" s="5"/>
      <c r="H1685" s="5"/>
      <c r="K1685" s="87"/>
      <c r="L1685" s="8"/>
    </row>
    <row r="1686" spans="1:12" ht="12.75">
      <c r="A1686" s="8"/>
      <c r="B1686" s="8"/>
      <c r="C1686" s="8"/>
      <c r="D1686" s="8"/>
      <c r="E1686" s="5"/>
      <c r="H1686" s="5"/>
      <c r="K1686" s="87"/>
      <c r="L1686" s="8"/>
    </row>
    <row r="1687" spans="1:12" ht="12.75">
      <c r="A1687" s="8"/>
      <c r="B1687" s="8"/>
      <c r="C1687" s="8"/>
      <c r="D1687" s="8"/>
      <c r="E1687" s="5"/>
      <c r="H1687" s="5"/>
      <c r="K1687" s="87"/>
      <c r="L1687" s="8"/>
    </row>
    <row r="1688" spans="1:12" ht="12.75">
      <c r="A1688" s="8"/>
      <c r="B1688" s="8"/>
      <c r="C1688" s="8"/>
      <c r="D1688" s="8"/>
      <c r="E1688" s="5"/>
      <c r="H1688" s="5"/>
      <c r="K1688" s="87"/>
      <c r="L1688" s="8"/>
    </row>
    <row r="1689" spans="1:12" ht="12.75">
      <c r="A1689" s="8"/>
      <c r="B1689" s="8"/>
      <c r="C1689" s="8"/>
      <c r="D1689" s="8"/>
      <c r="E1689" s="5"/>
      <c r="H1689" s="5"/>
      <c r="K1689" s="87"/>
      <c r="L1689" s="8"/>
    </row>
    <row r="1690" spans="1:12" ht="12.75">
      <c r="A1690" s="8"/>
      <c r="B1690" s="8"/>
      <c r="C1690" s="8"/>
      <c r="D1690" s="8"/>
      <c r="E1690" s="5"/>
      <c r="H1690" s="5"/>
      <c r="K1690" s="87"/>
      <c r="L1690" s="8"/>
    </row>
    <row r="1691" spans="1:12" ht="12.75">
      <c r="A1691" s="8"/>
      <c r="B1691" s="8"/>
      <c r="C1691" s="8"/>
      <c r="D1691" s="8"/>
      <c r="E1691" s="5"/>
      <c r="H1691" s="5"/>
      <c r="K1691" s="87"/>
      <c r="L1691" s="8"/>
    </row>
    <row r="1692" spans="1:12" ht="12.75">
      <c r="A1692" s="8"/>
      <c r="B1692" s="8"/>
      <c r="C1692" s="8"/>
      <c r="D1692" s="8"/>
      <c r="E1692" s="5"/>
      <c r="H1692" s="5"/>
      <c r="K1692" s="87"/>
      <c r="L1692" s="8"/>
    </row>
    <row r="1693" spans="1:12" ht="12.75">
      <c r="A1693" s="8"/>
      <c r="B1693" s="8"/>
      <c r="C1693" s="8"/>
      <c r="D1693" s="8"/>
      <c r="E1693" s="5"/>
      <c r="H1693" s="5"/>
      <c r="K1693" s="87"/>
      <c r="L1693" s="8"/>
    </row>
    <row r="1694" spans="1:12" ht="12.75">
      <c r="A1694" s="8"/>
      <c r="B1694" s="8"/>
      <c r="C1694" s="8"/>
      <c r="D1694" s="8"/>
      <c r="E1694" s="5"/>
      <c r="H1694" s="5"/>
      <c r="K1694" s="87"/>
      <c r="L1694" s="8"/>
    </row>
    <row r="1695" spans="1:12" ht="12.75">
      <c r="A1695" s="8"/>
      <c r="B1695" s="8"/>
      <c r="C1695" s="8"/>
      <c r="D1695" s="8"/>
      <c r="E1695" s="5"/>
      <c r="H1695" s="5"/>
      <c r="K1695" s="87"/>
      <c r="L1695" s="8"/>
    </row>
    <row r="1696" spans="1:12" ht="12.75">
      <c r="A1696" s="8"/>
      <c r="B1696" s="8"/>
      <c r="C1696" s="8"/>
      <c r="D1696" s="8"/>
      <c r="E1696" s="5"/>
      <c r="H1696" s="5"/>
      <c r="K1696" s="87"/>
      <c r="L1696" s="8"/>
    </row>
    <row r="1697" spans="1:12" ht="12.75">
      <c r="A1697" s="8"/>
      <c r="B1697" s="8"/>
      <c r="C1697" s="8"/>
      <c r="D1697" s="8"/>
      <c r="E1697" s="5"/>
      <c r="H1697" s="5"/>
      <c r="K1697" s="87"/>
      <c r="L1697" s="8"/>
    </row>
    <row r="1698" spans="1:12" ht="12.75">
      <c r="A1698" s="8"/>
      <c r="B1698" s="8"/>
      <c r="C1698" s="8"/>
      <c r="D1698" s="8"/>
      <c r="E1698" s="5"/>
      <c r="H1698" s="5"/>
      <c r="K1698" s="87"/>
      <c r="L1698" s="8"/>
    </row>
    <row r="1699" spans="1:12" ht="12.75">
      <c r="A1699" s="8"/>
      <c r="B1699" s="8"/>
      <c r="C1699" s="8"/>
      <c r="D1699" s="8"/>
      <c r="E1699" s="5"/>
      <c r="H1699" s="5"/>
      <c r="K1699" s="87"/>
      <c r="L1699" s="8"/>
    </row>
    <row r="1700" spans="1:12" ht="12.75">
      <c r="A1700" s="8"/>
      <c r="B1700" s="8"/>
      <c r="C1700" s="8"/>
      <c r="D1700" s="8"/>
      <c r="E1700" s="5"/>
      <c r="H1700" s="5"/>
      <c r="K1700" s="87"/>
      <c r="L1700" s="8"/>
    </row>
    <row r="1701" spans="1:12" ht="12.75">
      <c r="A1701" s="8"/>
      <c r="B1701" s="8"/>
      <c r="C1701" s="8"/>
      <c r="D1701" s="8"/>
      <c r="E1701" s="5"/>
      <c r="H1701" s="5"/>
      <c r="K1701" s="87"/>
      <c r="L1701" s="8"/>
    </row>
    <row r="1702" spans="1:12" ht="12.75">
      <c r="A1702" s="8"/>
      <c r="B1702" s="8"/>
      <c r="C1702" s="8"/>
      <c r="D1702" s="8"/>
      <c r="E1702" s="5"/>
      <c r="H1702" s="5"/>
      <c r="K1702" s="87"/>
      <c r="L1702" s="8"/>
    </row>
    <row r="1703" spans="1:12" ht="12.75">
      <c r="A1703" s="8"/>
      <c r="B1703" s="8"/>
      <c r="C1703" s="8"/>
      <c r="D1703" s="8"/>
      <c r="E1703" s="5"/>
      <c r="H1703" s="5"/>
      <c r="K1703" s="87"/>
      <c r="L1703" s="8"/>
    </row>
    <row r="1704" spans="1:12" ht="12.75">
      <c r="A1704" s="8"/>
      <c r="B1704" s="8"/>
      <c r="C1704" s="8"/>
      <c r="D1704" s="8"/>
      <c r="E1704" s="5"/>
      <c r="H1704" s="5"/>
      <c r="K1704" s="87"/>
      <c r="L1704" s="8"/>
    </row>
    <row r="1705" spans="1:12" ht="12.75">
      <c r="A1705" s="8"/>
      <c r="B1705" s="8"/>
      <c r="C1705" s="8"/>
      <c r="D1705" s="8"/>
      <c r="E1705" s="5"/>
      <c r="H1705" s="5"/>
      <c r="K1705" s="87"/>
      <c r="L1705" s="8"/>
    </row>
    <row r="1706" spans="1:12" ht="12.75">
      <c r="A1706" s="8"/>
      <c r="B1706" s="8"/>
      <c r="C1706" s="8"/>
      <c r="D1706" s="8"/>
      <c r="E1706" s="5"/>
      <c r="H1706" s="5"/>
      <c r="K1706" s="87"/>
      <c r="L1706" s="8"/>
    </row>
    <row r="1707" spans="1:12" ht="12.75">
      <c r="A1707" s="8"/>
      <c r="B1707" s="8"/>
      <c r="C1707" s="8"/>
      <c r="D1707" s="8"/>
      <c r="E1707" s="5"/>
      <c r="H1707" s="5"/>
      <c r="K1707" s="87"/>
      <c r="L1707" s="8"/>
    </row>
    <row r="1708" spans="1:12" ht="12.75">
      <c r="A1708" s="8"/>
      <c r="B1708" s="8"/>
      <c r="C1708" s="8"/>
      <c r="D1708" s="8"/>
      <c r="E1708" s="5"/>
      <c r="H1708" s="5"/>
      <c r="K1708" s="87"/>
      <c r="L1708" s="8"/>
    </row>
    <row r="1709" spans="1:12" ht="12.75">
      <c r="A1709" s="8"/>
      <c r="B1709" s="8"/>
      <c r="C1709" s="8"/>
      <c r="D1709" s="8"/>
      <c r="E1709" s="5"/>
      <c r="H1709" s="5"/>
      <c r="K1709" s="87"/>
      <c r="L1709" s="8"/>
    </row>
    <row r="1710" spans="1:12" ht="12.75">
      <c r="A1710" s="8"/>
      <c r="B1710" s="8"/>
      <c r="C1710" s="8"/>
      <c r="D1710" s="8"/>
      <c r="E1710" s="5"/>
      <c r="H1710" s="5"/>
      <c r="K1710" s="87"/>
      <c r="L1710" s="8"/>
    </row>
    <row r="1711" spans="1:12" ht="12.75">
      <c r="A1711" s="8"/>
      <c r="B1711" s="8"/>
      <c r="C1711" s="8"/>
      <c r="D1711" s="8"/>
      <c r="E1711" s="5"/>
      <c r="H1711" s="5"/>
      <c r="K1711" s="87"/>
      <c r="L1711" s="8"/>
    </row>
    <row r="1712" spans="1:12" ht="12.75">
      <c r="A1712" s="8"/>
      <c r="B1712" s="8"/>
      <c r="C1712" s="8"/>
      <c r="D1712" s="8"/>
      <c r="E1712" s="5"/>
      <c r="H1712" s="5"/>
      <c r="K1712" s="87"/>
      <c r="L1712" s="8"/>
    </row>
    <row r="1713" spans="1:12" ht="12.75">
      <c r="A1713" s="8"/>
      <c r="B1713" s="8"/>
      <c r="C1713" s="8"/>
      <c r="D1713" s="8"/>
      <c r="E1713" s="5"/>
      <c r="H1713" s="5"/>
      <c r="K1713" s="87"/>
      <c r="L1713" s="8"/>
    </row>
    <row r="1714" spans="1:12" ht="12.75">
      <c r="A1714" s="8"/>
      <c r="B1714" s="8"/>
      <c r="C1714" s="8"/>
      <c r="D1714" s="8"/>
      <c r="E1714" s="5"/>
      <c r="H1714" s="5"/>
      <c r="K1714" s="87"/>
      <c r="L1714" s="8"/>
    </row>
    <row r="1715" spans="1:12" ht="12.75">
      <c r="A1715" s="8"/>
      <c r="B1715" s="8"/>
      <c r="C1715" s="8"/>
      <c r="D1715" s="8"/>
      <c r="E1715" s="5"/>
      <c r="H1715" s="5"/>
      <c r="K1715" s="87"/>
      <c r="L1715" s="8"/>
    </row>
    <row r="1716" spans="1:12" ht="12.75">
      <c r="A1716" s="8"/>
      <c r="B1716" s="8"/>
      <c r="C1716" s="8"/>
      <c r="D1716" s="8"/>
      <c r="E1716" s="5"/>
      <c r="H1716" s="5"/>
      <c r="K1716" s="87"/>
      <c r="L1716" s="8"/>
    </row>
    <row r="1717" spans="1:12" ht="12.75">
      <c r="A1717" s="8"/>
      <c r="B1717" s="8"/>
      <c r="C1717" s="8"/>
      <c r="D1717" s="8"/>
      <c r="E1717" s="5"/>
      <c r="H1717" s="5"/>
      <c r="K1717" s="87"/>
      <c r="L1717" s="8"/>
    </row>
    <row r="1718" spans="1:12" ht="12.75">
      <c r="A1718" s="8"/>
      <c r="B1718" s="8"/>
      <c r="C1718" s="8"/>
      <c r="D1718" s="8"/>
      <c r="E1718" s="5"/>
      <c r="H1718" s="5"/>
      <c r="K1718" s="87"/>
      <c r="L1718" s="8"/>
    </row>
    <row r="1719" spans="1:12" ht="12.75">
      <c r="A1719" s="8"/>
      <c r="B1719" s="8"/>
      <c r="C1719" s="8"/>
      <c r="D1719" s="8"/>
      <c r="E1719" s="5"/>
      <c r="H1719" s="5"/>
      <c r="K1719" s="87"/>
      <c r="L1719" s="8"/>
    </row>
    <row r="1720" spans="1:12" ht="12.75">
      <c r="A1720" s="8"/>
      <c r="B1720" s="8"/>
      <c r="C1720" s="8"/>
      <c r="D1720" s="8"/>
      <c r="E1720" s="5"/>
      <c r="H1720" s="5"/>
      <c r="K1720" s="87"/>
      <c r="L1720" s="8"/>
    </row>
    <row r="1721" spans="1:12" ht="12.75">
      <c r="A1721" s="8"/>
      <c r="B1721" s="8"/>
      <c r="C1721" s="8"/>
      <c r="D1721" s="8"/>
      <c r="E1721" s="5"/>
      <c r="H1721" s="5"/>
      <c r="K1721" s="87"/>
      <c r="L1721" s="8"/>
    </row>
    <row r="1722" spans="1:12" ht="12.75">
      <c r="A1722" s="8"/>
      <c r="B1722" s="8"/>
      <c r="C1722" s="8"/>
      <c r="D1722" s="8"/>
      <c r="E1722" s="5"/>
      <c r="H1722" s="5"/>
      <c r="K1722" s="87"/>
      <c r="L1722" s="8"/>
    </row>
    <row r="1723" spans="1:12" ht="12.75">
      <c r="A1723" s="8"/>
      <c r="B1723" s="8"/>
      <c r="C1723" s="8"/>
      <c r="D1723" s="8"/>
      <c r="E1723" s="5"/>
      <c r="H1723" s="5"/>
      <c r="K1723" s="87"/>
      <c r="L1723" s="8"/>
    </row>
    <row r="1724" spans="1:12" ht="12.75">
      <c r="A1724" s="8"/>
      <c r="B1724" s="8"/>
      <c r="C1724" s="8"/>
      <c r="D1724" s="8"/>
      <c r="E1724" s="5"/>
      <c r="H1724" s="5"/>
      <c r="K1724" s="87"/>
      <c r="L1724" s="8"/>
    </row>
    <row r="1725" spans="1:12" ht="12.75">
      <c r="A1725" s="8"/>
      <c r="B1725" s="8"/>
      <c r="C1725" s="8"/>
      <c r="D1725" s="8"/>
      <c r="E1725" s="5"/>
      <c r="H1725" s="5"/>
      <c r="K1725" s="87"/>
      <c r="L1725" s="8"/>
    </row>
    <row r="1726" spans="1:12" ht="12.75">
      <c r="A1726" s="8"/>
      <c r="B1726" s="8"/>
      <c r="C1726" s="8"/>
      <c r="D1726" s="8"/>
      <c r="E1726" s="5"/>
      <c r="H1726" s="5"/>
      <c r="K1726" s="87"/>
      <c r="L1726" s="8"/>
    </row>
    <row r="1727" spans="1:12" ht="12.75">
      <c r="A1727" s="8"/>
      <c r="B1727" s="8"/>
      <c r="C1727" s="8"/>
      <c r="D1727" s="8"/>
      <c r="E1727" s="5"/>
      <c r="H1727" s="5"/>
      <c r="K1727" s="87"/>
      <c r="L1727" s="8"/>
    </row>
    <row r="1728" spans="1:12" ht="12.75">
      <c r="A1728" s="8"/>
      <c r="B1728" s="8"/>
      <c r="C1728" s="8"/>
      <c r="D1728" s="8"/>
      <c r="E1728" s="5"/>
      <c r="H1728" s="5"/>
      <c r="K1728" s="87"/>
      <c r="L1728" s="8"/>
    </row>
    <row r="1729" spans="1:12" ht="12.75">
      <c r="A1729" s="8"/>
      <c r="B1729" s="8"/>
      <c r="C1729" s="8"/>
      <c r="D1729" s="8"/>
      <c r="E1729" s="5"/>
      <c r="H1729" s="5"/>
      <c r="K1729" s="87"/>
      <c r="L1729" s="8"/>
    </row>
    <row r="1730" spans="1:12" ht="12.75">
      <c r="A1730" s="8"/>
      <c r="B1730" s="8"/>
      <c r="C1730" s="8"/>
      <c r="D1730" s="8"/>
      <c r="E1730" s="5"/>
      <c r="H1730" s="5"/>
      <c r="K1730" s="87"/>
      <c r="L1730" s="8"/>
    </row>
    <row r="1731" spans="1:12" ht="12.75">
      <c r="A1731" s="8"/>
      <c r="B1731" s="8"/>
      <c r="C1731" s="8"/>
      <c r="D1731" s="8"/>
      <c r="E1731" s="5"/>
      <c r="H1731" s="5"/>
      <c r="K1731" s="87"/>
      <c r="L1731" s="8"/>
    </row>
    <row r="1732" spans="1:12" ht="12.75">
      <c r="A1732" s="8"/>
      <c r="B1732" s="8"/>
      <c r="C1732" s="8"/>
      <c r="D1732" s="8"/>
      <c r="E1732" s="5"/>
      <c r="H1732" s="5"/>
      <c r="K1732" s="87"/>
      <c r="L1732" s="8"/>
    </row>
    <row r="1733" spans="1:12" ht="12.75">
      <c r="A1733" s="8"/>
      <c r="B1733" s="8"/>
      <c r="C1733" s="8"/>
      <c r="D1733" s="8"/>
      <c r="E1733" s="5"/>
      <c r="H1733" s="5"/>
      <c r="K1733" s="87"/>
      <c r="L1733" s="8"/>
    </row>
    <row r="1734" spans="1:12" ht="12.75">
      <c r="A1734" s="8"/>
      <c r="B1734" s="8"/>
      <c r="C1734" s="8"/>
      <c r="D1734" s="8"/>
      <c r="E1734" s="5"/>
      <c r="H1734" s="5"/>
      <c r="K1734" s="87"/>
      <c r="L1734" s="8"/>
    </row>
    <row r="1735" spans="1:12" ht="12.75">
      <c r="A1735" s="8"/>
      <c r="B1735" s="8"/>
      <c r="C1735" s="8"/>
      <c r="D1735" s="8"/>
      <c r="E1735" s="5"/>
      <c r="H1735" s="5"/>
      <c r="K1735" s="87"/>
      <c r="L1735" s="8"/>
    </row>
    <row r="1736" spans="1:12" ht="12.75">
      <c r="A1736" s="8"/>
      <c r="B1736" s="8"/>
      <c r="C1736" s="8"/>
      <c r="D1736" s="8"/>
      <c r="E1736" s="5"/>
      <c r="H1736" s="5"/>
      <c r="K1736" s="87"/>
      <c r="L1736" s="8"/>
    </row>
    <row r="1737" spans="1:12" ht="12.75">
      <c r="A1737" s="8"/>
      <c r="B1737" s="8"/>
      <c r="C1737" s="8"/>
      <c r="D1737" s="8"/>
      <c r="E1737" s="5"/>
      <c r="H1737" s="5"/>
      <c r="K1737" s="87"/>
      <c r="L1737" s="8"/>
    </row>
    <row r="1738" spans="1:12" ht="12.75">
      <c r="A1738" s="8"/>
      <c r="B1738" s="8"/>
      <c r="C1738" s="8"/>
      <c r="D1738" s="8"/>
      <c r="E1738" s="5"/>
      <c r="H1738" s="5"/>
      <c r="K1738" s="87"/>
      <c r="L1738" s="8"/>
    </row>
    <row r="1739" spans="1:12" ht="12.75">
      <c r="A1739" s="8"/>
      <c r="B1739" s="8"/>
      <c r="C1739" s="8"/>
      <c r="D1739" s="8"/>
      <c r="E1739" s="5"/>
      <c r="H1739" s="5"/>
      <c r="K1739" s="87"/>
      <c r="L1739" s="8"/>
    </row>
    <row r="1740" spans="1:12" ht="12.75">
      <c r="A1740" s="8"/>
      <c r="B1740" s="8"/>
      <c r="C1740" s="8"/>
      <c r="D1740" s="8"/>
      <c r="E1740" s="5"/>
      <c r="H1740" s="5"/>
      <c r="K1740" s="87"/>
      <c r="L1740" s="8"/>
    </row>
    <row r="1741" spans="1:12" ht="12.75">
      <c r="A1741" s="8"/>
      <c r="B1741" s="8"/>
      <c r="C1741" s="8"/>
      <c r="D1741" s="8"/>
      <c r="E1741" s="5"/>
      <c r="H1741" s="5"/>
      <c r="K1741" s="87"/>
      <c r="L1741" s="8"/>
    </row>
    <row r="1742" spans="1:12" ht="12.75">
      <c r="A1742" s="8"/>
      <c r="B1742" s="8"/>
      <c r="C1742" s="8"/>
      <c r="D1742" s="8"/>
      <c r="E1742" s="5"/>
      <c r="H1742" s="5"/>
      <c r="K1742" s="87"/>
      <c r="L1742" s="8"/>
    </row>
    <row r="1743" spans="1:12" ht="12.75">
      <c r="A1743" s="8"/>
      <c r="B1743" s="8"/>
      <c r="C1743" s="8"/>
      <c r="D1743" s="8"/>
      <c r="E1743" s="5"/>
      <c r="H1743" s="5"/>
      <c r="K1743" s="87"/>
      <c r="L1743" s="8"/>
    </row>
    <row r="1744" spans="1:12" ht="12.75">
      <c r="A1744" s="8"/>
      <c r="B1744" s="8"/>
      <c r="C1744" s="8"/>
      <c r="D1744" s="8"/>
      <c r="E1744" s="5"/>
      <c r="H1744" s="5"/>
      <c r="K1744" s="87"/>
      <c r="L1744" s="8"/>
    </row>
    <row r="1745" spans="1:12" ht="12.75">
      <c r="A1745" s="8"/>
      <c r="B1745" s="8"/>
      <c r="C1745" s="8"/>
      <c r="D1745" s="8"/>
      <c r="E1745" s="5"/>
      <c r="H1745" s="5"/>
      <c r="K1745" s="87"/>
      <c r="L1745" s="8"/>
    </row>
    <row r="1746" spans="1:12" ht="12.75">
      <c r="A1746" s="8"/>
      <c r="B1746" s="8"/>
      <c r="C1746" s="8"/>
      <c r="D1746" s="8"/>
      <c r="E1746" s="5"/>
      <c r="H1746" s="5"/>
      <c r="K1746" s="87"/>
      <c r="L1746" s="8"/>
    </row>
    <row r="1747" spans="1:12" ht="12.75">
      <c r="A1747" s="8"/>
      <c r="B1747" s="8"/>
      <c r="C1747" s="8"/>
      <c r="D1747" s="8"/>
      <c r="E1747" s="5"/>
      <c r="H1747" s="5"/>
      <c r="K1747" s="87"/>
      <c r="L1747" s="8"/>
    </row>
    <row r="1748" spans="1:12" ht="12.75">
      <c r="A1748" s="8"/>
      <c r="B1748" s="8"/>
      <c r="C1748" s="8"/>
      <c r="D1748" s="8"/>
      <c r="E1748" s="5"/>
      <c r="H1748" s="5"/>
      <c r="K1748" s="87"/>
      <c r="L1748" s="8"/>
    </row>
    <row r="1749" spans="1:12" ht="12.75">
      <c r="A1749" s="8"/>
      <c r="B1749" s="8"/>
      <c r="C1749" s="8"/>
      <c r="D1749" s="8"/>
      <c r="E1749" s="5"/>
      <c r="H1749" s="5"/>
      <c r="K1749" s="87"/>
      <c r="L1749" s="8"/>
    </row>
    <row r="1750" spans="1:12" ht="12.75">
      <c r="A1750" s="8"/>
      <c r="B1750" s="8"/>
      <c r="C1750" s="8"/>
      <c r="D1750" s="8"/>
      <c r="E1750" s="5"/>
      <c r="H1750" s="5"/>
      <c r="K1750" s="87"/>
      <c r="L1750" s="8"/>
    </row>
    <row r="1751" spans="1:12" ht="12.75">
      <c r="A1751" s="8"/>
      <c r="B1751" s="8"/>
      <c r="C1751" s="8"/>
      <c r="D1751" s="8"/>
      <c r="E1751" s="5"/>
      <c r="H1751" s="5"/>
      <c r="K1751" s="87"/>
      <c r="L1751" s="8"/>
    </row>
    <row r="1752" spans="1:12" ht="12.75">
      <c r="A1752" s="8"/>
      <c r="B1752" s="8"/>
      <c r="C1752" s="8"/>
      <c r="D1752" s="8"/>
      <c r="E1752" s="5"/>
      <c r="H1752" s="5"/>
      <c r="K1752" s="87"/>
      <c r="L1752" s="8"/>
    </row>
    <row r="1753" spans="1:12" ht="12.75">
      <c r="A1753" s="8"/>
      <c r="B1753" s="8"/>
      <c r="C1753" s="8"/>
      <c r="D1753" s="8"/>
      <c r="E1753" s="5"/>
      <c r="H1753" s="5"/>
      <c r="K1753" s="87"/>
      <c r="L1753" s="8"/>
    </row>
    <row r="1754" spans="1:12" ht="12.75">
      <c r="A1754" s="8"/>
      <c r="B1754" s="8"/>
      <c r="C1754" s="8"/>
      <c r="D1754" s="8"/>
      <c r="E1754" s="5"/>
      <c r="H1754" s="5"/>
      <c r="K1754" s="87"/>
      <c r="L1754" s="8"/>
    </row>
    <row r="1755" spans="1:12" ht="12.75">
      <c r="A1755" s="8"/>
      <c r="B1755" s="8"/>
      <c r="C1755" s="8"/>
      <c r="D1755" s="8"/>
      <c r="E1755" s="5"/>
      <c r="H1755" s="5"/>
      <c r="K1755" s="87"/>
      <c r="L1755" s="8"/>
    </row>
    <row r="1756" spans="1:12" ht="12.75">
      <c r="A1756" s="8"/>
      <c r="B1756" s="8"/>
      <c r="C1756" s="8"/>
      <c r="D1756" s="8"/>
      <c r="E1756" s="5"/>
      <c r="H1756" s="5"/>
      <c r="K1756" s="87"/>
      <c r="L1756" s="8"/>
    </row>
    <row r="1757" spans="1:12" ht="12.75">
      <c r="A1757" s="8"/>
      <c r="B1757" s="8"/>
      <c r="C1757" s="8"/>
      <c r="D1757" s="8"/>
      <c r="E1757" s="5"/>
      <c r="H1757" s="5"/>
      <c r="K1757" s="87"/>
      <c r="L1757" s="8"/>
    </row>
    <row r="1758" spans="1:12" ht="12.75">
      <c r="A1758" s="8"/>
      <c r="B1758" s="8"/>
      <c r="C1758" s="8"/>
      <c r="D1758" s="8"/>
      <c r="E1758" s="5"/>
      <c r="H1758" s="5"/>
      <c r="K1758" s="87"/>
      <c r="L1758" s="8"/>
    </row>
    <row r="1759" spans="1:12" ht="12.75">
      <c r="A1759" s="8"/>
      <c r="B1759" s="8"/>
      <c r="C1759" s="8"/>
      <c r="D1759" s="8"/>
      <c r="E1759" s="5"/>
      <c r="H1759" s="5"/>
      <c r="K1759" s="87"/>
      <c r="L1759" s="8"/>
    </row>
    <row r="1760" spans="1:12" ht="12.75">
      <c r="A1760" s="8"/>
      <c r="B1760" s="8"/>
      <c r="C1760" s="8"/>
      <c r="D1760" s="8"/>
      <c r="E1760" s="5"/>
      <c r="H1760" s="5"/>
      <c r="K1760" s="87"/>
      <c r="L1760" s="8"/>
    </row>
    <row r="1761" spans="1:12" ht="12.75">
      <c r="A1761" s="8"/>
      <c r="B1761" s="8"/>
      <c r="C1761" s="8"/>
      <c r="D1761" s="8"/>
      <c r="E1761" s="5"/>
      <c r="H1761" s="5"/>
      <c r="K1761" s="87"/>
      <c r="L1761" s="8"/>
    </row>
    <row r="1762" spans="1:12" ht="12.75">
      <c r="A1762" s="8"/>
      <c r="B1762" s="8"/>
      <c r="C1762" s="8"/>
      <c r="D1762" s="8"/>
      <c r="E1762" s="5"/>
      <c r="H1762" s="5"/>
      <c r="K1762" s="87"/>
      <c r="L1762" s="8"/>
    </row>
    <row r="1763" spans="1:12" ht="12.75">
      <c r="A1763" s="8"/>
      <c r="B1763" s="8"/>
      <c r="C1763" s="8"/>
      <c r="D1763" s="8"/>
      <c r="E1763" s="5"/>
      <c r="H1763" s="5"/>
      <c r="K1763" s="87"/>
      <c r="L1763" s="8"/>
    </row>
    <row r="1764" spans="1:12" ht="12.75">
      <c r="A1764" s="8"/>
      <c r="B1764" s="8"/>
      <c r="C1764" s="8"/>
      <c r="D1764" s="8"/>
      <c r="E1764" s="5"/>
      <c r="H1764" s="5"/>
      <c r="K1764" s="87"/>
      <c r="L1764" s="8"/>
    </row>
    <row r="1765" spans="1:12" ht="12.75">
      <c r="A1765" s="8"/>
      <c r="B1765" s="8"/>
      <c r="C1765" s="8"/>
      <c r="D1765" s="8"/>
      <c r="E1765" s="5"/>
      <c r="H1765" s="5"/>
      <c r="K1765" s="87"/>
      <c r="L1765" s="8"/>
    </row>
    <row r="1766" spans="1:12" ht="12.75">
      <c r="A1766" s="8"/>
      <c r="B1766" s="8"/>
      <c r="C1766" s="8"/>
      <c r="D1766" s="8"/>
      <c r="E1766" s="5"/>
      <c r="H1766" s="5"/>
      <c r="K1766" s="87"/>
      <c r="L1766" s="8"/>
    </row>
    <row r="1767" spans="1:12" ht="12.75">
      <c r="A1767" s="8"/>
      <c r="B1767" s="8"/>
      <c r="C1767" s="8"/>
      <c r="D1767" s="8"/>
      <c r="E1767" s="5"/>
      <c r="H1767" s="5"/>
      <c r="K1767" s="87"/>
      <c r="L1767" s="8"/>
    </row>
    <row r="1768" spans="1:12" ht="12.75">
      <c r="A1768" s="8"/>
      <c r="B1768" s="8"/>
      <c r="C1768" s="8"/>
      <c r="D1768" s="8"/>
      <c r="E1768" s="5"/>
      <c r="H1768" s="5"/>
      <c r="K1768" s="87"/>
      <c r="L1768" s="8"/>
    </row>
    <row r="1769" spans="1:12" ht="12.75">
      <c r="A1769" s="8"/>
      <c r="B1769" s="8"/>
      <c r="C1769" s="8"/>
      <c r="D1769" s="8"/>
      <c r="E1769" s="5"/>
      <c r="H1769" s="5"/>
      <c r="K1769" s="87"/>
      <c r="L1769" s="8"/>
    </row>
    <row r="1770" spans="1:12" ht="12.75">
      <c r="A1770" s="8"/>
      <c r="B1770" s="8"/>
      <c r="C1770" s="8"/>
      <c r="D1770" s="8"/>
      <c r="E1770" s="5"/>
      <c r="H1770" s="5"/>
      <c r="K1770" s="87"/>
      <c r="L1770" s="8"/>
    </row>
    <row r="1771" spans="1:12" ht="12.75">
      <c r="A1771" s="8"/>
      <c r="B1771" s="8"/>
      <c r="C1771" s="8"/>
      <c r="D1771" s="8"/>
      <c r="E1771" s="5"/>
      <c r="H1771" s="5"/>
      <c r="K1771" s="87"/>
      <c r="L1771" s="8"/>
    </row>
    <row r="1772" spans="1:12" ht="12.75">
      <c r="A1772" s="8"/>
      <c r="B1772" s="8"/>
      <c r="C1772" s="8"/>
      <c r="D1772" s="8"/>
      <c r="E1772" s="5"/>
      <c r="H1772" s="5"/>
      <c r="K1772" s="87"/>
      <c r="L1772" s="8"/>
    </row>
    <row r="1773" spans="1:12" ht="12.75">
      <c r="A1773" s="8"/>
      <c r="B1773" s="8"/>
      <c r="C1773" s="8"/>
      <c r="D1773" s="8"/>
      <c r="E1773" s="5"/>
      <c r="H1773" s="5"/>
      <c r="K1773" s="87"/>
      <c r="L1773" s="8"/>
    </row>
    <row r="1774" spans="1:12" ht="12.75">
      <c r="A1774" s="8"/>
      <c r="B1774" s="8"/>
      <c r="C1774" s="8"/>
      <c r="D1774" s="8"/>
      <c r="E1774" s="5"/>
      <c r="H1774" s="5"/>
      <c r="K1774" s="87"/>
      <c r="L1774" s="8"/>
    </row>
    <row r="1775" spans="1:12" ht="12.75">
      <c r="A1775" s="8"/>
      <c r="B1775" s="8"/>
      <c r="C1775" s="8"/>
      <c r="D1775" s="8"/>
      <c r="E1775" s="5"/>
      <c r="H1775" s="5"/>
      <c r="K1775" s="87"/>
      <c r="L1775" s="8"/>
    </row>
    <row r="1776" spans="1:12" ht="12.75">
      <c r="A1776" s="8"/>
      <c r="B1776" s="8"/>
      <c r="C1776" s="8"/>
      <c r="D1776" s="8"/>
      <c r="E1776" s="5"/>
      <c r="H1776" s="5"/>
      <c r="K1776" s="87"/>
      <c r="L1776" s="8"/>
    </row>
    <row r="1777" spans="1:12" ht="12.75">
      <c r="A1777" s="8"/>
      <c r="B1777" s="8"/>
      <c r="C1777" s="8"/>
      <c r="D1777" s="8"/>
      <c r="E1777" s="5"/>
      <c r="H1777" s="5"/>
      <c r="K1777" s="87"/>
      <c r="L1777" s="8"/>
    </row>
    <row r="1778" spans="1:12" ht="12.75">
      <c r="A1778" s="8"/>
      <c r="B1778" s="8"/>
      <c r="C1778" s="8"/>
      <c r="D1778" s="8"/>
      <c r="E1778" s="5"/>
      <c r="H1778" s="5"/>
      <c r="K1778" s="87"/>
      <c r="L1778" s="8"/>
    </row>
    <row r="1779" spans="1:12" ht="12.75">
      <c r="A1779" s="8"/>
      <c r="B1779" s="8"/>
      <c r="C1779" s="8"/>
      <c r="D1779" s="8"/>
      <c r="E1779" s="5"/>
      <c r="H1779" s="5"/>
      <c r="K1779" s="87"/>
      <c r="L1779" s="8"/>
    </row>
    <row r="1780" spans="1:12" ht="12.75">
      <c r="A1780" s="8"/>
      <c r="B1780" s="8"/>
      <c r="C1780" s="8"/>
      <c r="D1780" s="8"/>
      <c r="E1780" s="5"/>
      <c r="H1780" s="5"/>
      <c r="K1780" s="87"/>
      <c r="L1780" s="8"/>
    </row>
    <row r="1781" spans="1:12" ht="12.75">
      <c r="A1781" s="8"/>
      <c r="B1781" s="8"/>
      <c r="C1781" s="8"/>
      <c r="D1781" s="8"/>
      <c r="E1781" s="5"/>
      <c r="H1781" s="5"/>
      <c r="K1781" s="87"/>
      <c r="L1781" s="8"/>
    </row>
    <row r="1782" spans="1:12" ht="12.75">
      <c r="A1782" s="8"/>
      <c r="B1782" s="8"/>
      <c r="C1782" s="8"/>
      <c r="D1782" s="8"/>
      <c r="E1782" s="5"/>
      <c r="H1782" s="5"/>
      <c r="K1782" s="87"/>
      <c r="L1782" s="8"/>
    </row>
    <row r="1783" spans="1:12" ht="12.75">
      <c r="A1783" s="8"/>
      <c r="B1783" s="8"/>
      <c r="C1783" s="8"/>
      <c r="D1783" s="8"/>
      <c r="E1783" s="5"/>
      <c r="H1783" s="5"/>
      <c r="K1783" s="87"/>
      <c r="L1783" s="8"/>
    </row>
    <row r="1784" spans="1:12" ht="12.75">
      <c r="A1784" s="8"/>
      <c r="B1784" s="8"/>
      <c r="C1784" s="8"/>
      <c r="D1784" s="8"/>
      <c r="E1784" s="5"/>
      <c r="H1784" s="5"/>
      <c r="K1784" s="87"/>
      <c r="L1784" s="8"/>
    </row>
    <row r="1785" spans="1:12" ht="12.75">
      <c r="A1785" s="8"/>
      <c r="B1785" s="8"/>
      <c r="C1785" s="8"/>
      <c r="D1785" s="8"/>
      <c r="E1785" s="5"/>
      <c r="H1785" s="5"/>
      <c r="K1785" s="87"/>
      <c r="L1785" s="8"/>
    </row>
    <row r="1786" spans="1:12" ht="12.75">
      <c r="A1786" s="8"/>
      <c r="B1786" s="8"/>
      <c r="C1786" s="8"/>
      <c r="D1786" s="8"/>
      <c r="E1786" s="5"/>
      <c r="H1786" s="5"/>
      <c r="K1786" s="87"/>
      <c r="L1786" s="8"/>
    </row>
    <row r="1787" spans="1:12" ht="12.75">
      <c r="A1787" s="8"/>
      <c r="B1787" s="8"/>
      <c r="C1787" s="8"/>
      <c r="D1787" s="8"/>
      <c r="E1787" s="5"/>
      <c r="H1787" s="5"/>
      <c r="K1787" s="87"/>
      <c r="L1787" s="8"/>
    </row>
    <row r="1788" spans="1:12" ht="12.75">
      <c r="A1788" s="8"/>
      <c r="B1788" s="8"/>
      <c r="C1788" s="8"/>
      <c r="D1788" s="8"/>
      <c r="E1788" s="5"/>
      <c r="H1788" s="5"/>
      <c r="K1788" s="87"/>
      <c r="L1788" s="8"/>
    </row>
    <row r="1789" spans="1:12" ht="12.75">
      <c r="A1789" s="8"/>
      <c r="B1789" s="8"/>
      <c r="C1789" s="8"/>
      <c r="D1789" s="8"/>
      <c r="E1789" s="5"/>
      <c r="H1789" s="5"/>
      <c r="K1789" s="87"/>
      <c r="L1789" s="8"/>
    </row>
    <row r="1790" spans="1:12" ht="12.75">
      <c r="A1790" s="8"/>
      <c r="B1790" s="8"/>
      <c r="C1790" s="8"/>
      <c r="D1790" s="8"/>
      <c r="E1790" s="5"/>
      <c r="H1790" s="5"/>
      <c r="K1790" s="87"/>
      <c r="L1790" s="8"/>
    </row>
    <row r="1791" spans="1:12" ht="12.75">
      <c r="A1791" s="8"/>
      <c r="B1791" s="8"/>
      <c r="C1791" s="8"/>
      <c r="D1791" s="8"/>
      <c r="E1791" s="5"/>
      <c r="H1791" s="5"/>
      <c r="K1791" s="87"/>
      <c r="L1791" s="8"/>
    </row>
    <row r="1792" spans="1:12" ht="12.75">
      <c r="A1792" s="8"/>
      <c r="B1792" s="8"/>
      <c r="C1792" s="8"/>
      <c r="D1792" s="8"/>
      <c r="E1792" s="5"/>
      <c r="H1792" s="5"/>
      <c r="K1792" s="87"/>
      <c r="L1792" s="8"/>
    </row>
    <row r="1793" spans="1:12" ht="12.75">
      <c r="A1793" s="8"/>
      <c r="B1793" s="8"/>
      <c r="C1793" s="8"/>
      <c r="D1793" s="8"/>
      <c r="E1793" s="5"/>
      <c r="H1793" s="5"/>
      <c r="K1793" s="87"/>
      <c r="L1793" s="8"/>
    </row>
    <row r="1794" spans="1:12" ht="12.75">
      <c r="A1794" s="8"/>
      <c r="B1794" s="8"/>
      <c r="C1794" s="8"/>
      <c r="D1794" s="8"/>
      <c r="E1794" s="5"/>
      <c r="H1794" s="5"/>
      <c r="K1794" s="87"/>
      <c r="L1794" s="8"/>
    </row>
    <row r="1795" spans="1:12" ht="12.75">
      <c r="A1795" s="8"/>
      <c r="B1795" s="8"/>
      <c r="C1795" s="8"/>
      <c r="D1795" s="8"/>
      <c r="E1795" s="5"/>
      <c r="H1795" s="5"/>
      <c r="K1795" s="87"/>
      <c r="L1795" s="8"/>
    </row>
    <row r="1796" spans="1:12" ht="12.75">
      <c r="A1796" s="8"/>
      <c r="B1796" s="8"/>
      <c r="C1796" s="8"/>
      <c r="D1796" s="8"/>
      <c r="E1796" s="5"/>
      <c r="H1796" s="5"/>
      <c r="K1796" s="87"/>
      <c r="L1796" s="8"/>
    </row>
    <row r="1797" spans="1:12" ht="12.75">
      <c r="A1797" s="8"/>
      <c r="B1797" s="8"/>
      <c r="C1797" s="8"/>
      <c r="D1797" s="8"/>
      <c r="E1797" s="5"/>
      <c r="H1797" s="5"/>
      <c r="K1797" s="87"/>
      <c r="L1797" s="8"/>
    </row>
    <row r="1798" spans="1:12" ht="12.75">
      <c r="A1798" s="8"/>
      <c r="B1798" s="8"/>
      <c r="C1798" s="8"/>
      <c r="D1798" s="8"/>
      <c r="E1798" s="5"/>
      <c r="H1798" s="5"/>
      <c r="K1798" s="87"/>
      <c r="L1798" s="8"/>
    </row>
    <row r="1799" spans="1:12" ht="12.75">
      <c r="A1799" s="8"/>
      <c r="B1799" s="8"/>
      <c r="C1799" s="8"/>
      <c r="D1799" s="8"/>
      <c r="E1799" s="5"/>
      <c r="H1799" s="5"/>
      <c r="K1799" s="87"/>
      <c r="L1799" s="8"/>
    </row>
    <row r="1800" spans="1:12" ht="12.75">
      <c r="A1800" s="8"/>
      <c r="B1800" s="8"/>
      <c r="C1800" s="8"/>
      <c r="D1800" s="8"/>
      <c r="E1800" s="5"/>
      <c r="H1800" s="5"/>
      <c r="K1800" s="87"/>
      <c r="L1800" s="8"/>
    </row>
    <row r="1801" spans="1:12" ht="12.75">
      <c r="A1801" s="8"/>
      <c r="B1801" s="8"/>
      <c r="C1801" s="8"/>
      <c r="D1801" s="8"/>
      <c r="E1801" s="5"/>
      <c r="H1801" s="5"/>
      <c r="K1801" s="87"/>
      <c r="L1801" s="8"/>
    </row>
    <row r="1802" spans="1:12" ht="12.75">
      <c r="A1802" s="8"/>
      <c r="B1802" s="8"/>
      <c r="C1802" s="8"/>
      <c r="D1802" s="8"/>
      <c r="E1802" s="5"/>
      <c r="H1802" s="5"/>
      <c r="K1802" s="87"/>
      <c r="L1802" s="8"/>
    </row>
    <row r="1803" spans="1:12" ht="12.75">
      <c r="A1803" s="8"/>
      <c r="B1803" s="8"/>
      <c r="C1803" s="8"/>
      <c r="D1803" s="8"/>
      <c r="E1803" s="5"/>
      <c r="H1803" s="5"/>
      <c r="K1803" s="87"/>
      <c r="L1803" s="8"/>
    </row>
    <row r="1804" spans="1:12" ht="12.75">
      <c r="A1804" s="8"/>
      <c r="B1804" s="8"/>
      <c r="C1804" s="8"/>
      <c r="D1804" s="8"/>
      <c r="E1804" s="5"/>
      <c r="H1804" s="5"/>
      <c r="K1804" s="87"/>
      <c r="L1804" s="8"/>
    </row>
    <row r="1805" spans="1:12" ht="12.75">
      <c r="A1805" s="8"/>
      <c r="B1805" s="8"/>
      <c r="C1805" s="8"/>
      <c r="D1805" s="8"/>
      <c r="E1805" s="5"/>
      <c r="H1805" s="5"/>
      <c r="K1805" s="87"/>
      <c r="L1805" s="8"/>
    </row>
    <row r="1806" spans="1:12" ht="12.75">
      <c r="A1806" s="8"/>
      <c r="B1806" s="8"/>
      <c r="C1806" s="8"/>
      <c r="D1806" s="8"/>
      <c r="E1806" s="5"/>
      <c r="H1806" s="5"/>
      <c r="K1806" s="87"/>
      <c r="L1806" s="8"/>
    </row>
    <row r="1807" spans="1:12" ht="12.75">
      <c r="A1807" s="8"/>
      <c r="B1807" s="8"/>
      <c r="C1807" s="8"/>
      <c r="D1807" s="8"/>
      <c r="E1807" s="5"/>
      <c r="H1807" s="5"/>
      <c r="K1807" s="87"/>
      <c r="L1807" s="8"/>
    </row>
    <row r="1808" spans="1:12" ht="12.75">
      <c r="A1808" s="8"/>
      <c r="B1808" s="8"/>
      <c r="C1808" s="8"/>
      <c r="D1808" s="8"/>
      <c r="E1808" s="5"/>
      <c r="H1808" s="5"/>
      <c r="K1808" s="87"/>
      <c r="L1808" s="8"/>
    </row>
    <row r="1809" spans="1:12" ht="12.75">
      <c r="A1809" s="8"/>
      <c r="B1809" s="8"/>
      <c r="C1809" s="8"/>
      <c r="D1809" s="8"/>
      <c r="E1809" s="5"/>
      <c r="H1809" s="5"/>
      <c r="K1809" s="87"/>
      <c r="L1809" s="8"/>
    </row>
    <row r="1810" spans="1:12" ht="12.75">
      <c r="A1810" s="8"/>
      <c r="B1810" s="8"/>
      <c r="C1810" s="8"/>
      <c r="D1810" s="8"/>
      <c r="E1810" s="5"/>
      <c r="H1810" s="5"/>
      <c r="K1810" s="87"/>
      <c r="L1810" s="8"/>
    </row>
    <row r="1811" spans="1:12" ht="12.75">
      <c r="A1811" s="8"/>
      <c r="B1811" s="8"/>
      <c r="C1811" s="8"/>
      <c r="D1811" s="8"/>
      <c r="E1811" s="5"/>
      <c r="H1811" s="5"/>
      <c r="K1811" s="87"/>
      <c r="L1811" s="8"/>
    </row>
    <row r="1812" spans="1:12" ht="12.75">
      <c r="A1812" s="8"/>
      <c r="B1812" s="8"/>
      <c r="C1812" s="8"/>
      <c r="D1812" s="8"/>
      <c r="E1812" s="5"/>
      <c r="H1812" s="5"/>
      <c r="K1812" s="87"/>
      <c r="L1812" s="8"/>
    </row>
    <row r="1813" spans="1:12" ht="12.75">
      <c r="A1813" s="8"/>
      <c r="B1813" s="8"/>
      <c r="C1813" s="8"/>
      <c r="D1813" s="8"/>
      <c r="E1813" s="5"/>
      <c r="H1813" s="5"/>
      <c r="K1813" s="87"/>
      <c r="L1813" s="8"/>
    </row>
    <row r="1814" spans="1:12" ht="12.75">
      <c r="A1814" s="8"/>
      <c r="B1814" s="8"/>
      <c r="C1814" s="8"/>
      <c r="D1814" s="8"/>
      <c r="E1814" s="5"/>
      <c r="H1814" s="5"/>
      <c r="K1814" s="87"/>
      <c r="L1814" s="8"/>
    </row>
    <row r="1815" spans="1:12" ht="12.75">
      <c r="A1815" s="8"/>
      <c r="B1815" s="8"/>
      <c r="C1815" s="8"/>
      <c r="D1815" s="8"/>
      <c r="E1815" s="5"/>
      <c r="H1815" s="5"/>
      <c r="K1815" s="87"/>
      <c r="L1815" s="8"/>
    </row>
    <row r="1816" spans="1:12" ht="12.75">
      <c r="A1816" s="8"/>
      <c r="B1816" s="8"/>
      <c r="C1816" s="8"/>
      <c r="D1816" s="8"/>
      <c r="E1816" s="5"/>
      <c r="H1816" s="5"/>
      <c r="K1816" s="87"/>
      <c r="L1816" s="8"/>
    </row>
    <row r="1817" spans="1:12" ht="12.75">
      <c r="A1817" s="8"/>
      <c r="B1817" s="8"/>
      <c r="C1817" s="8"/>
      <c r="D1817" s="8"/>
      <c r="E1817" s="5"/>
      <c r="H1817" s="5"/>
      <c r="K1817" s="87"/>
      <c r="L1817" s="8"/>
    </row>
    <row r="1818" spans="1:12" ht="12.75">
      <c r="A1818" s="8"/>
      <c r="B1818" s="8"/>
      <c r="C1818" s="8"/>
      <c r="D1818" s="8"/>
      <c r="E1818" s="5"/>
      <c r="H1818" s="5"/>
      <c r="K1818" s="87"/>
      <c r="L1818" s="8"/>
    </row>
    <row r="1819" spans="1:12" ht="12.75">
      <c r="A1819" s="8"/>
      <c r="B1819" s="8"/>
      <c r="C1819" s="8"/>
      <c r="D1819" s="8"/>
      <c r="E1819" s="5"/>
      <c r="H1819" s="5"/>
      <c r="K1819" s="87"/>
      <c r="L1819" s="8"/>
    </row>
    <row r="1820" spans="1:12" ht="12.75">
      <c r="A1820" s="8"/>
      <c r="B1820" s="8"/>
      <c r="C1820" s="8"/>
      <c r="D1820" s="8"/>
      <c r="E1820" s="5"/>
      <c r="H1820" s="5"/>
      <c r="K1820" s="87"/>
      <c r="L1820" s="8"/>
    </row>
    <row r="1821" spans="1:12" ht="12.75">
      <c r="A1821" s="8"/>
      <c r="B1821" s="8"/>
      <c r="C1821" s="8"/>
      <c r="D1821" s="8"/>
      <c r="E1821" s="5"/>
      <c r="H1821" s="5"/>
      <c r="K1821" s="87"/>
      <c r="L1821" s="8"/>
    </row>
    <row r="1822" spans="1:12" ht="12.75">
      <c r="A1822" s="8"/>
      <c r="B1822" s="8"/>
      <c r="C1822" s="8"/>
      <c r="D1822" s="8"/>
      <c r="E1822" s="5"/>
      <c r="H1822" s="5"/>
      <c r="K1822" s="87"/>
      <c r="L1822" s="8"/>
    </row>
    <row r="1823" spans="1:12" ht="12.75">
      <c r="A1823" s="8"/>
      <c r="B1823" s="8"/>
      <c r="C1823" s="8"/>
      <c r="D1823" s="8"/>
      <c r="E1823" s="5"/>
      <c r="H1823" s="5"/>
      <c r="K1823" s="87"/>
      <c r="L1823" s="8"/>
    </row>
    <row r="1824" spans="1:12" ht="12.75">
      <c r="A1824" s="8"/>
      <c r="B1824" s="8"/>
      <c r="C1824" s="8"/>
      <c r="D1824" s="8"/>
      <c r="E1824" s="5"/>
      <c r="H1824" s="5"/>
      <c r="K1824" s="87"/>
      <c r="L1824" s="8"/>
    </row>
    <row r="1825" spans="1:12" ht="12.75">
      <c r="A1825" s="8"/>
      <c r="B1825" s="8"/>
      <c r="C1825" s="8"/>
      <c r="D1825" s="8"/>
      <c r="E1825" s="5"/>
      <c r="H1825" s="5"/>
      <c r="K1825" s="87"/>
      <c r="L1825" s="8"/>
    </row>
    <row r="1826" spans="1:12" ht="12.75">
      <c r="A1826" s="8"/>
      <c r="B1826" s="8"/>
      <c r="C1826" s="8"/>
      <c r="D1826" s="8"/>
      <c r="E1826" s="5"/>
      <c r="H1826" s="5"/>
      <c r="K1826" s="87"/>
      <c r="L1826" s="8"/>
    </row>
    <row r="1827" spans="1:12" ht="12.75">
      <c r="A1827" s="8"/>
      <c r="B1827" s="8"/>
      <c r="C1827" s="8"/>
      <c r="D1827" s="8"/>
      <c r="E1827" s="5"/>
      <c r="H1827" s="5"/>
      <c r="K1827" s="87"/>
      <c r="L1827" s="8"/>
    </row>
    <row r="1828" spans="1:12" ht="12.75">
      <c r="A1828" s="8"/>
      <c r="B1828" s="8"/>
      <c r="C1828" s="8"/>
      <c r="D1828" s="8"/>
      <c r="E1828" s="5"/>
      <c r="H1828" s="5"/>
      <c r="K1828" s="87"/>
      <c r="L1828" s="8"/>
    </row>
    <row r="1829" spans="1:12" ht="12.75">
      <c r="A1829" s="8"/>
      <c r="B1829" s="8"/>
      <c r="C1829" s="8"/>
      <c r="D1829" s="8"/>
      <c r="E1829" s="5"/>
      <c r="H1829" s="5"/>
      <c r="K1829" s="87"/>
      <c r="L1829" s="8"/>
    </row>
    <row r="1830" spans="1:12" ht="12.75">
      <c r="A1830" s="8"/>
      <c r="B1830" s="8"/>
      <c r="C1830" s="8"/>
      <c r="D1830" s="8"/>
      <c r="E1830" s="5"/>
      <c r="H1830" s="5"/>
      <c r="K1830" s="87"/>
      <c r="L1830" s="8"/>
    </row>
    <row r="1831" spans="1:12" ht="12.75">
      <c r="A1831" s="8"/>
      <c r="B1831" s="8"/>
      <c r="C1831" s="8"/>
      <c r="D1831" s="8"/>
      <c r="E1831" s="5"/>
      <c r="H1831" s="5"/>
      <c r="K1831" s="87"/>
      <c r="L1831" s="8"/>
    </row>
    <row r="1832" spans="1:12" ht="12.75">
      <c r="A1832" s="8"/>
      <c r="B1832" s="8"/>
      <c r="C1832" s="8"/>
      <c r="D1832" s="8"/>
      <c r="E1832" s="5"/>
      <c r="H1832" s="5"/>
      <c r="K1832" s="87"/>
      <c r="L1832" s="8"/>
    </row>
    <row r="1833" spans="1:12" ht="12.75">
      <c r="A1833" s="8"/>
      <c r="B1833" s="8"/>
      <c r="C1833" s="8"/>
      <c r="D1833" s="8"/>
      <c r="E1833" s="5"/>
      <c r="H1833" s="5"/>
      <c r="K1833" s="87"/>
      <c r="L1833" s="8"/>
    </row>
    <row r="1834" spans="1:12" ht="12.75">
      <c r="A1834" s="8"/>
      <c r="B1834" s="8"/>
      <c r="C1834" s="8"/>
      <c r="D1834" s="8"/>
      <c r="E1834" s="5"/>
      <c r="H1834" s="5"/>
      <c r="K1834" s="87"/>
      <c r="L1834" s="8"/>
    </row>
    <row r="1835" spans="1:12" ht="12.75">
      <c r="A1835" s="8"/>
      <c r="B1835" s="8"/>
      <c r="C1835" s="8"/>
      <c r="D1835" s="8"/>
      <c r="E1835" s="5"/>
      <c r="H1835" s="5"/>
      <c r="K1835" s="87"/>
      <c r="L1835" s="8"/>
    </row>
    <row r="1836" spans="1:12" ht="12.75">
      <c r="A1836" s="8"/>
      <c r="B1836" s="8"/>
      <c r="C1836" s="8"/>
      <c r="D1836" s="8"/>
      <c r="E1836" s="5"/>
      <c r="H1836" s="5"/>
      <c r="K1836" s="87"/>
      <c r="L1836" s="8"/>
    </row>
    <row r="1837" spans="1:12" ht="12.75">
      <c r="A1837" s="8"/>
      <c r="B1837" s="8"/>
      <c r="C1837" s="8"/>
      <c r="D1837" s="8"/>
      <c r="E1837" s="5"/>
      <c r="H1837" s="5"/>
      <c r="K1837" s="87"/>
      <c r="L1837" s="8"/>
    </row>
    <row r="1838" spans="1:12" ht="12.75">
      <c r="A1838" s="8"/>
      <c r="B1838" s="8"/>
      <c r="C1838" s="8"/>
      <c r="D1838" s="8"/>
      <c r="E1838" s="5"/>
      <c r="H1838" s="5"/>
      <c r="K1838" s="87"/>
      <c r="L1838" s="8"/>
    </row>
    <row r="1839" spans="1:12" ht="12.75">
      <c r="A1839" s="8"/>
      <c r="B1839" s="8"/>
      <c r="C1839" s="8"/>
      <c r="D1839" s="8"/>
      <c r="E1839" s="5"/>
      <c r="H1839" s="5"/>
      <c r="K1839" s="87"/>
      <c r="L1839" s="8"/>
    </row>
    <row r="1840" spans="1:12" ht="12.75">
      <c r="A1840" s="8"/>
      <c r="B1840" s="8"/>
      <c r="C1840" s="8"/>
      <c r="D1840" s="8"/>
      <c r="E1840" s="5"/>
      <c r="H1840" s="5"/>
      <c r="K1840" s="87"/>
      <c r="L1840" s="8"/>
    </row>
    <row r="1841" spans="1:12" ht="12.75">
      <c r="A1841" s="8"/>
      <c r="B1841" s="8"/>
      <c r="C1841" s="8"/>
      <c r="D1841" s="8"/>
      <c r="E1841" s="5"/>
      <c r="H1841" s="5"/>
      <c r="K1841" s="87"/>
      <c r="L1841" s="8"/>
    </row>
    <row r="1842" spans="1:12" ht="12.75">
      <c r="A1842" s="8"/>
      <c r="B1842" s="8"/>
      <c r="C1842" s="8"/>
      <c r="D1842" s="8"/>
      <c r="E1842" s="5"/>
      <c r="H1842" s="5"/>
      <c r="K1842" s="87"/>
      <c r="L1842" s="8"/>
    </row>
    <row r="1843" spans="1:12" ht="12.75">
      <c r="A1843" s="8"/>
      <c r="B1843" s="8"/>
      <c r="C1843" s="8"/>
      <c r="D1843" s="8"/>
      <c r="E1843" s="5"/>
      <c r="H1843" s="5"/>
      <c r="K1843" s="87"/>
      <c r="L1843" s="8"/>
    </row>
    <row r="1844" spans="1:12" ht="12.75">
      <c r="A1844" s="8"/>
      <c r="B1844" s="8"/>
      <c r="C1844" s="8"/>
      <c r="D1844" s="8"/>
      <c r="E1844" s="5"/>
      <c r="H1844" s="5"/>
      <c r="K1844" s="87"/>
      <c r="L1844" s="8"/>
    </row>
    <row r="1845" spans="1:12" ht="12.75">
      <c r="A1845" s="8"/>
      <c r="B1845" s="8"/>
      <c r="C1845" s="8"/>
      <c r="D1845" s="8"/>
      <c r="E1845" s="5"/>
      <c r="H1845" s="5"/>
      <c r="K1845" s="87"/>
      <c r="L1845" s="8"/>
    </row>
    <row r="1846" spans="1:12" ht="12.75">
      <c r="A1846" s="8"/>
      <c r="B1846" s="8"/>
      <c r="C1846" s="8"/>
      <c r="D1846" s="8"/>
      <c r="E1846" s="5"/>
      <c r="H1846" s="5"/>
      <c r="K1846" s="87"/>
      <c r="L1846" s="8"/>
    </row>
    <row r="1847" spans="1:12" ht="12.75">
      <c r="A1847" s="8"/>
      <c r="B1847" s="8"/>
      <c r="C1847" s="8"/>
      <c r="D1847" s="8"/>
      <c r="E1847" s="5"/>
      <c r="H1847" s="5"/>
      <c r="K1847" s="87"/>
      <c r="L1847" s="8"/>
    </row>
    <row r="1848" spans="1:12" ht="12.75">
      <c r="A1848" s="8"/>
      <c r="B1848" s="8"/>
      <c r="C1848" s="8"/>
      <c r="D1848" s="8"/>
      <c r="E1848" s="5"/>
      <c r="H1848" s="5"/>
      <c r="K1848" s="87"/>
      <c r="L1848" s="8"/>
    </row>
    <row r="1849" spans="1:12" ht="12.75">
      <c r="A1849" s="8"/>
      <c r="B1849" s="8"/>
      <c r="C1849" s="8"/>
      <c r="D1849" s="8"/>
      <c r="E1849" s="5"/>
      <c r="H1849" s="5"/>
      <c r="K1849" s="87"/>
      <c r="L1849" s="8"/>
    </row>
    <row r="1850" spans="1:12" ht="12.75">
      <c r="A1850" s="8"/>
      <c r="B1850" s="8"/>
      <c r="C1850" s="8"/>
      <c r="D1850" s="8"/>
      <c r="E1850" s="5"/>
      <c r="H1850" s="5"/>
      <c r="K1850" s="87"/>
      <c r="L1850" s="8"/>
    </row>
    <row r="1851" spans="1:12" ht="12.75">
      <c r="A1851" s="8"/>
      <c r="B1851" s="8"/>
      <c r="C1851" s="8"/>
      <c r="D1851" s="8"/>
      <c r="E1851" s="5"/>
      <c r="H1851" s="5"/>
      <c r="K1851" s="87"/>
      <c r="L1851" s="8"/>
    </row>
    <row r="1852" spans="1:12" ht="12.75">
      <c r="A1852" s="8"/>
      <c r="B1852" s="8"/>
      <c r="C1852" s="8"/>
      <c r="D1852" s="8"/>
      <c r="E1852" s="5"/>
      <c r="H1852" s="5"/>
      <c r="K1852" s="87"/>
      <c r="L1852" s="8"/>
    </row>
    <row r="1853" spans="1:12" ht="12.75">
      <c r="A1853" s="8"/>
      <c r="B1853" s="8"/>
      <c r="C1853" s="8"/>
      <c r="D1853" s="8"/>
      <c r="E1853" s="5"/>
      <c r="H1853" s="5"/>
      <c r="K1853" s="87"/>
      <c r="L1853" s="8"/>
    </row>
    <row r="1854" spans="1:12" ht="12.75">
      <c r="A1854" s="8"/>
      <c r="B1854" s="8"/>
      <c r="C1854" s="8"/>
      <c r="D1854" s="8"/>
      <c r="E1854" s="5"/>
      <c r="H1854" s="5"/>
      <c r="K1854" s="87"/>
      <c r="L1854" s="8"/>
    </row>
    <row r="1855" spans="1:12" ht="12.75">
      <c r="A1855" s="8"/>
      <c r="B1855" s="8"/>
      <c r="C1855" s="8"/>
      <c r="D1855" s="8"/>
      <c r="E1855" s="5"/>
      <c r="H1855" s="5"/>
      <c r="K1855" s="87"/>
      <c r="L1855" s="8"/>
    </row>
    <row r="1856" spans="1:12" ht="12.75">
      <c r="A1856" s="8"/>
      <c r="B1856" s="8"/>
      <c r="C1856" s="8"/>
      <c r="D1856" s="8"/>
      <c r="E1856" s="5"/>
      <c r="H1856" s="5"/>
      <c r="K1856" s="87"/>
      <c r="L1856" s="8"/>
    </row>
    <row r="1857" spans="1:12" ht="12.75">
      <c r="A1857" s="8"/>
      <c r="B1857" s="8"/>
      <c r="C1857" s="8"/>
      <c r="D1857" s="8"/>
      <c r="E1857" s="5"/>
      <c r="H1857" s="5"/>
      <c r="K1857" s="87"/>
      <c r="L1857" s="8"/>
    </row>
    <row r="1858" spans="1:12" ht="12.75">
      <c r="A1858" s="8"/>
      <c r="B1858" s="8"/>
      <c r="C1858" s="8"/>
      <c r="D1858" s="8"/>
      <c r="E1858" s="5"/>
      <c r="H1858" s="5"/>
      <c r="K1858" s="87"/>
      <c r="L1858" s="8"/>
    </row>
    <row r="1859" spans="1:12" ht="12.75">
      <c r="A1859" s="8"/>
      <c r="B1859" s="8"/>
      <c r="C1859" s="8"/>
      <c r="D1859" s="8"/>
      <c r="E1859" s="5"/>
      <c r="H1859" s="5"/>
      <c r="K1859" s="87"/>
      <c r="L1859" s="8"/>
    </row>
    <row r="1860" spans="1:12" ht="12.75">
      <c r="A1860" s="8"/>
      <c r="B1860" s="8"/>
      <c r="C1860" s="8"/>
      <c r="D1860" s="8"/>
      <c r="E1860" s="5"/>
      <c r="H1860" s="5"/>
      <c r="K1860" s="87"/>
      <c r="L1860" s="8"/>
    </row>
    <row r="1861" spans="1:12" ht="12.75">
      <c r="A1861" s="8"/>
      <c r="B1861" s="8"/>
      <c r="C1861" s="8"/>
      <c r="D1861" s="8"/>
      <c r="E1861" s="5"/>
      <c r="H1861" s="5"/>
      <c r="K1861" s="87"/>
      <c r="L1861" s="8"/>
    </row>
    <row r="1862" spans="1:12" ht="12.75">
      <c r="A1862" s="8"/>
      <c r="B1862" s="8"/>
      <c r="C1862" s="8"/>
      <c r="D1862" s="8"/>
      <c r="E1862" s="5"/>
      <c r="H1862" s="5"/>
      <c r="K1862" s="87"/>
      <c r="L1862" s="8"/>
    </row>
    <row r="1863" spans="1:12" ht="12.75">
      <c r="A1863" s="8"/>
      <c r="B1863" s="8"/>
      <c r="C1863" s="8"/>
      <c r="D1863" s="8"/>
      <c r="E1863" s="5"/>
      <c r="H1863" s="5"/>
      <c r="K1863" s="87"/>
      <c r="L1863" s="8"/>
    </row>
    <row r="1864" spans="1:12" ht="12.75">
      <c r="A1864" s="8"/>
      <c r="B1864" s="8"/>
      <c r="C1864" s="8"/>
      <c r="D1864" s="8"/>
      <c r="E1864" s="5"/>
      <c r="H1864" s="5"/>
      <c r="K1864" s="87"/>
      <c r="L1864" s="8"/>
    </row>
    <row r="1865" spans="1:12" ht="12.75">
      <c r="A1865" s="8"/>
      <c r="B1865" s="8"/>
      <c r="C1865" s="8"/>
      <c r="D1865" s="8"/>
      <c r="E1865" s="5"/>
      <c r="H1865" s="5"/>
      <c r="K1865" s="87"/>
      <c r="L1865" s="8"/>
    </row>
    <row r="1866" spans="1:12" ht="12.75">
      <c r="A1866" s="8"/>
      <c r="B1866" s="8"/>
      <c r="C1866" s="8"/>
      <c r="D1866" s="8"/>
      <c r="E1866" s="5"/>
      <c r="H1866" s="5"/>
      <c r="K1866" s="87"/>
      <c r="L1866" s="8"/>
    </row>
    <row r="1867" spans="1:12" ht="12.75">
      <c r="A1867" s="8"/>
      <c r="B1867" s="8"/>
      <c r="C1867" s="8"/>
      <c r="D1867" s="8"/>
      <c r="E1867" s="5"/>
      <c r="H1867" s="5"/>
      <c r="K1867" s="87"/>
      <c r="L1867" s="8"/>
    </row>
    <row r="1868" spans="1:12" ht="12.75">
      <c r="A1868" s="8"/>
      <c r="B1868" s="8"/>
      <c r="C1868" s="8"/>
      <c r="D1868" s="8"/>
      <c r="E1868" s="5"/>
      <c r="H1868" s="5"/>
      <c r="K1868" s="87"/>
      <c r="L1868" s="8"/>
    </row>
    <row r="1869" spans="1:12" ht="12.75">
      <c r="A1869" s="8"/>
      <c r="B1869" s="8"/>
      <c r="C1869" s="8"/>
      <c r="D1869" s="8"/>
      <c r="E1869" s="5"/>
      <c r="H1869" s="5"/>
      <c r="K1869" s="87"/>
      <c r="L1869" s="8"/>
    </row>
    <row r="1870" spans="1:12" ht="12.75">
      <c r="A1870" s="8"/>
      <c r="B1870" s="8"/>
      <c r="C1870" s="8"/>
      <c r="D1870" s="8"/>
      <c r="E1870" s="5"/>
      <c r="H1870" s="5"/>
      <c r="K1870" s="87"/>
      <c r="L1870" s="8"/>
    </row>
    <row r="1871" spans="1:12" ht="12.75">
      <c r="A1871" s="8"/>
      <c r="B1871" s="8"/>
      <c r="C1871" s="8"/>
      <c r="D1871" s="8"/>
      <c r="E1871" s="5"/>
      <c r="H1871" s="5"/>
      <c r="K1871" s="87"/>
      <c r="L1871" s="8"/>
    </row>
    <row r="1872" spans="1:12" ht="12.75">
      <c r="A1872" s="8"/>
      <c r="B1872" s="8"/>
      <c r="C1872" s="8"/>
      <c r="D1872" s="8"/>
      <c r="E1872" s="5"/>
      <c r="H1872" s="5"/>
      <c r="K1872" s="87"/>
      <c r="L1872" s="8"/>
    </row>
    <row r="1873" spans="1:12" ht="12.75">
      <c r="A1873" s="8"/>
      <c r="B1873" s="8"/>
      <c r="C1873" s="8"/>
      <c r="D1873" s="8"/>
      <c r="E1873" s="5"/>
      <c r="H1873" s="5"/>
      <c r="K1873" s="87"/>
      <c r="L1873" s="8"/>
    </row>
    <row r="1874" spans="1:12" ht="12.75">
      <c r="A1874" s="8"/>
      <c r="B1874" s="8"/>
      <c r="C1874" s="8"/>
      <c r="D1874" s="8"/>
      <c r="E1874" s="5"/>
      <c r="H1874" s="5"/>
      <c r="K1874" s="87"/>
      <c r="L1874" s="8"/>
    </row>
    <row r="1875" spans="1:12" ht="12.75">
      <c r="A1875" s="8"/>
      <c r="B1875" s="8"/>
      <c r="C1875" s="8"/>
      <c r="D1875" s="8"/>
      <c r="E1875" s="5"/>
      <c r="H1875" s="5"/>
      <c r="K1875" s="87"/>
      <c r="L1875" s="8"/>
    </row>
    <row r="1876" spans="1:12" ht="12.75">
      <c r="A1876" s="8"/>
      <c r="B1876" s="8"/>
      <c r="C1876" s="8"/>
      <c r="D1876" s="8"/>
      <c r="E1876" s="5"/>
      <c r="H1876" s="5"/>
      <c r="K1876" s="87"/>
      <c r="L1876" s="8"/>
    </row>
    <row r="1877" spans="1:12" ht="12.75">
      <c r="A1877" s="8"/>
      <c r="B1877" s="8"/>
      <c r="C1877" s="8"/>
      <c r="D1877" s="8"/>
      <c r="E1877" s="5"/>
      <c r="H1877" s="5"/>
      <c r="K1877" s="87"/>
      <c r="L1877" s="8"/>
    </row>
    <row r="1878" spans="1:12" ht="12.75">
      <c r="A1878" s="8"/>
      <c r="B1878" s="8"/>
      <c r="C1878" s="8"/>
      <c r="D1878" s="8"/>
      <c r="E1878" s="5"/>
      <c r="H1878" s="5"/>
      <c r="K1878" s="87"/>
      <c r="L1878" s="8"/>
    </row>
    <row r="1879" spans="1:12" ht="12.75">
      <c r="A1879" s="8"/>
      <c r="B1879" s="8"/>
      <c r="C1879" s="8"/>
      <c r="D1879" s="8"/>
      <c r="E1879" s="5"/>
      <c r="H1879" s="5"/>
      <c r="K1879" s="87"/>
      <c r="L1879" s="8"/>
    </row>
    <row r="1880" spans="1:12" ht="12.75">
      <c r="A1880" s="8"/>
      <c r="B1880" s="8"/>
      <c r="C1880" s="8"/>
      <c r="D1880" s="8"/>
      <c r="E1880" s="5"/>
      <c r="H1880" s="5"/>
      <c r="K1880" s="87"/>
      <c r="L1880" s="8"/>
    </row>
    <row r="1881" spans="1:12" ht="12.75">
      <c r="A1881" s="8"/>
      <c r="B1881" s="8"/>
      <c r="C1881" s="8"/>
      <c r="D1881" s="8"/>
      <c r="E1881" s="5"/>
      <c r="H1881" s="5"/>
      <c r="K1881" s="87"/>
      <c r="L1881" s="8"/>
    </row>
    <row r="1882" spans="1:12" ht="12.75">
      <c r="A1882" s="8"/>
      <c r="B1882" s="8"/>
      <c r="C1882" s="8"/>
      <c r="D1882" s="8"/>
      <c r="E1882" s="5"/>
      <c r="H1882" s="5"/>
      <c r="K1882" s="87"/>
      <c r="L1882" s="8"/>
    </row>
    <row r="1883" spans="1:12" ht="12.75">
      <c r="A1883" s="8"/>
      <c r="B1883" s="8"/>
      <c r="C1883" s="8"/>
      <c r="D1883" s="8"/>
      <c r="E1883" s="5"/>
      <c r="H1883" s="5"/>
      <c r="K1883" s="87"/>
      <c r="L1883" s="8"/>
    </row>
    <row r="1884" spans="1:12" ht="12.75">
      <c r="A1884" s="8"/>
      <c r="B1884" s="8"/>
      <c r="C1884" s="8"/>
      <c r="D1884" s="8"/>
      <c r="E1884" s="5"/>
      <c r="H1884" s="5"/>
      <c r="K1884" s="87"/>
      <c r="L1884" s="8"/>
    </row>
    <row r="1885" spans="1:12" ht="12.75">
      <c r="A1885" s="8"/>
      <c r="B1885" s="8"/>
      <c r="C1885" s="8"/>
      <c r="D1885" s="8"/>
      <c r="E1885" s="5"/>
      <c r="H1885" s="5"/>
      <c r="K1885" s="87"/>
      <c r="L1885" s="8"/>
    </row>
    <row r="1886" spans="1:12" ht="12.75">
      <c r="A1886" s="8"/>
      <c r="B1886" s="8"/>
      <c r="C1886" s="8"/>
      <c r="D1886" s="8"/>
      <c r="E1886" s="5"/>
      <c r="H1886" s="5"/>
      <c r="K1886" s="87"/>
      <c r="L1886" s="8"/>
    </row>
    <row r="1887" spans="1:12" ht="12.75">
      <c r="A1887" s="8"/>
      <c r="B1887" s="8"/>
      <c r="C1887" s="8"/>
      <c r="D1887" s="8"/>
      <c r="E1887" s="5"/>
      <c r="H1887" s="5"/>
      <c r="K1887" s="87"/>
      <c r="L1887" s="8"/>
    </row>
    <row r="1888" spans="1:12" ht="12.75">
      <c r="A1888" s="8"/>
      <c r="B1888" s="8"/>
      <c r="C1888" s="8"/>
      <c r="D1888" s="8"/>
      <c r="E1888" s="5"/>
      <c r="H1888" s="5"/>
      <c r="K1888" s="87"/>
      <c r="L1888" s="8"/>
    </row>
    <row r="1889" spans="1:12" ht="12.75">
      <c r="A1889" s="8"/>
      <c r="B1889" s="8"/>
      <c r="C1889" s="8"/>
      <c r="D1889" s="8"/>
      <c r="E1889" s="5"/>
      <c r="H1889" s="5"/>
      <c r="K1889" s="87"/>
      <c r="L1889" s="8"/>
    </row>
    <row r="1890" spans="1:12" ht="12.75">
      <c r="A1890" s="8"/>
      <c r="B1890" s="8"/>
      <c r="C1890" s="8"/>
      <c r="D1890" s="8"/>
      <c r="E1890" s="5"/>
      <c r="H1890" s="5"/>
      <c r="K1890" s="87"/>
      <c r="L1890" s="8"/>
    </row>
    <row r="1891" spans="1:12" ht="12.75">
      <c r="A1891" s="8"/>
      <c r="B1891" s="8"/>
      <c r="C1891" s="8"/>
      <c r="D1891" s="8"/>
      <c r="E1891" s="5"/>
      <c r="H1891" s="5"/>
      <c r="K1891" s="87"/>
      <c r="L1891" s="8"/>
    </row>
    <row r="1892" spans="1:12" ht="12.75">
      <c r="A1892" s="8"/>
      <c r="B1892" s="8"/>
      <c r="C1892" s="8"/>
      <c r="D1892" s="8"/>
      <c r="E1892" s="5"/>
      <c r="H1892" s="5"/>
      <c r="K1892" s="87"/>
      <c r="L1892" s="8"/>
    </row>
    <row r="1893" spans="1:12" ht="12.75">
      <c r="A1893" s="8"/>
      <c r="B1893" s="8"/>
      <c r="C1893" s="8"/>
      <c r="D1893" s="8"/>
      <c r="E1893" s="5"/>
      <c r="H1893" s="5"/>
      <c r="K1893" s="87"/>
      <c r="L1893" s="8"/>
    </row>
    <row r="1894" spans="1:12" ht="12.75">
      <c r="A1894" s="8"/>
      <c r="B1894" s="8"/>
      <c r="C1894" s="8"/>
      <c r="D1894" s="8"/>
      <c r="E1894" s="5"/>
      <c r="H1894" s="5"/>
      <c r="K1894" s="87"/>
      <c r="L1894" s="8"/>
    </row>
    <row r="1895" spans="1:12" ht="12.75">
      <c r="A1895" s="8"/>
      <c r="B1895" s="8"/>
      <c r="C1895" s="8"/>
      <c r="D1895" s="8"/>
      <c r="E1895" s="5"/>
      <c r="H1895" s="5"/>
      <c r="K1895" s="87"/>
      <c r="L1895" s="8"/>
    </row>
    <row r="1896" spans="1:12" ht="12.75">
      <c r="A1896" s="8"/>
      <c r="B1896" s="8"/>
      <c r="C1896" s="8"/>
      <c r="D1896" s="8"/>
      <c r="E1896" s="5"/>
      <c r="H1896" s="5"/>
      <c r="K1896" s="87"/>
      <c r="L1896" s="8"/>
    </row>
    <row r="1897" spans="1:12" ht="12.75">
      <c r="A1897" s="8"/>
      <c r="B1897" s="8"/>
      <c r="C1897" s="8"/>
      <c r="D1897" s="8"/>
      <c r="E1897" s="5"/>
      <c r="H1897" s="5"/>
      <c r="K1897" s="87"/>
      <c r="L1897" s="8"/>
    </row>
    <row r="1898" spans="1:12" ht="12.75">
      <c r="A1898" s="8"/>
      <c r="B1898" s="8"/>
      <c r="C1898" s="8"/>
      <c r="D1898" s="8"/>
      <c r="E1898" s="5"/>
      <c r="H1898" s="5"/>
      <c r="K1898" s="87"/>
      <c r="L1898" s="8"/>
    </row>
    <row r="1899" spans="1:12" ht="12.75">
      <c r="A1899" s="8"/>
      <c r="B1899" s="8"/>
      <c r="C1899" s="8"/>
      <c r="D1899" s="8"/>
      <c r="E1899" s="5"/>
      <c r="H1899" s="5"/>
      <c r="K1899" s="87"/>
      <c r="L1899" s="8"/>
    </row>
    <row r="1900" spans="1:12" ht="12.75">
      <c r="A1900" s="8"/>
      <c r="B1900" s="8"/>
      <c r="C1900" s="8"/>
      <c r="D1900" s="8"/>
      <c r="E1900" s="5"/>
      <c r="H1900" s="5"/>
      <c r="K1900" s="87"/>
      <c r="L1900" s="8"/>
    </row>
    <row r="1901" spans="1:12" ht="12.75">
      <c r="A1901" s="8"/>
      <c r="B1901" s="8"/>
      <c r="C1901" s="8"/>
      <c r="D1901" s="8"/>
      <c r="E1901" s="5"/>
      <c r="H1901" s="5"/>
      <c r="K1901" s="87"/>
      <c r="L1901" s="8"/>
    </row>
    <row r="1902" spans="1:12" ht="12.75">
      <c r="A1902" s="8"/>
      <c r="B1902" s="8"/>
      <c r="C1902" s="8"/>
      <c r="D1902" s="8"/>
      <c r="E1902" s="5"/>
      <c r="H1902" s="5"/>
      <c r="K1902" s="87"/>
      <c r="L1902" s="8"/>
    </row>
    <row r="1903" spans="1:12" ht="12.75">
      <c r="A1903" s="8"/>
      <c r="B1903" s="8"/>
      <c r="C1903" s="8"/>
      <c r="D1903" s="8"/>
      <c r="E1903" s="5"/>
      <c r="H1903" s="5"/>
      <c r="K1903" s="87"/>
      <c r="L1903" s="8"/>
    </row>
    <row r="1904" spans="1:12" ht="12.75">
      <c r="A1904" s="8"/>
      <c r="B1904" s="8"/>
      <c r="C1904" s="8"/>
      <c r="D1904" s="8"/>
      <c r="E1904" s="5"/>
      <c r="H1904" s="5"/>
      <c r="K1904" s="87"/>
      <c r="L1904" s="8"/>
    </row>
    <row r="1905" spans="1:12" ht="12.75">
      <c r="A1905" s="8"/>
      <c r="B1905" s="8"/>
      <c r="C1905" s="8"/>
      <c r="D1905" s="8"/>
      <c r="E1905" s="5"/>
      <c r="H1905" s="5"/>
      <c r="K1905" s="87"/>
      <c r="L1905" s="8"/>
    </row>
    <row r="1906" spans="1:12" ht="12.75">
      <c r="A1906" s="8"/>
      <c r="B1906" s="8"/>
      <c r="C1906" s="8"/>
      <c r="D1906" s="8"/>
      <c r="E1906" s="5"/>
      <c r="H1906" s="5"/>
      <c r="K1906" s="87"/>
      <c r="L1906" s="8"/>
    </row>
    <row r="1907" spans="1:12" ht="12.75">
      <c r="A1907" s="8"/>
      <c r="B1907" s="8"/>
      <c r="C1907" s="8"/>
      <c r="D1907" s="8"/>
      <c r="E1907" s="5"/>
      <c r="H1907" s="5"/>
      <c r="K1907" s="87"/>
      <c r="L1907" s="8"/>
    </row>
    <row r="1908" spans="1:12" ht="12.75">
      <c r="A1908" s="8"/>
      <c r="B1908" s="8"/>
      <c r="C1908" s="8"/>
      <c r="D1908" s="8"/>
      <c r="E1908" s="5"/>
      <c r="H1908" s="5"/>
      <c r="K1908" s="87"/>
      <c r="L1908" s="8"/>
    </row>
    <row r="1909" spans="1:12" ht="12.75">
      <c r="A1909" s="8"/>
      <c r="B1909" s="8"/>
      <c r="C1909" s="8"/>
      <c r="D1909" s="8"/>
      <c r="E1909" s="5"/>
      <c r="H1909" s="5"/>
      <c r="K1909" s="87"/>
      <c r="L1909" s="8"/>
    </row>
    <row r="1910" spans="1:12" ht="12.75">
      <c r="A1910" s="8"/>
      <c r="B1910" s="8"/>
      <c r="C1910" s="8"/>
      <c r="D1910" s="8"/>
      <c r="E1910" s="5"/>
      <c r="H1910" s="5"/>
      <c r="K1910" s="87"/>
      <c r="L1910" s="8"/>
    </row>
    <row r="1911" spans="1:12" ht="12.75">
      <c r="A1911" s="8"/>
      <c r="B1911" s="8"/>
      <c r="C1911" s="8"/>
      <c r="D1911" s="8"/>
      <c r="E1911" s="5"/>
      <c r="H1911" s="5"/>
      <c r="K1911" s="87"/>
      <c r="L1911" s="8"/>
    </row>
    <row r="1912" spans="1:12" ht="12.75">
      <c r="A1912" s="8"/>
      <c r="B1912" s="8"/>
      <c r="C1912" s="8"/>
      <c r="D1912" s="8"/>
      <c r="E1912" s="5"/>
      <c r="H1912" s="5"/>
      <c r="K1912" s="87"/>
      <c r="L1912" s="8"/>
    </row>
    <row r="1913" spans="1:12" ht="12.75">
      <c r="A1913" s="8"/>
      <c r="B1913" s="8"/>
      <c r="C1913" s="8"/>
      <c r="D1913" s="8"/>
      <c r="E1913" s="5"/>
      <c r="H1913" s="5"/>
      <c r="K1913" s="87"/>
      <c r="L1913" s="8"/>
    </row>
    <row r="1914" spans="1:12" ht="12.75">
      <c r="A1914" s="8"/>
      <c r="B1914" s="8"/>
      <c r="C1914" s="8"/>
      <c r="D1914" s="8"/>
      <c r="E1914" s="5"/>
      <c r="H1914" s="5"/>
      <c r="K1914" s="87"/>
      <c r="L1914" s="8"/>
    </row>
    <row r="1915" spans="1:12" ht="12.75">
      <c r="A1915" s="8"/>
      <c r="B1915" s="8"/>
      <c r="C1915" s="8"/>
      <c r="D1915" s="8"/>
      <c r="E1915" s="5"/>
      <c r="H1915" s="5"/>
      <c r="K1915" s="87"/>
      <c r="L1915" s="8"/>
    </row>
    <row r="1916" spans="1:12" ht="12.75">
      <c r="A1916" s="8"/>
      <c r="B1916" s="8"/>
      <c r="C1916" s="8"/>
      <c r="D1916" s="8"/>
      <c r="E1916" s="5"/>
      <c r="H1916" s="5"/>
      <c r="K1916" s="87"/>
      <c r="L1916" s="8"/>
    </row>
    <row r="1917" spans="1:12" ht="12.75">
      <c r="A1917" s="8"/>
      <c r="B1917" s="8"/>
      <c r="C1917" s="8"/>
      <c r="D1917" s="8"/>
      <c r="E1917" s="5"/>
      <c r="H1917" s="5"/>
      <c r="K1917" s="87"/>
      <c r="L1917" s="8"/>
    </row>
    <row r="1918" spans="1:12" ht="12.75">
      <c r="A1918" s="8"/>
      <c r="B1918" s="8"/>
      <c r="C1918" s="8"/>
      <c r="D1918" s="8"/>
      <c r="E1918" s="5"/>
      <c r="H1918" s="5"/>
      <c r="K1918" s="87"/>
      <c r="L1918" s="8"/>
    </row>
    <row r="1919" spans="1:12" ht="12.75">
      <c r="A1919" s="8"/>
      <c r="B1919" s="8"/>
      <c r="C1919" s="8"/>
      <c r="D1919" s="8"/>
      <c r="E1919" s="5"/>
      <c r="H1919" s="5"/>
      <c r="K1919" s="87"/>
      <c r="L1919" s="8"/>
    </row>
    <row r="1920" spans="1:12" ht="12.75">
      <c r="A1920" s="8"/>
      <c r="B1920" s="8"/>
      <c r="C1920" s="8"/>
      <c r="D1920" s="8"/>
      <c r="E1920" s="5"/>
      <c r="H1920" s="5"/>
      <c r="K1920" s="87"/>
      <c r="L1920" s="8"/>
    </row>
    <row r="1921" spans="1:12" ht="12.75">
      <c r="A1921" s="8"/>
      <c r="B1921" s="8"/>
      <c r="C1921" s="8"/>
      <c r="D1921" s="8"/>
      <c r="E1921" s="5"/>
      <c r="H1921" s="5"/>
      <c r="K1921" s="87"/>
      <c r="L1921" s="8"/>
    </row>
    <row r="1922" spans="1:12" ht="12.75">
      <c r="A1922" s="8"/>
      <c r="B1922" s="8"/>
      <c r="C1922" s="8"/>
      <c r="D1922" s="8"/>
      <c r="E1922" s="5"/>
      <c r="H1922" s="5"/>
      <c r="K1922" s="87"/>
      <c r="L1922" s="8"/>
    </row>
    <row r="1923" spans="1:12" ht="12.75">
      <c r="A1923" s="8"/>
      <c r="B1923" s="8"/>
      <c r="C1923" s="8"/>
      <c r="D1923" s="8"/>
      <c r="E1923" s="5"/>
      <c r="H1923" s="5"/>
      <c r="K1923" s="87"/>
      <c r="L1923" s="8"/>
    </row>
    <row r="1924" spans="1:12" ht="12.75">
      <c r="A1924" s="8"/>
      <c r="B1924" s="8"/>
      <c r="C1924" s="8"/>
      <c r="D1924" s="8"/>
      <c r="E1924" s="5"/>
      <c r="H1924" s="5"/>
      <c r="K1924" s="87"/>
      <c r="L1924" s="8"/>
    </row>
    <row r="1925" spans="1:12" ht="12.75">
      <c r="A1925" s="8"/>
      <c r="B1925" s="8"/>
      <c r="C1925" s="8"/>
      <c r="D1925" s="8"/>
      <c r="E1925" s="5"/>
      <c r="H1925" s="5"/>
      <c r="K1925" s="87"/>
      <c r="L1925" s="8"/>
    </row>
    <row r="1926" spans="1:12" ht="12.75">
      <c r="A1926" s="8"/>
      <c r="B1926" s="8"/>
      <c r="C1926" s="8"/>
      <c r="D1926" s="8"/>
      <c r="E1926" s="5"/>
      <c r="H1926" s="5"/>
      <c r="K1926" s="87"/>
      <c r="L1926" s="8"/>
    </row>
  </sheetData>
  <dataValidations count="1">
    <dataValidation type="list" allowBlank="1" showInputMessage="1" showErrorMessage="1" sqref="L2:L50001" xr:uid="{5A882789-58EC-488E-95C9-063BEF52AFAB}">
      <formula1>"Jordan/Saudi Arabia,Saudi Arabia,Jordan,Palestine (Gaza),Israel"</formula1>
    </dataValidation>
  </dataValidation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3">
        <x14:dataValidation type="list" allowBlank="1" showInputMessage="1" showErrorMessage="1" xr:uid="{EF5D2499-4086-479C-B0DD-5FAFBA715ED3}">
          <x14:formula1>
            <xm:f>Terminology!$B$2:$B$3</xm:f>
          </x14:formula1>
          <xm:sqref>M2:M50001</xm:sqref>
        </x14:dataValidation>
        <x14:dataValidation type="list" allowBlank="1" showInputMessage="1" showErrorMessage="1" xr:uid="{E622B0A6-DA28-411B-AD2D-29ED2C9F2B88}">
          <x14:formula1>
            <xm:f>Terminology!$C$2:$C$7</xm:f>
          </x14:formula1>
          <xm:sqref>N2:N50001</xm:sqref>
        </x14:dataValidation>
        <x14:dataValidation type="list" allowBlank="1" showInputMessage="1" showErrorMessage="1" xr:uid="{045D7DEE-8554-4064-98DC-E5DA5AB5AFE9}">
          <x14:formula1>
            <xm:f>Terminology!$D$2:$D$6</xm:f>
          </x14:formula1>
          <xm:sqref>P2:P50001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1997"/>
  <sheetViews>
    <sheetView topLeftCell="A24" workbookViewId="0">
      <selection activeCell="O43" sqref="O43"/>
    </sheetView>
  </sheetViews>
  <sheetFormatPr defaultColWidth="14.42578125" defaultRowHeight="15.75" customHeight="1"/>
  <cols>
    <col min="3" max="3" width="16.42578125" customWidth="1"/>
    <col min="4" max="4" width="22" customWidth="1"/>
    <col min="5" max="5" width="25.28515625" customWidth="1"/>
    <col min="6" max="6" width="37.28515625" customWidth="1"/>
    <col min="7" max="7" width="19" customWidth="1"/>
    <col min="8" max="8" width="18.5703125" customWidth="1"/>
    <col min="10" max="10" width="22" customWidth="1"/>
    <col min="11" max="11" width="45.28515625" customWidth="1"/>
  </cols>
  <sheetData>
    <row r="1" spans="1:16" s="19" customFormat="1" ht="24.95" customHeight="1">
      <c r="A1" s="12" t="s">
        <v>41</v>
      </c>
      <c r="B1" s="12" t="s">
        <v>42</v>
      </c>
      <c r="C1" s="12" t="s">
        <v>43</v>
      </c>
      <c r="D1" s="12" t="s">
        <v>44</v>
      </c>
      <c r="E1" s="18" t="s">
        <v>45</v>
      </c>
      <c r="F1" s="14" t="s">
        <v>46</v>
      </c>
      <c r="G1" s="14" t="s">
        <v>47</v>
      </c>
      <c r="H1" s="13" t="s">
        <v>48</v>
      </c>
      <c r="I1" s="13" t="s">
        <v>49</v>
      </c>
      <c r="J1" s="13" t="s">
        <v>50</v>
      </c>
      <c r="K1" s="12" t="s">
        <v>51</v>
      </c>
      <c r="L1" s="100" t="s">
        <v>3</v>
      </c>
      <c r="M1" s="100" t="s">
        <v>52</v>
      </c>
      <c r="N1" s="100" t="s">
        <v>53</v>
      </c>
      <c r="O1" s="100" t="s">
        <v>54</v>
      </c>
      <c r="P1" s="100" t="s">
        <v>55</v>
      </c>
    </row>
    <row r="2" spans="1:16" ht="15.75" customHeight="1">
      <c r="A2" s="8" t="s">
        <v>135</v>
      </c>
      <c r="B2" s="8" t="s">
        <v>73</v>
      </c>
      <c r="C2" s="8" t="s">
        <v>58</v>
      </c>
      <c r="D2" s="8"/>
      <c r="E2" s="7"/>
      <c r="F2" s="8"/>
      <c r="H2" s="7">
        <v>30</v>
      </c>
      <c r="I2" s="7"/>
      <c r="J2" s="8" t="s">
        <v>73</v>
      </c>
      <c r="L2" s="102" t="s">
        <v>10</v>
      </c>
      <c r="M2" s="102" t="s">
        <v>62</v>
      </c>
      <c r="N2">
        <v>2019</v>
      </c>
      <c r="O2" s="102" t="s">
        <v>76</v>
      </c>
      <c r="P2" t="s">
        <v>64</v>
      </c>
    </row>
    <row r="3" spans="1:16" ht="15.75" customHeight="1">
      <c r="A3" s="8" t="s">
        <v>136</v>
      </c>
      <c r="B3" s="8" t="s">
        <v>73</v>
      </c>
      <c r="C3" s="8" t="s">
        <v>58</v>
      </c>
      <c r="D3" s="8"/>
      <c r="E3" s="7"/>
      <c r="F3" s="8"/>
      <c r="H3" s="7">
        <v>31</v>
      </c>
      <c r="I3" s="7"/>
      <c r="J3" s="8" t="s">
        <v>73</v>
      </c>
      <c r="L3" s="102" t="s">
        <v>10</v>
      </c>
      <c r="M3" s="102" t="s">
        <v>62</v>
      </c>
      <c r="N3">
        <v>2019</v>
      </c>
      <c r="O3" s="102" t="s">
        <v>76</v>
      </c>
      <c r="P3" t="s">
        <v>64</v>
      </c>
    </row>
    <row r="4" spans="1:16" ht="15.75" customHeight="1">
      <c r="A4" s="8" t="s">
        <v>137</v>
      </c>
      <c r="B4" s="8" t="s">
        <v>73</v>
      </c>
      <c r="C4" s="8" t="s">
        <v>58</v>
      </c>
      <c r="D4" s="8"/>
      <c r="E4" s="7"/>
      <c r="F4" s="8"/>
      <c r="H4" s="7">
        <v>32</v>
      </c>
      <c r="I4" s="7"/>
      <c r="J4" s="8" t="s">
        <v>73</v>
      </c>
      <c r="L4" s="102" t="s">
        <v>10</v>
      </c>
      <c r="M4" s="102" t="s">
        <v>62</v>
      </c>
      <c r="N4">
        <v>2020</v>
      </c>
      <c r="O4" s="102" t="s">
        <v>76</v>
      </c>
      <c r="P4" t="s">
        <v>64</v>
      </c>
    </row>
    <row r="5" spans="1:16" ht="15.75" customHeight="1">
      <c r="A5" s="4" t="s">
        <v>138</v>
      </c>
      <c r="B5" s="8" t="s">
        <v>73</v>
      </c>
      <c r="C5" s="8" t="s">
        <v>58</v>
      </c>
      <c r="D5" s="8"/>
      <c r="E5" s="7"/>
      <c r="F5" s="8"/>
      <c r="G5" s="43"/>
      <c r="H5" s="7">
        <v>0</v>
      </c>
      <c r="I5" s="7"/>
      <c r="J5" s="8" t="s">
        <v>73</v>
      </c>
      <c r="L5" s="102" t="s">
        <v>10</v>
      </c>
      <c r="M5" s="102" t="s">
        <v>62</v>
      </c>
      <c r="N5">
        <v>2020</v>
      </c>
      <c r="O5" s="102" t="s">
        <v>76</v>
      </c>
      <c r="P5" t="s">
        <v>64</v>
      </c>
    </row>
    <row r="6" spans="1:16" ht="15.75" customHeight="1">
      <c r="A6" s="8" t="s">
        <v>139</v>
      </c>
      <c r="B6" s="8" t="s">
        <v>73</v>
      </c>
      <c r="C6" s="8" t="s">
        <v>58</v>
      </c>
      <c r="D6" s="8"/>
      <c r="E6" s="7"/>
      <c r="F6" s="8"/>
      <c r="G6" s="43"/>
      <c r="H6" s="7">
        <v>15</v>
      </c>
      <c r="I6" s="7"/>
      <c r="J6" s="8" t="s">
        <v>73</v>
      </c>
      <c r="L6" s="102" t="s">
        <v>10</v>
      </c>
      <c r="M6" s="102" t="s">
        <v>62</v>
      </c>
      <c r="N6">
        <v>2020</v>
      </c>
      <c r="O6" s="102" t="s">
        <v>76</v>
      </c>
      <c r="P6" t="s">
        <v>64</v>
      </c>
    </row>
    <row r="7" spans="1:16" ht="15.75" customHeight="1">
      <c r="A7" s="8" t="s">
        <v>140</v>
      </c>
      <c r="B7" s="8" t="s">
        <v>73</v>
      </c>
      <c r="C7" s="8" t="s">
        <v>58</v>
      </c>
      <c r="D7" s="8"/>
      <c r="E7" s="7"/>
      <c r="F7" s="8"/>
      <c r="G7" s="43"/>
      <c r="H7" s="7">
        <v>39</v>
      </c>
      <c r="I7" s="7"/>
      <c r="J7" s="8" t="s">
        <v>73</v>
      </c>
      <c r="L7" s="102" t="s">
        <v>10</v>
      </c>
      <c r="M7" s="102" t="s">
        <v>62</v>
      </c>
      <c r="N7">
        <v>2020</v>
      </c>
      <c r="O7" s="102" t="s">
        <v>76</v>
      </c>
      <c r="P7" t="s">
        <v>64</v>
      </c>
    </row>
    <row r="8" spans="1:16" ht="15.75" customHeight="1">
      <c r="A8" s="8" t="s">
        <v>141</v>
      </c>
      <c r="B8" s="8" t="s">
        <v>142</v>
      </c>
      <c r="C8" s="8" t="s">
        <v>58</v>
      </c>
      <c r="D8">
        <v>12</v>
      </c>
      <c r="E8" s="8"/>
      <c r="F8" s="43">
        <v>43770</v>
      </c>
      <c r="G8" s="43"/>
      <c r="H8" s="8">
        <v>11</v>
      </c>
      <c r="I8" s="22">
        <v>43928</v>
      </c>
      <c r="J8" s="8" t="s">
        <v>142</v>
      </c>
      <c r="K8" t="s">
        <v>143</v>
      </c>
      <c r="L8" s="102" t="s">
        <v>10</v>
      </c>
      <c r="M8" s="102" t="s">
        <v>62</v>
      </c>
      <c r="N8">
        <v>2019</v>
      </c>
      <c r="P8" t="s">
        <v>64</v>
      </c>
    </row>
    <row r="9" spans="1:16" ht="15.75" customHeight="1">
      <c r="A9" s="8" t="s">
        <v>144</v>
      </c>
      <c r="B9" s="8" t="s">
        <v>142</v>
      </c>
      <c r="C9" s="8" t="s">
        <v>58</v>
      </c>
      <c r="D9">
        <v>56</v>
      </c>
      <c r="E9" s="7"/>
      <c r="F9" s="43">
        <v>43770</v>
      </c>
      <c r="G9" s="43"/>
      <c r="H9" s="8">
        <v>28</v>
      </c>
      <c r="I9" s="22">
        <v>43928</v>
      </c>
      <c r="J9" s="8" t="s">
        <v>142</v>
      </c>
      <c r="K9" t="s">
        <v>143</v>
      </c>
      <c r="L9" s="102" t="s">
        <v>10</v>
      </c>
      <c r="M9" s="102" t="s">
        <v>62</v>
      </c>
      <c r="N9">
        <v>2019</v>
      </c>
      <c r="P9" t="s">
        <v>64</v>
      </c>
    </row>
    <row r="10" spans="1:16" ht="15.75" customHeight="1">
      <c r="A10" s="8" t="s">
        <v>145</v>
      </c>
      <c r="B10" s="8" t="s">
        <v>73</v>
      </c>
      <c r="C10" s="8" t="s">
        <v>58</v>
      </c>
      <c r="D10" s="8"/>
      <c r="E10" s="7"/>
      <c r="F10" s="8"/>
      <c r="H10" s="7">
        <v>47</v>
      </c>
      <c r="I10" s="7"/>
      <c r="J10" s="8" t="s">
        <v>73</v>
      </c>
      <c r="L10" s="102" t="s">
        <v>10</v>
      </c>
      <c r="M10" s="102" t="s">
        <v>62</v>
      </c>
      <c r="N10">
        <v>2020</v>
      </c>
      <c r="O10" s="102" t="s">
        <v>76</v>
      </c>
      <c r="P10" t="s">
        <v>64</v>
      </c>
    </row>
    <row r="11" spans="1:16" ht="15.75" customHeight="1">
      <c r="A11" s="8" t="s">
        <v>146</v>
      </c>
      <c r="B11" s="8" t="s">
        <v>73</v>
      </c>
      <c r="C11" s="8" t="s">
        <v>58</v>
      </c>
      <c r="D11" s="8"/>
      <c r="E11" s="7"/>
      <c r="F11" s="8"/>
      <c r="H11" s="7">
        <v>25</v>
      </c>
      <c r="I11" s="7"/>
      <c r="J11" s="8" t="s">
        <v>73</v>
      </c>
      <c r="L11" s="102" t="s">
        <v>10</v>
      </c>
      <c r="M11" s="102" t="s">
        <v>62</v>
      </c>
      <c r="N11">
        <v>2020</v>
      </c>
      <c r="O11" s="102" t="s">
        <v>76</v>
      </c>
      <c r="P11" t="s">
        <v>64</v>
      </c>
    </row>
    <row r="12" spans="1:16" ht="15.75" customHeight="1">
      <c r="A12" s="8" t="s">
        <v>147</v>
      </c>
      <c r="B12" s="8" t="s">
        <v>73</v>
      </c>
      <c r="C12" s="8" t="s">
        <v>58</v>
      </c>
      <c r="D12" s="8"/>
      <c r="E12" s="7"/>
      <c r="F12" s="8"/>
      <c r="H12" s="7">
        <v>57</v>
      </c>
      <c r="I12" s="7"/>
      <c r="J12" s="8" t="s">
        <v>73</v>
      </c>
      <c r="L12" s="102" t="s">
        <v>10</v>
      </c>
      <c r="M12" s="102" t="s">
        <v>62</v>
      </c>
      <c r="N12">
        <v>2020</v>
      </c>
      <c r="O12" s="102" t="s">
        <v>76</v>
      </c>
      <c r="P12" t="s">
        <v>64</v>
      </c>
    </row>
    <row r="13" spans="1:16" ht="15.75" customHeight="1">
      <c r="A13" s="8" t="s">
        <v>148</v>
      </c>
      <c r="B13" s="8" t="s">
        <v>73</v>
      </c>
      <c r="C13" s="8" t="s">
        <v>58</v>
      </c>
      <c r="D13" s="8"/>
      <c r="E13" s="7"/>
      <c r="F13" s="8"/>
      <c r="H13" s="7">
        <v>213</v>
      </c>
      <c r="I13" s="7"/>
      <c r="J13" s="8" t="s">
        <v>73</v>
      </c>
      <c r="L13" s="102" t="s">
        <v>10</v>
      </c>
      <c r="M13" s="102" t="s">
        <v>62</v>
      </c>
      <c r="N13">
        <v>2020</v>
      </c>
      <c r="O13" s="102" t="s">
        <v>76</v>
      </c>
      <c r="P13" t="s">
        <v>64</v>
      </c>
    </row>
    <row r="14" spans="1:16" ht="15.75" customHeight="1">
      <c r="A14" s="8" t="s">
        <v>149</v>
      </c>
      <c r="B14" s="8" t="s">
        <v>73</v>
      </c>
      <c r="C14" s="8" t="s">
        <v>58</v>
      </c>
      <c r="D14" s="8"/>
      <c r="E14" s="7"/>
      <c r="F14" s="8"/>
      <c r="H14" s="7">
        <v>65</v>
      </c>
      <c r="I14" s="7"/>
      <c r="J14" s="8" t="s">
        <v>73</v>
      </c>
      <c r="L14" s="102" t="s">
        <v>10</v>
      </c>
      <c r="M14" s="102" t="s">
        <v>62</v>
      </c>
      <c r="N14">
        <v>2020</v>
      </c>
      <c r="O14" s="102" t="s">
        <v>76</v>
      </c>
      <c r="P14" t="s">
        <v>64</v>
      </c>
    </row>
    <row r="15" spans="1:16" ht="15.75" customHeight="1">
      <c r="A15" s="8" t="s">
        <v>150</v>
      </c>
      <c r="B15" s="8" t="s">
        <v>73</v>
      </c>
      <c r="C15" s="8" t="s">
        <v>58</v>
      </c>
      <c r="D15" s="8"/>
      <c r="E15" s="7"/>
      <c r="F15" s="8"/>
      <c r="H15" s="7">
        <v>42</v>
      </c>
      <c r="I15" s="7"/>
      <c r="J15" s="8" t="s">
        <v>73</v>
      </c>
      <c r="L15" s="102" t="s">
        <v>10</v>
      </c>
      <c r="M15" s="102" t="s">
        <v>62</v>
      </c>
      <c r="N15">
        <v>2020</v>
      </c>
      <c r="O15" s="102" t="s">
        <v>76</v>
      </c>
      <c r="P15" t="s">
        <v>64</v>
      </c>
    </row>
    <row r="16" spans="1:16" ht="15.75" customHeight="1">
      <c r="A16" s="8" t="s">
        <v>151</v>
      </c>
      <c r="B16" s="8" t="s">
        <v>73</v>
      </c>
      <c r="C16" s="8" t="s">
        <v>58</v>
      </c>
      <c r="D16" s="8"/>
      <c r="E16" s="7"/>
      <c r="F16" s="8"/>
      <c r="H16" s="7">
        <v>69</v>
      </c>
      <c r="I16" s="7"/>
      <c r="J16" s="8" t="s">
        <v>73</v>
      </c>
      <c r="L16" s="102" t="s">
        <v>10</v>
      </c>
      <c r="M16" s="102" t="s">
        <v>62</v>
      </c>
      <c r="N16">
        <v>2020</v>
      </c>
      <c r="O16" s="102" t="s">
        <v>76</v>
      </c>
      <c r="P16" t="s">
        <v>64</v>
      </c>
    </row>
    <row r="17" spans="1:16" ht="15.75" customHeight="1">
      <c r="A17" s="8" t="s">
        <v>152</v>
      </c>
      <c r="B17" s="8" t="s">
        <v>142</v>
      </c>
      <c r="C17" s="8" t="s">
        <v>58</v>
      </c>
      <c r="D17" s="8">
        <v>51</v>
      </c>
      <c r="E17" s="7"/>
      <c r="F17" s="25">
        <v>43831</v>
      </c>
      <c r="H17" s="7">
        <v>34</v>
      </c>
      <c r="I17" s="24">
        <v>43934</v>
      </c>
      <c r="J17" s="7" t="s">
        <v>142</v>
      </c>
      <c r="K17" t="s">
        <v>143</v>
      </c>
      <c r="L17" s="102" t="s">
        <v>10</v>
      </c>
      <c r="M17" s="102" t="s">
        <v>62</v>
      </c>
      <c r="N17">
        <v>2020</v>
      </c>
      <c r="P17" t="s">
        <v>64</v>
      </c>
    </row>
    <row r="18" spans="1:16" ht="15.75" customHeight="1">
      <c r="A18" s="8" t="s">
        <v>153</v>
      </c>
      <c r="B18" s="8" t="s">
        <v>142</v>
      </c>
      <c r="C18" s="8" t="s">
        <v>58</v>
      </c>
      <c r="D18" s="8">
        <v>3</v>
      </c>
      <c r="E18" s="7"/>
      <c r="F18" s="25">
        <v>43800</v>
      </c>
      <c r="H18" s="7">
        <v>3</v>
      </c>
      <c r="I18" s="24">
        <v>43948</v>
      </c>
      <c r="J18" s="7" t="s">
        <v>142</v>
      </c>
      <c r="L18" s="102" t="s">
        <v>10</v>
      </c>
      <c r="M18" s="102" t="s">
        <v>62</v>
      </c>
      <c r="N18">
        <v>2019</v>
      </c>
      <c r="P18" t="s">
        <v>64</v>
      </c>
    </row>
    <row r="19" spans="1:16" ht="15.75" customHeight="1">
      <c r="A19" s="8" t="s">
        <v>154</v>
      </c>
      <c r="B19" s="8" t="s">
        <v>142</v>
      </c>
      <c r="C19" s="8" t="s">
        <v>80</v>
      </c>
      <c r="D19" s="8">
        <v>110</v>
      </c>
      <c r="E19" s="7"/>
      <c r="F19" s="43"/>
      <c r="H19" s="7"/>
      <c r="I19" s="7"/>
      <c r="J19" s="7"/>
      <c r="L19" s="102" t="s">
        <v>10</v>
      </c>
      <c r="M19" s="102" t="s">
        <v>80</v>
      </c>
      <c r="P19" t="s">
        <v>82</v>
      </c>
    </row>
    <row r="20" spans="1:16" ht="15.75" customHeight="1">
      <c r="A20" s="8" t="s">
        <v>155</v>
      </c>
      <c r="B20" s="8" t="s">
        <v>142</v>
      </c>
      <c r="C20" s="8" t="s">
        <v>156</v>
      </c>
      <c r="D20" s="8">
        <v>170</v>
      </c>
      <c r="E20" s="7"/>
      <c r="F20" s="8"/>
      <c r="H20" s="7"/>
      <c r="I20" s="7"/>
      <c r="J20" s="7"/>
      <c r="L20" s="102" t="s">
        <v>10</v>
      </c>
      <c r="M20" s="102" t="s">
        <v>80</v>
      </c>
      <c r="P20" t="s">
        <v>82</v>
      </c>
    </row>
    <row r="21" spans="1:16" ht="15.75" customHeight="1">
      <c r="A21" s="8" t="s">
        <v>157</v>
      </c>
      <c r="B21" s="8" t="s">
        <v>142</v>
      </c>
      <c r="C21" s="8" t="s">
        <v>156</v>
      </c>
      <c r="D21" s="7">
        <v>8</v>
      </c>
      <c r="E21" s="7"/>
      <c r="F21" s="7"/>
      <c r="L21" s="102" t="s">
        <v>10</v>
      </c>
      <c r="M21" s="102" t="s">
        <v>80</v>
      </c>
      <c r="P21" t="s">
        <v>82</v>
      </c>
    </row>
    <row r="22" spans="1:16" ht="15.75" customHeight="1">
      <c r="A22" s="8" t="s">
        <v>158</v>
      </c>
      <c r="B22" s="8" t="s">
        <v>142</v>
      </c>
      <c r="C22" s="8" t="s">
        <v>156</v>
      </c>
      <c r="D22" s="7">
        <v>105</v>
      </c>
      <c r="E22" s="7"/>
      <c r="F22" s="48"/>
      <c r="L22" s="102" t="s">
        <v>10</v>
      </c>
      <c r="M22" s="102" t="s">
        <v>80</v>
      </c>
      <c r="P22" t="s">
        <v>82</v>
      </c>
    </row>
    <row r="23" spans="1:16" ht="15.75" customHeight="1">
      <c r="A23" s="8" t="s">
        <v>159</v>
      </c>
      <c r="B23" s="8" t="s">
        <v>142</v>
      </c>
      <c r="C23" s="8" t="s">
        <v>160</v>
      </c>
      <c r="D23" s="8">
        <v>244</v>
      </c>
      <c r="E23" s="7">
        <v>0</v>
      </c>
      <c r="F23" s="25">
        <v>43922</v>
      </c>
      <c r="H23" s="7"/>
      <c r="I23" s="7"/>
      <c r="J23" s="7"/>
      <c r="L23" s="102" t="s">
        <v>10</v>
      </c>
      <c r="M23" s="102" t="s">
        <v>62</v>
      </c>
      <c r="N23">
        <v>2020</v>
      </c>
      <c r="P23" t="s">
        <v>82</v>
      </c>
    </row>
    <row r="24" spans="1:16" ht="15.75" customHeight="1">
      <c r="A24" s="8" t="s">
        <v>161</v>
      </c>
      <c r="B24" s="8" t="s">
        <v>142</v>
      </c>
      <c r="C24" s="8" t="s">
        <v>160</v>
      </c>
      <c r="D24" s="8">
        <v>392</v>
      </c>
      <c r="E24" s="7">
        <v>0</v>
      </c>
      <c r="F24" s="25">
        <v>44348</v>
      </c>
      <c r="H24" s="7"/>
      <c r="I24" s="7"/>
      <c r="J24" s="7"/>
      <c r="L24" s="102" t="s">
        <v>10</v>
      </c>
      <c r="M24" s="102" t="s">
        <v>62</v>
      </c>
      <c r="N24">
        <v>2021</v>
      </c>
      <c r="P24" t="s">
        <v>80</v>
      </c>
    </row>
    <row r="25" spans="1:16" ht="15.75" customHeight="1">
      <c r="A25" s="8" t="s">
        <v>162</v>
      </c>
      <c r="B25" s="8" t="s">
        <v>142</v>
      </c>
      <c r="C25" s="8" t="s">
        <v>160</v>
      </c>
      <c r="D25" s="8">
        <v>220</v>
      </c>
      <c r="E25" s="7"/>
      <c r="F25" s="25" t="s">
        <v>163</v>
      </c>
      <c r="H25" s="7"/>
      <c r="I25" s="7"/>
      <c r="J25" s="7"/>
      <c r="L25" s="102" t="s">
        <v>10</v>
      </c>
      <c r="M25" s="102" t="s">
        <v>62</v>
      </c>
      <c r="N25">
        <v>2020</v>
      </c>
      <c r="O25" s="102" t="s">
        <v>76</v>
      </c>
      <c r="P25" t="s">
        <v>82</v>
      </c>
    </row>
    <row r="26" spans="1:16" ht="15.75" customHeight="1">
      <c r="A26" s="8" t="s">
        <v>164</v>
      </c>
      <c r="B26" s="8" t="s">
        <v>142</v>
      </c>
      <c r="C26" s="8" t="s">
        <v>165</v>
      </c>
      <c r="D26">
        <v>350</v>
      </c>
      <c r="E26" s="7">
        <v>85</v>
      </c>
      <c r="F26" s="43">
        <v>43862</v>
      </c>
      <c r="H26" s="8">
        <v>85</v>
      </c>
      <c r="I26" s="8"/>
      <c r="J26" s="8" t="s">
        <v>142</v>
      </c>
      <c r="K26" s="8" t="s">
        <v>166</v>
      </c>
      <c r="L26" s="102" t="s">
        <v>10</v>
      </c>
      <c r="M26" s="102" t="s">
        <v>62</v>
      </c>
      <c r="N26">
        <v>2020</v>
      </c>
      <c r="P26" t="s">
        <v>80</v>
      </c>
    </row>
    <row r="27" spans="1:16" ht="15.75" customHeight="1">
      <c r="A27" s="62" t="s">
        <v>99</v>
      </c>
      <c r="B27" s="63" t="s">
        <v>73</v>
      </c>
      <c r="C27" s="62" t="s">
        <v>156</v>
      </c>
      <c r="D27" s="62">
        <v>1</v>
      </c>
      <c r="E27" s="62"/>
      <c r="F27" s="62"/>
      <c r="G27" s="62"/>
      <c r="H27" s="62"/>
      <c r="I27" s="62"/>
      <c r="J27" s="62"/>
      <c r="K27" s="62" t="s">
        <v>167</v>
      </c>
      <c r="L27" s="102" t="s">
        <v>10</v>
      </c>
      <c r="M27" s="102" t="s">
        <v>80</v>
      </c>
      <c r="P27" t="s">
        <v>82</v>
      </c>
    </row>
    <row r="28" spans="1:16" ht="15.75" customHeight="1">
      <c r="A28" s="62" t="s">
        <v>168</v>
      </c>
      <c r="B28" s="63" t="s">
        <v>73</v>
      </c>
      <c r="C28" s="62" t="s">
        <v>156</v>
      </c>
      <c r="D28" s="62"/>
      <c r="E28" s="62"/>
      <c r="F28" s="62"/>
      <c r="G28" s="62"/>
      <c r="H28" s="62"/>
      <c r="I28" s="62"/>
      <c r="J28" s="62"/>
      <c r="K28" s="62" t="s">
        <v>169</v>
      </c>
      <c r="L28" s="102" t="s">
        <v>10</v>
      </c>
      <c r="M28" s="102" t="s">
        <v>80</v>
      </c>
      <c r="P28" t="s">
        <v>82</v>
      </c>
    </row>
    <row r="29" spans="1:16" ht="15.75" customHeight="1">
      <c r="A29" s="62" t="s">
        <v>170</v>
      </c>
      <c r="B29" s="63" t="s">
        <v>73</v>
      </c>
      <c r="C29" s="62" t="s">
        <v>160</v>
      </c>
      <c r="D29" s="62">
        <v>60</v>
      </c>
      <c r="E29" s="62"/>
      <c r="F29" s="64">
        <v>44005</v>
      </c>
      <c r="G29" s="62"/>
      <c r="H29" s="62"/>
      <c r="I29" s="62"/>
      <c r="J29" s="62"/>
      <c r="K29" s="62" t="s">
        <v>171</v>
      </c>
      <c r="L29" s="102" t="s">
        <v>10</v>
      </c>
      <c r="M29" s="102" t="s">
        <v>62</v>
      </c>
      <c r="N29">
        <v>2020</v>
      </c>
      <c r="P29" t="s">
        <v>82</v>
      </c>
    </row>
    <row r="30" spans="1:16" ht="15">
      <c r="A30" s="61" t="s">
        <v>172</v>
      </c>
      <c r="B30" s="8" t="s">
        <v>73</v>
      </c>
      <c r="C30" s="61" t="s">
        <v>160</v>
      </c>
      <c r="D30" s="61">
        <v>1</v>
      </c>
      <c r="E30" s="61"/>
      <c r="F30" s="64">
        <v>44005</v>
      </c>
      <c r="G30" s="61"/>
      <c r="H30" s="61"/>
      <c r="I30" s="61"/>
      <c r="J30" s="61"/>
      <c r="K30" s="61" t="s">
        <v>173</v>
      </c>
      <c r="L30" s="102" t="s">
        <v>10</v>
      </c>
      <c r="M30" s="102" t="s">
        <v>62</v>
      </c>
      <c r="N30">
        <v>2020</v>
      </c>
      <c r="P30" t="s">
        <v>82</v>
      </c>
    </row>
    <row r="31" spans="1:16" ht="15">
      <c r="A31" s="61" t="s">
        <v>174</v>
      </c>
      <c r="B31" s="8" t="s">
        <v>73</v>
      </c>
      <c r="C31" s="61" t="s">
        <v>160</v>
      </c>
      <c r="D31" s="61">
        <v>24</v>
      </c>
      <c r="E31" s="61"/>
      <c r="F31" s="64">
        <v>44005</v>
      </c>
      <c r="G31" s="61"/>
      <c r="H31" s="61"/>
      <c r="I31" s="61"/>
      <c r="J31" s="61"/>
      <c r="K31" s="61" t="s">
        <v>175</v>
      </c>
      <c r="L31" s="102" t="s">
        <v>10</v>
      </c>
      <c r="M31" s="102" t="s">
        <v>62</v>
      </c>
      <c r="N31">
        <v>2020</v>
      </c>
      <c r="P31" t="s">
        <v>82</v>
      </c>
    </row>
    <row r="32" spans="1:16" ht="15">
      <c r="A32" s="61" t="s">
        <v>176</v>
      </c>
      <c r="B32" s="8" t="s">
        <v>73</v>
      </c>
      <c r="C32" s="61" t="s">
        <v>160</v>
      </c>
      <c r="D32" s="61">
        <v>5</v>
      </c>
      <c r="E32" s="61"/>
      <c r="F32" s="64">
        <v>44005</v>
      </c>
      <c r="G32" s="61"/>
      <c r="H32" s="61"/>
      <c r="I32" s="61"/>
      <c r="J32" s="61"/>
      <c r="K32" s="61" t="s">
        <v>177</v>
      </c>
      <c r="L32" s="102" t="s">
        <v>10</v>
      </c>
      <c r="M32" s="102" t="s">
        <v>62</v>
      </c>
      <c r="N32">
        <v>2020</v>
      </c>
      <c r="P32" t="s">
        <v>82</v>
      </c>
    </row>
    <row r="33" spans="1:16" ht="15">
      <c r="A33" s="61" t="s">
        <v>178</v>
      </c>
      <c r="B33" s="8" t="s">
        <v>73</v>
      </c>
      <c r="C33" s="61" t="s">
        <v>160</v>
      </c>
      <c r="D33" s="61">
        <v>16</v>
      </c>
      <c r="E33" s="61"/>
      <c r="F33" s="64">
        <v>44005</v>
      </c>
      <c r="G33" s="61"/>
      <c r="H33" s="61"/>
      <c r="I33" s="61"/>
      <c r="J33" s="61"/>
      <c r="K33" s="61" t="s">
        <v>179</v>
      </c>
      <c r="L33" s="102" t="s">
        <v>10</v>
      </c>
      <c r="M33" s="102" t="s">
        <v>62</v>
      </c>
      <c r="N33">
        <v>2020</v>
      </c>
      <c r="P33" t="s">
        <v>82</v>
      </c>
    </row>
    <row r="34" spans="1:16" ht="15">
      <c r="A34" s="61" t="s">
        <v>180</v>
      </c>
      <c r="B34" s="8" t="s">
        <v>73</v>
      </c>
      <c r="C34" s="61" t="s">
        <v>160</v>
      </c>
      <c r="D34" s="61">
        <v>0</v>
      </c>
      <c r="E34" s="61"/>
      <c r="F34" s="64">
        <v>44005</v>
      </c>
      <c r="G34" s="61"/>
      <c r="H34" s="61"/>
      <c r="I34" s="61"/>
      <c r="J34" s="61"/>
      <c r="K34" s="61" t="s">
        <v>181</v>
      </c>
      <c r="L34" s="102" t="s">
        <v>10</v>
      </c>
      <c r="M34" s="102" t="s">
        <v>62</v>
      </c>
      <c r="N34">
        <v>2020</v>
      </c>
      <c r="P34" t="s">
        <v>82</v>
      </c>
    </row>
    <row r="35" spans="1:16" ht="15">
      <c r="A35" s="61" t="s">
        <v>182</v>
      </c>
      <c r="B35" s="8" t="s">
        <v>73</v>
      </c>
      <c r="C35" s="61" t="s">
        <v>160</v>
      </c>
      <c r="D35" s="61">
        <v>1</v>
      </c>
      <c r="E35" s="61"/>
      <c r="F35" s="64">
        <v>44005</v>
      </c>
      <c r="G35" s="61"/>
      <c r="H35" s="61"/>
      <c r="I35" s="61"/>
      <c r="J35" s="61"/>
      <c r="K35" s="61" t="s">
        <v>183</v>
      </c>
      <c r="L35" s="102" t="s">
        <v>10</v>
      </c>
      <c r="M35" s="102" t="s">
        <v>62</v>
      </c>
      <c r="N35">
        <v>2020</v>
      </c>
      <c r="P35" t="s">
        <v>82</v>
      </c>
    </row>
    <row r="36" spans="1:16" ht="15">
      <c r="A36" s="61" t="s">
        <v>184</v>
      </c>
      <c r="B36" s="61" t="s">
        <v>73</v>
      </c>
      <c r="C36" s="61" t="s">
        <v>160</v>
      </c>
      <c r="D36" s="61">
        <v>7</v>
      </c>
      <c r="E36" s="61"/>
      <c r="F36" s="64">
        <v>44005</v>
      </c>
      <c r="G36" s="61"/>
      <c r="H36" s="61"/>
      <c r="I36" s="61"/>
      <c r="J36" s="61"/>
      <c r="K36" s="61" t="s">
        <v>185</v>
      </c>
      <c r="L36" s="102" t="s">
        <v>10</v>
      </c>
      <c r="M36" s="102" t="s">
        <v>62</v>
      </c>
      <c r="N36">
        <v>2020</v>
      </c>
      <c r="P36" t="s">
        <v>82</v>
      </c>
    </row>
    <row r="37" spans="1:16" ht="12.75">
      <c r="A37" s="8" t="s">
        <v>186</v>
      </c>
      <c r="B37" s="8" t="s">
        <v>142</v>
      </c>
      <c r="C37" s="8" t="s">
        <v>160</v>
      </c>
      <c r="D37" s="7">
        <v>310</v>
      </c>
      <c r="E37" s="7"/>
      <c r="F37" s="48">
        <v>44440</v>
      </c>
      <c r="L37" t="s">
        <v>10</v>
      </c>
      <c r="M37" t="s">
        <v>62</v>
      </c>
      <c r="N37">
        <v>2021</v>
      </c>
      <c r="P37" t="s">
        <v>80</v>
      </c>
    </row>
    <row r="38" spans="1:16" ht="12.75">
      <c r="A38" s="8" t="s">
        <v>187</v>
      </c>
      <c r="B38" s="8" t="s">
        <v>97</v>
      </c>
      <c r="C38" s="8" t="s">
        <v>80</v>
      </c>
      <c r="D38" s="7">
        <v>21</v>
      </c>
      <c r="E38" s="7"/>
      <c r="F38" s="7"/>
      <c r="H38">
        <v>21</v>
      </c>
      <c r="I38" s="23">
        <v>45100</v>
      </c>
      <c r="J38" t="s">
        <v>97</v>
      </c>
      <c r="K38" t="s">
        <v>188</v>
      </c>
      <c r="L38" t="s">
        <v>10</v>
      </c>
      <c r="M38" t="s">
        <v>80</v>
      </c>
      <c r="P38" t="s">
        <v>80</v>
      </c>
    </row>
    <row r="39" spans="1:16" ht="12.75">
      <c r="A39" t="s">
        <v>189</v>
      </c>
      <c r="B39" s="8" t="s">
        <v>97</v>
      </c>
      <c r="C39" s="8" t="s">
        <v>80</v>
      </c>
      <c r="D39" s="7">
        <v>166</v>
      </c>
      <c r="E39" s="7"/>
      <c r="F39" s="7"/>
      <c r="H39">
        <v>166</v>
      </c>
      <c r="I39" s="23">
        <v>45100</v>
      </c>
      <c r="J39" t="s">
        <v>97</v>
      </c>
      <c r="K39" t="s">
        <v>188</v>
      </c>
      <c r="L39" t="s">
        <v>10</v>
      </c>
      <c r="M39" t="s">
        <v>80</v>
      </c>
      <c r="P39" t="s">
        <v>80</v>
      </c>
    </row>
    <row r="40" spans="1:16" ht="12.75">
      <c r="A40" s="8" t="s">
        <v>190</v>
      </c>
      <c r="B40" s="8" t="s">
        <v>97</v>
      </c>
      <c r="C40" s="8" t="s">
        <v>80</v>
      </c>
      <c r="D40" s="7">
        <v>4</v>
      </c>
      <c r="E40" s="7"/>
      <c r="F40" s="7"/>
      <c r="H40">
        <v>4</v>
      </c>
      <c r="I40" s="23">
        <v>45100</v>
      </c>
      <c r="J40" t="s">
        <v>97</v>
      </c>
      <c r="K40" t="s">
        <v>188</v>
      </c>
      <c r="L40" t="s">
        <v>10</v>
      </c>
      <c r="M40" t="s">
        <v>80</v>
      </c>
      <c r="P40" t="s">
        <v>80</v>
      </c>
    </row>
    <row r="41" spans="1:16" ht="12.75">
      <c r="A41" s="8"/>
      <c r="B41" s="8"/>
      <c r="C41" s="8"/>
      <c r="D41" s="7"/>
      <c r="E41" s="7"/>
      <c r="F41" s="7"/>
    </row>
    <row r="42" spans="1:16" ht="12.75">
      <c r="A42" s="8"/>
      <c r="B42" s="8"/>
      <c r="C42" s="8"/>
      <c r="D42" s="7"/>
      <c r="E42" s="7"/>
      <c r="F42" s="7"/>
    </row>
    <row r="43" spans="1:16" ht="12.75">
      <c r="A43" s="8"/>
      <c r="B43" s="8"/>
      <c r="C43" s="8"/>
      <c r="D43" s="7"/>
      <c r="E43" s="7"/>
      <c r="F43" s="7"/>
    </row>
    <row r="44" spans="1:16" ht="12.75">
      <c r="A44" s="8"/>
      <c r="B44" s="8"/>
      <c r="C44" s="8"/>
      <c r="D44" s="7"/>
      <c r="E44" s="7"/>
      <c r="F44" s="7"/>
    </row>
    <row r="45" spans="1:16" ht="12.75">
      <c r="A45" s="8"/>
      <c r="B45" s="8"/>
      <c r="C45" s="8"/>
      <c r="D45" s="7"/>
      <c r="E45" s="7"/>
      <c r="F45" s="7"/>
    </row>
    <row r="46" spans="1:16" ht="12.75">
      <c r="A46" s="8"/>
      <c r="B46" s="8"/>
      <c r="C46" s="8"/>
      <c r="D46" s="7"/>
      <c r="E46" s="7"/>
      <c r="F46" s="7"/>
    </row>
    <row r="47" spans="1:16" ht="12.75">
      <c r="A47" s="8"/>
      <c r="B47" s="8"/>
      <c r="C47" s="8"/>
      <c r="D47" s="7"/>
      <c r="E47" s="7"/>
      <c r="F47" s="7"/>
    </row>
    <row r="48" spans="1:16" ht="12.75">
      <c r="A48" s="8"/>
      <c r="B48" s="8"/>
      <c r="C48" s="8"/>
      <c r="D48" s="7"/>
      <c r="E48" s="7"/>
      <c r="F48" s="7"/>
    </row>
    <row r="49" spans="1:6" ht="12.75">
      <c r="A49" s="8"/>
      <c r="B49" s="8"/>
      <c r="C49" s="8"/>
      <c r="D49" s="7"/>
      <c r="E49" s="7"/>
      <c r="F49" s="7"/>
    </row>
    <row r="50" spans="1:6" ht="12.75">
      <c r="A50" s="8"/>
      <c r="B50" s="8"/>
      <c r="C50" s="8"/>
      <c r="D50" s="7"/>
      <c r="E50" s="7"/>
      <c r="F50" s="7"/>
    </row>
    <row r="51" spans="1:6" ht="12.75">
      <c r="A51" s="8"/>
      <c r="B51" s="8"/>
      <c r="C51" s="8"/>
      <c r="D51" s="7"/>
      <c r="E51" s="7"/>
      <c r="F51" s="7"/>
    </row>
    <row r="52" spans="1:6" ht="12.75">
      <c r="A52" s="8"/>
      <c r="B52" s="8"/>
      <c r="C52" s="8"/>
      <c r="D52" s="7"/>
      <c r="E52" s="7"/>
      <c r="F52" s="7"/>
    </row>
    <row r="53" spans="1:6" ht="12.75">
      <c r="A53" s="8"/>
      <c r="B53" s="8"/>
      <c r="C53" s="8"/>
      <c r="D53" s="7"/>
      <c r="E53" s="7"/>
      <c r="F53" s="7"/>
    </row>
    <row r="54" spans="1:6" ht="12.75">
      <c r="A54" s="8"/>
      <c r="B54" s="8"/>
      <c r="C54" s="8"/>
      <c r="D54" s="7"/>
      <c r="E54" s="7"/>
      <c r="F54" s="7"/>
    </row>
    <row r="55" spans="1:6" ht="12.75">
      <c r="A55" s="8"/>
      <c r="B55" s="8"/>
      <c r="C55" s="8"/>
      <c r="D55" s="7"/>
      <c r="E55" s="7"/>
      <c r="F55" s="7"/>
    </row>
    <row r="56" spans="1:6" ht="12.75">
      <c r="A56" s="8"/>
      <c r="B56" s="8"/>
      <c r="C56" s="8"/>
      <c r="D56" s="7"/>
      <c r="E56" s="7"/>
      <c r="F56" s="7"/>
    </row>
    <row r="57" spans="1:6" ht="12.75">
      <c r="A57" s="8"/>
      <c r="B57" s="8"/>
      <c r="C57" s="8"/>
      <c r="D57" s="7"/>
      <c r="E57" s="7"/>
      <c r="F57" s="7"/>
    </row>
    <row r="58" spans="1:6" ht="12.75">
      <c r="A58" s="8"/>
      <c r="B58" s="8"/>
      <c r="C58" s="8"/>
      <c r="D58" s="7"/>
      <c r="E58" s="7"/>
      <c r="F58" s="7"/>
    </row>
    <row r="59" spans="1:6" ht="12.75">
      <c r="A59" s="8"/>
      <c r="B59" s="8"/>
      <c r="C59" s="8"/>
      <c r="D59" s="7"/>
      <c r="E59" s="7"/>
      <c r="F59" s="7"/>
    </row>
    <row r="60" spans="1:6" ht="12.75">
      <c r="A60" s="8"/>
      <c r="B60" s="8"/>
      <c r="C60" s="8"/>
      <c r="D60" s="7"/>
      <c r="E60" s="7"/>
      <c r="F60" s="7"/>
    </row>
    <row r="61" spans="1:6" ht="12.75">
      <c r="A61" s="8"/>
      <c r="B61" s="8"/>
      <c r="C61" s="8"/>
      <c r="D61" s="7"/>
      <c r="E61" s="7"/>
      <c r="F61" s="7"/>
    </row>
    <row r="62" spans="1:6" ht="12.75">
      <c r="A62" s="8"/>
      <c r="B62" s="8"/>
      <c r="C62" s="8"/>
      <c r="D62" s="7"/>
      <c r="E62" s="7"/>
      <c r="F62" s="7"/>
    </row>
    <row r="63" spans="1:6" ht="12.75">
      <c r="A63" s="8"/>
      <c r="B63" s="8"/>
      <c r="C63" s="8"/>
      <c r="D63" s="7"/>
      <c r="E63" s="7"/>
      <c r="F63" s="7"/>
    </row>
    <row r="64" spans="1:6" ht="12.75">
      <c r="A64" s="8"/>
      <c r="B64" s="8"/>
      <c r="C64" s="8"/>
      <c r="D64" s="7"/>
      <c r="E64" s="7"/>
      <c r="F64" s="7"/>
    </row>
    <row r="65" spans="1:6" ht="12.75">
      <c r="A65" s="8"/>
      <c r="B65" s="8"/>
      <c r="C65" s="8"/>
      <c r="D65" s="7"/>
      <c r="E65" s="7"/>
      <c r="F65" s="7"/>
    </row>
    <row r="66" spans="1:6" ht="12.75">
      <c r="A66" s="8"/>
      <c r="B66" s="8"/>
      <c r="C66" s="8"/>
      <c r="D66" s="7"/>
      <c r="E66" s="7"/>
      <c r="F66" s="7"/>
    </row>
    <row r="67" spans="1:6" ht="12.75">
      <c r="A67" s="8"/>
      <c r="B67" s="8"/>
      <c r="C67" s="8"/>
      <c r="D67" s="7"/>
      <c r="E67" s="7"/>
      <c r="F67" s="7"/>
    </row>
    <row r="68" spans="1:6" ht="12.75">
      <c r="A68" s="8"/>
      <c r="B68" s="8"/>
      <c r="C68" s="8"/>
      <c r="D68" s="7"/>
      <c r="E68" s="7"/>
      <c r="F68" s="7"/>
    </row>
    <row r="69" spans="1:6" ht="12.75">
      <c r="A69" s="8"/>
      <c r="B69" s="8"/>
      <c r="C69" s="8"/>
      <c r="D69" s="7"/>
      <c r="E69" s="7"/>
      <c r="F69" s="7"/>
    </row>
    <row r="70" spans="1:6" ht="12.75">
      <c r="A70" s="8"/>
      <c r="B70" s="8"/>
      <c r="C70" s="8"/>
      <c r="D70" s="7"/>
      <c r="E70" s="7"/>
      <c r="F70" s="7"/>
    </row>
    <row r="71" spans="1:6" ht="12.75">
      <c r="A71" s="8"/>
      <c r="B71" s="8"/>
      <c r="C71" s="8"/>
      <c r="D71" s="7"/>
      <c r="E71" s="7"/>
      <c r="F71" s="7"/>
    </row>
    <row r="72" spans="1:6" ht="12.75">
      <c r="A72" s="8"/>
      <c r="B72" s="8"/>
      <c r="C72" s="8"/>
      <c r="D72" s="7"/>
      <c r="E72" s="7"/>
      <c r="F72" s="7"/>
    </row>
    <row r="73" spans="1:6" ht="12.75">
      <c r="A73" s="8"/>
      <c r="B73" s="8"/>
      <c r="C73" s="8"/>
      <c r="D73" s="7"/>
      <c r="E73" s="7"/>
      <c r="F73" s="7"/>
    </row>
    <row r="74" spans="1:6" ht="12.75">
      <c r="A74" s="8"/>
      <c r="B74" s="8"/>
      <c r="C74" s="8"/>
      <c r="D74" s="7"/>
      <c r="E74" s="7"/>
      <c r="F74" s="7"/>
    </row>
    <row r="75" spans="1:6" ht="12.75">
      <c r="A75" s="8"/>
      <c r="B75" s="8"/>
      <c r="C75" s="8"/>
      <c r="D75" s="7"/>
      <c r="E75" s="7"/>
      <c r="F75" s="7"/>
    </row>
    <row r="76" spans="1:6" ht="12.75">
      <c r="A76" s="8"/>
      <c r="B76" s="8"/>
      <c r="C76" s="8"/>
      <c r="D76" s="7"/>
      <c r="E76" s="7"/>
      <c r="F76" s="7"/>
    </row>
    <row r="77" spans="1:6" ht="12.75">
      <c r="A77" s="8"/>
      <c r="B77" s="8"/>
      <c r="C77" s="8"/>
      <c r="D77" s="7"/>
      <c r="E77" s="7"/>
      <c r="F77" s="7"/>
    </row>
    <row r="78" spans="1:6" ht="12.75">
      <c r="A78" s="8"/>
      <c r="B78" s="8"/>
      <c r="C78" s="8"/>
      <c r="D78" s="7"/>
      <c r="E78" s="7"/>
      <c r="F78" s="7"/>
    </row>
    <row r="79" spans="1:6" ht="12.75">
      <c r="A79" s="8"/>
      <c r="B79" s="8"/>
      <c r="C79" s="8"/>
      <c r="D79" s="7"/>
      <c r="E79" s="7"/>
      <c r="F79" s="7"/>
    </row>
    <row r="80" spans="1:6" ht="12.75">
      <c r="A80" s="8"/>
      <c r="B80" s="8"/>
      <c r="C80" s="8"/>
      <c r="D80" s="7"/>
      <c r="E80" s="7"/>
      <c r="F80" s="7"/>
    </row>
    <row r="81" spans="1:6" ht="12.75">
      <c r="A81" s="8"/>
      <c r="B81" s="8"/>
      <c r="C81" s="8"/>
      <c r="D81" s="7"/>
      <c r="E81" s="7"/>
      <c r="F81" s="7"/>
    </row>
    <row r="82" spans="1:6" ht="12.75">
      <c r="A82" s="8"/>
      <c r="B82" s="8"/>
      <c r="C82" s="8"/>
      <c r="D82" s="7"/>
      <c r="E82" s="7"/>
      <c r="F82" s="7"/>
    </row>
    <row r="83" spans="1:6" ht="12.75">
      <c r="A83" s="8"/>
      <c r="B83" s="8"/>
      <c r="C83" s="8"/>
      <c r="D83" s="7"/>
      <c r="E83" s="7"/>
      <c r="F83" s="7"/>
    </row>
    <row r="84" spans="1:6" ht="12.75">
      <c r="A84" s="8"/>
      <c r="B84" s="8"/>
      <c r="C84" s="8"/>
      <c r="D84" s="7"/>
      <c r="E84" s="7"/>
      <c r="F84" s="7"/>
    </row>
    <row r="85" spans="1:6" ht="12.75">
      <c r="A85" s="8"/>
      <c r="B85" s="8"/>
      <c r="C85" s="8"/>
      <c r="D85" s="7"/>
      <c r="E85" s="7"/>
      <c r="F85" s="7"/>
    </row>
    <row r="86" spans="1:6" ht="12.75">
      <c r="A86" s="8"/>
      <c r="B86" s="8"/>
      <c r="C86" s="8"/>
      <c r="D86" s="7"/>
      <c r="E86" s="7"/>
      <c r="F86" s="7"/>
    </row>
    <row r="87" spans="1:6" ht="12.75">
      <c r="A87" s="8"/>
      <c r="B87" s="8"/>
      <c r="C87" s="8"/>
      <c r="D87" s="7"/>
      <c r="E87" s="7"/>
      <c r="F87" s="7"/>
    </row>
    <row r="88" spans="1:6" ht="12.75">
      <c r="A88" s="8"/>
      <c r="B88" s="8"/>
      <c r="C88" s="8"/>
      <c r="D88" s="7"/>
      <c r="E88" s="7"/>
      <c r="F88" s="7"/>
    </row>
    <row r="89" spans="1:6" ht="12.75">
      <c r="A89" s="8"/>
      <c r="B89" s="8"/>
      <c r="C89" s="8"/>
      <c r="D89" s="7"/>
      <c r="E89" s="7"/>
      <c r="F89" s="7"/>
    </row>
    <row r="90" spans="1:6" ht="12.75">
      <c r="A90" s="8"/>
      <c r="B90" s="8"/>
      <c r="C90" s="8"/>
      <c r="D90" s="7"/>
      <c r="E90" s="7"/>
      <c r="F90" s="7"/>
    </row>
    <row r="91" spans="1:6" ht="12.75">
      <c r="A91" s="8"/>
      <c r="B91" s="8"/>
      <c r="C91" s="8"/>
      <c r="D91" s="7"/>
      <c r="E91" s="7"/>
      <c r="F91" s="7"/>
    </row>
    <row r="92" spans="1:6" ht="12.75">
      <c r="A92" s="8"/>
      <c r="B92" s="8"/>
      <c r="C92" s="8"/>
      <c r="D92" s="7"/>
      <c r="E92" s="7"/>
      <c r="F92" s="7"/>
    </row>
    <row r="93" spans="1:6" ht="12.75">
      <c r="A93" s="8"/>
      <c r="B93" s="8"/>
      <c r="C93" s="8"/>
      <c r="D93" s="7"/>
      <c r="E93" s="7"/>
      <c r="F93" s="7"/>
    </row>
    <row r="94" spans="1:6" ht="12.75">
      <c r="A94" s="8"/>
      <c r="B94" s="8"/>
      <c r="C94" s="8"/>
      <c r="D94" s="7"/>
      <c r="E94" s="7"/>
      <c r="F94" s="7"/>
    </row>
    <row r="95" spans="1:6" ht="12.75">
      <c r="A95" s="8"/>
      <c r="B95" s="8"/>
      <c r="C95" s="8"/>
      <c r="D95" s="7"/>
      <c r="E95" s="7"/>
      <c r="F95" s="7"/>
    </row>
    <row r="96" spans="1:6" ht="12.75">
      <c r="A96" s="8"/>
      <c r="B96" s="8"/>
      <c r="C96" s="8"/>
      <c r="D96" s="7"/>
      <c r="E96" s="7"/>
      <c r="F96" s="7"/>
    </row>
    <row r="97" spans="1:6" ht="12.75">
      <c r="A97" s="8"/>
      <c r="B97" s="8"/>
      <c r="C97" s="8"/>
      <c r="D97" s="7"/>
      <c r="E97" s="7"/>
      <c r="F97" s="7"/>
    </row>
    <row r="98" spans="1:6" ht="12.75">
      <c r="A98" s="8"/>
      <c r="B98" s="8"/>
      <c r="C98" s="8"/>
      <c r="D98" s="7"/>
      <c r="E98" s="7"/>
      <c r="F98" s="7"/>
    </row>
    <row r="99" spans="1:6" ht="12.75">
      <c r="A99" s="8"/>
      <c r="B99" s="8"/>
      <c r="C99" s="8"/>
      <c r="D99" s="7"/>
      <c r="E99" s="7"/>
      <c r="F99" s="7"/>
    </row>
    <row r="100" spans="1:6" ht="12.75">
      <c r="A100" s="8"/>
      <c r="B100" s="8"/>
      <c r="C100" s="8"/>
      <c r="D100" s="7"/>
      <c r="E100" s="7"/>
      <c r="F100" s="7"/>
    </row>
    <row r="101" spans="1:6" ht="12.75">
      <c r="A101" s="8"/>
      <c r="B101" s="8"/>
      <c r="C101" s="8"/>
      <c r="D101" s="7"/>
      <c r="E101" s="7"/>
      <c r="F101" s="7"/>
    </row>
    <row r="102" spans="1:6" ht="12.75">
      <c r="A102" s="8"/>
      <c r="B102" s="8"/>
      <c r="C102" s="8"/>
      <c r="D102" s="7"/>
      <c r="E102" s="7"/>
      <c r="F102" s="7"/>
    </row>
    <row r="103" spans="1:6" ht="12.75">
      <c r="A103" s="8"/>
      <c r="B103" s="8"/>
      <c r="C103" s="8"/>
      <c r="D103" s="7"/>
      <c r="E103" s="7"/>
      <c r="F103" s="7"/>
    </row>
    <row r="104" spans="1:6" ht="12.75">
      <c r="A104" s="8"/>
      <c r="B104" s="8"/>
      <c r="C104" s="8"/>
      <c r="D104" s="7"/>
      <c r="E104" s="7"/>
      <c r="F104" s="7"/>
    </row>
    <row r="105" spans="1:6" ht="12.75">
      <c r="A105" s="8"/>
      <c r="B105" s="8"/>
      <c r="C105" s="8"/>
      <c r="D105" s="7"/>
      <c r="E105" s="7"/>
      <c r="F105" s="7"/>
    </row>
    <row r="106" spans="1:6" ht="12.75">
      <c r="A106" s="8"/>
      <c r="B106" s="8"/>
      <c r="C106" s="8"/>
      <c r="D106" s="7"/>
      <c r="E106" s="7"/>
      <c r="F106" s="7"/>
    </row>
    <row r="107" spans="1:6" ht="12.75">
      <c r="A107" s="8"/>
      <c r="B107" s="8"/>
      <c r="C107" s="8"/>
      <c r="D107" s="7"/>
      <c r="E107" s="7"/>
      <c r="F107" s="7"/>
    </row>
    <row r="108" spans="1:6" ht="12.75">
      <c r="A108" s="8"/>
      <c r="B108" s="8"/>
      <c r="C108" s="8"/>
      <c r="D108" s="7"/>
      <c r="E108" s="7"/>
      <c r="F108" s="7"/>
    </row>
    <row r="109" spans="1:6" ht="12.75">
      <c r="A109" s="8"/>
      <c r="B109" s="8"/>
      <c r="C109" s="8"/>
      <c r="D109" s="7"/>
      <c r="E109" s="7"/>
      <c r="F109" s="7"/>
    </row>
    <row r="110" spans="1:6" ht="12.75">
      <c r="A110" s="8"/>
      <c r="B110" s="8"/>
      <c r="C110" s="8"/>
      <c r="D110" s="7"/>
      <c r="E110" s="7"/>
      <c r="F110" s="7"/>
    </row>
    <row r="111" spans="1:6" ht="12.75">
      <c r="A111" s="8"/>
      <c r="B111" s="8"/>
      <c r="C111" s="8"/>
      <c r="D111" s="7"/>
      <c r="E111" s="7"/>
      <c r="F111" s="7"/>
    </row>
    <row r="112" spans="1:6" ht="12.75">
      <c r="A112" s="8"/>
      <c r="B112" s="8"/>
      <c r="C112" s="8"/>
      <c r="D112" s="7"/>
      <c r="E112" s="7"/>
      <c r="F112" s="7"/>
    </row>
    <row r="113" spans="1:6" ht="12.75">
      <c r="A113" s="8"/>
      <c r="B113" s="8"/>
      <c r="C113" s="8"/>
      <c r="D113" s="7"/>
      <c r="E113" s="7"/>
      <c r="F113" s="7"/>
    </row>
    <row r="114" spans="1:6" ht="12.75">
      <c r="A114" s="8"/>
      <c r="B114" s="8"/>
      <c r="C114" s="8"/>
      <c r="D114" s="7"/>
      <c r="E114" s="7"/>
      <c r="F114" s="7"/>
    </row>
    <row r="115" spans="1:6" ht="12.75">
      <c r="A115" s="8"/>
      <c r="B115" s="8"/>
      <c r="C115" s="8"/>
      <c r="D115" s="7"/>
      <c r="E115" s="7"/>
      <c r="F115" s="7"/>
    </row>
    <row r="116" spans="1:6" ht="12.75">
      <c r="A116" s="8"/>
      <c r="B116" s="8"/>
      <c r="C116" s="8"/>
      <c r="D116" s="7"/>
      <c r="E116" s="7"/>
      <c r="F116" s="7"/>
    </row>
    <row r="117" spans="1:6" ht="12.75">
      <c r="A117" s="8"/>
      <c r="B117" s="8"/>
      <c r="C117" s="8"/>
      <c r="D117" s="7"/>
      <c r="E117" s="7"/>
      <c r="F117" s="7"/>
    </row>
    <row r="118" spans="1:6" ht="12.75">
      <c r="A118" s="8"/>
      <c r="B118" s="8"/>
      <c r="C118" s="8"/>
      <c r="D118" s="7"/>
      <c r="E118" s="7"/>
      <c r="F118" s="7"/>
    </row>
    <row r="119" spans="1:6" ht="12.75">
      <c r="A119" s="8"/>
      <c r="B119" s="8"/>
      <c r="C119" s="8"/>
      <c r="D119" s="7"/>
      <c r="E119" s="7"/>
      <c r="F119" s="7"/>
    </row>
    <row r="120" spans="1:6" ht="12.75">
      <c r="A120" s="8"/>
      <c r="B120" s="8"/>
      <c r="C120" s="8"/>
      <c r="D120" s="7"/>
      <c r="E120" s="7"/>
      <c r="F120" s="7"/>
    </row>
    <row r="121" spans="1:6" ht="12.75">
      <c r="A121" s="8"/>
      <c r="B121" s="8"/>
      <c r="C121" s="8"/>
      <c r="D121" s="7"/>
      <c r="E121" s="7"/>
      <c r="F121" s="7"/>
    </row>
    <row r="122" spans="1:6" ht="12.75">
      <c r="A122" s="8"/>
      <c r="B122" s="8"/>
      <c r="C122" s="8"/>
      <c r="D122" s="7"/>
      <c r="E122" s="7"/>
      <c r="F122" s="7"/>
    </row>
    <row r="123" spans="1:6" ht="12.75">
      <c r="A123" s="8"/>
      <c r="B123" s="8"/>
      <c r="C123" s="8"/>
      <c r="D123" s="7"/>
      <c r="E123" s="7"/>
      <c r="F123" s="7"/>
    </row>
    <row r="124" spans="1:6" ht="12.75">
      <c r="A124" s="8"/>
      <c r="B124" s="8"/>
      <c r="C124" s="8"/>
      <c r="D124" s="7"/>
      <c r="E124" s="7"/>
      <c r="F124" s="7"/>
    </row>
    <row r="125" spans="1:6" ht="12.75">
      <c r="A125" s="8"/>
      <c r="B125" s="8"/>
      <c r="C125" s="8"/>
      <c r="D125" s="7"/>
      <c r="E125" s="7"/>
      <c r="F125" s="7"/>
    </row>
    <row r="126" spans="1:6" ht="12.75">
      <c r="A126" s="8"/>
      <c r="B126" s="8"/>
      <c r="C126" s="8"/>
      <c r="D126" s="7"/>
      <c r="E126" s="7"/>
      <c r="F126" s="7"/>
    </row>
    <row r="127" spans="1:6" ht="12.75">
      <c r="A127" s="8"/>
      <c r="B127" s="8"/>
      <c r="C127" s="8"/>
      <c r="D127" s="7"/>
      <c r="E127" s="7"/>
      <c r="F127" s="7"/>
    </row>
    <row r="128" spans="1:6" ht="12.75">
      <c r="A128" s="8"/>
      <c r="B128" s="8"/>
      <c r="C128" s="8"/>
      <c r="D128" s="7"/>
      <c r="E128" s="7"/>
      <c r="F128" s="7"/>
    </row>
    <row r="129" spans="1:6" ht="12.75">
      <c r="A129" s="8"/>
      <c r="B129" s="8"/>
      <c r="C129" s="8"/>
      <c r="D129" s="7"/>
      <c r="E129" s="7"/>
      <c r="F129" s="7"/>
    </row>
    <row r="130" spans="1:6" ht="12.75">
      <c r="A130" s="8"/>
      <c r="B130" s="8"/>
      <c r="C130" s="8"/>
      <c r="D130" s="7"/>
      <c r="E130" s="7"/>
      <c r="F130" s="7"/>
    </row>
    <row r="131" spans="1:6" ht="12.75">
      <c r="A131" s="8"/>
      <c r="B131" s="8"/>
      <c r="C131" s="8"/>
      <c r="D131" s="7"/>
      <c r="E131" s="7"/>
      <c r="F131" s="7"/>
    </row>
    <row r="132" spans="1:6" ht="12.75">
      <c r="A132" s="8"/>
      <c r="B132" s="8"/>
      <c r="C132" s="8"/>
      <c r="D132" s="7"/>
      <c r="E132" s="7"/>
      <c r="F132" s="7"/>
    </row>
    <row r="133" spans="1:6" ht="12.75">
      <c r="A133" s="8"/>
      <c r="B133" s="8"/>
      <c r="C133" s="8"/>
      <c r="D133" s="7"/>
      <c r="E133" s="7"/>
      <c r="F133" s="7"/>
    </row>
    <row r="134" spans="1:6" ht="12.75">
      <c r="A134" s="8"/>
      <c r="B134" s="8"/>
      <c r="C134" s="8"/>
      <c r="D134" s="7"/>
      <c r="E134" s="7"/>
      <c r="F134" s="7"/>
    </row>
    <row r="135" spans="1:6" ht="12.75">
      <c r="A135" s="8"/>
      <c r="B135" s="8"/>
      <c r="C135" s="8"/>
      <c r="D135" s="7"/>
      <c r="E135" s="7"/>
      <c r="F135" s="7"/>
    </row>
    <row r="136" spans="1:6" ht="12.75">
      <c r="A136" s="8"/>
      <c r="B136" s="8"/>
      <c r="C136" s="8"/>
      <c r="D136" s="7"/>
      <c r="E136" s="7"/>
      <c r="F136" s="7"/>
    </row>
    <row r="137" spans="1:6" ht="12.75">
      <c r="A137" s="8"/>
      <c r="B137" s="8"/>
      <c r="C137" s="8"/>
      <c r="D137" s="7"/>
      <c r="E137" s="7"/>
      <c r="F137" s="7"/>
    </row>
    <row r="138" spans="1:6" ht="12.75">
      <c r="A138" s="8"/>
      <c r="B138" s="8"/>
      <c r="C138" s="8"/>
      <c r="D138" s="7"/>
      <c r="E138" s="7"/>
      <c r="F138" s="7"/>
    </row>
    <row r="139" spans="1:6" ht="12.75">
      <c r="A139" s="8"/>
      <c r="B139" s="8"/>
      <c r="C139" s="8"/>
      <c r="D139" s="7"/>
      <c r="E139" s="7"/>
      <c r="F139" s="7"/>
    </row>
    <row r="140" spans="1:6" ht="12.75">
      <c r="A140" s="8"/>
      <c r="B140" s="8"/>
      <c r="C140" s="8"/>
      <c r="D140" s="7"/>
      <c r="E140" s="7"/>
      <c r="F140" s="7"/>
    </row>
    <row r="141" spans="1:6" ht="12.75">
      <c r="A141" s="8"/>
      <c r="B141" s="8"/>
      <c r="C141" s="8"/>
      <c r="D141" s="7"/>
      <c r="E141" s="7"/>
      <c r="F141" s="7"/>
    </row>
    <row r="142" spans="1:6" ht="12.75">
      <c r="A142" s="8"/>
      <c r="B142" s="8"/>
      <c r="C142" s="8"/>
      <c r="D142" s="7"/>
      <c r="E142" s="7"/>
      <c r="F142" s="7"/>
    </row>
    <row r="143" spans="1:6" ht="12.75">
      <c r="A143" s="8"/>
      <c r="B143" s="8"/>
      <c r="C143" s="8"/>
      <c r="D143" s="7"/>
      <c r="E143" s="7"/>
      <c r="F143" s="7"/>
    </row>
    <row r="144" spans="1:6" ht="12.75">
      <c r="A144" s="8"/>
      <c r="B144" s="8"/>
      <c r="C144" s="8"/>
      <c r="D144" s="7"/>
      <c r="E144" s="7"/>
      <c r="F144" s="7"/>
    </row>
    <row r="145" spans="1:6" ht="12.75">
      <c r="A145" s="8"/>
      <c r="B145" s="8"/>
      <c r="C145" s="8"/>
      <c r="D145" s="7"/>
      <c r="E145" s="7"/>
      <c r="F145" s="7"/>
    </row>
    <row r="146" spans="1:6" ht="12.75">
      <c r="A146" s="8"/>
      <c r="B146" s="8"/>
      <c r="C146" s="8"/>
      <c r="D146" s="7"/>
      <c r="E146" s="7"/>
      <c r="F146" s="7"/>
    </row>
    <row r="147" spans="1:6" ht="12.75">
      <c r="A147" s="8"/>
      <c r="B147" s="8"/>
      <c r="C147" s="8"/>
      <c r="D147" s="7"/>
      <c r="E147" s="7"/>
      <c r="F147" s="7"/>
    </row>
    <row r="148" spans="1:6" ht="12.75">
      <c r="A148" s="8"/>
      <c r="B148" s="8"/>
      <c r="C148" s="8"/>
      <c r="D148" s="7"/>
      <c r="E148" s="7"/>
      <c r="F148" s="7"/>
    </row>
    <row r="149" spans="1:6" ht="12.75">
      <c r="A149" s="8"/>
      <c r="B149" s="8"/>
      <c r="C149" s="8"/>
      <c r="D149" s="7"/>
      <c r="E149" s="7"/>
      <c r="F149" s="7"/>
    </row>
    <row r="150" spans="1:6" ht="12.75">
      <c r="A150" s="8"/>
      <c r="B150" s="8"/>
      <c r="C150" s="8"/>
      <c r="D150" s="7"/>
      <c r="E150" s="7"/>
      <c r="F150" s="7"/>
    </row>
    <row r="151" spans="1:6" ht="12.75">
      <c r="A151" s="8"/>
      <c r="B151" s="8"/>
      <c r="C151" s="8"/>
      <c r="D151" s="7"/>
      <c r="E151" s="7"/>
      <c r="F151" s="7"/>
    </row>
    <row r="152" spans="1:6" ht="12.75">
      <c r="A152" s="8"/>
      <c r="B152" s="8"/>
      <c r="C152" s="8"/>
      <c r="D152" s="7"/>
      <c r="E152" s="7"/>
      <c r="F152" s="7"/>
    </row>
    <row r="153" spans="1:6" ht="12.75">
      <c r="A153" s="8"/>
      <c r="B153" s="8"/>
      <c r="C153" s="8"/>
      <c r="D153" s="7"/>
      <c r="E153" s="7"/>
      <c r="F153" s="7"/>
    </row>
    <row r="154" spans="1:6" ht="12.75">
      <c r="A154" s="8"/>
      <c r="B154" s="8"/>
      <c r="C154" s="8"/>
      <c r="D154" s="7"/>
      <c r="E154" s="7"/>
      <c r="F154" s="7"/>
    </row>
    <row r="155" spans="1:6" ht="12.75">
      <c r="A155" s="8"/>
      <c r="B155" s="8"/>
      <c r="C155" s="8"/>
      <c r="D155" s="7"/>
      <c r="E155" s="7"/>
      <c r="F155" s="7"/>
    </row>
    <row r="156" spans="1:6" ht="12.75">
      <c r="A156" s="8"/>
      <c r="B156" s="8"/>
      <c r="C156" s="8"/>
      <c r="D156" s="7"/>
      <c r="E156" s="7"/>
      <c r="F156" s="7"/>
    </row>
    <row r="157" spans="1:6" ht="12.75">
      <c r="A157" s="8"/>
      <c r="B157" s="8"/>
      <c r="C157" s="8"/>
      <c r="D157" s="7"/>
      <c r="E157" s="7"/>
      <c r="F157" s="7"/>
    </row>
    <row r="158" spans="1:6" ht="12.75">
      <c r="A158" s="8"/>
      <c r="B158" s="8"/>
      <c r="C158" s="8"/>
      <c r="D158" s="7"/>
      <c r="E158" s="7"/>
      <c r="F158" s="7"/>
    </row>
    <row r="159" spans="1:6" ht="12.75">
      <c r="A159" s="8"/>
      <c r="B159" s="8"/>
      <c r="C159" s="8"/>
      <c r="D159" s="7"/>
      <c r="E159" s="7"/>
      <c r="F159" s="7"/>
    </row>
    <row r="160" spans="1:6" ht="12.75">
      <c r="A160" s="8"/>
      <c r="B160" s="8"/>
      <c r="C160" s="8"/>
      <c r="D160" s="7"/>
      <c r="E160" s="7"/>
      <c r="F160" s="7"/>
    </row>
    <row r="161" spans="1:6" ht="12.75">
      <c r="A161" s="8"/>
      <c r="B161" s="8"/>
      <c r="C161" s="8"/>
      <c r="D161" s="7"/>
      <c r="E161" s="7"/>
      <c r="F161" s="7"/>
    </row>
    <row r="162" spans="1:6" ht="12.75">
      <c r="A162" s="8"/>
      <c r="B162" s="8"/>
      <c r="C162" s="8"/>
      <c r="D162" s="7"/>
      <c r="E162" s="7"/>
      <c r="F162" s="7"/>
    </row>
    <row r="163" spans="1:6" ht="12.75">
      <c r="A163" s="8"/>
      <c r="B163" s="8"/>
      <c r="C163" s="8"/>
      <c r="D163" s="7"/>
      <c r="E163" s="7"/>
      <c r="F163" s="7"/>
    </row>
    <row r="164" spans="1:6" ht="12.75">
      <c r="A164" s="8"/>
      <c r="B164" s="8"/>
      <c r="C164" s="8"/>
      <c r="D164" s="7"/>
      <c r="E164" s="7"/>
      <c r="F164" s="7"/>
    </row>
    <row r="165" spans="1:6" ht="12.75">
      <c r="A165" s="8"/>
      <c r="B165" s="8"/>
      <c r="C165" s="8"/>
      <c r="D165" s="7"/>
      <c r="E165" s="7"/>
      <c r="F165" s="7"/>
    </row>
    <row r="166" spans="1:6" ht="12.75">
      <c r="A166" s="8"/>
      <c r="B166" s="8"/>
      <c r="C166" s="8"/>
      <c r="D166" s="7"/>
      <c r="E166" s="7"/>
      <c r="F166" s="7"/>
    </row>
    <row r="167" spans="1:6" ht="12.75">
      <c r="A167" s="8"/>
      <c r="B167" s="8"/>
      <c r="C167" s="8"/>
      <c r="D167" s="7"/>
      <c r="E167" s="7"/>
      <c r="F167" s="7"/>
    </row>
    <row r="168" spans="1:6" ht="12.75">
      <c r="A168" s="8"/>
      <c r="B168" s="8"/>
      <c r="C168" s="8"/>
      <c r="D168" s="7"/>
      <c r="E168" s="7"/>
      <c r="F168" s="7"/>
    </row>
    <row r="169" spans="1:6" ht="12.75">
      <c r="A169" s="8"/>
      <c r="B169" s="8"/>
      <c r="C169" s="8"/>
      <c r="D169" s="7"/>
      <c r="E169" s="7"/>
      <c r="F169" s="7"/>
    </row>
    <row r="170" spans="1:6" ht="12.75">
      <c r="A170" s="8"/>
      <c r="B170" s="8"/>
      <c r="C170" s="8"/>
      <c r="D170" s="7"/>
      <c r="E170" s="7"/>
      <c r="F170" s="7"/>
    </row>
    <row r="171" spans="1:6" ht="12.75">
      <c r="A171" s="8"/>
      <c r="B171" s="8"/>
      <c r="C171" s="8"/>
      <c r="D171" s="7"/>
      <c r="E171" s="7"/>
      <c r="F171" s="7"/>
    </row>
    <row r="172" spans="1:6" ht="12.75">
      <c r="A172" s="8"/>
      <c r="B172" s="8"/>
      <c r="C172" s="8"/>
      <c r="D172" s="7"/>
      <c r="E172" s="7"/>
      <c r="F172" s="7"/>
    </row>
    <row r="173" spans="1:6" ht="12.75">
      <c r="A173" s="8"/>
      <c r="B173" s="8"/>
      <c r="C173" s="8"/>
      <c r="D173" s="7"/>
      <c r="E173" s="7"/>
      <c r="F173" s="7"/>
    </row>
    <row r="174" spans="1:6" ht="12.75">
      <c r="A174" s="8"/>
      <c r="B174" s="8"/>
      <c r="C174" s="8"/>
      <c r="D174" s="7"/>
      <c r="E174" s="7"/>
      <c r="F174" s="7"/>
    </row>
    <row r="175" spans="1:6" ht="12.75">
      <c r="A175" s="8"/>
      <c r="B175" s="8"/>
      <c r="C175" s="8"/>
      <c r="D175" s="7"/>
      <c r="E175" s="7"/>
      <c r="F175" s="7"/>
    </row>
    <row r="176" spans="1:6" ht="12.75">
      <c r="A176" s="8"/>
      <c r="B176" s="8"/>
      <c r="C176" s="8"/>
      <c r="D176" s="7"/>
      <c r="E176" s="7"/>
      <c r="F176" s="7"/>
    </row>
    <row r="177" spans="1:6" ht="12.75">
      <c r="A177" s="8"/>
      <c r="B177" s="8"/>
      <c r="C177" s="8"/>
      <c r="D177" s="7"/>
      <c r="E177" s="7"/>
      <c r="F177" s="7"/>
    </row>
    <row r="178" spans="1:6" ht="12.75">
      <c r="A178" s="8"/>
      <c r="B178" s="8"/>
      <c r="C178" s="8"/>
      <c r="D178" s="7"/>
      <c r="E178" s="7"/>
      <c r="F178" s="7"/>
    </row>
    <row r="179" spans="1:6" ht="12.75">
      <c r="A179" s="8"/>
      <c r="B179" s="8"/>
      <c r="C179" s="8"/>
      <c r="D179" s="7"/>
      <c r="E179" s="7"/>
      <c r="F179" s="7"/>
    </row>
    <row r="180" spans="1:6" ht="12.75">
      <c r="A180" s="8"/>
      <c r="B180" s="8"/>
      <c r="C180" s="8"/>
      <c r="D180" s="7"/>
      <c r="E180" s="7"/>
      <c r="F180" s="7"/>
    </row>
    <row r="181" spans="1:6" ht="12.75">
      <c r="A181" s="8"/>
      <c r="B181" s="8"/>
      <c r="C181" s="8"/>
      <c r="D181" s="7"/>
      <c r="E181" s="7"/>
      <c r="F181" s="7"/>
    </row>
    <row r="182" spans="1:6" ht="12.75">
      <c r="A182" s="8"/>
      <c r="B182" s="8"/>
      <c r="C182" s="8"/>
      <c r="D182" s="7"/>
      <c r="E182" s="7"/>
      <c r="F182" s="7"/>
    </row>
    <row r="183" spans="1:6" ht="12.75">
      <c r="A183" s="8"/>
      <c r="B183" s="8"/>
      <c r="C183" s="8"/>
      <c r="D183" s="7"/>
      <c r="E183" s="7"/>
      <c r="F183" s="7"/>
    </row>
    <row r="184" spans="1:6" ht="12.75">
      <c r="A184" s="8"/>
      <c r="B184" s="8"/>
      <c r="C184" s="8"/>
      <c r="D184" s="7"/>
      <c r="E184" s="7"/>
      <c r="F184" s="7"/>
    </row>
    <row r="185" spans="1:6" ht="12.75">
      <c r="A185" s="8"/>
      <c r="B185" s="8"/>
      <c r="C185" s="8"/>
      <c r="D185" s="7"/>
      <c r="E185" s="7"/>
      <c r="F185" s="7"/>
    </row>
    <row r="186" spans="1:6" ht="12.75">
      <c r="A186" s="8"/>
      <c r="B186" s="8"/>
      <c r="C186" s="8"/>
      <c r="D186" s="7"/>
      <c r="E186" s="7"/>
      <c r="F186" s="7"/>
    </row>
    <row r="187" spans="1:6" ht="12.75">
      <c r="A187" s="8"/>
      <c r="B187" s="8"/>
      <c r="C187" s="8"/>
      <c r="D187" s="7"/>
      <c r="E187" s="7"/>
      <c r="F187" s="7"/>
    </row>
    <row r="188" spans="1:6" ht="12.75">
      <c r="A188" s="8"/>
      <c r="B188" s="8"/>
      <c r="C188" s="8"/>
      <c r="D188" s="7"/>
      <c r="E188" s="7"/>
      <c r="F188" s="7"/>
    </row>
    <row r="189" spans="1:6" ht="12.75">
      <c r="A189" s="8"/>
      <c r="B189" s="8"/>
      <c r="C189" s="8"/>
      <c r="D189" s="7"/>
      <c r="E189" s="7"/>
      <c r="F189" s="7"/>
    </row>
    <row r="190" spans="1:6" ht="12.75">
      <c r="A190" s="8"/>
      <c r="B190" s="8"/>
      <c r="C190" s="8"/>
      <c r="D190" s="7"/>
      <c r="E190" s="7"/>
      <c r="F190" s="7"/>
    </row>
    <row r="191" spans="1:6" ht="12.75">
      <c r="A191" s="8"/>
      <c r="B191" s="8"/>
      <c r="C191" s="8"/>
      <c r="D191" s="7"/>
      <c r="E191" s="7"/>
      <c r="F191" s="7"/>
    </row>
    <row r="192" spans="1:6" ht="12.75">
      <c r="A192" s="8"/>
      <c r="B192" s="8"/>
      <c r="C192" s="8"/>
      <c r="D192" s="7"/>
      <c r="E192" s="7"/>
      <c r="F192" s="7"/>
    </row>
    <row r="193" spans="1:6" ht="12.75">
      <c r="A193" s="8"/>
      <c r="B193" s="8"/>
      <c r="C193" s="8"/>
      <c r="D193" s="7"/>
      <c r="E193" s="7"/>
      <c r="F193" s="7"/>
    </row>
    <row r="194" spans="1:6" ht="12.75">
      <c r="A194" s="8"/>
      <c r="B194" s="8"/>
      <c r="C194" s="8"/>
      <c r="D194" s="7"/>
      <c r="E194" s="7"/>
      <c r="F194" s="7"/>
    </row>
    <row r="195" spans="1:6" ht="12.75">
      <c r="A195" s="8"/>
      <c r="B195" s="8"/>
      <c r="C195" s="8"/>
      <c r="D195" s="7"/>
      <c r="E195" s="7"/>
      <c r="F195" s="7"/>
    </row>
    <row r="196" spans="1:6" ht="12.75">
      <c r="A196" s="8"/>
      <c r="B196" s="8"/>
      <c r="C196" s="8"/>
      <c r="D196" s="7"/>
      <c r="E196" s="7"/>
      <c r="F196" s="7"/>
    </row>
    <row r="197" spans="1:6" ht="12.75">
      <c r="A197" s="8"/>
      <c r="B197" s="8"/>
      <c r="C197" s="8"/>
      <c r="D197" s="7"/>
      <c r="E197" s="7"/>
      <c r="F197" s="7"/>
    </row>
    <row r="198" spans="1:6" ht="12.75">
      <c r="A198" s="8"/>
      <c r="B198" s="8"/>
      <c r="C198" s="8"/>
      <c r="D198" s="7"/>
      <c r="E198" s="7"/>
      <c r="F198" s="7"/>
    </row>
    <row r="199" spans="1:6" ht="12.75">
      <c r="A199" s="8"/>
      <c r="B199" s="8"/>
      <c r="C199" s="8"/>
      <c r="D199" s="7"/>
      <c r="E199" s="7"/>
      <c r="F199" s="7"/>
    </row>
    <row r="200" spans="1:6" ht="12.75">
      <c r="A200" s="8"/>
      <c r="B200" s="8"/>
      <c r="C200" s="8"/>
      <c r="D200" s="7"/>
      <c r="E200" s="7"/>
      <c r="F200" s="7"/>
    </row>
    <row r="201" spans="1:6" ht="12.75">
      <c r="A201" s="8"/>
      <c r="B201" s="8"/>
      <c r="C201" s="8"/>
      <c r="D201" s="7"/>
      <c r="E201" s="7"/>
      <c r="F201" s="7"/>
    </row>
    <row r="202" spans="1:6" ht="12.75">
      <c r="A202" s="8"/>
      <c r="B202" s="8"/>
      <c r="C202" s="8"/>
      <c r="D202" s="7"/>
      <c r="E202" s="7"/>
      <c r="F202" s="7"/>
    </row>
    <row r="203" spans="1:6" ht="12.75">
      <c r="A203" s="8"/>
      <c r="B203" s="8"/>
      <c r="C203" s="8"/>
      <c r="D203" s="7"/>
      <c r="E203" s="7"/>
      <c r="F203" s="7"/>
    </row>
    <row r="204" spans="1:6" ht="12.75">
      <c r="A204" s="8"/>
      <c r="B204" s="8"/>
      <c r="C204" s="8"/>
      <c r="D204" s="7"/>
      <c r="E204" s="7"/>
      <c r="F204" s="7"/>
    </row>
    <row r="205" spans="1:6" ht="12.75">
      <c r="A205" s="8"/>
      <c r="B205" s="8"/>
      <c r="C205" s="8"/>
      <c r="D205" s="7"/>
      <c r="E205" s="7"/>
      <c r="F205" s="7"/>
    </row>
    <row r="206" spans="1:6" ht="12.75">
      <c r="A206" s="8"/>
      <c r="B206" s="8"/>
      <c r="C206" s="8"/>
      <c r="D206" s="7"/>
      <c r="E206" s="7"/>
      <c r="F206" s="7"/>
    </row>
    <row r="207" spans="1:6" ht="12.75">
      <c r="A207" s="8"/>
      <c r="B207" s="8"/>
      <c r="C207" s="8"/>
      <c r="D207" s="7"/>
      <c r="E207" s="7"/>
      <c r="F207" s="7"/>
    </row>
    <row r="208" spans="1:6" ht="12.75">
      <c r="A208" s="8"/>
      <c r="B208" s="8"/>
      <c r="C208" s="8"/>
      <c r="D208" s="7"/>
      <c r="E208" s="7"/>
      <c r="F208" s="7"/>
    </row>
    <row r="209" spans="1:6" ht="12.75">
      <c r="A209" s="8"/>
      <c r="B209" s="8"/>
      <c r="C209" s="8"/>
      <c r="D209" s="7"/>
      <c r="E209" s="7"/>
      <c r="F209" s="7"/>
    </row>
    <row r="210" spans="1:6" ht="12.75">
      <c r="A210" s="8"/>
      <c r="B210" s="8"/>
      <c r="C210" s="8"/>
      <c r="D210" s="7"/>
      <c r="E210" s="7"/>
      <c r="F210" s="7"/>
    </row>
    <row r="211" spans="1:6" ht="12.75">
      <c r="A211" s="8"/>
      <c r="B211" s="8"/>
      <c r="C211" s="8"/>
      <c r="D211" s="7"/>
      <c r="E211" s="7"/>
      <c r="F211" s="7"/>
    </row>
    <row r="212" spans="1:6" ht="12.75">
      <c r="A212" s="8"/>
      <c r="B212" s="8"/>
      <c r="C212" s="8"/>
      <c r="D212" s="7"/>
      <c r="E212" s="7"/>
      <c r="F212" s="7"/>
    </row>
    <row r="213" spans="1:6" ht="12.75">
      <c r="A213" s="8"/>
      <c r="B213" s="8"/>
      <c r="C213" s="8"/>
      <c r="D213" s="7"/>
      <c r="E213" s="7"/>
      <c r="F213" s="7"/>
    </row>
    <row r="214" spans="1:6" ht="12.75">
      <c r="A214" s="8"/>
      <c r="B214" s="8"/>
      <c r="C214" s="8"/>
      <c r="D214" s="7"/>
      <c r="E214" s="7"/>
      <c r="F214" s="7"/>
    </row>
    <row r="215" spans="1:6" ht="12.75">
      <c r="A215" s="8"/>
      <c r="B215" s="8"/>
      <c r="C215" s="8"/>
      <c r="D215" s="7"/>
      <c r="E215" s="7"/>
      <c r="F215" s="7"/>
    </row>
    <row r="216" spans="1:6" ht="12.75">
      <c r="A216" s="8"/>
      <c r="B216" s="8"/>
      <c r="C216" s="8"/>
      <c r="D216" s="7"/>
      <c r="E216" s="7"/>
      <c r="F216" s="7"/>
    </row>
    <row r="217" spans="1:6" ht="12.75">
      <c r="A217" s="8"/>
      <c r="B217" s="8"/>
      <c r="C217" s="8"/>
      <c r="D217" s="7"/>
      <c r="E217" s="7"/>
      <c r="F217" s="7"/>
    </row>
    <row r="218" spans="1:6" ht="12.75">
      <c r="A218" s="8"/>
      <c r="B218" s="8"/>
      <c r="C218" s="8"/>
      <c r="D218" s="7"/>
      <c r="E218" s="7"/>
      <c r="F218" s="7"/>
    </row>
    <row r="219" spans="1:6" ht="12.75">
      <c r="A219" s="8"/>
      <c r="B219" s="8"/>
      <c r="C219" s="8"/>
      <c r="D219" s="7"/>
      <c r="E219" s="7"/>
      <c r="F219" s="7"/>
    </row>
    <row r="220" spans="1:6" ht="12.75">
      <c r="A220" s="8"/>
      <c r="B220" s="8"/>
      <c r="C220" s="8"/>
      <c r="D220" s="7"/>
      <c r="E220" s="7"/>
      <c r="F220" s="7"/>
    </row>
    <row r="221" spans="1:6" ht="12.75">
      <c r="A221" s="8"/>
      <c r="B221" s="8"/>
      <c r="C221" s="8"/>
      <c r="D221" s="7"/>
      <c r="E221" s="7"/>
      <c r="F221" s="7"/>
    </row>
    <row r="222" spans="1:6" ht="12.75">
      <c r="A222" s="8"/>
      <c r="B222" s="8"/>
      <c r="C222" s="8"/>
      <c r="D222" s="7"/>
      <c r="E222" s="7"/>
      <c r="F222" s="7"/>
    </row>
    <row r="223" spans="1:6" ht="12.75">
      <c r="A223" s="8"/>
      <c r="B223" s="8"/>
      <c r="C223" s="8"/>
      <c r="D223" s="7"/>
      <c r="E223" s="7"/>
      <c r="F223" s="7"/>
    </row>
    <row r="224" spans="1:6" ht="12.75">
      <c r="A224" s="8"/>
      <c r="B224" s="8"/>
      <c r="C224" s="8"/>
      <c r="D224" s="7"/>
      <c r="E224" s="7"/>
      <c r="F224" s="7"/>
    </row>
    <row r="225" spans="1:6" ht="12.75">
      <c r="A225" s="8"/>
      <c r="B225" s="8"/>
      <c r="C225" s="8"/>
      <c r="D225" s="7"/>
      <c r="E225" s="7"/>
      <c r="F225" s="7"/>
    </row>
    <row r="226" spans="1:6" ht="12.75">
      <c r="A226" s="8"/>
      <c r="B226" s="8"/>
      <c r="C226" s="8"/>
      <c r="D226" s="7"/>
      <c r="E226" s="7"/>
      <c r="F226" s="7"/>
    </row>
    <row r="227" spans="1:6" ht="12.75">
      <c r="A227" s="8"/>
      <c r="B227" s="8"/>
      <c r="C227" s="8"/>
      <c r="D227" s="7"/>
      <c r="E227" s="7"/>
      <c r="F227" s="7"/>
    </row>
    <row r="228" spans="1:6" ht="12.75">
      <c r="A228" s="8"/>
      <c r="B228" s="8"/>
      <c r="C228" s="8"/>
      <c r="D228" s="7"/>
      <c r="E228" s="7"/>
      <c r="F228" s="7"/>
    </row>
    <row r="229" spans="1:6" ht="12.75">
      <c r="A229" s="8"/>
      <c r="B229" s="8"/>
      <c r="C229" s="8"/>
      <c r="D229" s="7"/>
      <c r="E229" s="7"/>
      <c r="F229" s="7"/>
    </row>
    <row r="230" spans="1:6" ht="12.75">
      <c r="A230" s="8"/>
      <c r="B230" s="8"/>
      <c r="C230" s="8"/>
      <c r="D230" s="7"/>
      <c r="E230" s="7"/>
      <c r="F230" s="7"/>
    </row>
    <row r="231" spans="1:6" ht="12.75">
      <c r="A231" s="8"/>
      <c r="B231" s="8"/>
      <c r="C231" s="8"/>
      <c r="D231" s="7"/>
      <c r="E231" s="7"/>
      <c r="F231" s="7"/>
    </row>
    <row r="232" spans="1:6" ht="12.75">
      <c r="A232" s="8"/>
      <c r="B232" s="8"/>
      <c r="C232" s="8"/>
      <c r="D232" s="7"/>
      <c r="E232" s="7"/>
      <c r="F232" s="7"/>
    </row>
    <row r="233" spans="1:6" ht="12.75">
      <c r="A233" s="8"/>
      <c r="B233" s="8"/>
      <c r="C233" s="8"/>
      <c r="D233" s="7"/>
      <c r="E233" s="7"/>
      <c r="F233" s="7"/>
    </row>
    <row r="234" spans="1:6" ht="12.75">
      <c r="A234" s="8"/>
      <c r="B234" s="8"/>
      <c r="C234" s="8"/>
      <c r="D234" s="7"/>
      <c r="E234" s="7"/>
      <c r="F234" s="7"/>
    </row>
    <row r="235" spans="1:6" ht="12.75">
      <c r="A235" s="8"/>
      <c r="B235" s="8"/>
      <c r="C235" s="8"/>
      <c r="D235" s="7"/>
      <c r="E235" s="7"/>
      <c r="F235" s="7"/>
    </row>
    <row r="236" spans="1:6" ht="12.75">
      <c r="A236" s="8"/>
      <c r="B236" s="8"/>
      <c r="C236" s="8"/>
      <c r="D236" s="7"/>
      <c r="E236" s="7"/>
      <c r="F236" s="7"/>
    </row>
    <row r="237" spans="1:6" ht="12.75">
      <c r="A237" s="8"/>
      <c r="B237" s="8"/>
      <c r="C237" s="8"/>
      <c r="D237" s="7"/>
      <c r="E237" s="7"/>
      <c r="F237" s="7"/>
    </row>
    <row r="238" spans="1:6" ht="12.75">
      <c r="A238" s="8"/>
      <c r="B238" s="8"/>
      <c r="C238" s="8"/>
      <c r="D238" s="7"/>
      <c r="E238" s="7"/>
      <c r="F238" s="7"/>
    </row>
    <row r="239" spans="1:6" ht="12.75">
      <c r="A239" s="8"/>
      <c r="B239" s="8"/>
      <c r="C239" s="8"/>
      <c r="D239" s="7"/>
      <c r="E239" s="7"/>
      <c r="F239" s="7"/>
    </row>
    <row r="240" spans="1:6" ht="12.75">
      <c r="A240" s="8"/>
      <c r="B240" s="8"/>
      <c r="C240" s="8"/>
      <c r="D240" s="7"/>
      <c r="E240" s="7"/>
      <c r="F240" s="7"/>
    </row>
    <row r="241" spans="1:6" ht="12.75">
      <c r="A241" s="8"/>
      <c r="B241" s="8"/>
      <c r="C241" s="8"/>
      <c r="D241" s="7"/>
      <c r="E241" s="7"/>
      <c r="F241" s="7"/>
    </row>
    <row r="242" spans="1:6" ht="12.75">
      <c r="A242" s="8"/>
      <c r="B242" s="8"/>
      <c r="C242" s="8"/>
      <c r="D242" s="7"/>
      <c r="E242" s="7"/>
      <c r="F242" s="7"/>
    </row>
    <row r="243" spans="1:6" ht="12.75">
      <c r="A243" s="8"/>
      <c r="B243" s="8"/>
      <c r="C243" s="8"/>
      <c r="D243" s="7"/>
      <c r="E243" s="7"/>
      <c r="F243" s="7"/>
    </row>
    <row r="244" spans="1:6" ht="12.75">
      <c r="A244" s="8"/>
      <c r="B244" s="8"/>
      <c r="C244" s="8"/>
      <c r="D244" s="7"/>
      <c r="E244" s="7"/>
      <c r="F244" s="7"/>
    </row>
    <row r="245" spans="1:6" ht="12.75">
      <c r="A245" s="8"/>
      <c r="B245" s="8"/>
      <c r="C245" s="8"/>
      <c r="D245" s="7"/>
      <c r="E245" s="7"/>
      <c r="F245" s="7"/>
    </row>
    <row r="246" spans="1:6" ht="12.75">
      <c r="A246" s="8"/>
      <c r="B246" s="8"/>
      <c r="C246" s="8"/>
      <c r="D246" s="7"/>
      <c r="E246" s="7"/>
      <c r="F246" s="7"/>
    </row>
    <row r="247" spans="1:6" ht="12.75">
      <c r="A247" s="8"/>
      <c r="B247" s="8"/>
      <c r="C247" s="8"/>
      <c r="D247" s="7"/>
      <c r="E247" s="7"/>
      <c r="F247" s="7"/>
    </row>
    <row r="248" spans="1:6" ht="12.75">
      <c r="A248" s="8"/>
      <c r="B248" s="8"/>
      <c r="C248" s="8"/>
      <c r="D248" s="7"/>
      <c r="E248" s="7"/>
      <c r="F248" s="7"/>
    </row>
    <row r="249" spans="1:6" ht="12.75">
      <c r="A249" s="8"/>
      <c r="B249" s="8"/>
      <c r="C249" s="8"/>
      <c r="D249" s="7"/>
      <c r="E249" s="7"/>
      <c r="F249" s="7"/>
    </row>
    <row r="250" spans="1:6" ht="12.75">
      <c r="A250" s="8"/>
      <c r="B250" s="8"/>
      <c r="C250" s="8"/>
      <c r="D250" s="7"/>
      <c r="E250" s="7"/>
      <c r="F250" s="7"/>
    </row>
    <row r="251" spans="1:6" ht="12.75">
      <c r="A251" s="8"/>
      <c r="B251" s="8"/>
      <c r="C251" s="8"/>
      <c r="D251" s="7"/>
      <c r="E251" s="7"/>
      <c r="F251" s="7"/>
    </row>
    <row r="252" spans="1:6" ht="12.75">
      <c r="A252" s="8"/>
      <c r="B252" s="8"/>
      <c r="C252" s="8"/>
      <c r="D252" s="7"/>
      <c r="E252" s="7"/>
      <c r="F252" s="7"/>
    </row>
    <row r="253" spans="1:6" ht="12.75">
      <c r="A253" s="8"/>
      <c r="B253" s="8"/>
      <c r="C253" s="8"/>
      <c r="D253" s="7"/>
      <c r="E253" s="7"/>
      <c r="F253" s="7"/>
    </row>
    <row r="254" spans="1:6" ht="12.75">
      <c r="A254" s="8"/>
      <c r="B254" s="8"/>
      <c r="C254" s="8"/>
      <c r="D254" s="7"/>
      <c r="E254" s="7"/>
      <c r="F254" s="7"/>
    </row>
    <row r="255" spans="1:6" ht="12.75">
      <c r="A255" s="8"/>
      <c r="B255" s="8"/>
      <c r="C255" s="8"/>
      <c r="D255" s="7"/>
      <c r="E255" s="7"/>
      <c r="F255" s="7"/>
    </row>
    <row r="256" spans="1:6" ht="12.75">
      <c r="A256" s="8"/>
      <c r="B256" s="8"/>
      <c r="C256" s="8"/>
      <c r="D256" s="7"/>
      <c r="E256" s="7"/>
      <c r="F256" s="7"/>
    </row>
    <row r="257" spans="1:6" ht="12.75">
      <c r="A257" s="8"/>
      <c r="B257" s="8"/>
      <c r="C257" s="8"/>
      <c r="D257" s="7"/>
      <c r="E257" s="7"/>
      <c r="F257" s="7"/>
    </row>
    <row r="258" spans="1:6" ht="12.75">
      <c r="A258" s="8"/>
      <c r="B258" s="8"/>
      <c r="C258" s="8"/>
      <c r="D258" s="7"/>
      <c r="E258" s="7"/>
      <c r="F258" s="7"/>
    </row>
    <row r="259" spans="1:6" ht="12.75">
      <c r="A259" s="8"/>
      <c r="B259" s="8"/>
      <c r="C259" s="8"/>
      <c r="D259" s="7"/>
      <c r="E259" s="7"/>
      <c r="F259" s="7"/>
    </row>
    <row r="260" spans="1:6" ht="12.75">
      <c r="A260" s="8"/>
      <c r="B260" s="8"/>
      <c r="C260" s="8"/>
      <c r="D260" s="7"/>
      <c r="E260" s="7"/>
      <c r="F260" s="7"/>
    </row>
    <row r="261" spans="1:6" ht="12.75">
      <c r="A261" s="8"/>
      <c r="B261" s="8"/>
      <c r="C261" s="8"/>
      <c r="D261" s="7"/>
      <c r="E261" s="7"/>
      <c r="F261" s="7"/>
    </row>
    <row r="262" spans="1:6" ht="12.75">
      <c r="A262" s="8"/>
      <c r="B262" s="8"/>
      <c r="C262" s="8"/>
      <c r="D262" s="7"/>
      <c r="E262" s="7"/>
      <c r="F262" s="7"/>
    </row>
    <row r="263" spans="1:6" ht="12.75">
      <c r="A263" s="8"/>
      <c r="B263" s="8"/>
      <c r="C263" s="8"/>
      <c r="D263" s="7"/>
      <c r="E263" s="7"/>
      <c r="F263" s="7"/>
    </row>
    <row r="264" spans="1:6" ht="12.75">
      <c r="A264" s="8"/>
      <c r="B264" s="8"/>
      <c r="C264" s="8"/>
      <c r="D264" s="7"/>
      <c r="E264" s="7"/>
      <c r="F264" s="7"/>
    </row>
    <row r="265" spans="1:6" ht="12.75">
      <c r="A265" s="8"/>
      <c r="B265" s="8"/>
      <c r="C265" s="8"/>
      <c r="D265" s="7"/>
      <c r="E265" s="7"/>
      <c r="F265" s="7"/>
    </row>
    <row r="266" spans="1:6" ht="12.75">
      <c r="A266" s="8"/>
      <c r="B266" s="8"/>
      <c r="C266" s="8"/>
      <c r="D266" s="7"/>
      <c r="E266" s="7"/>
      <c r="F266" s="7"/>
    </row>
    <row r="267" spans="1:6" ht="12.75">
      <c r="A267" s="8"/>
      <c r="B267" s="8"/>
      <c r="C267" s="8"/>
      <c r="D267" s="7"/>
      <c r="E267" s="7"/>
      <c r="F267" s="7"/>
    </row>
    <row r="268" spans="1:6" ht="12.75">
      <c r="A268" s="8"/>
      <c r="B268" s="8"/>
      <c r="C268" s="8"/>
      <c r="D268" s="7"/>
      <c r="E268" s="7"/>
      <c r="F268" s="7"/>
    </row>
    <row r="269" spans="1:6" ht="12.75">
      <c r="A269" s="8"/>
      <c r="B269" s="8"/>
      <c r="C269" s="8"/>
      <c r="D269" s="7"/>
      <c r="E269" s="7"/>
      <c r="F269" s="7"/>
    </row>
    <row r="270" spans="1:6" ht="12.75">
      <c r="A270" s="8"/>
      <c r="B270" s="8"/>
      <c r="C270" s="8"/>
      <c r="D270" s="7"/>
      <c r="E270" s="7"/>
      <c r="F270" s="7"/>
    </row>
    <row r="271" spans="1:6" ht="12.75">
      <c r="A271" s="8"/>
      <c r="B271" s="8"/>
      <c r="C271" s="8"/>
      <c r="D271" s="7"/>
      <c r="E271" s="7"/>
      <c r="F271" s="7"/>
    </row>
    <row r="272" spans="1:6" ht="12.75">
      <c r="A272" s="8"/>
      <c r="B272" s="8"/>
      <c r="C272" s="8"/>
      <c r="D272" s="7"/>
      <c r="E272" s="7"/>
      <c r="F272" s="7"/>
    </row>
    <row r="273" spans="1:6" ht="12.75">
      <c r="A273" s="8"/>
      <c r="B273" s="8"/>
      <c r="C273" s="8"/>
      <c r="D273" s="7"/>
      <c r="E273" s="7"/>
      <c r="F273" s="7"/>
    </row>
    <row r="274" spans="1:6" ht="12.75">
      <c r="A274" s="8"/>
      <c r="B274" s="8"/>
      <c r="C274" s="8"/>
      <c r="D274" s="7"/>
      <c r="E274" s="7"/>
      <c r="F274" s="7"/>
    </row>
    <row r="275" spans="1:6" ht="12.75">
      <c r="A275" s="8"/>
      <c r="B275" s="8"/>
      <c r="C275" s="8"/>
      <c r="D275" s="7"/>
      <c r="E275" s="7"/>
      <c r="F275" s="7"/>
    </row>
    <row r="276" spans="1:6" ht="12.75">
      <c r="A276" s="8"/>
      <c r="B276" s="8"/>
      <c r="C276" s="8"/>
      <c r="D276" s="7"/>
      <c r="E276" s="7"/>
      <c r="F276" s="7"/>
    </row>
    <row r="277" spans="1:6" ht="12.75">
      <c r="A277" s="8"/>
      <c r="B277" s="8"/>
      <c r="C277" s="8"/>
      <c r="D277" s="7"/>
      <c r="E277" s="7"/>
      <c r="F277" s="7"/>
    </row>
    <row r="278" spans="1:6" ht="12.75">
      <c r="A278" s="8"/>
      <c r="B278" s="8"/>
      <c r="C278" s="8"/>
      <c r="D278" s="7"/>
      <c r="E278" s="7"/>
      <c r="F278" s="7"/>
    </row>
    <row r="279" spans="1:6" ht="12.75">
      <c r="A279" s="8"/>
      <c r="B279" s="8"/>
      <c r="C279" s="8"/>
      <c r="D279" s="7"/>
      <c r="E279" s="7"/>
      <c r="F279" s="7"/>
    </row>
    <row r="280" spans="1:6" ht="12.75">
      <c r="A280" s="8"/>
      <c r="B280" s="8"/>
      <c r="C280" s="8"/>
      <c r="D280" s="7"/>
      <c r="E280" s="7"/>
      <c r="F280" s="7"/>
    </row>
    <row r="281" spans="1:6" ht="12.75">
      <c r="A281" s="8"/>
      <c r="B281" s="8"/>
      <c r="C281" s="8"/>
      <c r="D281" s="7"/>
      <c r="E281" s="7"/>
      <c r="F281" s="7"/>
    </row>
    <row r="282" spans="1:6" ht="12.75">
      <c r="A282" s="8"/>
      <c r="B282" s="8"/>
      <c r="C282" s="8"/>
      <c r="D282" s="7"/>
      <c r="E282" s="7"/>
      <c r="F282" s="7"/>
    </row>
    <row r="283" spans="1:6" ht="12.75">
      <c r="A283" s="8"/>
      <c r="B283" s="8"/>
      <c r="C283" s="8"/>
      <c r="D283" s="7"/>
      <c r="E283" s="7"/>
      <c r="F283" s="7"/>
    </row>
    <row r="284" spans="1:6" ht="12.75">
      <c r="A284" s="8"/>
      <c r="B284" s="8"/>
      <c r="C284" s="8"/>
      <c r="D284" s="7"/>
      <c r="E284" s="7"/>
      <c r="F284" s="7"/>
    </row>
    <row r="285" spans="1:6" ht="12.75">
      <c r="A285" s="8"/>
      <c r="B285" s="8"/>
      <c r="C285" s="8"/>
      <c r="D285" s="7"/>
      <c r="E285" s="7"/>
      <c r="F285" s="7"/>
    </row>
    <row r="286" spans="1:6" ht="12.75">
      <c r="A286" s="8"/>
      <c r="B286" s="8"/>
      <c r="C286" s="8"/>
      <c r="D286" s="7"/>
      <c r="E286" s="7"/>
      <c r="F286" s="7"/>
    </row>
    <row r="287" spans="1:6" ht="12.75">
      <c r="A287" s="8"/>
      <c r="B287" s="8"/>
      <c r="C287" s="8"/>
      <c r="D287" s="7"/>
      <c r="E287" s="7"/>
      <c r="F287" s="7"/>
    </row>
    <row r="288" spans="1:6" ht="12.75">
      <c r="A288" s="8"/>
      <c r="B288" s="8"/>
      <c r="C288" s="8"/>
      <c r="D288" s="7"/>
      <c r="E288" s="7"/>
      <c r="F288" s="7"/>
    </row>
    <row r="289" spans="1:6" ht="12.75">
      <c r="A289" s="8"/>
      <c r="B289" s="8"/>
      <c r="C289" s="8"/>
      <c r="D289" s="7"/>
      <c r="E289" s="7"/>
      <c r="F289" s="7"/>
    </row>
    <row r="290" spans="1:6" ht="12.75">
      <c r="A290" s="8"/>
      <c r="B290" s="8"/>
      <c r="C290" s="8"/>
      <c r="D290" s="7"/>
      <c r="E290" s="7"/>
      <c r="F290" s="7"/>
    </row>
    <row r="291" spans="1:6" ht="12.75">
      <c r="A291" s="8"/>
      <c r="B291" s="8"/>
      <c r="C291" s="8"/>
      <c r="D291" s="7"/>
      <c r="E291" s="7"/>
      <c r="F291" s="7"/>
    </row>
    <row r="292" spans="1:6" ht="12.75">
      <c r="A292" s="8"/>
      <c r="B292" s="8"/>
      <c r="C292" s="8"/>
      <c r="D292" s="7"/>
      <c r="E292" s="7"/>
      <c r="F292" s="7"/>
    </row>
    <row r="293" spans="1:6" ht="12.75">
      <c r="A293" s="8"/>
      <c r="B293" s="8"/>
      <c r="C293" s="8"/>
      <c r="D293" s="7"/>
      <c r="E293" s="7"/>
      <c r="F293" s="7"/>
    </row>
    <row r="294" spans="1:6" ht="12.75">
      <c r="A294" s="8"/>
      <c r="B294" s="8"/>
      <c r="C294" s="8"/>
      <c r="D294" s="7"/>
      <c r="E294" s="7"/>
      <c r="F294" s="7"/>
    </row>
    <row r="295" spans="1:6" ht="12.75">
      <c r="A295" s="8"/>
      <c r="B295" s="8"/>
      <c r="C295" s="8"/>
      <c r="D295" s="7"/>
      <c r="E295" s="7"/>
      <c r="F295" s="7"/>
    </row>
    <row r="296" spans="1:6" ht="12.75">
      <c r="A296" s="8"/>
      <c r="B296" s="8"/>
      <c r="C296" s="8"/>
      <c r="D296" s="7"/>
      <c r="E296" s="7"/>
      <c r="F296" s="7"/>
    </row>
    <row r="297" spans="1:6" ht="12.75">
      <c r="A297" s="8"/>
      <c r="B297" s="8"/>
      <c r="C297" s="8"/>
      <c r="D297" s="7"/>
      <c r="E297" s="7"/>
      <c r="F297" s="7"/>
    </row>
    <row r="298" spans="1:6" ht="12.75">
      <c r="A298" s="8"/>
      <c r="B298" s="8"/>
      <c r="C298" s="8"/>
      <c r="D298" s="7"/>
      <c r="E298" s="7"/>
      <c r="F298" s="7"/>
    </row>
    <row r="299" spans="1:6" ht="12.75">
      <c r="A299" s="8"/>
      <c r="B299" s="8"/>
      <c r="C299" s="8"/>
      <c r="D299" s="7"/>
      <c r="E299" s="7"/>
      <c r="F299" s="7"/>
    </row>
    <row r="300" spans="1:6" ht="12.75">
      <c r="A300" s="8"/>
      <c r="B300" s="8"/>
      <c r="C300" s="8"/>
      <c r="D300" s="7"/>
      <c r="E300" s="7"/>
      <c r="F300" s="7"/>
    </row>
    <row r="301" spans="1:6" ht="12.75">
      <c r="A301" s="8"/>
      <c r="B301" s="8"/>
      <c r="C301" s="8"/>
      <c r="D301" s="7"/>
      <c r="E301" s="7"/>
      <c r="F301" s="7"/>
    </row>
    <row r="302" spans="1:6" ht="12.75">
      <c r="A302" s="8"/>
      <c r="B302" s="8"/>
      <c r="C302" s="8"/>
      <c r="D302" s="7"/>
      <c r="E302" s="7"/>
      <c r="F302" s="7"/>
    </row>
    <row r="303" spans="1:6" ht="12.75">
      <c r="A303" s="8"/>
      <c r="B303" s="8"/>
      <c r="C303" s="8"/>
      <c r="D303" s="7"/>
      <c r="E303" s="7"/>
      <c r="F303" s="7"/>
    </row>
    <row r="304" spans="1:6" ht="12.75">
      <c r="A304" s="8"/>
      <c r="B304" s="8"/>
      <c r="C304" s="8"/>
      <c r="D304" s="7"/>
      <c r="E304" s="7"/>
      <c r="F304" s="7"/>
    </row>
    <row r="305" spans="1:6" ht="12.75">
      <c r="A305" s="8"/>
      <c r="B305" s="8"/>
      <c r="C305" s="8"/>
      <c r="D305" s="7"/>
      <c r="E305" s="7"/>
      <c r="F305" s="7"/>
    </row>
    <row r="306" spans="1:6" ht="12.75">
      <c r="A306" s="8"/>
      <c r="B306" s="8"/>
      <c r="C306" s="8"/>
      <c r="D306" s="7"/>
      <c r="E306" s="7"/>
      <c r="F306" s="7"/>
    </row>
    <row r="307" spans="1:6" ht="12.75">
      <c r="A307" s="8"/>
      <c r="B307" s="8"/>
      <c r="C307" s="8"/>
      <c r="D307" s="7"/>
      <c r="E307" s="7"/>
      <c r="F307" s="7"/>
    </row>
    <row r="308" spans="1:6" ht="12.75">
      <c r="A308" s="8"/>
      <c r="B308" s="8"/>
      <c r="C308" s="8"/>
      <c r="D308" s="7"/>
      <c r="E308" s="7"/>
      <c r="F308" s="7"/>
    </row>
    <row r="309" spans="1:6" ht="12.75">
      <c r="A309" s="8"/>
      <c r="B309" s="8"/>
      <c r="C309" s="8"/>
      <c r="D309" s="7"/>
      <c r="E309" s="7"/>
      <c r="F309" s="7"/>
    </row>
    <row r="310" spans="1:6" ht="12.75">
      <c r="A310" s="8"/>
      <c r="B310" s="8"/>
      <c r="C310" s="8"/>
      <c r="D310" s="7"/>
      <c r="E310" s="7"/>
      <c r="F310" s="7"/>
    </row>
    <row r="311" spans="1:6" ht="12.75">
      <c r="A311" s="8"/>
      <c r="B311" s="8"/>
      <c r="C311" s="8"/>
      <c r="D311" s="7"/>
      <c r="E311" s="7"/>
      <c r="F311" s="7"/>
    </row>
    <row r="312" spans="1:6" ht="12.75">
      <c r="A312" s="8"/>
      <c r="B312" s="8"/>
      <c r="C312" s="8"/>
      <c r="D312" s="7"/>
      <c r="E312" s="7"/>
      <c r="F312" s="7"/>
    </row>
    <row r="313" spans="1:6" ht="12.75">
      <c r="A313" s="8"/>
      <c r="B313" s="8"/>
      <c r="C313" s="8"/>
      <c r="D313" s="7"/>
      <c r="E313" s="7"/>
      <c r="F313" s="7"/>
    </row>
    <row r="314" spans="1:6" ht="12.75">
      <c r="A314" s="8"/>
      <c r="B314" s="8"/>
      <c r="C314" s="8"/>
      <c r="D314" s="7"/>
      <c r="E314" s="7"/>
      <c r="F314" s="7"/>
    </row>
    <row r="315" spans="1:6" ht="12.75">
      <c r="A315" s="8"/>
      <c r="B315" s="8"/>
      <c r="C315" s="8"/>
      <c r="D315" s="7"/>
      <c r="E315" s="7"/>
      <c r="F315" s="7"/>
    </row>
    <row r="316" spans="1:6" ht="12.75">
      <c r="A316" s="8"/>
      <c r="B316" s="8"/>
      <c r="C316" s="8"/>
      <c r="D316" s="7"/>
      <c r="E316" s="7"/>
      <c r="F316" s="7"/>
    </row>
    <row r="317" spans="1:6" ht="12.75">
      <c r="A317" s="8"/>
      <c r="B317" s="8"/>
      <c r="C317" s="8"/>
      <c r="D317" s="7"/>
      <c r="E317" s="7"/>
      <c r="F317" s="7"/>
    </row>
    <row r="318" spans="1:6" ht="12.75">
      <c r="A318" s="8"/>
      <c r="B318" s="8"/>
      <c r="C318" s="8"/>
      <c r="D318" s="7"/>
      <c r="E318" s="7"/>
      <c r="F318" s="7"/>
    </row>
    <row r="319" spans="1:6" ht="12.75">
      <c r="A319" s="8"/>
      <c r="B319" s="8"/>
      <c r="C319" s="8"/>
      <c r="D319" s="7"/>
      <c r="E319" s="7"/>
      <c r="F319" s="7"/>
    </row>
    <row r="320" spans="1:6" ht="12.75">
      <c r="A320" s="8"/>
      <c r="B320" s="8"/>
      <c r="C320" s="8"/>
      <c r="D320" s="7"/>
      <c r="E320" s="7"/>
      <c r="F320" s="7"/>
    </row>
    <row r="321" spans="1:6" ht="12.75">
      <c r="A321" s="8"/>
      <c r="B321" s="8"/>
      <c r="C321" s="8"/>
      <c r="D321" s="7"/>
      <c r="E321" s="7"/>
      <c r="F321" s="7"/>
    </row>
    <row r="322" spans="1:6" ht="12.75">
      <c r="A322" s="8"/>
      <c r="B322" s="8"/>
      <c r="C322" s="8"/>
      <c r="D322" s="7"/>
      <c r="E322" s="7"/>
      <c r="F322" s="7"/>
    </row>
    <row r="323" spans="1:6" ht="12.75">
      <c r="A323" s="8"/>
      <c r="B323" s="8"/>
      <c r="C323" s="8"/>
      <c r="D323" s="7"/>
      <c r="E323" s="7"/>
      <c r="F323" s="7"/>
    </row>
    <row r="324" spans="1:6" ht="12.75">
      <c r="A324" s="8"/>
      <c r="B324" s="8"/>
      <c r="C324" s="8"/>
      <c r="D324" s="7"/>
      <c r="E324" s="7"/>
      <c r="F324" s="7"/>
    </row>
    <row r="325" spans="1:6" ht="12.75">
      <c r="A325" s="8"/>
      <c r="B325" s="8"/>
      <c r="C325" s="8"/>
      <c r="D325" s="7"/>
      <c r="E325" s="7"/>
      <c r="F325" s="7"/>
    </row>
    <row r="326" spans="1:6" ht="12.75">
      <c r="A326" s="8"/>
      <c r="B326" s="8"/>
      <c r="C326" s="8"/>
      <c r="D326" s="7"/>
      <c r="E326" s="7"/>
      <c r="F326" s="7"/>
    </row>
    <row r="327" spans="1:6" ht="12.75">
      <c r="A327" s="8"/>
      <c r="B327" s="8"/>
      <c r="C327" s="8"/>
      <c r="D327" s="7"/>
      <c r="E327" s="7"/>
      <c r="F327" s="7"/>
    </row>
    <row r="328" spans="1:6" ht="12.75">
      <c r="A328" s="8"/>
      <c r="B328" s="8"/>
      <c r="C328" s="8"/>
      <c r="D328" s="7"/>
      <c r="E328" s="7"/>
      <c r="F328" s="7"/>
    </row>
    <row r="329" spans="1:6" ht="12.75">
      <c r="A329" s="8"/>
      <c r="B329" s="8"/>
      <c r="C329" s="8"/>
      <c r="D329" s="7"/>
      <c r="E329" s="7"/>
      <c r="F329" s="7"/>
    </row>
    <row r="330" spans="1:6" ht="12.75">
      <c r="A330" s="8"/>
      <c r="B330" s="8"/>
      <c r="C330" s="8"/>
      <c r="D330" s="7"/>
      <c r="E330" s="7"/>
      <c r="F330" s="7"/>
    </row>
    <row r="331" spans="1:6" ht="12.75">
      <c r="A331" s="8"/>
      <c r="B331" s="8"/>
      <c r="C331" s="8"/>
      <c r="D331" s="7"/>
      <c r="E331" s="7"/>
      <c r="F331" s="7"/>
    </row>
    <row r="332" spans="1:6" ht="12.75">
      <c r="A332" s="8"/>
      <c r="B332" s="8"/>
      <c r="C332" s="8"/>
      <c r="D332" s="7"/>
      <c r="E332" s="7"/>
      <c r="F332" s="7"/>
    </row>
    <row r="333" spans="1:6" ht="12.75">
      <c r="A333" s="8"/>
      <c r="B333" s="8"/>
      <c r="C333" s="8"/>
      <c r="D333" s="7"/>
      <c r="E333" s="7"/>
      <c r="F333" s="7"/>
    </row>
    <row r="334" spans="1:6" ht="12.75">
      <c r="A334" s="8"/>
      <c r="B334" s="8"/>
      <c r="C334" s="8"/>
      <c r="D334" s="7"/>
      <c r="E334" s="7"/>
      <c r="F334" s="7"/>
    </row>
    <row r="335" spans="1:6" ht="12.75">
      <c r="A335" s="8"/>
      <c r="B335" s="8"/>
      <c r="C335" s="8"/>
      <c r="D335" s="7"/>
      <c r="E335" s="7"/>
      <c r="F335" s="7"/>
    </row>
    <row r="336" spans="1:6" ht="12.75">
      <c r="A336" s="8"/>
      <c r="B336" s="8"/>
      <c r="C336" s="8"/>
      <c r="D336" s="7"/>
      <c r="E336" s="7"/>
      <c r="F336" s="7"/>
    </row>
    <row r="337" spans="1:6" ht="12.75">
      <c r="A337" s="8"/>
      <c r="B337" s="8"/>
      <c r="C337" s="8"/>
      <c r="D337" s="7"/>
      <c r="E337" s="7"/>
      <c r="F337" s="7"/>
    </row>
    <row r="338" spans="1:6" ht="12.75">
      <c r="A338" s="8"/>
      <c r="B338" s="8"/>
      <c r="C338" s="8"/>
      <c r="D338" s="7"/>
      <c r="E338" s="7"/>
      <c r="F338" s="7"/>
    </row>
    <row r="339" spans="1:6" ht="12.75">
      <c r="A339" s="8"/>
      <c r="B339" s="8"/>
      <c r="C339" s="8"/>
      <c r="D339" s="7"/>
      <c r="E339" s="7"/>
      <c r="F339" s="7"/>
    </row>
    <row r="340" spans="1:6" ht="12.75">
      <c r="A340" s="8"/>
      <c r="B340" s="8"/>
      <c r="C340" s="8"/>
      <c r="D340" s="7"/>
      <c r="E340" s="7"/>
      <c r="F340" s="7"/>
    </row>
    <row r="341" spans="1:6" ht="12.75">
      <c r="A341" s="8"/>
      <c r="B341" s="8"/>
      <c r="C341" s="8"/>
      <c r="D341" s="7"/>
      <c r="E341" s="7"/>
      <c r="F341" s="7"/>
    </row>
    <row r="342" spans="1:6" ht="12.75">
      <c r="A342" s="8"/>
      <c r="B342" s="8"/>
      <c r="C342" s="8"/>
      <c r="D342" s="7"/>
      <c r="E342" s="7"/>
      <c r="F342" s="7"/>
    </row>
    <row r="343" spans="1:6" ht="12.75">
      <c r="A343" s="8"/>
      <c r="B343" s="8"/>
      <c r="C343" s="8"/>
      <c r="D343" s="7"/>
      <c r="E343" s="7"/>
      <c r="F343" s="7"/>
    </row>
    <row r="344" spans="1:6" ht="12.75">
      <c r="A344" s="8"/>
      <c r="B344" s="8"/>
      <c r="C344" s="8"/>
      <c r="D344" s="7"/>
      <c r="E344" s="7"/>
      <c r="F344" s="7"/>
    </row>
    <row r="345" spans="1:6" ht="12.75">
      <c r="A345" s="8"/>
      <c r="B345" s="8"/>
      <c r="C345" s="8"/>
      <c r="D345" s="7"/>
      <c r="E345" s="7"/>
      <c r="F345" s="7"/>
    </row>
    <row r="346" spans="1:6" ht="12.75">
      <c r="A346" s="8"/>
      <c r="B346" s="8"/>
      <c r="C346" s="8"/>
      <c r="D346" s="7"/>
      <c r="E346" s="7"/>
      <c r="F346" s="7"/>
    </row>
    <row r="347" spans="1:6" ht="12.75">
      <c r="A347" s="8"/>
      <c r="B347" s="8"/>
      <c r="C347" s="8"/>
      <c r="D347" s="7"/>
      <c r="E347" s="7"/>
      <c r="F347" s="7"/>
    </row>
    <row r="348" spans="1:6" ht="12.75">
      <c r="A348" s="8"/>
      <c r="B348" s="8"/>
      <c r="C348" s="8"/>
      <c r="D348" s="7"/>
      <c r="E348" s="7"/>
      <c r="F348" s="7"/>
    </row>
    <row r="349" spans="1:6" ht="12.75">
      <c r="A349" s="8"/>
      <c r="B349" s="8"/>
      <c r="C349" s="8"/>
      <c r="D349" s="7"/>
      <c r="E349" s="7"/>
      <c r="F349" s="7"/>
    </row>
    <row r="350" spans="1:6" ht="12.75">
      <c r="A350" s="8"/>
      <c r="B350" s="8"/>
      <c r="C350" s="8"/>
      <c r="D350" s="7"/>
      <c r="E350" s="7"/>
      <c r="F350" s="7"/>
    </row>
    <row r="351" spans="1:6" ht="12.75">
      <c r="A351" s="8"/>
      <c r="B351" s="8"/>
      <c r="C351" s="8"/>
      <c r="D351" s="7"/>
      <c r="E351" s="7"/>
      <c r="F351" s="7"/>
    </row>
    <row r="352" spans="1:6" ht="12.75">
      <c r="A352" s="8"/>
      <c r="B352" s="8"/>
      <c r="C352" s="8"/>
      <c r="D352" s="7"/>
      <c r="E352" s="7"/>
      <c r="F352" s="7"/>
    </row>
    <row r="353" spans="1:6" ht="12.75">
      <c r="A353" s="8"/>
      <c r="B353" s="8"/>
      <c r="C353" s="8"/>
      <c r="D353" s="7"/>
      <c r="E353" s="7"/>
      <c r="F353" s="7"/>
    </row>
    <row r="354" spans="1:6" ht="12.75">
      <c r="A354" s="8"/>
      <c r="B354" s="8"/>
      <c r="C354" s="8"/>
      <c r="D354" s="7"/>
      <c r="E354" s="7"/>
      <c r="F354" s="7"/>
    </row>
    <row r="355" spans="1:6" ht="12.75">
      <c r="A355" s="8"/>
      <c r="B355" s="8"/>
      <c r="C355" s="8"/>
      <c r="D355" s="7"/>
      <c r="E355" s="7"/>
      <c r="F355" s="7"/>
    </row>
    <row r="356" spans="1:6" ht="12.75">
      <c r="A356" s="8"/>
      <c r="B356" s="8"/>
      <c r="C356" s="8"/>
      <c r="D356" s="7"/>
      <c r="E356" s="7"/>
      <c r="F356" s="7"/>
    </row>
    <row r="357" spans="1:6" ht="12.75">
      <c r="A357" s="8"/>
      <c r="B357" s="8"/>
      <c r="C357" s="8"/>
      <c r="D357" s="7"/>
      <c r="E357" s="7"/>
      <c r="F357" s="7"/>
    </row>
    <row r="358" spans="1:6" ht="12.75">
      <c r="A358" s="8"/>
      <c r="B358" s="8"/>
      <c r="C358" s="8"/>
      <c r="D358" s="7"/>
      <c r="E358" s="7"/>
      <c r="F358" s="7"/>
    </row>
    <row r="359" spans="1:6" ht="12.75">
      <c r="A359" s="8"/>
      <c r="B359" s="8"/>
      <c r="C359" s="8"/>
      <c r="D359" s="7"/>
      <c r="E359" s="7"/>
      <c r="F359" s="7"/>
    </row>
    <row r="360" spans="1:6" ht="12.75">
      <c r="A360" s="8"/>
      <c r="B360" s="8"/>
      <c r="C360" s="8"/>
      <c r="D360" s="7"/>
      <c r="E360" s="7"/>
      <c r="F360" s="7"/>
    </row>
    <row r="361" spans="1:6" ht="12.75">
      <c r="A361" s="8"/>
      <c r="B361" s="8"/>
      <c r="C361" s="8"/>
      <c r="D361" s="7"/>
      <c r="E361" s="7"/>
      <c r="F361" s="7"/>
    </row>
    <row r="362" spans="1:6" ht="12.75">
      <c r="A362" s="8"/>
      <c r="B362" s="8"/>
      <c r="C362" s="8"/>
      <c r="D362" s="7"/>
      <c r="E362" s="7"/>
      <c r="F362" s="7"/>
    </row>
    <row r="363" spans="1:6" ht="12.75">
      <c r="A363" s="8"/>
      <c r="B363" s="8"/>
      <c r="C363" s="8"/>
      <c r="D363" s="7"/>
      <c r="E363" s="7"/>
      <c r="F363" s="7"/>
    </row>
    <row r="364" spans="1:6" ht="12.75">
      <c r="A364" s="8"/>
      <c r="B364" s="8"/>
      <c r="C364" s="8"/>
      <c r="D364" s="7"/>
      <c r="E364" s="7"/>
      <c r="F364" s="7"/>
    </row>
    <row r="365" spans="1:6" ht="12.75">
      <c r="A365" s="8"/>
      <c r="B365" s="8"/>
      <c r="C365" s="8"/>
      <c r="D365" s="7"/>
      <c r="E365" s="7"/>
      <c r="F365" s="7"/>
    </row>
    <row r="366" spans="1:6" ht="12.75">
      <c r="A366" s="8"/>
      <c r="B366" s="8"/>
      <c r="C366" s="8"/>
      <c r="D366" s="7"/>
      <c r="E366" s="7"/>
      <c r="F366" s="7"/>
    </row>
    <row r="367" spans="1:6" ht="12.75">
      <c r="A367" s="8"/>
      <c r="B367" s="8"/>
      <c r="C367" s="8"/>
      <c r="D367" s="7"/>
      <c r="E367" s="7"/>
      <c r="F367" s="7"/>
    </row>
    <row r="368" spans="1:6" ht="12.75">
      <c r="A368" s="8"/>
      <c r="B368" s="8"/>
      <c r="C368" s="8"/>
      <c r="D368" s="7"/>
      <c r="E368" s="7"/>
      <c r="F368" s="7"/>
    </row>
    <row r="369" spans="1:6" ht="12.75">
      <c r="A369" s="8"/>
      <c r="B369" s="8"/>
      <c r="C369" s="8"/>
      <c r="D369" s="7"/>
      <c r="E369" s="7"/>
      <c r="F369" s="7"/>
    </row>
    <row r="370" spans="1:6" ht="12.75">
      <c r="A370" s="8"/>
      <c r="B370" s="8"/>
      <c r="C370" s="8"/>
      <c r="D370" s="7"/>
      <c r="E370" s="7"/>
      <c r="F370" s="7"/>
    </row>
    <row r="371" spans="1:6" ht="12.75">
      <c r="A371" s="8"/>
      <c r="B371" s="8"/>
      <c r="C371" s="8"/>
      <c r="D371" s="7"/>
      <c r="E371" s="7"/>
      <c r="F371" s="7"/>
    </row>
    <row r="372" spans="1:6" ht="12.75">
      <c r="A372" s="8"/>
      <c r="B372" s="8"/>
      <c r="C372" s="8"/>
      <c r="D372" s="7"/>
      <c r="E372" s="7"/>
      <c r="F372" s="7"/>
    </row>
    <row r="373" spans="1:6" ht="12.75">
      <c r="A373" s="8"/>
      <c r="B373" s="8"/>
      <c r="C373" s="8"/>
      <c r="D373" s="7"/>
      <c r="E373" s="7"/>
      <c r="F373" s="7"/>
    </row>
    <row r="374" spans="1:6" ht="12.75">
      <c r="A374" s="8"/>
      <c r="B374" s="8"/>
      <c r="C374" s="8"/>
      <c r="D374" s="7"/>
      <c r="E374" s="7"/>
      <c r="F374" s="7"/>
    </row>
    <row r="375" spans="1:6" ht="12.75">
      <c r="A375" s="8"/>
      <c r="B375" s="8"/>
      <c r="C375" s="8"/>
      <c r="D375" s="7"/>
      <c r="E375" s="7"/>
      <c r="F375" s="7"/>
    </row>
    <row r="376" spans="1:6" ht="12.75">
      <c r="A376" s="8"/>
      <c r="B376" s="8"/>
      <c r="C376" s="8"/>
      <c r="D376" s="7"/>
      <c r="E376" s="7"/>
      <c r="F376" s="7"/>
    </row>
    <row r="377" spans="1:6" ht="12.75">
      <c r="A377" s="8"/>
      <c r="B377" s="8"/>
      <c r="C377" s="8"/>
      <c r="D377" s="7"/>
      <c r="E377" s="7"/>
      <c r="F377" s="7"/>
    </row>
    <row r="378" spans="1:6" ht="12.75">
      <c r="A378" s="8"/>
      <c r="B378" s="8"/>
      <c r="C378" s="8"/>
      <c r="D378" s="7"/>
      <c r="E378" s="7"/>
      <c r="F378" s="7"/>
    </row>
    <row r="379" spans="1:6" ht="12.75">
      <c r="A379" s="8"/>
      <c r="B379" s="8"/>
      <c r="C379" s="8"/>
      <c r="D379" s="7"/>
      <c r="E379" s="7"/>
      <c r="F379" s="7"/>
    </row>
    <row r="380" spans="1:6" ht="12.75">
      <c r="A380" s="8"/>
      <c r="B380" s="8"/>
      <c r="C380" s="8"/>
      <c r="D380" s="7"/>
      <c r="E380" s="7"/>
      <c r="F380" s="7"/>
    </row>
    <row r="381" spans="1:6" ht="12.75">
      <c r="A381" s="8"/>
      <c r="B381" s="8"/>
      <c r="C381" s="8"/>
      <c r="D381" s="7"/>
      <c r="E381" s="7"/>
      <c r="F381" s="7"/>
    </row>
    <row r="382" spans="1:6" ht="12.75">
      <c r="A382" s="8"/>
      <c r="B382" s="8"/>
      <c r="C382" s="8"/>
      <c r="D382" s="7"/>
      <c r="E382" s="7"/>
      <c r="F382" s="7"/>
    </row>
    <row r="383" spans="1:6" ht="12.75">
      <c r="A383" s="8"/>
      <c r="B383" s="8"/>
      <c r="C383" s="8"/>
      <c r="D383" s="7"/>
      <c r="E383" s="7"/>
      <c r="F383" s="7"/>
    </row>
    <row r="384" spans="1:6" ht="12.75">
      <c r="A384" s="8"/>
      <c r="B384" s="8"/>
      <c r="C384" s="8"/>
      <c r="D384" s="7"/>
      <c r="E384" s="7"/>
      <c r="F384" s="7"/>
    </row>
    <row r="385" spans="1:6" ht="12.75">
      <c r="A385" s="8"/>
      <c r="B385" s="8"/>
      <c r="C385" s="8"/>
      <c r="D385" s="7"/>
      <c r="E385" s="7"/>
      <c r="F385" s="7"/>
    </row>
    <row r="386" spans="1:6" ht="12.75">
      <c r="A386" s="8"/>
      <c r="B386" s="8"/>
      <c r="C386" s="8"/>
      <c r="D386" s="7"/>
      <c r="E386" s="7"/>
      <c r="F386" s="7"/>
    </row>
    <row r="387" spans="1:6" ht="12.75">
      <c r="A387" s="8"/>
      <c r="B387" s="8"/>
      <c r="C387" s="8"/>
      <c r="D387" s="7"/>
      <c r="E387" s="7"/>
      <c r="F387" s="7"/>
    </row>
    <row r="388" spans="1:6" ht="12.75">
      <c r="A388" s="8"/>
      <c r="B388" s="8"/>
      <c r="C388" s="8"/>
      <c r="D388" s="7"/>
      <c r="E388" s="7"/>
      <c r="F388" s="7"/>
    </row>
    <row r="389" spans="1:6" ht="12.75">
      <c r="A389" s="8"/>
      <c r="B389" s="8"/>
      <c r="C389" s="8"/>
      <c r="D389" s="7"/>
      <c r="E389" s="7"/>
      <c r="F389" s="7"/>
    </row>
    <row r="390" spans="1:6" ht="12.75">
      <c r="A390" s="8"/>
      <c r="B390" s="8"/>
      <c r="C390" s="8"/>
      <c r="D390" s="7"/>
      <c r="E390" s="7"/>
      <c r="F390" s="7"/>
    </row>
    <row r="391" spans="1:6" ht="12.75">
      <c r="A391" s="8"/>
      <c r="B391" s="8"/>
      <c r="C391" s="8"/>
      <c r="D391" s="7"/>
      <c r="E391" s="7"/>
      <c r="F391" s="7"/>
    </row>
    <row r="392" spans="1:6" ht="12.75">
      <c r="A392" s="8"/>
      <c r="B392" s="8"/>
      <c r="C392" s="8"/>
      <c r="D392" s="7"/>
      <c r="E392" s="7"/>
      <c r="F392" s="7"/>
    </row>
    <row r="393" spans="1:6" ht="12.75">
      <c r="A393" s="8"/>
      <c r="B393" s="8"/>
      <c r="C393" s="8"/>
      <c r="D393" s="7"/>
      <c r="E393" s="7"/>
      <c r="F393" s="7"/>
    </row>
    <row r="394" spans="1:6" ht="12.75">
      <c r="A394" s="8"/>
      <c r="B394" s="8"/>
      <c r="C394" s="8"/>
      <c r="D394" s="7"/>
      <c r="E394" s="7"/>
      <c r="F394" s="7"/>
    </row>
    <row r="395" spans="1:6" ht="12.75">
      <c r="A395" s="8"/>
      <c r="B395" s="8"/>
      <c r="C395" s="8"/>
      <c r="D395" s="7"/>
      <c r="E395" s="7"/>
      <c r="F395" s="7"/>
    </row>
    <row r="396" spans="1:6" ht="12.75">
      <c r="A396" s="8"/>
      <c r="B396" s="8"/>
      <c r="C396" s="8"/>
      <c r="D396" s="7"/>
      <c r="E396" s="7"/>
      <c r="F396" s="7"/>
    </row>
    <row r="397" spans="1:6" ht="12.75">
      <c r="A397" s="8"/>
      <c r="B397" s="8"/>
      <c r="C397" s="8"/>
      <c r="D397" s="7"/>
      <c r="E397" s="7"/>
      <c r="F397" s="7"/>
    </row>
    <row r="398" spans="1:6" ht="12.75">
      <c r="A398" s="8"/>
      <c r="B398" s="8"/>
      <c r="C398" s="8"/>
      <c r="D398" s="7"/>
      <c r="E398" s="7"/>
      <c r="F398" s="7"/>
    </row>
    <row r="399" spans="1:6" ht="12.75">
      <c r="A399" s="8"/>
      <c r="B399" s="8"/>
      <c r="C399" s="8"/>
      <c r="D399" s="7"/>
      <c r="E399" s="7"/>
      <c r="F399" s="7"/>
    </row>
    <row r="400" spans="1:6" ht="12.75">
      <c r="A400" s="8"/>
      <c r="B400" s="8"/>
      <c r="C400" s="8"/>
      <c r="D400" s="7"/>
      <c r="E400" s="7"/>
      <c r="F400" s="7"/>
    </row>
    <row r="401" spans="1:6" ht="12.75">
      <c r="A401" s="8"/>
      <c r="B401" s="8"/>
      <c r="C401" s="8"/>
      <c r="D401" s="7"/>
      <c r="E401" s="7"/>
      <c r="F401" s="7"/>
    </row>
    <row r="402" spans="1:6" ht="12.75">
      <c r="A402" s="8"/>
      <c r="B402" s="8"/>
      <c r="C402" s="8"/>
      <c r="D402" s="7"/>
      <c r="E402" s="7"/>
      <c r="F402" s="7"/>
    </row>
    <row r="403" spans="1:6" ht="12.75">
      <c r="A403" s="8"/>
      <c r="B403" s="8"/>
      <c r="C403" s="8"/>
      <c r="D403" s="7"/>
      <c r="E403" s="7"/>
      <c r="F403" s="7"/>
    </row>
    <row r="404" spans="1:6" ht="12.75">
      <c r="A404" s="8"/>
      <c r="B404" s="8"/>
      <c r="C404" s="8"/>
      <c r="D404" s="7"/>
      <c r="E404" s="7"/>
      <c r="F404" s="7"/>
    </row>
    <row r="405" spans="1:6" ht="12.75">
      <c r="A405" s="8"/>
      <c r="B405" s="8"/>
      <c r="C405" s="8"/>
      <c r="D405" s="7"/>
      <c r="E405" s="7"/>
      <c r="F405" s="7"/>
    </row>
    <row r="406" spans="1:6" ht="12.75">
      <c r="A406" s="8"/>
      <c r="B406" s="8"/>
      <c r="C406" s="8"/>
      <c r="D406" s="7"/>
      <c r="E406" s="7"/>
      <c r="F406" s="7"/>
    </row>
    <row r="407" spans="1:6" ht="12.75">
      <c r="A407" s="8"/>
      <c r="B407" s="8"/>
      <c r="C407" s="8"/>
      <c r="D407" s="7"/>
      <c r="E407" s="7"/>
      <c r="F407" s="7"/>
    </row>
    <row r="408" spans="1:6" ht="12.75">
      <c r="A408" s="8"/>
      <c r="B408" s="8"/>
      <c r="C408" s="8"/>
      <c r="D408" s="7"/>
      <c r="E408" s="7"/>
      <c r="F408" s="7"/>
    </row>
    <row r="409" spans="1:6" ht="12.75">
      <c r="A409" s="8"/>
      <c r="B409" s="8"/>
      <c r="C409" s="8"/>
      <c r="D409" s="7"/>
      <c r="E409" s="7"/>
      <c r="F409" s="7"/>
    </row>
    <row r="410" spans="1:6" ht="12.75">
      <c r="A410" s="8"/>
      <c r="B410" s="8"/>
      <c r="C410" s="8"/>
      <c r="D410" s="7"/>
      <c r="E410" s="7"/>
      <c r="F410" s="7"/>
    </row>
    <row r="411" spans="1:6" ht="12.75">
      <c r="A411" s="8"/>
      <c r="B411" s="8"/>
      <c r="C411" s="8"/>
      <c r="D411" s="7"/>
      <c r="E411" s="7"/>
      <c r="F411" s="7"/>
    </row>
    <row r="412" spans="1:6" ht="12.75">
      <c r="A412" s="8"/>
      <c r="B412" s="8"/>
      <c r="C412" s="8"/>
      <c r="D412" s="7"/>
      <c r="E412" s="7"/>
      <c r="F412" s="7"/>
    </row>
    <row r="413" spans="1:6" ht="12.75">
      <c r="A413" s="8"/>
      <c r="B413" s="8"/>
      <c r="C413" s="8"/>
      <c r="D413" s="7"/>
      <c r="E413" s="7"/>
      <c r="F413" s="7"/>
    </row>
    <row r="414" spans="1:6" ht="12.75">
      <c r="A414" s="8"/>
      <c r="B414" s="8"/>
      <c r="C414" s="8"/>
      <c r="D414" s="7"/>
      <c r="E414" s="7"/>
      <c r="F414" s="7"/>
    </row>
    <row r="415" spans="1:6" ht="12.75">
      <c r="A415" s="8"/>
      <c r="B415" s="8"/>
      <c r="C415" s="8"/>
      <c r="D415" s="7"/>
      <c r="E415" s="7"/>
      <c r="F415" s="7"/>
    </row>
    <row r="416" spans="1:6" ht="12.75">
      <c r="A416" s="8"/>
      <c r="B416" s="8"/>
      <c r="C416" s="8"/>
      <c r="D416" s="7"/>
      <c r="E416" s="7"/>
      <c r="F416" s="7"/>
    </row>
    <row r="417" spans="1:6" ht="12.75">
      <c r="A417" s="8"/>
      <c r="B417" s="8"/>
      <c r="C417" s="8"/>
      <c r="D417" s="7"/>
      <c r="E417" s="7"/>
      <c r="F417" s="7"/>
    </row>
    <row r="418" spans="1:6" ht="12.75">
      <c r="A418" s="8"/>
      <c r="B418" s="8"/>
      <c r="C418" s="8"/>
      <c r="D418" s="7"/>
      <c r="E418" s="7"/>
      <c r="F418" s="7"/>
    </row>
    <row r="419" spans="1:6" ht="12.75">
      <c r="A419" s="8"/>
      <c r="B419" s="8"/>
      <c r="C419" s="8"/>
      <c r="D419" s="7"/>
      <c r="E419" s="7"/>
      <c r="F419" s="7"/>
    </row>
    <row r="420" spans="1:6" ht="12.75">
      <c r="A420" s="8"/>
      <c r="B420" s="8"/>
      <c r="C420" s="8"/>
      <c r="D420" s="7"/>
      <c r="E420" s="7"/>
      <c r="F420" s="7"/>
    </row>
    <row r="421" spans="1:6" ht="12.75">
      <c r="A421" s="8"/>
      <c r="B421" s="8"/>
      <c r="C421" s="8"/>
      <c r="D421" s="7"/>
      <c r="E421" s="7"/>
      <c r="F421" s="7"/>
    </row>
    <row r="422" spans="1:6" ht="12.75">
      <c r="A422" s="8"/>
      <c r="B422" s="8"/>
      <c r="C422" s="8"/>
      <c r="D422" s="7"/>
      <c r="E422" s="7"/>
      <c r="F422" s="7"/>
    </row>
    <row r="423" spans="1:6" ht="12.75">
      <c r="A423" s="8"/>
      <c r="B423" s="8"/>
      <c r="C423" s="8"/>
      <c r="D423" s="7"/>
      <c r="E423" s="7"/>
      <c r="F423" s="7"/>
    </row>
    <row r="424" spans="1:6" ht="12.75">
      <c r="A424" s="8"/>
      <c r="B424" s="8"/>
      <c r="C424" s="8"/>
      <c r="D424" s="7"/>
      <c r="E424" s="7"/>
      <c r="F424" s="7"/>
    </row>
    <row r="425" spans="1:6" ht="12.75">
      <c r="A425" s="8"/>
      <c r="B425" s="8"/>
      <c r="C425" s="8"/>
      <c r="D425" s="7"/>
      <c r="E425" s="7"/>
      <c r="F425" s="7"/>
    </row>
    <row r="426" spans="1:6" ht="12.75">
      <c r="A426" s="8"/>
      <c r="B426" s="8"/>
      <c r="C426" s="8"/>
      <c r="D426" s="7"/>
      <c r="E426" s="7"/>
      <c r="F426" s="7"/>
    </row>
    <row r="427" spans="1:6" ht="12.75">
      <c r="A427" s="8"/>
      <c r="B427" s="8"/>
      <c r="C427" s="8"/>
      <c r="D427" s="7"/>
      <c r="E427" s="7"/>
      <c r="F427" s="7"/>
    </row>
    <row r="428" spans="1:6" ht="12.75">
      <c r="A428" s="8"/>
      <c r="B428" s="8"/>
      <c r="C428" s="8"/>
      <c r="D428" s="7"/>
      <c r="E428" s="7"/>
      <c r="F428" s="7"/>
    </row>
    <row r="429" spans="1:6" ht="12.75">
      <c r="A429" s="8"/>
      <c r="B429" s="8"/>
      <c r="C429" s="8"/>
      <c r="D429" s="7"/>
      <c r="E429" s="7"/>
      <c r="F429" s="7"/>
    </row>
    <row r="430" spans="1:6" ht="12.75">
      <c r="A430" s="8"/>
      <c r="B430" s="8"/>
      <c r="C430" s="8"/>
      <c r="D430" s="7"/>
      <c r="E430" s="7"/>
      <c r="F430" s="7"/>
    </row>
    <row r="431" spans="1:6" ht="12.75">
      <c r="A431" s="8"/>
      <c r="B431" s="8"/>
      <c r="C431" s="8"/>
      <c r="D431" s="7"/>
      <c r="E431" s="7"/>
      <c r="F431" s="7"/>
    </row>
    <row r="432" spans="1:6" ht="12.75">
      <c r="A432" s="8"/>
      <c r="B432" s="8"/>
      <c r="C432" s="8"/>
      <c r="D432" s="7"/>
      <c r="E432" s="7"/>
      <c r="F432" s="7"/>
    </row>
    <row r="433" spans="1:6" ht="12.75">
      <c r="A433" s="8"/>
      <c r="B433" s="8"/>
      <c r="C433" s="8"/>
      <c r="D433" s="7"/>
      <c r="E433" s="7"/>
      <c r="F433" s="7"/>
    </row>
    <row r="434" spans="1:6" ht="12.75">
      <c r="A434" s="8"/>
      <c r="B434" s="8"/>
      <c r="C434" s="8"/>
      <c r="D434" s="7"/>
      <c r="E434" s="7"/>
      <c r="F434" s="7"/>
    </row>
    <row r="435" spans="1:6" ht="12.75">
      <c r="A435" s="8"/>
      <c r="B435" s="8"/>
      <c r="C435" s="8"/>
      <c r="D435" s="7"/>
      <c r="E435" s="7"/>
      <c r="F435" s="7"/>
    </row>
    <row r="436" spans="1:6" ht="12.75">
      <c r="A436" s="8"/>
      <c r="B436" s="8"/>
      <c r="C436" s="8"/>
      <c r="D436" s="7"/>
      <c r="E436" s="7"/>
      <c r="F436" s="7"/>
    </row>
    <row r="437" spans="1:6" ht="12.75">
      <c r="A437" s="8"/>
      <c r="B437" s="8"/>
      <c r="C437" s="8"/>
      <c r="D437" s="7"/>
      <c r="E437" s="7"/>
      <c r="F437" s="7"/>
    </row>
    <row r="438" spans="1:6" ht="12.75">
      <c r="A438" s="8"/>
      <c r="B438" s="8"/>
      <c r="C438" s="8"/>
      <c r="D438" s="7"/>
      <c r="E438" s="7"/>
      <c r="F438" s="7"/>
    </row>
    <row r="439" spans="1:6" ht="12.75">
      <c r="A439" s="8"/>
      <c r="B439" s="8"/>
      <c r="C439" s="8"/>
      <c r="D439" s="7"/>
      <c r="E439" s="7"/>
      <c r="F439" s="7"/>
    </row>
    <row r="440" spans="1:6" ht="12.75">
      <c r="A440" s="8"/>
      <c r="B440" s="8"/>
      <c r="C440" s="8"/>
      <c r="D440" s="7"/>
      <c r="E440" s="7"/>
      <c r="F440" s="7"/>
    </row>
    <row r="441" spans="1:6" ht="12.75">
      <c r="A441" s="8"/>
      <c r="B441" s="8"/>
      <c r="C441" s="8"/>
      <c r="D441" s="7"/>
      <c r="E441" s="7"/>
      <c r="F441" s="7"/>
    </row>
    <row r="442" spans="1:6" ht="12.75">
      <c r="A442" s="8"/>
      <c r="B442" s="8"/>
      <c r="C442" s="8"/>
      <c r="D442" s="7"/>
      <c r="E442" s="7"/>
      <c r="F442" s="7"/>
    </row>
    <row r="443" spans="1:6" ht="12.75">
      <c r="A443" s="8"/>
      <c r="B443" s="8"/>
      <c r="C443" s="8"/>
      <c r="D443" s="7"/>
      <c r="E443" s="7"/>
      <c r="F443" s="7"/>
    </row>
    <row r="444" spans="1:6" ht="12.75">
      <c r="A444" s="8"/>
      <c r="B444" s="8"/>
      <c r="C444" s="8"/>
      <c r="D444" s="7"/>
      <c r="E444" s="7"/>
      <c r="F444" s="7"/>
    </row>
    <row r="445" spans="1:6" ht="12.75">
      <c r="A445" s="8"/>
      <c r="B445" s="8"/>
      <c r="C445" s="8"/>
      <c r="D445" s="7"/>
      <c r="E445" s="7"/>
      <c r="F445" s="7"/>
    </row>
    <row r="446" spans="1:6" ht="12.75">
      <c r="A446" s="8"/>
      <c r="B446" s="8"/>
      <c r="C446" s="8"/>
      <c r="D446" s="7"/>
      <c r="E446" s="7"/>
      <c r="F446" s="7"/>
    </row>
    <row r="447" spans="1:6" ht="12.75">
      <c r="A447" s="8"/>
      <c r="B447" s="8"/>
      <c r="C447" s="8"/>
      <c r="D447" s="7"/>
      <c r="E447" s="7"/>
      <c r="F447" s="7"/>
    </row>
    <row r="448" spans="1:6" ht="12.75">
      <c r="A448" s="8"/>
      <c r="B448" s="8"/>
      <c r="C448" s="8"/>
      <c r="D448" s="7"/>
      <c r="E448" s="7"/>
      <c r="F448" s="7"/>
    </row>
    <row r="449" spans="1:6" ht="12.75">
      <c r="A449" s="8"/>
      <c r="B449" s="8"/>
      <c r="C449" s="8"/>
      <c r="D449" s="7"/>
      <c r="E449" s="7"/>
      <c r="F449" s="7"/>
    </row>
    <row r="450" spans="1:6" ht="12.75">
      <c r="A450" s="8"/>
      <c r="B450" s="8"/>
      <c r="C450" s="8"/>
      <c r="D450" s="7"/>
      <c r="E450" s="7"/>
      <c r="F450" s="7"/>
    </row>
    <row r="451" spans="1:6" ht="12.75">
      <c r="A451" s="8"/>
      <c r="B451" s="8"/>
      <c r="C451" s="8"/>
      <c r="D451" s="7"/>
      <c r="E451" s="7"/>
      <c r="F451" s="7"/>
    </row>
    <row r="452" spans="1:6" ht="12.75">
      <c r="A452" s="8"/>
      <c r="B452" s="8"/>
      <c r="C452" s="8"/>
      <c r="D452" s="7"/>
      <c r="E452" s="7"/>
      <c r="F452" s="7"/>
    </row>
    <row r="453" spans="1:6" ht="12.75">
      <c r="A453" s="8"/>
      <c r="B453" s="8"/>
      <c r="C453" s="8"/>
      <c r="D453" s="7"/>
      <c r="E453" s="7"/>
      <c r="F453" s="7"/>
    </row>
    <row r="454" spans="1:6" ht="12.75">
      <c r="A454" s="8"/>
      <c r="B454" s="8"/>
      <c r="C454" s="8"/>
      <c r="D454" s="7"/>
      <c r="E454" s="7"/>
      <c r="F454" s="7"/>
    </row>
    <row r="455" spans="1:6" ht="12.75">
      <c r="A455" s="8"/>
      <c r="B455" s="8"/>
      <c r="C455" s="8"/>
      <c r="D455" s="7"/>
      <c r="E455" s="7"/>
      <c r="F455" s="7"/>
    </row>
    <row r="456" spans="1:6" ht="12.75">
      <c r="A456" s="8"/>
      <c r="B456" s="8"/>
      <c r="C456" s="8"/>
      <c r="D456" s="7"/>
      <c r="E456" s="7"/>
      <c r="F456" s="7"/>
    </row>
    <row r="457" spans="1:6" ht="12.75">
      <c r="A457" s="8"/>
      <c r="B457" s="8"/>
      <c r="C457" s="8"/>
      <c r="D457" s="7"/>
      <c r="E457" s="7"/>
      <c r="F457" s="7"/>
    </row>
    <row r="458" spans="1:6" ht="12.75">
      <c r="A458" s="8"/>
      <c r="B458" s="8"/>
      <c r="C458" s="8"/>
      <c r="D458" s="7"/>
      <c r="E458" s="7"/>
      <c r="F458" s="7"/>
    </row>
    <row r="459" spans="1:6" ht="12.75">
      <c r="A459" s="8"/>
      <c r="B459" s="8"/>
      <c r="C459" s="8"/>
      <c r="D459" s="7"/>
      <c r="E459" s="7"/>
      <c r="F459" s="7"/>
    </row>
    <row r="460" spans="1:6" ht="12.75">
      <c r="A460" s="8"/>
      <c r="B460" s="8"/>
      <c r="C460" s="8"/>
      <c r="D460" s="7"/>
      <c r="E460" s="7"/>
      <c r="F460" s="7"/>
    </row>
    <row r="461" spans="1:6" ht="12.75">
      <c r="A461" s="8"/>
      <c r="B461" s="8"/>
      <c r="C461" s="8"/>
      <c r="D461" s="7"/>
      <c r="E461" s="7"/>
      <c r="F461" s="7"/>
    </row>
    <row r="462" spans="1:6" ht="12.75">
      <c r="A462" s="8"/>
      <c r="B462" s="8"/>
      <c r="C462" s="8"/>
      <c r="D462" s="7"/>
      <c r="E462" s="7"/>
      <c r="F462" s="7"/>
    </row>
    <row r="463" spans="1:6" ht="12.75">
      <c r="A463" s="8"/>
      <c r="B463" s="8"/>
      <c r="C463" s="8"/>
      <c r="D463" s="7"/>
      <c r="E463" s="7"/>
      <c r="F463" s="7"/>
    </row>
    <row r="464" spans="1:6" ht="12.75">
      <c r="A464" s="8"/>
      <c r="B464" s="8"/>
      <c r="C464" s="8"/>
      <c r="D464" s="7"/>
      <c r="E464" s="7"/>
      <c r="F464" s="7"/>
    </row>
    <row r="465" spans="1:6" ht="12.75">
      <c r="A465" s="8"/>
      <c r="B465" s="8"/>
      <c r="C465" s="8"/>
      <c r="D465" s="7"/>
      <c r="E465" s="7"/>
      <c r="F465" s="7"/>
    </row>
    <row r="466" spans="1:6" ht="12.75">
      <c r="A466" s="8"/>
      <c r="B466" s="8"/>
      <c r="C466" s="8"/>
      <c r="D466" s="7"/>
      <c r="E466" s="7"/>
      <c r="F466" s="7"/>
    </row>
    <row r="467" spans="1:6" ht="12.75">
      <c r="A467" s="8"/>
      <c r="B467" s="8"/>
      <c r="C467" s="8"/>
      <c r="D467" s="7"/>
      <c r="E467" s="7"/>
      <c r="F467" s="7"/>
    </row>
    <row r="468" spans="1:6" ht="12.75">
      <c r="A468" s="8"/>
      <c r="B468" s="8"/>
      <c r="C468" s="8"/>
      <c r="D468" s="7"/>
      <c r="E468" s="7"/>
      <c r="F468" s="7"/>
    </row>
    <row r="469" spans="1:6" ht="12.75">
      <c r="A469" s="8"/>
      <c r="B469" s="8"/>
      <c r="C469" s="8"/>
      <c r="D469" s="7"/>
      <c r="E469" s="7"/>
      <c r="F469" s="7"/>
    </row>
    <row r="470" spans="1:6" ht="12.75">
      <c r="A470" s="8"/>
      <c r="B470" s="8"/>
      <c r="C470" s="8"/>
      <c r="D470" s="7"/>
      <c r="E470" s="7"/>
      <c r="F470" s="7"/>
    </row>
    <row r="471" spans="1:6" ht="12.75">
      <c r="A471" s="8"/>
      <c r="B471" s="8"/>
      <c r="C471" s="8"/>
      <c r="D471" s="7"/>
      <c r="E471" s="7"/>
      <c r="F471" s="7"/>
    </row>
    <row r="472" spans="1:6" ht="12.75">
      <c r="A472" s="8"/>
      <c r="B472" s="8"/>
      <c r="C472" s="8"/>
      <c r="D472" s="7"/>
      <c r="E472" s="7"/>
      <c r="F472" s="7"/>
    </row>
    <row r="473" spans="1:6" ht="12.75">
      <c r="A473" s="8"/>
      <c r="B473" s="8"/>
      <c r="C473" s="8"/>
      <c r="D473" s="7"/>
      <c r="E473" s="7"/>
      <c r="F473" s="7"/>
    </row>
    <row r="474" spans="1:6" ht="12.75">
      <c r="A474" s="8"/>
      <c r="B474" s="8"/>
      <c r="C474" s="8"/>
      <c r="D474" s="7"/>
      <c r="E474" s="7"/>
      <c r="F474" s="7"/>
    </row>
    <row r="475" spans="1:6" ht="12.75">
      <c r="A475" s="8"/>
      <c r="B475" s="8"/>
      <c r="C475" s="8"/>
      <c r="D475" s="7"/>
      <c r="E475" s="7"/>
      <c r="F475" s="7"/>
    </row>
    <row r="476" spans="1:6" ht="12.75">
      <c r="A476" s="8"/>
      <c r="B476" s="8"/>
      <c r="C476" s="8"/>
      <c r="D476" s="7"/>
      <c r="E476" s="7"/>
      <c r="F476" s="7"/>
    </row>
    <row r="477" spans="1:6" ht="12.75">
      <c r="A477" s="8"/>
      <c r="B477" s="8"/>
      <c r="C477" s="8"/>
      <c r="D477" s="7"/>
      <c r="E477" s="7"/>
      <c r="F477" s="7"/>
    </row>
    <row r="478" spans="1:6" ht="12.75">
      <c r="A478" s="8"/>
      <c r="B478" s="8"/>
      <c r="C478" s="8"/>
      <c r="D478" s="7"/>
      <c r="E478" s="7"/>
      <c r="F478" s="7"/>
    </row>
    <row r="479" spans="1:6" ht="12.75">
      <c r="A479" s="8"/>
      <c r="B479" s="8"/>
      <c r="C479" s="8"/>
      <c r="D479" s="7"/>
      <c r="E479" s="7"/>
      <c r="F479" s="7"/>
    </row>
    <row r="480" spans="1:6" ht="12.75">
      <c r="A480" s="8"/>
      <c r="B480" s="8"/>
      <c r="C480" s="8"/>
      <c r="D480" s="7"/>
      <c r="E480" s="7"/>
      <c r="F480" s="7"/>
    </row>
    <row r="481" spans="1:6" ht="12.75">
      <c r="A481" s="8"/>
      <c r="B481" s="8"/>
      <c r="C481" s="8"/>
      <c r="D481" s="7"/>
      <c r="E481" s="7"/>
      <c r="F481" s="7"/>
    </row>
    <row r="482" spans="1:6" ht="12.75">
      <c r="A482" s="8"/>
      <c r="B482" s="8"/>
      <c r="C482" s="8"/>
      <c r="D482" s="7"/>
      <c r="E482" s="7"/>
      <c r="F482" s="7"/>
    </row>
    <row r="483" spans="1:6" ht="12.75">
      <c r="A483" s="8"/>
      <c r="B483" s="8"/>
      <c r="C483" s="8"/>
      <c r="D483" s="7"/>
      <c r="E483" s="7"/>
      <c r="F483" s="7"/>
    </row>
    <row r="484" spans="1:6" ht="12.75">
      <c r="A484" s="8"/>
      <c r="B484" s="8"/>
      <c r="C484" s="8"/>
      <c r="D484" s="7"/>
      <c r="E484" s="7"/>
      <c r="F484" s="7"/>
    </row>
    <row r="485" spans="1:6" ht="12.75">
      <c r="A485" s="8"/>
      <c r="B485" s="8"/>
      <c r="C485" s="8"/>
      <c r="D485" s="7"/>
      <c r="E485" s="7"/>
      <c r="F485" s="7"/>
    </row>
    <row r="486" spans="1:6" ht="12.75">
      <c r="A486" s="8"/>
      <c r="B486" s="8"/>
      <c r="C486" s="8"/>
      <c r="D486" s="7"/>
      <c r="E486" s="7"/>
      <c r="F486" s="7"/>
    </row>
    <row r="487" spans="1:6" ht="12.75">
      <c r="A487" s="8"/>
      <c r="B487" s="8"/>
      <c r="C487" s="8"/>
      <c r="D487" s="7"/>
      <c r="E487" s="7"/>
      <c r="F487" s="7"/>
    </row>
    <row r="488" spans="1:6" ht="12.75">
      <c r="A488" s="8"/>
      <c r="B488" s="8"/>
      <c r="C488" s="8"/>
      <c r="D488" s="7"/>
      <c r="E488" s="7"/>
      <c r="F488" s="7"/>
    </row>
    <row r="489" spans="1:6" ht="12.75">
      <c r="A489" s="8"/>
      <c r="B489" s="8"/>
      <c r="C489" s="8"/>
      <c r="D489" s="7"/>
      <c r="E489" s="7"/>
      <c r="F489" s="7"/>
    </row>
    <row r="490" spans="1:6" ht="12.75">
      <c r="A490" s="8"/>
      <c r="B490" s="8"/>
      <c r="C490" s="8"/>
      <c r="D490" s="7"/>
      <c r="E490" s="7"/>
      <c r="F490" s="7"/>
    </row>
    <row r="491" spans="1:6" ht="12.75">
      <c r="A491" s="8"/>
      <c r="B491" s="8"/>
      <c r="C491" s="8"/>
      <c r="D491" s="7"/>
      <c r="E491" s="7"/>
      <c r="F491" s="7"/>
    </row>
    <row r="492" spans="1:6" ht="12.75">
      <c r="A492" s="8"/>
      <c r="B492" s="8"/>
      <c r="C492" s="8"/>
      <c r="D492" s="7"/>
      <c r="E492" s="7"/>
      <c r="F492" s="7"/>
    </row>
    <row r="493" spans="1:6" ht="12.75">
      <c r="A493" s="8"/>
      <c r="B493" s="8"/>
      <c r="C493" s="8"/>
      <c r="D493" s="7"/>
      <c r="E493" s="7"/>
      <c r="F493" s="7"/>
    </row>
    <row r="494" spans="1:6" ht="12.75">
      <c r="A494" s="8"/>
      <c r="B494" s="8"/>
      <c r="C494" s="8"/>
      <c r="D494" s="7"/>
      <c r="E494" s="7"/>
      <c r="F494" s="7"/>
    </row>
    <row r="495" spans="1:6" ht="12.75">
      <c r="A495" s="8"/>
      <c r="B495" s="8"/>
      <c r="C495" s="8"/>
      <c r="D495" s="7"/>
      <c r="E495" s="7"/>
      <c r="F495" s="7"/>
    </row>
    <row r="496" spans="1:6" ht="12.75">
      <c r="A496" s="8"/>
      <c r="B496" s="8"/>
      <c r="C496" s="8"/>
      <c r="D496" s="7"/>
      <c r="E496" s="7"/>
      <c r="F496" s="7"/>
    </row>
    <row r="497" spans="1:6" ht="12.75">
      <c r="A497" s="8"/>
      <c r="B497" s="8"/>
      <c r="C497" s="8"/>
      <c r="D497" s="7"/>
      <c r="E497" s="7"/>
      <c r="F497" s="7"/>
    </row>
    <row r="498" spans="1:6" ht="12.75">
      <c r="A498" s="8"/>
      <c r="B498" s="8"/>
      <c r="C498" s="8"/>
      <c r="D498" s="7"/>
      <c r="E498" s="7"/>
      <c r="F498" s="7"/>
    </row>
    <row r="499" spans="1:6" ht="12.75">
      <c r="A499" s="8"/>
      <c r="B499" s="8"/>
      <c r="C499" s="8"/>
      <c r="D499" s="7"/>
      <c r="E499" s="7"/>
      <c r="F499" s="7"/>
    </row>
    <row r="500" spans="1:6" ht="12.75">
      <c r="A500" s="8"/>
      <c r="B500" s="8"/>
      <c r="C500" s="8"/>
      <c r="D500" s="7"/>
      <c r="E500" s="7"/>
      <c r="F500" s="7"/>
    </row>
    <row r="501" spans="1:6" ht="12.75">
      <c r="A501" s="8"/>
      <c r="B501" s="8"/>
      <c r="C501" s="8"/>
      <c r="D501" s="7"/>
      <c r="E501" s="7"/>
      <c r="F501" s="7"/>
    </row>
    <row r="502" spans="1:6" ht="12.75">
      <c r="A502" s="8"/>
      <c r="B502" s="8"/>
      <c r="C502" s="8"/>
      <c r="D502" s="7"/>
      <c r="E502" s="7"/>
      <c r="F502" s="7"/>
    </row>
    <row r="503" spans="1:6" ht="12.75">
      <c r="A503" s="8"/>
      <c r="B503" s="8"/>
      <c r="C503" s="8"/>
      <c r="D503" s="7"/>
      <c r="E503" s="7"/>
      <c r="F503" s="7"/>
    </row>
    <row r="504" spans="1:6" ht="12.75">
      <c r="A504" s="8"/>
      <c r="B504" s="8"/>
      <c r="C504" s="8"/>
      <c r="D504" s="7"/>
      <c r="E504" s="7"/>
      <c r="F504" s="7"/>
    </row>
    <row r="505" spans="1:6" ht="12.75">
      <c r="A505" s="8"/>
      <c r="B505" s="8"/>
      <c r="C505" s="8"/>
      <c r="D505" s="7"/>
      <c r="E505" s="7"/>
      <c r="F505" s="7"/>
    </row>
    <row r="506" spans="1:6" ht="12.75">
      <c r="A506" s="8"/>
      <c r="B506" s="8"/>
      <c r="C506" s="8"/>
      <c r="D506" s="7"/>
      <c r="E506" s="7"/>
      <c r="F506" s="7"/>
    </row>
    <row r="507" spans="1:6" ht="12.75">
      <c r="A507" s="8"/>
      <c r="B507" s="8"/>
      <c r="C507" s="8"/>
      <c r="D507" s="7"/>
      <c r="E507" s="7"/>
      <c r="F507" s="7"/>
    </row>
    <row r="508" spans="1:6" ht="12.75">
      <c r="A508" s="8"/>
      <c r="B508" s="8"/>
      <c r="C508" s="8"/>
      <c r="D508" s="7"/>
      <c r="E508" s="7"/>
      <c r="F508" s="7"/>
    </row>
    <row r="509" spans="1:6" ht="12.75">
      <c r="A509" s="8"/>
      <c r="B509" s="8"/>
      <c r="C509" s="8"/>
      <c r="D509" s="7"/>
      <c r="E509" s="7"/>
      <c r="F509" s="7"/>
    </row>
    <row r="510" spans="1:6" ht="12.75">
      <c r="A510" s="8"/>
      <c r="B510" s="8"/>
      <c r="C510" s="8"/>
      <c r="D510" s="7"/>
      <c r="E510" s="7"/>
      <c r="F510" s="7"/>
    </row>
    <row r="511" spans="1:6" ht="12.75">
      <c r="A511" s="8"/>
      <c r="B511" s="8"/>
      <c r="C511" s="8"/>
      <c r="D511" s="7"/>
      <c r="E511" s="7"/>
      <c r="F511" s="7"/>
    </row>
    <row r="512" spans="1:6" ht="12.75">
      <c r="A512" s="8"/>
      <c r="B512" s="8"/>
      <c r="C512" s="8"/>
      <c r="D512" s="7"/>
      <c r="E512" s="7"/>
      <c r="F512" s="7"/>
    </row>
    <row r="513" spans="1:6" ht="12.75">
      <c r="A513" s="8"/>
      <c r="B513" s="8"/>
      <c r="C513" s="8"/>
      <c r="D513" s="7"/>
      <c r="E513" s="7"/>
      <c r="F513" s="7"/>
    </row>
    <row r="514" spans="1:6" ht="12.75">
      <c r="A514" s="8"/>
      <c r="B514" s="8"/>
      <c r="C514" s="8"/>
      <c r="D514" s="7"/>
      <c r="E514" s="7"/>
      <c r="F514" s="7"/>
    </row>
    <row r="515" spans="1:6" ht="12.75">
      <c r="A515" s="8"/>
      <c r="B515" s="8"/>
      <c r="C515" s="8"/>
      <c r="D515" s="7"/>
      <c r="E515" s="7"/>
      <c r="F515" s="7"/>
    </row>
    <row r="516" spans="1:6" ht="12.75">
      <c r="A516" s="8"/>
      <c r="B516" s="8"/>
      <c r="C516" s="8"/>
      <c r="D516" s="7"/>
      <c r="E516" s="7"/>
      <c r="F516" s="7"/>
    </row>
    <row r="517" spans="1:6" ht="12.75">
      <c r="A517" s="8"/>
      <c r="B517" s="8"/>
      <c r="C517" s="8"/>
      <c r="D517" s="7"/>
      <c r="E517" s="7"/>
      <c r="F517" s="7"/>
    </row>
    <row r="518" spans="1:6" ht="12.75">
      <c r="A518" s="8"/>
      <c r="B518" s="8"/>
      <c r="C518" s="8"/>
      <c r="D518" s="7"/>
      <c r="E518" s="7"/>
      <c r="F518" s="7"/>
    </row>
    <row r="519" spans="1:6" ht="12.75">
      <c r="A519" s="8"/>
      <c r="B519" s="8"/>
      <c r="C519" s="8"/>
      <c r="D519" s="7"/>
      <c r="E519" s="7"/>
      <c r="F519" s="7"/>
    </row>
    <row r="520" spans="1:6" ht="12.75">
      <c r="A520" s="8"/>
      <c r="B520" s="8"/>
      <c r="C520" s="8"/>
      <c r="D520" s="7"/>
      <c r="E520" s="7"/>
      <c r="F520" s="7"/>
    </row>
    <row r="521" spans="1:6" ht="12.75">
      <c r="A521" s="8"/>
      <c r="B521" s="8"/>
      <c r="C521" s="8"/>
      <c r="D521" s="7"/>
      <c r="E521" s="7"/>
      <c r="F521" s="7"/>
    </row>
    <row r="522" spans="1:6" ht="12.75">
      <c r="A522" s="8"/>
      <c r="B522" s="8"/>
      <c r="C522" s="8"/>
      <c r="D522" s="7"/>
      <c r="E522" s="7"/>
      <c r="F522" s="7"/>
    </row>
    <row r="523" spans="1:6" ht="12.75">
      <c r="A523" s="8"/>
      <c r="B523" s="8"/>
      <c r="C523" s="8"/>
      <c r="D523" s="7"/>
      <c r="E523" s="7"/>
      <c r="F523" s="7"/>
    </row>
    <row r="524" spans="1:6" ht="12.75">
      <c r="A524" s="8"/>
      <c r="B524" s="8"/>
      <c r="C524" s="8"/>
      <c r="D524" s="7"/>
      <c r="E524" s="7"/>
      <c r="F524" s="7"/>
    </row>
    <row r="525" spans="1:6" ht="12.75">
      <c r="A525" s="8"/>
      <c r="B525" s="8"/>
      <c r="C525" s="8"/>
      <c r="D525" s="7"/>
      <c r="E525" s="7"/>
      <c r="F525" s="7"/>
    </row>
    <row r="526" spans="1:6" ht="12.75">
      <c r="A526" s="8"/>
      <c r="B526" s="8"/>
      <c r="C526" s="8"/>
      <c r="D526" s="7"/>
      <c r="E526" s="7"/>
      <c r="F526" s="7"/>
    </row>
    <row r="527" spans="1:6" ht="12.75">
      <c r="A527" s="8"/>
      <c r="B527" s="8"/>
      <c r="C527" s="8"/>
      <c r="D527" s="7"/>
      <c r="E527" s="7"/>
      <c r="F527" s="7"/>
    </row>
    <row r="528" spans="1:6" ht="12.75">
      <c r="A528" s="8"/>
      <c r="B528" s="8"/>
      <c r="C528" s="8"/>
      <c r="D528" s="7"/>
      <c r="E528" s="7"/>
      <c r="F528" s="7"/>
    </row>
    <row r="529" spans="1:6" ht="12.75">
      <c r="A529" s="8"/>
      <c r="B529" s="8"/>
      <c r="C529" s="8"/>
      <c r="D529" s="7"/>
      <c r="E529" s="7"/>
      <c r="F529" s="7"/>
    </row>
    <row r="530" spans="1:6" ht="12.75">
      <c r="A530" s="8"/>
      <c r="B530" s="8"/>
      <c r="C530" s="8"/>
      <c r="D530" s="7"/>
      <c r="E530" s="7"/>
      <c r="F530" s="7"/>
    </row>
    <row r="531" spans="1:6" ht="12.75">
      <c r="A531" s="8"/>
      <c r="B531" s="8"/>
      <c r="C531" s="8"/>
      <c r="D531" s="7"/>
      <c r="E531" s="7"/>
      <c r="F531" s="7"/>
    </row>
    <row r="532" spans="1:6" ht="12.75">
      <c r="A532" s="8"/>
      <c r="B532" s="8"/>
      <c r="C532" s="8"/>
      <c r="D532" s="7"/>
      <c r="E532" s="7"/>
      <c r="F532" s="7"/>
    </row>
    <row r="533" spans="1:6" ht="12.75">
      <c r="A533" s="8"/>
      <c r="B533" s="8"/>
      <c r="C533" s="8"/>
      <c r="D533" s="7"/>
      <c r="E533" s="7"/>
      <c r="F533" s="7"/>
    </row>
    <row r="534" spans="1:6" ht="12.75">
      <c r="A534" s="8"/>
      <c r="B534" s="8"/>
      <c r="C534" s="8"/>
      <c r="D534" s="7"/>
      <c r="E534" s="7"/>
      <c r="F534" s="7"/>
    </row>
    <row r="535" spans="1:6" ht="12.75">
      <c r="A535" s="8"/>
      <c r="B535" s="8"/>
      <c r="C535" s="8"/>
      <c r="D535" s="7"/>
      <c r="E535" s="7"/>
      <c r="F535" s="7"/>
    </row>
    <row r="536" spans="1:6" ht="12.75">
      <c r="A536" s="8"/>
      <c r="B536" s="8"/>
      <c r="C536" s="8"/>
      <c r="D536" s="7"/>
      <c r="E536" s="7"/>
      <c r="F536" s="7"/>
    </row>
    <row r="537" spans="1:6" ht="12.75">
      <c r="A537" s="8"/>
      <c r="B537" s="8"/>
      <c r="C537" s="8"/>
      <c r="D537" s="7"/>
      <c r="E537" s="7"/>
      <c r="F537" s="7"/>
    </row>
    <row r="538" spans="1:6" ht="12.75">
      <c r="A538" s="8"/>
      <c r="B538" s="8"/>
      <c r="C538" s="8"/>
      <c r="D538" s="7"/>
      <c r="E538" s="7"/>
      <c r="F538" s="7"/>
    </row>
    <row r="539" spans="1:6" ht="12.75">
      <c r="A539" s="8"/>
      <c r="B539" s="8"/>
      <c r="C539" s="8"/>
      <c r="D539" s="7"/>
      <c r="E539" s="7"/>
      <c r="F539" s="7"/>
    </row>
    <row r="540" spans="1:6" ht="12.75">
      <c r="A540" s="8"/>
      <c r="B540" s="8"/>
      <c r="C540" s="8"/>
      <c r="D540" s="7"/>
      <c r="E540" s="7"/>
      <c r="F540" s="7"/>
    </row>
    <row r="541" spans="1:6" ht="12.75">
      <c r="A541" s="8"/>
      <c r="B541" s="8"/>
      <c r="C541" s="8"/>
      <c r="D541" s="7"/>
      <c r="E541" s="7"/>
      <c r="F541" s="7"/>
    </row>
    <row r="542" spans="1:6" ht="12.75">
      <c r="A542" s="8"/>
      <c r="B542" s="8"/>
      <c r="C542" s="8"/>
      <c r="D542" s="7"/>
      <c r="E542" s="7"/>
      <c r="F542" s="7"/>
    </row>
    <row r="543" spans="1:6" ht="12.75">
      <c r="A543" s="8"/>
      <c r="B543" s="8"/>
      <c r="C543" s="8"/>
      <c r="D543" s="7"/>
      <c r="E543" s="7"/>
      <c r="F543" s="7"/>
    </row>
    <row r="544" spans="1:6" ht="12.75">
      <c r="A544" s="8"/>
      <c r="B544" s="8"/>
      <c r="C544" s="8"/>
      <c r="D544" s="7"/>
      <c r="E544" s="7"/>
      <c r="F544" s="7"/>
    </row>
    <row r="545" spans="1:6" ht="12.75">
      <c r="A545" s="8"/>
      <c r="B545" s="8"/>
      <c r="C545" s="8"/>
      <c r="D545" s="7"/>
      <c r="E545" s="7"/>
      <c r="F545" s="7"/>
    </row>
    <row r="546" spans="1:6" ht="12.75">
      <c r="A546" s="8"/>
      <c r="B546" s="8"/>
      <c r="C546" s="8"/>
      <c r="D546" s="7"/>
      <c r="E546" s="7"/>
      <c r="F546" s="7"/>
    </row>
    <row r="547" spans="1:6" ht="12.75">
      <c r="A547" s="8"/>
      <c r="B547" s="8"/>
      <c r="C547" s="8"/>
      <c r="D547" s="7"/>
      <c r="E547" s="7"/>
      <c r="F547" s="7"/>
    </row>
    <row r="548" spans="1:6" ht="12.75">
      <c r="A548" s="8"/>
      <c r="B548" s="8"/>
      <c r="C548" s="8"/>
      <c r="D548" s="7"/>
      <c r="E548" s="7"/>
      <c r="F548" s="7"/>
    </row>
    <row r="549" spans="1:6" ht="12.75">
      <c r="A549" s="8"/>
      <c r="B549" s="8"/>
      <c r="C549" s="8"/>
      <c r="D549" s="7"/>
      <c r="E549" s="7"/>
      <c r="F549" s="7"/>
    </row>
    <row r="550" spans="1:6" ht="12.75">
      <c r="A550" s="8"/>
      <c r="B550" s="8"/>
      <c r="C550" s="8"/>
      <c r="D550" s="7"/>
      <c r="E550" s="7"/>
      <c r="F550" s="7"/>
    </row>
    <row r="551" spans="1:6" ht="12.75">
      <c r="A551" s="8"/>
      <c r="B551" s="8"/>
      <c r="C551" s="8"/>
      <c r="D551" s="7"/>
      <c r="E551" s="7"/>
      <c r="F551" s="7"/>
    </row>
    <row r="552" spans="1:6" ht="12.75">
      <c r="A552" s="8"/>
      <c r="B552" s="8"/>
      <c r="C552" s="8"/>
      <c r="D552" s="7"/>
      <c r="E552" s="7"/>
      <c r="F552" s="7"/>
    </row>
    <row r="553" spans="1:6" ht="12.75">
      <c r="A553" s="8"/>
      <c r="B553" s="8"/>
      <c r="C553" s="8"/>
      <c r="D553" s="7"/>
      <c r="E553" s="7"/>
      <c r="F553" s="7"/>
    </row>
    <row r="554" spans="1:6" ht="12.75">
      <c r="A554" s="8"/>
      <c r="B554" s="8"/>
      <c r="C554" s="8"/>
      <c r="D554" s="7"/>
      <c r="E554" s="7"/>
      <c r="F554" s="7"/>
    </row>
    <row r="555" spans="1:6" ht="12.75">
      <c r="A555" s="8"/>
      <c r="B555" s="8"/>
      <c r="C555" s="8"/>
      <c r="D555" s="7"/>
      <c r="E555" s="7"/>
      <c r="F555" s="7"/>
    </row>
    <row r="556" spans="1:6" ht="12.75">
      <c r="A556" s="8"/>
      <c r="B556" s="8"/>
      <c r="C556" s="8"/>
      <c r="D556" s="7"/>
      <c r="E556" s="7"/>
      <c r="F556" s="7"/>
    </row>
    <row r="557" spans="1:6" ht="12.75">
      <c r="A557" s="8"/>
      <c r="B557" s="8"/>
      <c r="C557" s="8"/>
      <c r="D557" s="7"/>
      <c r="E557" s="7"/>
      <c r="F557" s="7"/>
    </row>
    <row r="558" spans="1:6" ht="12.75">
      <c r="A558" s="8"/>
      <c r="B558" s="8"/>
      <c r="C558" s="8"/>
      <c r="D558" s="7"/>
      <c r="E558" s="7"/>
      <c r="F558" s="7"/>
    </row>
    <row r="559" spans="1:6" ht="12.75">
      <c r="A559" s="8"/>
      <c r="B559" s="8"/>
      <c r="C559" s="8"/>
      <c r="D559" s="7"/>
      <c r="E559" s="7"/>
      <c r="F559" s="7"/>
    </row>
    <row r="560" spans="1:6" ht="12.75">
      <c r="A560" s="8"/>
      <c r="B560" s="8"/>
      <c r="C560" s="8"/>
      <c r="D560" s="7"/>
      <c r="E560" s="7"/>
      <c r="F560" s="7"/>
    </row>
    <row r="561" spans="1:6" ht="12.75">
      <c r="A561" s="8"/>
      <c r="B561" s="8"/>
      <c r="C561" s="8"/>
      <c r="D561" s="7"/>
      <c r="E561" s="7"/>
      <c r="F561" s="7"/>
    </row>
    <row r="562" spans="1:6" ht="12.75">
      <c r="A562" s="8"/>
      <c r="B562" s="8"/>
      <c r="C562" s="8"/>
      <c r="D562" s="7"/>
      <c r="E562" s="7"/>
      <c r="F562" s="7"/>
    </row>
    <row r="563" spans="1:6" ht="12.75">
      <c r="A563" s="8"/>
      <c r="B563" s="8"/>
      <c r="C563" s="8"/>
      <c r="D563" s="7"/>
      <c r="E563" s="7"/>
      <c r="F563" s="7"/>
    </row>
    <row r="564" spans="1:6" ht="12.75">
      <c r="A564" s="8"/>
      <c r="B564" s="8"/>
      <c r="C564" s="8"/>
      <c r="D564" s="7"/>
      <c r="E564" s="7"/>
      <c r="F564" s="7"/>
    </row>
    <row r="565" spans="1:6" ht="12.75">
      <c r="A565" s="8"/>
      <c r="B565" s="8"/>
      <c r="C565" s="8"/>
      <c r="D565" s="7"/>
      <c r="E565" s="7"/>
      <c r="F565" s="7"/>
    </row>
    <row r="566" spans="1:6" ht="12.75">
      <c r="A566" s="8"/>
      <c r="B566" s="8"/>
      <c r="C566" s="8"/>
      <c r="D566" s="7"/>
      <c r="E566" s="7"/>
      <c r="F566" s="7"/>
    </row>
    <row r="567" spans="1:6" ht="12.75">
      <c r="A567" s="8"/>
      <c r="B567" s="8"/>
      <c r="C567" s="8"/>
      <c r="D567" s="7"/>
      <c r="E567" s="7"/>
      <c r="F567" s="7"/>
    </row>
    <row r="568" spans="1:6" ht="12.75">
      <c r="A568" s="8"/>
      <c r="B568" s="8"/>
      <c r="C568" s="8"/>
      <c r="D568" s="7"/>
      <c r="E568" s="7"/>
      <c r="F568" s="7"/>
    </row>
    <row r="569" spans="1:6" ht="12.75">
      <c r="A569" s="8"/>
      <c r="B569" s="8"/>
      <c r="C569" s="8"/>
      <c r="D569" s="7"/>
      <c r="E569" s="7"/>
      <c r="F569" s="7"/>
    </row>
    <row r="570" spans="1:6" ht="12.75">
      <c r="A570" s="8"/>
      <c r="B570" s="8"/>
      <c r="C570" s="8"/>
      <c r="D570" s="7"/>
      <c r="E570" s="7"/>
      <c r="F570" s="7"/>
    </row>
    <row r="571" spans="1:6" ht="12.75">
      <c r="A571" s="8"/>
      <c r="B571" s="8"/>
      <c r="C571" s="8"/>
      <c r="D571" s="7"/>
      <c r="E571" s="7"/>
      <c r="F571" s="7"/>
    </row>
    <row r="572" spans="1:6" ht="12.75">
      <c r="A572" s="8"/>
      <c r="B572" s="8"/>
      <c r="C572" s="8"/>
      <c r="D572" s="7"/>
      <c r="E572" s="7"/>
      <c r="F572" s="7"/>
    </row>
    <row r="573" spans="1:6" ht="12.75">
      <c r="A573" s="8"/>
      <c r="B573" s="8"/>
      <c r="C573" s="8"/>
      <c r="D573" s="7"/>
      <c r="E573" s="7"/>
      <c r="F573" s="7"/>
    </row>
    <row r="574" spans="1:6" ht="12.75">
      <c r="A574" s="8"/>
      <c r="B574" s="8"/>
      <c r="C574" s="8"/>
      <c r="D574" s="7"/>
      <c r="E574" s="7"/>
      <c r="F574" s="7"/>
    </row>
    <row r="575" spans="1:6" ht="12.75">
      <c r="A575" s="8"/>
      <c r="B575" s="8"/>
      <c r="C575" s="8"/>
      <c r="D575" s="7"/>
      <c r="E575" s="7"/>
      <c r="F575" s="7"/>
    </row>
    <row r="576" spans="1:6" ht="12.75">
      <c r="A576" s="8"/>
      <c r="B576" s="8"/>
      <c r="C576" s="8"/>
      <c r="D576" s="7"/>
      <c r="E576" s="7"/>
      <c r="F576" s="7"/>
    </row>
    <row r="577" spans="1:6" ht="12.75">
      <c r="A577" s="8"/>
      <c r="B577" s="8"/>
      <c r="C577" s="8"/>
      <c r="D577" s="7"/>
      <c r="E577" s="7"/>
      <c r="F577" s="7"/>
    </row>
    <row r="578" spans="1:6" ht="12.75">
      <c r="A578" s="8"/>
      <c r="B578" s="8"/>
      <c r="C578" s="8"/>
      <c r="D578" s="7"/>
      <c r="E578" s="7"/>
      <c r="F578" s="7"/>
    </row>
    <row r="579" spans="1:6" ht="12.75">
      <c r="A579" s="8"/>
      <c r="B579" s="8"/>
      <c r="C579" s="8"/>
      <c r="D579" s="7"/>
      <c r="E579" s="7"/>
      <c r="F579" s="7"/>
    </row>
    <row r="580" spans="1:6" ht="12.75">
      <c r="A580" s="8"/>
      <c r="B580" s="8"/>
      <c r="C580" s="8"/>
      <c r="D580" s="7"/>
      <c r="E580" s="7"/>
      <c r="F580" s="7"/>
    </row>
    <row r="581" spans="1:6" ht="12.75">
      <c r="A581" s="8"/>
      <c r="B581" s="8"/>
      <c r="C581" s="8"/>
      <c r="D581" s="7"/>
      <c r="E581" s="7"/>
      <c r="F581" s="7"/>
    </row>
    <row r="582" spans="1:6" ht="12.75">
      <c r="A582" s="8"/>
      <c r="B582" s="8"/>
      <c r="C582" s="8"/>
      <c r="D582" s="7"/>
      <c r="E582" s="7"/>
      <c r="F582" s="7"/>
    </row>
    <row r="583" spans="1:6" ht="12.75">
      <c r="A583" s="8"/>
      <c r="B583" s="8"/>
      <c r="C583" s="8"/>
      <c r="D583" s="7"/>
      <c r="E583" s="7"/>
      <c r="F583" s="7"/>
    </row>
    <row r="584" spans="1:6" ht="12.75">
      <c r="A584" s="8"/>
      <c r="B584" s="8"/>
      <c r="C584" s="8"/>
      <c r="D584" s="7"/>
      <c r="E584" s="7"/>
      <c r="F584" s="7"/>
    </row>
    <row r="585" spans="1:6" ht="12.75">
      <c r="A585" s="8"/>
      <c r="B585" s="8"/>
      <c r="C585" s="8"/>
      <c r="D585" s="7"/>
      <c r="E585" s="7"/>
      <c r="F585" s="7"/>
    </row>
    <row r="586" spans="1:6" ht="12.75">
      <c r="A586" s="8"/>
      <c r="B586" s="8"/>
      <c r="C586" s="8"/>
      <c r="D586" s="7"/>
      <c r="E586" s="7"/>
      <c r="F586" s="7"/>
    </row>
    <row r="587" spans="1:6" ht="12.75">
      <c r="A587" s="8"/>
      <c r="B587" s="8"/>
      <c r="C587" s="8"/>
      <c r="D587" s="7"/>
      <c r="E587" s="7"/>
      <c r="F587" s="7"/>
    </row>
    <row r="588" spans="1:6" ht="12.75">
      <c r="A588" s="8"/>
      <c r="B588" s="8"/>
      <c r="C588" s="8"/>
      <c r="D588" s="7"/>
      <c r="E588" s="7"/>
      <c r="F588" s="7"/>
    </row>
    <row r="589" spans="1:6" ht="12.75">
      <c r="A589" s="8"/>
      <c r="B589" s="8"/>
      <c r="C589" s="8"/>
      <c r="D589" s="7"/>
      <c r="E589" s="7"/>
      <c r="F589" s="7"/>
    </row>
    <row r="590" spans="1:6" ht="12.75">
      <c r="A590" s="8"/>
      <c r="B590" s="8"/>
      <c r="C590" s="8"/>
      <c r="D590" s="7"/>
      <c r="E590" s="7"/>
      <c r="F590" s="7"/>
    </row>
    <row r="591" spans="1:6" ht="12.75">
      <c r="A591" s="8"/>
      <c r="B591" s="8"/>
      <c r="C591" s="8"/>
      <c r="D591" s="7"/>
      <c r="E591" s="7"/>
      <c r="F591" s="7"/>
    </row>
    <row r="592" spans="1:6" ht="12.75">
      <c r="A592" s="8"/>
      <c r="B592" s="8"/>
      <c r="C592" s="8"/>
      <c r="D592" s="7"/>
      <c r="E592" s="7"/>
      <c r="F592" s="7"/>
    </row>
    <row r="593" spans="1:6" ht="12.75">
      <c r="A593" s="8"/>
      <c r="B593" s="8"/>
      <c r="C593" s="8"/>
      <c r="D593" s="7"/>
      <c r="E593" s="7"/>
      <c r="F593" s="7"/>
    </row>
    <row r="594" spans="1:6" ht="12.75">
      <c r="A594" s="8"/>
      <c r="B594" s="8"/>
      <c r="C594" s="8"/>
      <c r="D594" s="7"/>
      <c r="E594" s="7"/>
      <c r="F594" s="7"/>
    </row>
    <row r="595" spans="1:6" ht="12.75">
      <c r="A595" s="8"/>
      <c r="B595" s="8"/>
      <c r="C595" s="8"/>
      <c r="D595" s="7"/>
      <c r="E595" s="7"/>
      <c r="F595" s="7"/>
    </row>
    <row r="596" spans="1:6" ht="12.75">
      <c r="A596" s="8"/>
      <c r="B596" s="8"/>
      <c r="C596" s="8"/>
      <c r="D596" s="7"/>
      <c r="E596" s="7"/>
      <c r="F596" s="7"/>
    </row>
    <row r="597" spans="1:6" ht="12.75">
      <c r="A597" s="8"/>
      <c r="B597" s="8"/>
      <c r="C597" s="8"/>
      <c r="D597" s="7"/>
      <c r="E597" s="7"/>
      <c r="F597" s="7"/>
    </row>
    <row r="598" spans="1:6" ht="12.75">
      <c r="A598" s="8"/>
      <c r="B598" s="8"/>
      <c r="C598" s="8"/>
      <c r="D598" s="7"/>
      <c r="E598" s="7"/>
      <c r="F598" s="7"/>
    </row>
    <row r="599" spans="1:6" ht="12.75">
      <c r="A599" s="8"/>
      <c r="B599" s="8"/>
      <c r="C599" s="8"/>
      <c r="D599" s="7"/>
      <c r="E599" s="7"/>
      <c r="F599" s="7"/>
    </row>
    <row r="600" spans="1:6" ht="12.75">
      <c r="A600" s="8"/>
      <c r="B600" s="8"/>
      <c r="C600" s="8"/>
      <c r="D600" s="7"/>
      <c r="E600" s="7"/>
      <c r="F600" s="7"/>
    </row>
    <row r="601" spans="1:6" ht="12.75">
      <c r="A601" s="8"/>
      <c r="B601" s="8"/>
      <c r="C601" s="8"/>
      <c r="D601" s="7"/>
      <c r="E601" s="7"/>
      <c r="F601" s="7"/>
    </row>
    <row r="602" spans="1:6" ht="12.75">
      <c r="A602" s="8"/>
      <c r="B602" s="8"/>
      <c r="C602" s="8"/>
      <c r="D602" s="7"/>
      <c r="E602" s="7"/>
      <c r="F602" s="7"/>
    </row>
    <row r="603" spans="1:6" ht="12.75">
      <c r="A603" s="8"/>
      <c r="B603" s="8"/>
      <c r="C603" s="8"/>
      <c r="D603" s="7"/>
      <c r="E603" s="7"/>
      <c r="F603" s="7"/>
    </row>
    <row r="604" spans="1:6" ht="12.75">
      <c r="A604" s="8"/>
      <c r="B604" s="8"/>
      <c r="C604" s="8"/>
      <c r="D604" s="7"/>
      <c r="E604" s="7"/>
      <c r="F604" s="7"/>
    </row>
    <row r="605" spans="1:6" ht="12.75">
      <c r="A605" s="8"/>
      <c r="B605" s="8"/>
      <c r="C605" s="8"/>
      <c r="D605" s="7"/>
      <c r="E605" s="7"/>
      <c r="F605" s="7"/>
    </row>
    <row r="606" spans="1:6" ht="12.75">
      <c r="A606" s="8"/>
      <c r="B606" s="8"/>
      <c r="C606" s="8"/>
      <c r="D606" s="7"/>
      <c r="E606" s="7"/>
      <c r="F606" s="7"/>
    </row>
    <row r="607" spans="1:6" ht="12.75">
      <c r="A607" s="8"/>
      <c r="B607" s="8"/>
      <c r="C607" s="8"/>
      <c r="D607" s="7"/>
      <c r="E607" s="7"/>
      <c r="F607" s="7"/>
    </row>
    <row r="608" spans="1:6" ht="12.75">
      <c r="A608" s="8"/>
      <c r="B608" s="8"/>
      <c r="C608" s="8"/>
      <c r="D608" s="7"/>
      <c r="E608" s="7"/>
      <c r="F608" s="7"/>
    </row>
    <row r="609" spans="1:6" ht="12.75">
      <c r="A609" s="8"/>
      <c r="B609" s="8"/>
      <c r="C609" s="8"/>
      <c r="D609" s="7"/>
      <c r="E609" s="7"/>
      <c r="F609" s="7"/>
    </row>
    <row r="610" spans="1:6" ht="12.75">
      <c r="A610" s="8"/>
      <c r="B610" s="8"/>
      <c r="C610" s="8"/>
      <c r="D610" s="7"/>
      <c r="E610" s="7"/>
      <c r="F610" s="7"/>
    </row>
    <row r="611" spans="1:6" ht="12.75">
      <c r="A611" s="8"/>
      <c r="B611" s="8"/>
      <c r="C611" s="8"/>
      <c r="D611" s="7"/>
      <c r="E611" s="7"/>
      <c r="F611" s="7"/>
    </row>
    <row r="612" spans="1:6" ht="12.75">
      <c r="A612" s="8"/>
      <c r="B612" s="8"/>
      <c r="C612" s="8"/>
      <c r="D612" s="7"/>
      <c r="E612" s="7"/>
      <c r="F612" s="7"/>
    </row>
    <row r="613" spans="1:6" ht="12.75">
      <c r="A613" s="8"/>
      <c r="B613" s="8"/>
      <c r="C613" s="8"/>
      <c r="D613" s="7"/>
      <c r="E613" s="7"/>
      <c r="F613" s="7"/>
    </row>
    <row r="614" spans="1:6" ht="12.75">
      <c r="A614" s="8"/>
      <c r="B614" s="8"/>
      <c r="C614" s="8"/>
      <c r="D614" s="7"/>
      <c r="E614" s="7"/>
      <c r="F614" s="7"/>
    </row>
    <row r="615" spans="1:6" ht="12.75">
      <c r="A615" s="8"/>
      <c r="B615" s="8"/>
      <c r="C615" s="8"/>
      <c r="D615" s="7"/>
      <c r="E615" s="7"/>
      <c r="F615" s="7"/>
    </row>
    <row r="616" spans="1:6" ht="12.75">
      <c r="A616" s="8"/>
      <c r="B616" s="8"/>
      <c r="C616" s="8"/>
      <c r="D616" s="7"/>
      <c r="E616" s="7"/>
      <c r="F616" s="7"/>
    </row>
    <row r="617" spans="1:6" ht="12.75">
      <c r="A617" s="8"/>
      <c r="B617" s="8"/>
      <c r="C617" s="8"/>
      <c r="D617" s="7"/>
      <c r="E617" s="7"/>
      <c r="F617" s="7"/>
    </row>
    <row r="618" spans="1:6" ht="12.75">
      <c r="A618" s="8"/>
      <c r="B618" s="8"/>
      <c r="C618" s="8"/>
      <c r="D618" s="7"/>
      <c r="E618" s="7"/>
      <c r="F618" s="7"/>
    </row>
    <row r="619" spans="1:6" ht="12.75">
      <c r="A619" s="8"/>
      <c r="B619" s="8"/>
      <c r="C619" s="8"/>
      <c r="D619" s="7"/>
      <c r="E619" s="7"/>
      <c r="F619" s="7"/>
    </row>
    <row r="620" spans="1:6" ht="12.75">
      <c r="A620" s="8"/>
      <c r="B620" s="8"/>
      <c r="C620" s="8"/>
      <c r="D620" s="7"/>
      <c r="E620" s="7"/>
      <c r="F620" s="7"/>
    </row>
    <row r="621" spans="1:6" ht="12.75">
      <c r="A621" s="8"/>
      <c r="B621" s="8"/>
      <c r="C621" s="8"/>
      <c r="D621" s="7"/>
      <c r="E621" s="7"/>
      <c r="F621" s="7"/>
    </row>
    <row r="622" spans="1:6" ht="12.75">
      <c r="A622" s="8"/>
      <c r="B622" s="8"/>
      <c r="C622" s="8"/>
      <c r="D622" s="7"/>
      <c r="E622" s="7"/>
      <c r="F622" s="7"/>
    </row>
    <row r="623" spans="1:6" ht="12.75">
      <c r="A623" s="8"/>
      <c r="B623" s="8"/>
      <c r="C623" s="8"/>
      <c r="D623" s="7"/>
      <c r="E623" s="7"/>
      <c r="F623" s="7"/>
    </row>
    <row r="624" spans="1:6" ht="12.75">
      <c r="A624" s="8"/>
      <c r="B624" s="8"/>
      <c r="C624" s="8"/>
      <c r="D624" s="7"/>
      <c r="E624" s="7"/>
      <c r="F624" s="7"/>
    </row>
    <row r="625" spans="1:6" ht="12.75">
      <c r="A625" s="8"/>
      <c r="B625" s="8"/>
      <c r="C625" s="8"/>
      <c r="D625" s="7"/>
      <c r="E625" s="7"/>
      <c r="F625" s="7"/>
    </row>
    <row r="626" spans="1:6" ht="12.75">
      <c r="A626" s="8"/>
      <c r="B626" s="8"/>
      <c r="C626" s="8"/>
      <c r="D626" s="7"/>
      <c r="E626" s="7"/>
      <c r="F626" s="7"/>
    </row>
    <row r="627" spans="1:6" ht="12.75">
      <c r="A627" s="8"/>
      <c r="B627" s="8"/>
      <c r="C627" s="8"/>
      <c r="D627" s="7"/>
      <c r="E627" s="7"/>
      <c r="F627" s="7"/>
    </row>
    <row r="628" spans="1:6" ht="12.75">
      <c r="A628" s="8"/>
      <c r="B628" s="8"/>
      <c r="C628" s="8"/>
      <c r="D628" s="7"/>
      <c r="E628" s="7"/>
      <c r="F628" s="7"/>
    </row>
    <row r="629" spans="1:6" ht="12.75">
      <c r="A629" s="8"/>
      <c r="B629" s="8"/>
      <c r="C629" s="8"/>
      <c r="D629" s="7"/>
      <c r="E629" s="7"/>
      <c r="F629" s="7"/>
    </row>
    <row r="630" spans="1:6" ht="12.75">
      <c r="A630" s="8"/>
      <c r="B630" s="8"/>
      <c r="C630" s="8"/>
      <c r="D630" s="7"/>
      <c r="E630" s="7"/>
      <c r="F630" s="7"/>
    </row>
    <row r="631" spans="1:6" ht="12.75">
      <c r="A631" s="8"/>
      <c r="B631" s="8"/>
      <c r="C631" s="8"/>
      <c r="D631" s="7"/>
      <c r="E631" s="7"/>
      <c r="F631" s="7"/>
    </row>
    <row r="632" spans="1:6" ht="12.75">
      <c r="A632" s="8"/>
      <c r="B632" s="8"/>
      <c r="C632" s="8"/>
      <c r="D632" s="7"/>
      <c r="E632" s="7"/>
      <c r="F632" s="7"/>
    </row>
    <row r="633" spans="1:6" ht="12.75">
      <c r="A633" s="8"/>
      <c r="B633" s="8"/>
      <c r="C633" s="8"/>
      <c r="D633" s="7"/>
      <c r="E633" s="7"/>
      <c r="F633" s="7"/>
    </row>
    <row r="634" spans="1:6" ht="12.75">
      <c r="A634" s="8"/>
      <c r="B634" s="8"/>
      <c r="C634" s="8"/>
      <c r="D634" s="7"/>
      <c r="E634" s="7"/>
      <c r="F634" s="7"/>
    </row>
    <row r="635" spans="1:6" ht="12.75">
      <c r="A635" s="8"/>
      <c r="B635" s="8"/>
      <c r="C635" s="8"/>
      <c r="D635" s="7"/>
      <c r="E635" s="7"/>
      <c r="F635" s="7"/>
    </row>
    <row r="636" spans="1:6" ht="12.75">
      <c r="A636" s="8"/>
      <c r="B636" s="8"/>
      <c r="C636" s="8"/>
      <c r="D636" s="7"/>
      <c r="E636" s="7"/>
      <c r="F636" s="7"/>
    </row>
    <row r="637" spans="1:6" ht="12.75">
      <c r="A637" s="8"/>
      <c r="B637" s="8"/>
      <c r="C637" s="8"/>
      <c r="D637" s="7"/>
      <c r="E637" s="7"/>
      <c r="F637" s="7"/>
    </row>
    <row r="638" spans="1:6" ht="12.75">
      <c r="A638" s="8"/>
      <c r="B638" s="8"/>
      <c r="C638" s="8"/>
      <c r="D638" s="7"/>
      <c r="E638" s="7"/>
      <c r="F638" s="7"/>
    </row>
    <row r="639" spans="1:6" ht="12.75">
      <c r="A639" s="8"/>
      <c r="B639" s="8"/>
      <c r="C639" s="8"/>
      <c r="D639" s="7"/>
      <c r="E639" s="7"/>
      <c r="F639" s="7"/>
    </row>
    <row r="640" spans="1:6" ht="12.75">
      <c r="A640" s="8"/>
      <c r="B640" s="8"/>
      <c r="C640" s="8"/>
      <c r="D640" s="7"/>
      <c r="E640" s="7"/>
      <c r="F640" s="7"/>
    </row>
    <row r="641" spans="1:6" ht="12.75">
      <c r="A641" s="8"/>
      <c r="B641" s="8"/>
      <c r="C641" s="8"/>
      <c r="D641" s="7"/>
      <c r="E641" s="7"/>
      <c r="F641" s="7"/>
    </row>
    <row r="642" spans="1:6" ht="12.75">
      <c r="A642" s="8"/>
      <c r="B642" s="8"/>
      <c r="C642" s="8"/>
      <c r="D642" s="7"/>
      <c r="E642" s="7"/>
      <c r="F642" s="7"/>
    </row>
    <row r="643" spans="1:6" ht="12.75">
      <c r="A643" s="8"/>
      <c r="B643" s="8"/>
      <c r="C643" s="8"/>
      <c r="D643" s="7"/>
      <c r="E643" s="7"/>
      <c r="F643" s="7"/>
    </row>
    <row r="644" spans="1:6" ht="12.75">
      <c r="A644" s="8"/>
      <c r="B644" s="8"/>
      <c r="C644" s="8"/>
      <c r="D644" s="7"/>
      <c r="E644" s="7"/>
      <c r="F644" s="7"/>
    </row>
    <row r="645" spans="1:6" ht="12.75">
      <c r="A645" s="8"/>
      <c r="B645" s="8"/>
      <c r="C645" s="8"/>
      <c r="D645" s="7"/>
      <c r="E645" s="7"/>
      <c r="F645" s="7"/>
    </row>
    <row r="646" spans="1:6" ht="12.75">
      <c r="A646" s="8"/>
      <c r="B646" s="8"/>
      <c r="C646" s="8"/>
      <c r="D646" s="7"/>
      <c r="E646" s="7"/>
      <c r="F646" s="7"/>
    </row>
    <row r="647" spans="1:6" ht="12.75">
      <c r="A647" s="8"/>
      <c r="B647" s="8"/>
      <c r="C647" s="8"/>
      <c r="D647" s="7"/>
      <c r="E647" s="7"/>
      <c r="F647" s="7"/>
    </row>
    <row r="648" spans="1:6" ht="12.75">
      <c r="A648" s="8"/>
      <c r="B648" s="8"/>
      <c r="C648" s="8"/>
      <c r="D648" s="7"/>
      <c r="E648" s="7"/>
      <c r="F648" s="7"/>
    </row>
    <row r="649" spans="1:6" ht="12.75">
      <c r="A649" s="8"/>
      <c r="B649" s="8"/>
      <c r="C649" s="8"/>
      <c r="D649" s="7"/>
      <c r="E649" s="7"/>
      <c r="F649" s="7"/>
    </row>
    <row r="650" spans="1:6" ht="12.75">
      <c r="A650" s="8"/>
      <c r="B650" s="8"/>
      <c r="C650" s="8"/>
      <c r="D650" s="7"/>
      <c r="E650" s="7"/>
      <c r="F650" s="7"/>
    </row>
    <row r="651" spans="1:6" ht="12.75">
      <c r="A651" s="8"/>
      <c r="B651" s="8"/>
      <c r="C651" s="8"/>
      <c r="D651" s="7"/>
      <c r="E651" s="7"/>
      <c r="F651" s="7"/>
    </row>
    <row r="652" spans="1:6" ht="12.75">
      <c r="A652" s="8"/>
      <c r="B652" s="8"/>
      <c r="C652" s="8"/>
      <c r="D652" s="7"/>
      <c r="E652" s="7"/>
      <c r="F652" s="7"/>
    </row>
    <row r="653" spans="1:6" ht="12.75">
      <c r="A653" s="8"/>
      <c r="B653" s="8"/>
      <c r="C653" s="8"/>
      <c r="D653" s="7"/>
      <c r="E653" s="7"/>
      <c r="F653" s="7"/>
    </row>
    <row r="654" spans="1:6" ht="12.75">
      <c r="A654" s="8"/>
      <c r="B654" s="8"/>
      <c r="C654" s="8"/>
      <c r="D654" s="7"/>
      <c r="E654" s="7"/>
      <c r="F654" s="7"/>
    </row>
    <row r="655" spans="1:6" ht="12.75">
      <c r="A655" s="8"/>
      <c r="B655" s="8"/>
      <c r="C655" s="8"/>
      <c r="D655" s="7"/>
      <c r="E655" s="7"/>
      <c r="F655" s="7"/>
    </row>
    <row r="656" spans="1:6" ht="12.75">
      <c r="A656" s="8"/>
      <c r="B656" s="8"/>
      <c r="C656" s="8"/>
      <c r="D656" s="7"/>
      <c r="E656" s="7"/>
      <c r="F656" s="7"/>
    </row>
    <row r="657" spans="1:6" ht="12.75">
      <c r="A657" s="8"/>
      <c r="B657" s="8"/>
      <c r="C657" s="8"/>
      <c r="D657" s="7"/>
      <c r="E657" s="7"/>
      <c r="F657" s="7"/>
    </row>
    <row r="658" spans="1:6" ht="12.75">
      <c r="A658" s="8"/>
      <c r="B658" s="8"/>
      <c r="C658" s="8"/>
      <c r="D658" s="7"/>
      <c r="E658" s="7"/>
      <c r="F658" s="7"/>
    </row>
    <row r="659" spans="1:6" ht="12.75">
      <c r="A659" s="8"/>
      <c r="B659" s="8"/>
      <c r="C659" s="8"/>
      <c r="D659" s="7"/>
      <c r="E659" s="7"/>
      <c r="F659" s="7"/>
    </row>
    <row r="660" spans="1:6" ht="12.75">
      <c r="A660" s="8"/>
      <c r="B660" s="8"/>
      <c r="C660" s="8"/>
      <c r="D660" s="7"/>
      <c r="E660" s="7"/>
      <c r="F660" s="7"/>
    </row>
    <row r="661" spans="1:6" ht="12.75">
      <c r="A661" s="8"/>
      <c r="B661" s="8"/>
      <c r="C661" s="8"/>
      <c r="D661" s="7"/>
      <c r="E661" s="7"/>
      <c r="F661" s="7"/>
    </row>
    <row r="662" spans="1:6" ht="12.75">
      <c r="A662" s="8"/>
      <c r="B662" s="8"/>
      <c r="C662" s="8"/>
      <c r="D662" s="7"/>
      <c r="E662" s="7"/>
      <c r="F662" s="7"/>
    </row>
    <row r="663" spans="1:6" ht="12.75">
      <c r="A663" s="8"/>
      <c r="B663" s="8"/>
      <c r="C663" s="8"/>
      <c r="D663" s="7"/>
      <c r="E663" s="7"/>
      <c r="F663" s="7"/>
    </row>
    <row r="664" spans="1:6" ht="12.75">
      <c r="A664" s="8"/>
      <c r="B664" s="8"/>
      <c r="C664" s="8"/>
      <c r="D664" s="7"/>
      <c r="E664" s="7"/>
      <c r="F664" s="7"/>
    </row>
    <row r="665" spans="1:6" ht="12.75">
      <c r="A665" s="8"/>
      <c r="B665" s="8"/>
      <c r="C665" s="8"/>
      <c r="D665" s="7"/>
      <c r="E665" s="7"/>
      <c r="F665" s="7"/>
    </row>
    <row r="666" spans="1:6" ht="12.75">
      <c r="A666" s="8"/>
      <c r="B666" s="8"/>
      <c r="C666" s="8"/>
      <c r="D666" s="7"/>
      <c r="E666" s="7"/>
      <c r="F666" s="7"/>
    </row>
    <row r="667" spans="1:6" ht="12.75">
      <c r="A667" s="8"/>
      <c r="B667" s="8"/>
      <c r="C667" s="8"/>
      <c r="D667" s="7"/>
      <c r="E667" s="7"/>
      <c r="F667" s="7"/>
    </row>
    <row r="668" spans="1:6" ht="12.75">
      <c r="A668" s="8"/>
      <c r="B668" s="8"/>
      <c r="C668" s="8"/>
      <c r="D668" s="7"/>
      <c r="E668" s="7"/>
      <c r="F668" s="7"/>
    </row>
    <row r="669" spans="1:6" ht="12.75">
      <c r="A669" s="8"/>
      <c r="B669" s="8"/>
      <c r="C669" s="8"/>
      <c r="D669" s="7"/>
      <c r="E669" s="7"/>
      <c r="F669" s="7"/>
    </row>
    <row r="670" spans="1:6" ht="12.75">
      <c r="A670" s="8"/>
      <c r="B670" s="8"/>
      <c r="C670" s="8"/>
      <c r="D670" s="7"/>
      <c r="E670" s="7"/>
      <c r="F670" s="7"/>
    </row>
    <row r="671" spans="1:6" ht="12.75">
      <c r="A671" s="8"/>
      <c r="B671" s="8"/>
      <c r="C671" s="8"/>
      <c r="D671" s="7"/>
      <c r="E671" s="7"/>
      <c r="F671" s="7"/>
    </row>
    <row r="672" spans="1:6" ht="12.75">
      <c r="A672" s="8"/>
      <c r="B672" s="8"/>
      <c r="C672" s="8"/>
      <c r="D672" s="7"/>
      <c r="E672" s="7"/>
      <c r="F672" s="7"/>
    </row>
    <row r="673" spans="1:6" ht="12.75">
      <c r="A673" s="8"/>
      <c r="B673" s="8"/>
      <c r="C673" s="8"/>
      <c r="D673" s="7"/>
      <c r="E673" s="7"/>
      <c r="F673" s="7"/>
    </row>
    <row r="674" spans="1:6" ht="12.75">
      <c r="A674" s="8"/>
      <c r="B674" s="8"/>
      <c r="C674" s="8"/>
      <c r="D674" s="7"/>
      <c r="E674" s="7"/>
      <c r="F674" s="7"/>
    </row>
    <row r="675" spans="1:6" ht="12.75">
      <c r="A675" s="8"/>
      <c r="B675" s="8"/>
      <c r="C675" s="8"/>
      <c r="D675" s="7"/>
      <c r="E675" s="7"/>
      <c r="F675" s="7"/>
    </row>
    <row r="676" spans="1:6" ht="12.75">
      <c r="A676" s="8"/>
      <c r="B676" s="8"/>
      <c r="C676" s="8"/>
      <c r="D676" s="7"/>
      <c r="E676" s="7"/>
      <c r="F676" s="7"/>
    </row>
    <row r="677" spans="1:6" ht="12.75">
      <c r="A677" s="8"/>
      <c r="B677" s="8"/>
      <c r="C677" s="8"/>
      <c r="D677" s="7"/>
      <c r="E677" s="7"/>
      <c r="F677" s="7"/>
    </row>
    <row r="678" spans="1:6" ht="12.75">
      <c r="A678" s="8"/>
      <c r="B678" s="8"/>
      <c r="C678" s="8"/>
      <c r="D678" s="7"/>
      <c r="E678" s="7"/>
      <c r="F678" s="7"/>
    </row>
    <row r="679" spans="1:6" ht="12.75">
      <c r="A679" s="8"/>
      <c r="B679" s="8"/>
      <c r="C679" s="8"/>
      <c r="D679" s="7"/>
      <c r="E679" s="7"/>
      <c r="F679" s="7"/>
    </row>
    <row r="680" spans="1:6" ht="12.75">
      <c r="A680" s="8"/>
      <c r="B680" s="8"/>
      <c r="C680" s="8"/>
      <c r="D680" s="7"/>
      <c r="E680" s="7"/>
      <c r="F680" s="7"/>
    </row>
    <row r="681" spans="1:6" ht="12.75">
      <c r="A681" s="8"/>
      <c r="B681" s="8"/>
      <c r="C681" s="8"/>
      <c r="D681" s="7"/>
      <c r="E681" s="7"/>
      <c r="F681" s="7"/>
    </row>
    <row r="682" spans="1:6" ht="12.75">
      <c r="A682" s="8"/>
      <c r="B682" s="8"/>
      <c r="C682" s="8"/>
      <c r="D682" s="7"/>
      <c r="E682" s="7"/>
      <c r="F682" s="7"/>
    </row>
    <row r="683" spans="1:6" ht="12.75">
      <c r="A683" s="8"/>
      <c r="B683" s="8"/>
      <c r="C683" s="8"/>
      <c r="D683" s="7"/>
      <c r="E683" s="7"/>
      <c r="F683" s="7"/>
    </row>
    <row r="684" spans="1:6" ht="12.75">
      <c r="A684" s="8"/>
      <c r="B684" s="8"/>
      <c r="C684" s="8"/>
      <c r="D684" s="7"/>
      <c r="E684" s="7"/>
      <c r="F684" s="7"/>
    </row>
    <row r="685" spans="1:6" ht="12.75">
      <c r="A685" s="8"/>
      <c r="B685" s="8"/>
      <c r="C685" s="8"/>
      <c r="D685" s="7"/>
      <c r="E685" s="7"/>
      <c r="F685" s="7"/>
    </row>
    <row r="686" spans="1:6" ht="12.75">
      <c r="A686" s="8"/>
      <c r="B686" s="8"/>
      <c r="C686" s="8"/>
      <c r="D686" s="7"/>
      <c r="E686" s="7"/>
      <c r="F686" s="7"/>
    </row>
    <row r="687" spans="1:6" ht="12.75">
      <c r="A687" s="8"/>
      <c r="B687" s="8"/>
      <c r="C687" s="8"/>
      <c r="D687" s="7"/>
      <c r="E687" s="7"/>
      <c r="F687" s="7"/>
    </row>
    <row r="688" spans="1:6" ht="12.75">
      <c r="A688" s="8"/>
      <c r="B688" s="8"/>
      <c r="C688" s="8"/>
      <c r="D688" s="7"/>
      <c r="E688" s="7"/>
      <c r="F688" s="7"/>
    </row>
    <row r="689" spans="1:6" ht="12.75">
      <c r="A689" s="8"/>
      <c r="B689" s="8"/>
      <c r="C689" s="8"/>
      <c r="D689" s="7"/>
      <c r="E689" s="7"/>
      <c r="F689" s="7"/>
    </row>
    <row r="690" spans="1:6" ht="12.75">
      <c r="A690" s="8"/>
      <c r="B690" s="8"/>
      <c r="C690" s="8"/>
      <c r="D690" s="7"/>
      <c r="E690" s="7"/>
      <c r="F690" s="7"/>
    </row>
    <row r="691" spans="1:6" ht="12.75">
      <c r="A691" s="8"/>
      <c r="B691" s="8"/>
      <c r="C691" s="8"/>
      <c r="D691" s="7"/>
      <c r="E691" s="7"/>
      <c r="F691" s="7"/>
    </row>
    <row r="692" spans="1:6" ht="12.75">
      <c r="A692" s="8"/>
      <c r="B692" s="8"/>
      <c r="C692" s="8"/>
      <c r="D692" s="7"/>
      <c r="E692" s="7"/>
      <c r="F692" s="7"/>
    </row>
    <row r="693" spans="1:6" ht="12.75">
      <c r="A693" s="8"/>
      <c r="B693" s="8"/>
      <c r="C693" s="8"/>
      <c r="D693" s="7"/>
      <c r="E693" s="7"/>
      <c r="F693" s="7"/>
    </row>
    <row r="694" spans="1:6" ht="12.75">
      <c r="A694" s="8"/>
      <c r="B694" s="8"/>
      <c r="C694" s="8"/>
      <c r="D694" s="7"/>
      <c r="E694" s="7"/>
      <c r="F694" s="7"/>
    </row>
    <row r="695" spans="1:6" ht="12.75">
      <c r="A695" s="8"/>
      <c r="B695" s="8"/>
      <c r="C695" s="8"/>
      <c r="D695" s="7"/>
      <c r="E695" s="7"/>
      <c r="F695" s="7"/>
    </row>
    <row r="696" spans="1:6" ht="12.75">
      <c r="A696" s="8"/>
      <c r="B696" s="8"/>
      <c r="C696" s="8"/>
      <c r="D696" s="7"/>
      <c r="E696" s="7"/>
      <c r="F696" s="7"/>
    </row>
    <row r="697" spans="1:6" ht="12.75">
      <c r="A697" s="8"/>
      <c r="B697" s="8"/>
      <c r="C697" s="8"/>
      <c r="D697" s="7"/>
      <c r="E697" s="7"/>
      <c r="F697" s="7"/>
    </row>
    <row r="698" spans="1:6" ht="12.75">
      <c r="A698" s="8"/>
      <c r="B698" s="8"/>
      <c r="C698" s="8"/>
      <c r="D698" s="7"/>
      <c r="E698" s="7"/>
      <c r="F698" s="7"/>
    </row>
    <row r="699" spans="1:6" ht="12.75">
      <c r="A699" s="8"/>
      <c r="B699" s="8"/>
      <c r="C699" s="8"/>
      <c r="D699" s="7"/>
      <c r="E699" s="7"/>
      <c r="F699" s="7"/>
    </row>
    <row r="700" spans="1:6" ht="12.75">
      <c r="A700" s="8"/>
      <c r="B700" s="8"/>
      <c r="C700" s="8"/>
      <c r="D700" s="7"/>
      <c r="E700" s="7"/>
      <c r="F700" s="7"/>
    </row>
    <row r="701" spans="1:6" ht="12.75">
      <c r="A701" s="8"/>
      <c r="B701" s="8"/>
      <c r="C701" s="8"/>
      <c r="D701" s="7"/>
      <c r="E701" s="7"/>
      <c r="F701" s="7"/>
    </row>
    <row r="702" spans="1:6" ht="12.75">
      <c r="A702" s="8"/>
      <c r="B702" s="8"/>
      <c r="C702" s="8"/>
      <c r="D702" s="7"/>
      <c r="E702" s="7"/>
      <c r="F702" s="7"/>
    </row>
    <row r="703" spans="1:6" ht="12.75">
      <c r="A703" s="8"/>
      <c r="B703" s="8"/>
      <c r="C703" s="8"/>
      <c r="D703" s="7"/>
      <c r="E703" s="7"/>
      <c r="F703" s="7"/>
    </row>
    <row r="704" spans="1:6" ht="12.75">
      <c r="A704" s="8"/>
      <c r="B704" s="8"/>
      <c r="C704" s="8"/>
      <c r="D704" s="7"/>
      <c r="E704" s="7"/>
      <c r="F704" s="7"/>
    </row>
    <row r="705" spans="1:6" ht="12.75">
      <c r="A705" s="8"/>
      <c r="B705" s="8"/>
      <c r="C705" s="8"/>
      <c r="D705" s="7"/>
      <c r="E705" s="7"/>
      <c r="F705" s="7"/>
    </row>
    <row r="706" spans="1:6" ht="12.75">
      <c r="A706" s="8"/>
      <c r="B706" s="8"/>
      <c r="C706" s="8"/>
      <c r="D706" s="7"/>
      <c r="E706" s="7"/>
      <c r="F706" s="7"/>
    </row>
    <row r="707" spans="1:6" ht="12.75">
      <c r="A707" s="8"/>
      <c r="B707" s="8"/>
      <c r="C707" s="8"/>
      <c r="D707" s="7"/>
      <c r="E707" s="7"/>
      <c r="F707" s="7"/>
    </row>
    <row r="708" spans="1:6" ht="12.75">
      <c r="A708" s="8"/>
      <c r="B708" s="8"/>
      <c r="C708" s="8"/>
      <c r="D708" s="7"/>
      <c r="E708" s="7"/>
      <c r="F708" s="7"/>
    </row>
    <row r="709" spans="1:6" ht="12.75">
      <c r="A709" s="8"/>
      <c r="B709" s="8"/>
      <c r="C709" s="8"/>
      <c r="D709" s="7"/>
      <c r="E709" s="7"/>
      <c r="F709" s="7"/>
    </row>
    <row r="710" spans="1:6" ht="12.75">
      <c r="A710" s="8"/>
      <c r="B710" s="8"/>
      <c r="C710" s="8"/>
      <c r="D710" s="7"/>
      <c r="E710" s="7"/>
      <c r="F710" s="7"/>
    </row>
    <row r="711" spans="1:6" ht="12.75">
      <c r="A711" s="8"/>
      <c r="B711" s="8"/>
      <c r="C711" s="8"/>
      <c r="D711" s="7"/>
      <c r="E711" s="7"/>
      <c r="F711" s="7"/>
    </row>
    <row r="712" spans="1:6" ht="12.75">
      <c r="A712" s="8"/>
      <c r="B712" s="8"/>
      <c r="C712" s="8"/>
      <c r="D712" s="7"/>
      <c r="E712" s="7"/>
      <c r="F712" s="7"/>
    </row>
    <row r="713" spans="1:6" ht="12.75">
      <c r="A713" s="8"/>
      <c r="B713" s="8"/>
      <c r="C713" s="8"/>
      <c r="D713" s="7"/>
      <c r="E713" s="7"/>
      <c r="F713" s="7"/>
    </row>
    <row r="714" spans="1:6" ht="12.75">
      <c r="A714" s="8"/>
      <c r="B714" s="8"/>
      <c r="C714" s="8"/>
      <c r="D714" s="7"/>
      <c r="E714" s="7"/>
      <c r="F714" s="7"/>
    </row>
    <row r="715" spans="1:6" ht="12.75">
      <c r="A715" s="8"/>
      <c r="B715" s="8"/>
      <c r="C715" s="8"/>
      <c r="D715" s="7"/>
      <c r="E715" s="7"/>
      <c r="F715" s="7"/>
    </row>
    <row r="716" spans="1:6" ht="12.75">
      <c r="A716" s="8"/>
      <c r="B716" s="8"/>
      <c r="C716" s="8"/>
      <c r="D716" s="7"/>
      <c r="E716" s="7"/>
      <c r="F716" s="7"/>
    </row>
    <row r="717" spans="1:6" ht="12.75">
      <c r="A717" s="8"/>
      <c r="B717" s="8"/>
      <c r="C717" s="8"/>
      <c r="D717" s="7"/>
      <c r="E717" s="7"/>
      <c r="F717" s="7"/>
    </row>
    <row r="718" spans="1:6" ht="12.75">
      <c r="A718" s="8"/>
      <c r="B718" s="8"/>
      <c r="C718" s="8"/>
      <c r="D718" s="7"/>
      <c r="E718" s="7"/>
      <c r="F718" s="7"/>
    </row>
    <row r="719" spans="1:6" ht="12.75">
      <c r="A719" s="8"/>
      <c r="B719" s="8"/>
      <c r="C719" s="8"/>
      <c r="D719" s="7"/>
      <c r="E719" s="7"/>
      <c r="F719" s="7"/>
    </row>
    <row r="720" spans="1:6" ht="12.75">
      <c r="A720" s="8"/>
      <c r="B720" s="8"/>
      <c r="C720" s="8"/>
      <c r="D720" s="7"/>
      <c r="E720" s="7"/>
      <c r="F720" s="7"/>
    </row>
    <row r="721" spans="1:6" ht="12.75">
      <c r="A721" s="8"/>
      <c r="B721" s="8"/>
      <c r="C721" s="8"/>
      <c r="D721" s="7"/>
      <c r="E721" s="7"/>
      <c r="F721" s="7"/>
    </row>
    <row r="722" spans="1:6" ht="12.75">
      <c r="A722" s="8"/>
      <c r="B722" s="8"/>
      <c r="C722" s="8"/>
      <c r="D722" s="7"/>
      <c r="E722" s="7"/>
      <c r="F722" s="7"/>
    </row>
    <row r="723" spans="1:6" ht="12.75">
      <c r="A723" s="8"/>
      <c r="B723" s="8"/>
      <c r="C723" s="8"/>
      <c r="D723" s="7"/>
      <c r="E723" s="7"/>
      <c r="F723" s="7"/>
    </row>
    <row r="724" spans="1:6" ht="12.75">
      <c r="A724" s="8"/>
      <c r="B724" s="8"/>
      <c r="C724" s="8"/>
      <c r="D724" s="7"/>
      <c r="E724" s="7"/>
      <c r="F724" s="7"/>
    </row>
    <row r="725" spans="1:6" ht="12.75">
      <c r="A725" s="8"/>
      <c r="B725" s="8"/>
      <c r="C725" s="8"/>
      <c r="D725" s="7"/>
      <c r="E725" s="7"/>
      <c r="F725" s="7"/>
    </row>
    <row r="726" spans="1:6" ht="12.75">
      <c r="A726" s="8"/>
      <c r="B726" s="8"/>
      <c r="C726" s="8"/>
      <c r="D726" s="7"/>
      <c r="E726" s="7"/>
      <c r="F726" s="7"/>
    </row>
    <row r="727" spans="1:6" ht="12.75">
      <c r="A727" s="8"/>
      <c r="B727" s="8"/>
      <c r="C727" s="8"/>
      <c r="D727" s="7"/>
      <c r="E727" s="7"/>
      <c r="F727" s="7"/>
    </row>
    <row r="728" spans="1:6" ht="12.75">
      <c r="A728" s="8"/>
      <c r="B728" s="8"/>
      <c r="C728" s="8"/>
      <c r="D728" s="7"/>
      <c r="E728" s="7"/>
      <c r="F728" s="7"/>
    </row>
    <row r="729" spans="1:6" ht="12.75">
      <c r="A729" s="8"/>
      <c r="B729" s="8"/>
      <c r="C729" s="8"/>
      <c r="D729" s="7"/>
      <c r="E729" s="7"/>
      <c r="F729" s="7"/>
    </row>
    <row r="730" spans="1:6" ht="12.75">
      <c r="A730" s="8"/>
      <c r="B730" s="8"/>
      <c r="C730" s="8"/>
      <c r="D730" s="7"/>
      <c r="E730" s="7"/>
      <c r="F730" s="7"/>
    </row>
    <row r="731" spans="1:6" ht="12.75">
      <c r="A731" s="8"/>
      <c r="B731" s="8"/>
      <c r="C731" s="8"/>
      <c r="D731" s="7"/>
      <c r="E731" s="7"/>
      <c r="F731" s="7"/>
    </row>
    <row r="732" spans="1:6" ht="12.75">
      <c r="A732" s="8"/>
      <c r="B732" s="8"/>
      <c r="C732" s="8"/>
      <c r="D732" s="7"/>
      <c r="E732" s="7"/>
      <c r="F732" s="7"/>
    </row>
    <row r="733" spans="1:6" ht="12.75">
      <c r="A733" s="8"/>
      <c r="B733" s="8"/>
      <c r="C733" s="8"/>
      <c r="D733" s="7"/>
      <c r="E733" s="7"/>
      <c r="F733" s="7"/>
    </row>
    <row r="734" spans="1:6" ht="12.75">
      <c r="A734" s="8"/>
      <c r="B734" s="8"/>
      <c r="C734" s="8"/>
      <c r="D734" s="7"/>
      <c r="E734" s="7"/>
      <c r="F734" s="7"/>
    </row>
    <row r="735" spans="1:6" ht="12.75">
      <c r="A735" s="8"/>
      <c r="B735" s="8"/>
      <c r="C735" s="8"/>
      <c r="D735" s="7"/>
      <c r="E735" s="7"/>
      <c r="F735" s="7"/>
    </row>
    <row r="736" spans="1:6" ht="12.75">
      <c r="A736" s="8"/>
      <c r="B736" s="8"/>
      <c r="C736" s="8"/>
      <c r="D736" s="7"/>
      <c r="E736" s="7"/>
      <c r="F736" s="7"/>
    </row>
    <row r="737" spans="1:6" ht="12.75">
      <c r="A737" s="8"/>
      <c r="B737" s="8"/>
      <c r="C737" s="8"/>
      <c r="D737" s="7"/>
      <c r="E737" s="7"/>
      <c r="F737" s="7"/>
    </row>
    <row r="738" spans="1:6" ht="12.75">
      <c r="A738" s="8"/>
      <c r="B738" s="8"/>
      <c r="C738" s="8"/>
      <c r="D738" s="7"/>
      <c r="E738" s="7"/>
      <c r="F738" s="7"/>
    </row>
    <row r="739" spans="1:6" ht="12.75">
      <c r="A739" s="8"/>
      <c r="B739" s="8"/>
      <c r="C739" s="8"/>
      <c r="D739" s="7"/>
      <c r="E739" s="7"/>
      <c r="F739" s="7"/>
    </row>
    <row r="740" spans="1:6" ht="12.75">
      <c r="A740" s="8"/>
      <c r="B740" s="8"/>
      <c r="C740" s="8"/>
      <c r="D740" s="7"/>
      <c r="E740" s="7"/>
      <c r="F740" s="7"/>
    </row>
    <row r="741" spans="1:6" ht="12.75">
      <c r="A741" s="8"/>
      <c r="B741" s="8"/>
      <c r="C741" s="8"/>
      <c r="D741" s="7"/>
      <c r="E741" s="7"/>
      <c r="F741" s="7"/>
    </row>
    <row r="742" spans="1:6" ht="12.75">
      <c r="A742" s="8"/>
      <c r="B742" s="8"/>
      <c r="C742" s="8"/>
      <c r="D742" s="7"/>
      <c r="E742" s="7"/>
      <c r="F742" s="7"/>
    </row>
    <row r="743" spans="1:6" ht="12.75">
      <c r="A743" s="8"/>
      <c r="B743" s="8"/>
      <c r="C743" s="8"/>
      <c r="D743" s="7"/>
      <c r="E743" s="7"/>
      <c r="F743" s="7"/>
    </row>
    <row r="744" spans="1:6" ht="12.75">
      <c r="A744" s="8"/>
      <c r="B744" s="8"/>
      <c r="C744" s="8"/>
      <c r="D744" s="7"/>
      <c r="E744" s="7"/>
      <c r="F744" s="7"/>
    </row>
    <row r="745" spans="1:6" ht="12.75">
      <c r="A745" s="8"/>
      <c r="B745" s="8"/>
      <c r="C745" s="8"/>
      <c r="D745" s="7"/>
      <c r="E745" s="7"/>
      <c r="F745" s="7"/>
    </row>
    <row r="746" spans="1:6" ht="12.75">
      <c r="A746" s="8"/>
      <c r="B746" s="8"/>
      <c r="C746" s="8"/>
      <c r="D746" s="7"/>
      <c r="E746" s="7"/>
      <c r="F746" s="7"/>
    </row>
    <row r="747" spans="1:6" ht="12.75">
      <c r="A747" s="8"/>
      <c r="B747" s="8"/>
      <c r="C747" s="8"/>
      <c r="D747" s="7"/>
      <c r="E747" s="7"/>
      <c r="F747" s="7"/>
    </row>
    <row r="748" spans="1:6" ht="12.75">
      <c r="A748" s="8"/>
      <c r="B748" s="8"/>
      <c r="C748" s="8"/>
      <c r="D748" s="7"/>
      <c r="E748" s="7"/>
      <c r="F748" s="7"/>
    </row>
    <row r="749" spans="1:6" ht="12.75">
      <c r="A749" s="8"/>
      <c r="B749" s="8"/>
      <c r="C749" s="8"/>
      <c r="D749" s="7"/>
      <c r="E749" s="7"/>
      <c r="F749" s="7"/>
    </row>
    <row r="750" spans="1:6" ht="12.75">
      <c r="A750" s="8"/>
      <c r="B750" s="8"/>
      <c r="C750" s="8"/>
      <c r="D750" s="7"/>
      <c r="E750" s="7"/>
      <c r="F750" s="7"/>
    </row>
    <row r="751" spans="1:6" ht="12.75">
      <c r="A751" s="8"/>
      <c r="B751" s="8"/>
      <c r="C751" s="8"/>
      <c r="D751" s="7"/>
      <c r="E751" s="7"/>
      <c r="F751" s="7"/>
    </row>
    <row r="752" spans="1:6" ht="12.75">
      <c r="A752" s="8"/>
      <c r="B752" s="8"/>
      <c r="C752" s="8"/>
      <c r="D752" s="7"/>
      <c r="E752" s="7"/>
      <c r="F752" s="7"/>
    </row>
    <row r="753" spans="1:6" ht="12.75">
      <c r="A753" s="8"/>
      <c r="B753" s="8"/>
      <c r="C753" s="8"/>
      <c r="D753" s="7"/>
      <c r="E753" s="7"/>
      <c r="F753" s="7"/>
    </row>
    <row r="754" spans="1:6" ht="12.75">
      <c r="A754" s="8"/>
      <c r="B754" s="8"/>
      <c r="C754" s="8"/>
      <c r="D754" s="7"/>
      <c r="E754" s="7"/>
      <c r="F754" s="7"/>
    </row>
    <row r="755" spans="1:6" ht="12.75">
      <c r="A755" s="8"/>
      <c r="B755" s="8"/>
      <c r="C755" s="8"/>
      <c r="D755" s="7"/>
      <c r="E755" s="7"/>
      <c r="F755" s="7"/>
    </row>
    <row r="756" spans="1:6" ht="12.75">
      <c r="A756" s="8"/>
      <c r="B756" s="8"/>
      <c r="C756" s="8"/>
      <c r="D756" s="7"/>
      <c r="E756" s="7"/>
      <c r="F756" s="7"/>
    </row>
    <row r="757" spans="1:6" ht="12.75">
      <c r="A757" s="8"/>
      <c r="B757" s="8"/>
      <c r="C757" s="8"/>
      <c r="D757" s="7"/>
      <c r="E757" s="7"/>
      <c r="F757" s="7"/>
    </row>
    <row r="758" spans="1:6" ht="12.75">
      <c r="A758" s="8"/>
      <c r="B758" s="8"/>
      <c r="C758" s="8"/>
      <c r="D758" s="7"/>
      <c r="E758" s="7"/>
      <c r="F758" s="7"/>
    </row>
    <row r="759" spans="1:6" ht="12.75">
      <c r="A759" s="8"/>
      <c r="B759" s="8"/>
      <c r="C759" s="8"/>
      <c r="D759" s="7"/>
      <c r="E759" s="7"/>
      <c r="F759" s="7"/>
    </row>
    <row r="760" spans="1:6" ht="12.75">
      <c r="A760" s="8"/>
      <c r="B760" s="8"/>
      <c r="C760" s="8"/>
      <c r="D760" s="7"/>
      <c r="E760" s="7"/>
      <c r="F760" s="7"/>
    </row>
    <row r="761" spans="1:6" ht="12.75">
      <c r="A761" s="8"/>
      <c r="B761" s="8"/>
      <c r="C761" s="8"/>
      <c r="D761" s="7"/>
      <c r="E761" s="7"/>
      <c r="F761" s="7"/>
    </row>
    <row r="762" spans="1:6" ht="12.75">
      <c r="A762" s="8"/>
      <c r="B762" s="8"/>
      <c r="C762" s="8"/>
      <c r="D762" s="7"/>
      <c r="E762" s="7"/>
      <c r="F762" s="7"/>
    </row>
    <row r="763" spans="1:6" ht="12.75">
      <c r="A763" s="8"/>
      <c r="B763" s="8"/>
      <c r="C763" s="8"/>
      <c r="D763" s="7"/>
      <c r="E763" s="7"/>
      <c r="F763" s="7"/>
    </row>
    <row r="764" spans="1:6" ht="12.75">
      <c r="A764" s="8"/>
      <c r="B764" s="8"/>
      <c r="C764" s="8"/>
      <c r="D764" s="7"/>
      <c r="E764" s="7"/>
      <c r="F764" s="7"/>
    </row>
    <row r="765" spans="1:6" ht="12.75">
      <c r="A765" s="8"/>
      <c r="B765" s="8"/>
      <c r="C765" s="8"/>
      <c r="D765" s="7"/>
      <c r="E765" s="7"/>
      <c r="F765" s="7"/>
    </row>
    <row r="766" spans="1:6" ht="12.75">
      <c r="A766" s="8"/>
      <c r="B766" s="8"/>
      <c r="C766" s="8"/>
      <c r="D766" s="7"/>
      <c r="E766" s="7"/>
      <c r="F766" s="7"/>
    </row>
    <row r="767" spans="1:6" ht="12.75">
      <c r="A767" s="8"/>
      <c r="B767" s="8"/>
      <c r="C767" s="8"/>
      <c r="D767" s="7"/>
      <c r="E767" s="7"/>
      <c r="F767" s="7"/>
    </row>
    <row r="768" spans="1:6" ht="12.75">
      <c r="A768" s="8"/>
      <c r="B768" s="8"/>
      <c r="C768" s="8"/>
      <c r="D768" s="7"/>
      <c r="E768" s="7"/>
      <c r="F768" s="7"/>
    </row>
    <row r="769" spans="1:6" ht="12.75">
      <c r="A769" s="8"/>
      <c r="B769" s="8"/>
      <c r="C769" s="8"/>
      <c r="D769" s="7"/>
      <c r="E769" s="7"/>
      <c r="F769" s="7"/>
    </row>
    <row r="770" spans="1:6" ht="12.75">
      <c r="A770" s="8"/>
      <c r="B770" s="8"/>
      <c r="C770" s="8"/>
      <c r="D770" s="7"/>
      <c r="E770" s="7"/>
      <c r="F770" s="7"/>
    </row>
    <row r="771" spans="1:6" ht="12.75">
      <c r="A771" s="8"/>
      <c r="B771" s="8"/>
      <c r="C771" s="8"/>
      <c r="D771" s="7"/>
      <c r="E771" s="7"/>
      <c r="F771" s="7"/>
    </row>
    <row r="772" spans="1:6" ht="12.75">
      <c r="A772" s="8"/>
      <c r="B772" s="8"/>
      <c r="C772" s="8"/>
      <c r="D772" s="7"/>
      <c r="E772" s="7"/>
      <c r="F772" s="7"/>
    </row>
    <row r="773" spans="1:6" ht="12.75">
      <c r="A773" s="8"/>
      <c r="B773" s="8"/>
      <c r="C773" s="8"/>
      <c r="D773" s="7"/>
      <c r="E773" s="7"/>
      <c r="F773" s="7"/>
    </row>
    <row r="774" spans="1:6" ht="12.75">
      <c r="A774" s="8"/>
      <c r="B774" s="8"/>
      <c r="C774" s="8"/>
      <c r="D774" s="7"/>
      <c r="E774" s="7"/>
      <c r="F774" s="7"/>
    </row>
    <row r="775" spans="1:6" ht="12.75">
      <c r="A775" s="8"/>
      <c r="B775" s="8"/>
      <c r="C775" s="8"/>
      <c r="D775" s="7"/>
      <c r="E775" s="7"/>
      <c r="F775" s="7"/>
    </row>
    <row r="776" spans="1:6" ht="12.75">
      <c r="A776" s="8"/>
      <c r="B776" s="8"/>
      <c r="C776" s="8"/>
      <c r="D776" s="7"/>
      <c r="E776" s="7"/>
      <c r="F776" s="7"/>
    </row>
    <row r="777" spans="1:6" ht="12.75">
      <c r="A777" s="8"/>
      <c r="B777" s="8"/>
      <c r="C777" s="8"/>
      <c r="D777" s="7"/>
      <c r="E777" s="7"/>
      <c r="F777" s="7"/>
    </row>
    <row r="778" spans="1:6" ht="12.75">
      <c r="A778" s="8"/>
      <c r="B778" s="8"/>
      <c r="C778" s="8"/>
      <c r="D778" s="7"/>
      <c r="E778" s="7"/>
      <c r="F778" s="7"/>
    </row>
    <row r="779" spans="1:6" ht="12.75">
      <c r="A779" s="8"/>
      <c r="B779" s="8"/>
      <c r="C779" s="8"/>
      <c r="D779" s="7"/>
      <c r="E779" s="7"/>
      <c r="F779" s="7"/>
    </row>
    <row r="780" spans="1:6" ht="12.75">
      <c r="A780" s="8"/>
      <c r="B780" s="8"/>
      <c r="C780" s="8"/>
      <c r="D780" s="7"/>
      <c r="E780" s="7"/>
      <c r="F780" s="7"/>
    </row>
    <row r="781" spans="1:6" ht="12.75">
      <c r="A781" s="8"/>
      <c r="B781" s="8"/>
      <c r="C781" s="8"/>
      <c r="D781" s="7"/>
      <c r="E781" s="7"/>
      <c r="F781" s="7"/>
    </row>
    <row r="782" spans="1:6" ht="12.75">
      <c r="A782" s="8"/>
      <c r="B782" s="8"/>
      <c r="C782" s="8"/>
      <c r="D782" s="7"/>
      <c r="E782" s="7"/>
      <c r="F782" s="7"/>
    </row>
    <row r="783" spans="1:6" ht="12.75">
      <c r="A783" s="8"/>
      <c r="B783" s="8"/>
      <c r="C783" s="8"/>
      <c r="D783" s="7"/>
      <c r="E783" s="7"/>
      <c r="F783" s="7"/>
    </row>
    <row r="784" spans="1:6" ht="12.75">
      <c r="A784" s="8"/>
      <c r="B784" s="8"/>
      <c r="C784" s="8"/>
      <c r="D784" s="7"/>
      <c r="E784" s="7"/>
      <c r="F784" s="7"/>
    </row>
    <row r="785" spans="1:6" ht="12.75">
      <c r="A785" s="8"/>
      <c r="B785" s="8"/>
      <c r="C785" s="8"/>
      <c r="D785" s="7"/>
      <c r="E785" s="7"/>
      <c r="F785" s="7"/>
    </row>
    <row r="786" spans="1:6" ht="12.75">
      <c r="A786" s="8"/>
      <c r="B786" s="8"/>
      <c r="C786" s="8"/>
      <c r="D786" s="7"/>
      <c r="E786" s="7"/>
      <c r="F786" s="7"/>
    </row>
    <row r="787" spans="1:6" ht="12.75">
      <c r="A787" s="8"/>
      <c r="B787" s="8"/>
      <c r="C787" s="8"/>
      <c r="D787" s="7"/>
      <c r="E787" s="7"/>
      <c r="F787" s="7"/>
    </row>
    <row r="788" spans="1:6" ht="12.75">
      <c r="A788" s="8"/>
      <c r="B788" s="8"/>
      <c r="C788" s="8"/>
      <c r="D788" s="7"/>
      <c r="E788" s="7"/>
      <c r="F788" s="7"/>
    </row>
    <row r="789" spans="1:6" ht="12.75">
      <c r="A789" s="8"/>
      <c r="B789" s="8"/>
      <c r="C789" s="8"/>
      <c r="D789" s="7"/>
      <c r="E789" s="7"/>
      <c r="F789" s="7"/>
    </row>
    <row r="790" spans="1:6" ht="12.75">
      <c r="A790" s="8"/>
      <c r="B790" s="8"/>
      <c r="C790" s="8"/>
      <c r="D790" s="7"/>
      <c r="E790" s="7"/>
      <c r="F790" s="7"/>
    </row>
    <row r="791" spans="1:6" ht="12.75">
      <c r="A791" s="8"/>
      <c r="B791" s="8"/>
      <c r="C791" s="8"/>
      <c r="D791" s="7"/>
      <c r="E791" s="7"/>
      <c r="F791" s="7"/>
    </row>
    <row r="792" spans="1:6" ht="12.75">
      <c r="A792" s="8"/>
      <c r="B792" s="8"/>
      <c r="C792" s="8"/>
      <c r="D792" s="7"/>
      <c r="E792" s="7"/>
      <c r="F792" s="7"/>
    </row>
    <row r="793" spans="1:6" ht="12.75">
      <c r="A793" s="8"/>
      <c r="B793" s="8"/>
      <c r="C793" s="8"/>
      <c r="D793" s="7"/>
      <c r="E793" s="7"/>
      <c r="F793" s="7"/>
    </row>
    <row r="794" spans="1:6" ht="12.75">
      <c r="A794" s="8"/>
      <c r="B794" s="8"/>
      <c r="C794" s="8"/>
      <c r="D794" s="7"/>
      <c r="E794" s="7"/>
      <c r="F794" s="7"/>
    </row>
    <row r="795" spans="1:6" ht="12.75">
      <c r="A795" s="8"/>
      <c r="B795" s="8"/>
      <c r="C795" s="8"/>
      <c r="D795" s="7"/>
      <c r="E795" s="7"/>
      <c r="F795" s="7"/>
    </row>
    <row r="796" spans="1:6" ht="12.75">
      <c r="A796" s="8"/>
      <c r="B796" s="8"/>
      <c r="C796" s="8"/>
      <c r="D796" s="7"/>
      <c r="E796" s="7"/>
      <c r="F796" s="7"/>
    </row>
    <row r="797" spans="1:6" ht="12.75">
      <c r="A797" s="8"/>
      <c r="B797" s="8"/>
      <c r="C797" s="8"/>
      <c r="D797" s="7"/>
      <c r="E797" s="7"/>
      <c r="F797" s="7"/>
    </row>
    <row r="798" spans="1:6" ht="12.75">
      <c r="A798" s="8"/>
      <c r="B798" s="8"/>
      <c r="C798" s="8"/>
      <c r="D798" s="7"/>
      <c r="E798" s="7"/>
      <c r="F798" s="7"/>
    </row>
    <row r="799" spans="1:6" ht="12.75">
      <c r="A799" s="8"/>
      <c r="B799" s="8"/>
      <c r="C799" s="8"/>
      <c r="D799" s="7"/>
      <c r="E799" s="7"/>
      <c r="F799" s="7"/>
    </row>
    <row r="800" spans="1:6" ht="12.75">
      <c r="A800" s="8"/>
      <c r="B800" s="8"/>
      <c r="C800" s="8"/>
      <c r="D800" s="7"/>
      <c r="E800" s="7"/>
      <c r="F800" s="7"/>
    </row>
    <row r="801" spans="1:6" ht="12.75">
      <c r="A801" s="8"/>
      <c r="B801" s="8"/>
      <c r="C801" s="8"/>
      <c r="D801" s="7"/>
      <c r="E801" s="7"/>
      <c r="F801" s="7"/>
    </row>
    <row r="802" spans="1:6" ht="12.75">
      <c r="A802" s="8"/>
      <c r="B802" s="8"/>
      <c r="C802" s="8"/>
      <c r="D802" s="7"/>
      <c r="E802" s="7"/>
      <c r="F802" s="7"/>
    </row>
    <row r="803" spans="1:6" ht="12.75">
      <c r="A803" s="8"/>
      <c r="B803" s="8"/>
      <c r="C803" s="8"/>
      <c r="D803" s="7"/>
      <c r="E803" s="7"/>
      <c r="F803" s="7"/>
    </row>
    <row r="804" spans="1:6" ht="12.75">
      <c r="A804" s="8"/>
      <c r="B804" s="8"/>
      <c r="C804" s="8"/>
      <c r="D804" s="7"/>
      <c r="E804" s="7"/>
      <c r="F804" s="7"/>
    </row>
    <row r="805" spans="1:6" ht="12.75">
      <c r="A805" s="8"/>
      <c r="B805" s="8"/>
      <c r="C805" s="8"/>
      <c r="D805" s="7"/>
      <c r="E805" s="7"/>
      <c r="F805" s="7"/>
    </row>
    <row r="806" spans="1:6" ht="12.75">
      <c r="A806" s="8"/>
      <c r="B806" s="8"/>
      <c r="C806" s="8"/>
      <c r="D806" s="7"/>
      <c r="E806" s="7"/>
      <c r="F806" s="7"/>
    </row>
    <row r="807" spans="1:6" ht="12.75">
      <c r="A807" s="8"/>
      <c r="B807" s="8"/>
      <c r="C807" s="8"/>
      <c r="D807" s="7"/>
      <c r="E807" s="7"/>
      <c r="F807" s="7"/>
    </row>
    <row r="808" spans="1:6" ht="12.75">
      <c r="A808" s="8"/>
      <c r="B808" s="8"/>
      <c r="C808" s="8"/>
      <c r="D808" s="7"/>
      <c r="E808" s="7"/>
      <c r="F808" s="7"/>
    </row>
    <row r="809" spans="1:6" ht="12.75">
      <c r="A809" s="8"/>
      <c r="B809" s="8"/>
      <c r="C809" s="8"/>
      <c r="D809" s="7"/>
      <c r="E809" s="7"/>
      <c r="F809" s="7"/>
    </row>
    <row r="810" spans="1:6" ht="12.75">
      <c r="A810" s="8"/>
      <c r="B810" s="8"/>
      <c r="C810" s="8"/>
      <c r="D810" s="7"/>
      <c r="E810" s="7"/>
      <c r="F810" s="7"/>
    </row>
    <row r="811" spans="1:6" ht="12.75">
      <c r="A811" s="8"/>
      <c r="B811" s="8"/>
      <c r="C811" s="8"/>
      <c r="D811" s="7"/>
      <c r="E811" s="7"/>
      <c r="F811" s="7"/>
    </row>
    <row r="812" spans="1:6" ht="12.75">
      <c r="A812" s="8"/>
      <c r="B812" s="8"/>
      <c r="C812" s="8"/>
      <c r="D812" s="7"/>
      <c r="E812" s="7"/>
      <c r="F812" s="7"/>
    </row>
    <row r="813" spans="1:6" ht="12.75">
      <c r="A813" s="8"/>
      <c r="B813" s="8"/>
      <c r="C813" s="8"/>
      <c r="D813" s="7"/>
      <c r="E813" s="7"/>
      <c r="F813" s="7"/>
    </row>
    <row r="814" spans="1:6" ht="12.75">
      <c r="A814" s="8"/>
      <c r="B814" s="8"/>
      <c r="C814" s="8"/>
      <c r="D814" s="7"/>
      <c r="E814" s="7"/>
      <c r="F814" s="7"/>
    </row>
    <row r="815" spans="1:6" ht="12.75">
      <c r="A815" s="8"/>
      <c r="B815" s="8"/>
      <c r="C815" s="8"/>
      <c r="D815" s="7"/>
      <c r="E815" s="7"/>
      <c r="F815" s="7"/>
    </row>
    <row r="816" spans="1:6" ht="12.75">
      <c r="A816" s="8"/>
      <c r="B816" s="8"/>
      <c r="C816" s="8"/>
      <c r="D816" s="7"/>
      <c r="E816" s="7"/>
      <c r="F816" s="7"/>
    </row>
    <row r="817" spans="1:6" ht="12.75">
      <c r="A817" s="8"/>
      <c r="B817" s="8"/>
      <c r="C817" s="8"/>
      <c r="D817" s="7"/>
      <c r="E817" s="7"/>
      <c r="F817" s="7"/>
    </row>
    <row r="818" spans="1:6" ht="12.75">
      <c r="A818" s="8"/>
      <c r="B818" s="8"/>
      <c r="C818" s="8"/>
      <c r="D818" s="7"/>
      <c r="E818" s="7"/>
      <c r="F818" s="7"/>
    </row>
    <row r="819" spans="1:6" ht="12.75">
      <c r="A819" s="8"/>
      <c r="B819" s="8"/>
      <c r="C819" s="8"/>
      <c r="D819" s="7"/>
      <c r="E819" s="7"/>
      <c r="F819" s="7"/>
    </row>
    <row r="820" spans="1:6" ht="12.75">
      <c r="A820" s="8"/>
      <c r="B820" s="8"/>
      <c r="C820" s="8"/>
      <c r="D820" s="7"/>
      <c r="E820" s="7"/>
      <c r="F820" s="7"/>
    </row>
    <row r="821" spans="1:6" ht="12.75">
      <c r="A821" s="8"/>
      <c r="B821" s="8"/>
      <c r="C821" s="8"/>
      <c r="D821" s="7"/>
      <c r="E821" s="7"/>
      <c r="F821" s="7"/>
    </row>
    <row r="822" spans="1:6" ht="12.75">
      <c r="A822" s="8"/>
      <c r="B822" s="8"/>
      <c r="C822" s="8"/>
      <c r="D822" s="7"/>
      <c r="E822" s="7"/>
      <c r="F822" s="7"/>
    </row>
    <row r="823" spans="1:6" ht="12.75">
      <c r="A823" s="8"/>
      <c r="B823" s="8"/>
      <c r="C823" s="8"/>
      <c r="D823" s="7"/>
      <c r="E823" s="7"/>
      <c r="F823" s="7"/>
    </row>
    <row r="824" spans="1:6" ht="12.75">
      <c r="A824" s="8"/>
      <c r="B824" s="8"/>
      <c r="C824" s="8"/>
      <c r="D824" s="7"/>
      <c r="E824" s="7"/>
      <c r="F824" s="7"/>
    </row>
    <row r="825" spans="1:6" ht="12.75">
      <c r="A825" s="8"/>
      <c r="B825" s="8"/>
      <c r="C825" s="8"/>
      <c r="D825" s="7"/>
      <c r="E825" s="7"/>
      <c r="F825" s="7"/>
    </row>
    <row r="826" spans="1:6" ht="12.75">
      <c r="A826" s="8"/>
      <c r="B826" s="8"/>
      <c r="C826" s="8"/>
      <c r="D826" s="7"/>
      <c r="E826" s="7"/>
      <c r="F826" s="7"/>
    </row>
    <row r="827" spans="1:6" ht="12.75">
      <c r="A827" s="8"/>
      <c r="B827" s="8"/>
      <c r="C827" s="8"/>
      <c r="D827" s="7"/>
      <c r="E827" s="7"/>
      <c r="F827" s="7"/>
    </row>
    <row r="828" spans="1:6" ht="12.75">
      <c r="A828" s="8"/>
      <c r="B828" s="8"/>
      <c r="C828" s="8"/>
      <c r="D828" s="7"/>
      <c r="E828" s="7"/>
      <c r="F828" s="7"/>
    </row>
    <row r="829" spans="1:6" ht="12.75">
      <c r="A829" s="8"/>
      <c r="B829" s="8"/>
      <c r="C829" s="8"/>
      <c r="D829" s="7"/>
      <c r="E829" s="7"/>
      <c r="F829" s="7"/>
    </row>
    <row r="830" spans="1:6" ht="12.75">
      <c r="A830" s="8"/>
      <c r="B830" s="8"/>
      <c r="C830" s="8"/>
      <c r="D830" s="7"/>
      <c r="E830" s="7"/>
      <c r="F830" s="7"/>
    </row>
    <row r="831" spans="1:6" ht="12.75">
      <c r="A831" s="8"/>
      <c r="B831" s="8"/>
      <c r="C831" s="8"/>
      <c r="D831" s="7"/>
      <c r="E831" s="7"/>
      <c r="F831" s="7"/>
    </row>
    <row r="832" spans="1:6" ht="12.75">
      <c r="A832" s="8"/>
      <c r="B832" s="8"/>
      <c r="C832" s="8"/>
      <c r="D832" s="7"/>
      <c r="E832" s="7"/>
      <c r="F832" s="7"/>
    </row>
    <row r="833" spans="1:6" ht="12.75">
      <c r="A833" s="8"/>
      <c r="B833" s="8"/>
      <c r="C833" s="8"/>
      <c r="D833" s="7"/>
      <c r="E833" s="7"/>
      <c r="F833" s="7"/>
    </row>
    <row r="834" spans="1:6" ht="12.75">
      <c r="A834" s="8"/>
      <c r="B834" s="8"/>
      <c r="C834" s="8"/>
      <c r="D834" s="7"/>
      <c r="E834" s="7"/>
      <c r="F834" s="7"/>
    </row>
    <row r="835" spans="1:6" ht="12.75">
      <c r="A835" s="8"/>
      <c r="B835" s="8"/>
      <c r="C835" s="8"/>
      <c r="D835" s="7"/>
      <c r="E835" s="7"/>
      <c r="F835" s="7"/>
    </row>
    <row r="836" spans="1:6" ht="12.75">
      <c r="A836" s="8"/>
      <c r="B836" s="8"/>
      <c r="C836" s="8"/>
      <c r="D836" s="7"/>
      <c r="E836" s="7"/>
      <c r="F836" s="7"/>
    </row>
    <row r="837" spans="1:6" ht="12.75">
      <c r="A837" s="8"/>
      <c r="B837" s="8"/>
      <c r="C837" s="8"/>
      <c r="D837" s="7"/>
      <c r="E837" s="7"/>
      <c r="F837" s="7"/>
    </row>
    <row r="838" spans="1:6" ht="12.75">
      <c r="A838" s="8"/>
      <c r="B838" s="8"/>
      <c r="C838" s="8"/>
      <c r="D838" s="7"/>
      <c r="E838" s="7"/>
      <c r="F838" s="7"/>
    </row>
    <row r="839" spans="1:6" ht="12.75">
      <c r="A839" s="8"/>
      <c r="B839" s="8"/>
      <c r="C839" s="8"/>
      <c r="D839" s="7"/>
      <c r="E839" s="7"/>
      <c r="F839" s="7"/>
    </row>
    <row r="840" spans="1:6" ht="12.75">
      <c r="A840" s="8"/>
      <c r="B840" s="8"/>
      <c r="C840" s="8"/>
      <c r="D840" s="7"/>
      <c r="E840" s="7"/>
      <c r="F840" s="7"/>
    </row>
    <row r="841" spans="1:6" ht="12.75">
      <c r="A841" s="8"/>
      <c r="B841" s="8"/>
      <c r="C841" s="8"/>
      <c r="D841" s="7"/>
      <c r="E841" s="7"/>
      <c r="F841" s="7"/>
    </row>
    <row r="842" spans="1:6" ht="12.75">
      <c r="A842" s="8"/>
      <c r="B842" s="8"/>
      <c r="C842" s="8"/>
      <c r="D842" s="7"/>
      <c r="E842" s="7"/>
      <c r="F842" s="7"/>
    </row>
    <row r="843" spans="1:6" ht="12.75">
      <c r="A843" s="8"/>
      <c r="B843" s="8"/>
      <c r="C843" s="8"/>
      <c r="D843" s="7"/>
      <c r="E843" s="7"/>
      <c r="F843" s="7"/>
    </row>
    <row r="844" spans="1:6" ht="12.75">
      <c r="A844" s="8"/>
      <c r="B844" s="8"/>
      <c r="C844" s="8"/>
      <c r="D844" s="7"/>
      <c r="E844" s="7"/>
      <c r="F844" s="7"/>
    </row>
    <row r="845" spans="1:6" ht="12.75">
      <c r="A845" s="8"/>
      <c r="B845" s="8"/>
      <c r="C845" s="8"/>
      <c r="D845" s="7"/>
      <c r="E845" s="7"/>
      <c r="F845" s="7"/>
    </row>
    <row r="846" spans="1:6" ht="12.75">
      <c r="A846" s="8"/>
      <c r="B846" s="8"/>
      <c r="C846" s="8"/>
      <c r="D846" s="7"/>
      <c r="E846" s="7"/>
      <c r="F846" s="7"/>
    </row>
    <row r="847" spans="1:6" ht="12.75">
      <c r="A847" s="8"/>
      <c r="B847" s="8"/>
      <c r="C847" s="8"/>
      <c r="D847" s="7"/>
      <c r="E847" s="7"/>
      <c r="F847" s="7"/>
    </row>
    <row r="848" spans="1:6" ht="12.75">
      <c r="A848" s="8"/>
      <c r="B848" s="8"/>
      <c r="C848" s="8"/>
      <c r="D848" s="7"/>
      <c r="E848" s="7"/>
      <c r="F848" s="7"/>
    </row>
    <row r="849" spans="1:6" ht="12.75">
      <c r="A849" s="8"/>
      <c r="B849" s="8"/>
      <c r="C849" s="8"/>
      <c r="D849" s="7"/>
      <c r="E849" s="7"/>
      <c r="F849" s="7"/>
    </row>
    <row r="850" spans="1:6" ht="12.75">
      <c r="A850" s="8"/>
      <c r="B850" s="8"/>
      <c r="C850" s="8"/>
      <c r="D850" s="7"/>
      <c r="E850" s="7"/>
      <c r="F850" s="7"/>
    </row>
    <row r="851" spans="1:6" ht="12.75">
      <c r="A851" s="8"/>
      <c r="B851" s="8"/>
      <c r="C851" s="8"/>
      <c r="D851" s="7"/>
      <c r="E851" s="7"/>
      <c r="F851" s="7"/>
    </row>
    <row r="852" spans="1:6" ht="12.75">
      <c r="A852" s="8"/>
      <c r="B852" s="8"/>
      <c r="C852" s="8"/>
      <c r="D852" s="7"/>
      <c r="E852" s="7"/>
      <c r="F852" s="7"/>
    </row>
    <row r="853" spans="1:6" ht="12.75">
      <c r="A853" s="8"/>
      <c r="B853" s="8"/>
      <c r="C853" s="8"/>
      <c r="D853" s="7"/>
      <c r="E853" s="7"/>
      <c r="F853" s="7"/>
    </row>
    <row r="854" spans="1:6" ht="12.75">
      <c r="A854" s="8"/>
      <c r="B854" s="8"/>
      <c r="C854" s="8"/>
      <c r="D854" s="7"/>
      <c r="E854" s="7"/>
      <c r="F854" s="7"/>
    </row>
    <row r="855" spans="1:6" ht="12.75">
      <c r="A855" s="8"/>
      <c r="B855" s="8"/>
      <c r="C855" s="8"/>
      <c r="D855" s="7"/>
      <c r="E855" s="7"/>
      <c r="F855" s="7"/>
    </row>
    <row r="856" spans="1:6" ht="12.75">
      <c r="A856" s="8"/>
      <c r="B856" s="8"/>
      <c r="C856" s="8"/>
      <c r="D856" s="7"/>
      <c r="E856" s="7"/>
      <c r="F856" s="7"/>
    </row>
    <row r="857" spans="1:6" ht="12.75">
      <c r="A857" s="8"/>
      <c r="B857" s="8"/>
      <c r="C857" s="8"/>
      <c r="D857" s="7"/>
      <c r="E857" s="7"/>
      <c r="F857" s="7"/>
    </row>
    <row r="858" spans="1:6" ht="12.75">
      <c r="A858" s="8"/>
      <c r="B858" s="8"/>
      <c r="C858" s="8"/>
      <c r="D858" s="7"/>
      <c r="E858" s="7"/>
      <c r="F858" s="7"/>
    </row>
    <row r="859" spans="1:6" ht="12.75">
      <c r="A859" s="8"/>
      <c r="B859" s="8"/>
      <c r="C859" s="8"/>
      <c r="D859" s="7"/>
      <c r="E859" s="7"/>
      <c r="F859" s="7"/>
    </row>
    <row r="860" spans="1:6" ht="12.75">
      <c r="A860" s="8"/>
      <c r="B860" s="8"/>
      <c r="C860" s="8"/>
      <c r="D860" s="7"/>
      <c r="E860" s="7"/>
      <c r="F860" s="7"/>
    </row>
    <row r="861" spans="1:6" ht="12.75">
      <c r="A861" s="8"/>
      <c r="B861" s="8"/>
      <c r="C861" s="8"/>
      <c r="D861" s="7"/>
      <c r="E861" s="7"/>
      <c r="F861" s="7"/>
    </row>
    <row r="862" spans="1:6" ht="12.75">
      <c r="A862" s="8"/>
      <c r="B862" s="8"/>
      <c r="C862" s="8"/>
      <c r="D862" s="7"/>
      <c r="E862" s="7"/>
      <c r="F862" s="7"/>
    </row>
    <row r="863" spans="1:6" ht="12.75">
      <c r="A863" s="8"/>
      <c r="B863" s="8"/>
      <c r="C863" s="8"/>
      <c r="D863" s="7"/>
      <c r="E863" s="7"/>
      <c r="F863" s="7"/>
    </row>
    <row r="864" spans="1:6" ht="12.75">
      <c r="A864" s="8"/>
      <c r="B864" s="8"/>
      <c r="C864" s="8"/>
      <c r="D864" s="7"/>
      <c r="E864" s="7"/>
      <c r="F864" s="7"/>
    </row>
    <row r="865" spans="1:6" ht="12.75">
      <c r="A865" s="8"/>
      <c r="B865" s="8"/>
      <c r="C865" s="8"/>
      <c r="D865" s="7"/>
      <c r="E865" s="7"/>
      <c r="F865" s="7"/>
    </row>
    <row r="866" spans="1:6" ht="12.75">
      <c r="A866" s="8"/>
      <c r="B866" s="8"/>
      <c r="C866" s="8"/>
      <c r="D866" s="7"/>
      <c r="E866" s="7"/>
      <c r="F866" s="7"/>
    </row>
    <row r="867" spans="1:6" ht="12.75">
      <c r="A867" s="8"/>
      <c r="B867" s="8"/>
      <c r="C867" s="8"/>
      <c r="D867" s="7"/>
      <c r="E867" s="7"/>
      <c r="F867" s="7"/>
    </row>
    <row r="868" spans="1:6" ht="12.75">
      <c r="A868" s="8"/>
      <c r="B868" s="8"/>
      <c r="C868" s="8"/>
      <c r="D868" s="7"/>
      <c r="E868" s="7"/>
      <c r="F868" s="7"/>
    </row>
    <row r="869" spans="1:6" ht="12.75">
      <c r="A869" s="8"/>
      <c r="B869" s="8"/>
      <c r="C869" s="8"/>
      <c r="D869" s="7"/>
      <c r="E869" s="7"/>
      <c r="F869" s="7"/>
    </row>
    <row r="870" spans="1:6" ht="12.75">
      <c r="A870" s="8"/>
      <c r="B870" s="8"/>
      <c r="C870" s="8"/>
      <c r="D870" s="7"/>
      <c r="E870" s="7"/>
      <c r="F870" s="7"/>
    </row>
    <row r="871" spans="1:6" ht="12.75">
      <c r="A871" s="8"/>
      <c r="B871" s="8"/>
      <c r="C871" s="8"/>
      <c r="D871" s="7"/>
      <c r="E871" s="7"/>
      <c r="F871" s="7"/>
    </row>
    <row r="872" spans="1:6" ht="12.75">
      <c r="A872" s="8"/>
      <c r="B872" s="8"/>
      <c r="C872" s="8"/>
      <c r="D872" s="7"/>
      <c r="E872" s="7"/>
      <c r="F872" s="7"/>
    </row>
    <row r="873" spans="1:6" ht="12.75">
      <c r="A873" s="8"/>
      <c r="B873" s="8"/>
      <c r="C873" s="8"/>
      <c r="D873" s="7"/>
      <c r="E873" s="7"/>
      <c r="F873" s="7"/>
    </row>
    <row r="874" spans="1:6" ht="12.75">
      <c r="A874" s="8"/>
      <c r="B874" s="8"/>
      <c r="C874" s="8"/>
      <c r="D874" s="7"/>
      <c r="E874" s="7"/>
      <c r="F874" s="7"/>
    </row>
    <row r="875" spans="1:6" ht="12.75">
      <c r="A875" s="8"/>
      <c r="B875" s="8"/>
      <c r="C875" s="8"/>
      <c r="D875" s="7"/>
      <c r="E875" s="7"/>
      <c r="F875" s="7"/>
    </row>
    <row r="876" spans="1:6" ht="12.75">
      <c r="A876" s="8"/>
      <c r="B876" s="8"/>
      <c r="C876" s="8"/>
      <c r="D876" s="7"/>
      <c r="E876" s="7"/>
      <c r="F876" s="7"/>
    </row>
    <row r="877" spans="1:6" ht="12.75">
      <c r="A877" s="8"/>
      <c r="B877" s="8"/>
      <c r="C877" s="8"/>
      <c r="D877" s="7"/>
      <c r="E877" s="7"/>
      <c r="F877" s="7"/>
    </row>
    <row r="878" spans="1:6" ht="12.75">
      <c r="A878" s="8"/>
      <c r="B878" s="8"/>
      <c r="C878" s="8"/>
      <c r="D878" s="7"/>
      <c r="E878" s="7"/>
      <c r="F878" s="7"/>
    </row>
    <row r="879" spans="1:6" ht="12.75">
      <c r="A879" s="8"/>
      <c r="B879" s="8"/>
      <c r="C879" s="8"/>
      <c r="D879" s="7"/>
      <c r="E879" s="7"/>
      <c r="F879" s="7"/>
    </row>
    <row r="880" spans="1:6" ht="12.75">
      <c r="A880" s="8"/>
      <c r="B880" s="8"/>
      <c r="C880" s="8"/>
      <c r="D880" s="7"/>
      <c r="E880" s="7"/>
      <c r="F880" s="7"/>
    </row>
    <row r="881" spans="1:6" ht="12.75">
      <c r="A881" s="8"/>
      <c r="B881" s="8"/>
      <c r="C881" s="8"/>
      <c r="D881" s="7"/>
      <c r="E881" s="7"/>
      <c r="F881" s="7"/>
    </row>
    <row r="882" spans="1:6" ht="12.75">
      <c r="A882" s="8"/>
      <c r="B882" s="8"/>
      <c r="C882" s="8"/>
      <c r="D882" s="7"/>
      <c r="E882" s="7"/>
      <c r="F882" s="7"/>
    </row>
    <row r="883" spans="1:6" ht="12.75">
      <c r="A883" s="8"/>
      <c r="B883" s="8"/>
      <c r="C883" s="8"/>
      <c r="D883" s="7"/>
      <c r="E883" s="7"/>
      <c r="F883" s="7"/>
    </row>
    <row r="884" spans="1:6" ht="12.75">
      <c r="A884" s="8"/>
      <c r="B884" s="8"/>
      <c r="C884" s="8"/>
      <c r="D884" s="7"/>
      <c r="E884" s="7"/>
      <c r="F884" s="7"/>
    </row>
    <row r="885" spans="1:6" ht="12.75">
      <c r="A885" s="8"/>
      <c r="B885" s="8"/>
      <c r="C885" s="8"/>
      <c r="D885" s="7"/>
      <c r="E885" s="7"/>
      <c r="F885" s="7"/>
    </row>
    <row r="886" spans="1:6" ht="12.75">
      <c r="A886" s="8"/>
      <c r="B886" s="8"/>
      <c r="C886" s="8"/>
      <c r="D886" s="7"/>
      <c r="E886" s="7"/>
      <c r="F886" s="7"/>
    </row>
    <row r="887" spans="1:6" ht="12.75">
      <c r="A887" s="8"/>
      <c r="B887" s="8"/>
      <c r="C887" s="8"/>
      <c r="D887" s="7"/>
      <c r="E887" s="7"/>
      <c r="F887" s="7"/>
    </row>
    <row r="888" spans="1:6" ht="12.75">
      <c r="A888" s="8"/>
      <c r="B888" s="8"/>
      <c r="C888" s="8"/>
      <c r="D888" s="7"/>
      <c r="E888" s="7"/>
      <c r="F888" s="7"/>
    </row>
    <row r="889" spans="1:6" ht="12.75">
      <c r="A889" s="8"/>
      <c r="B889" s="8"/>
      <c r="C889" s="8"/>
      <c r="D889" s="7"/>
      <c r="E889" s="7"/>
      <c r="F889" s="7"/>
    </row>
    <row r="890" spans="1:6" ht="12.75">
      <c r="A890" s="8"/>
      <c r="B890" s="8"/>
      <c r="C890" s="8"/>
      <c r="D890" s="7"/>
      <c r="E890" s="7"/>
      <c r="F890" s="7"/>
    </row>
    <row r="891" spans="1:6" ht="12.75">
      <c r="A891" s="8"/>
      <c r="B891" s="8"/>
      <c r="C891" s="8"/>
      <c r="D891" s="7"/>
      <c r="E891" s="7"/>
      <c r="F891" s="7"/>
    </row>
    <row r="892" spans="1:6" ht="12.75">
      <c r="A892" s="8"/>
      <c r="B892" s="8"/>
      <c r="C892" s="8"/>
      <c r="D892" s="7"/>
      <c r="E892" s="7"/>
      <c r="F892" s="7"/>
    </row>
    <row r="893" spans="1:6" ht="12.75">
      <c r="A893" s="8"/>
      <c r="B893" s="8"/>
      <c r="C893" s="8"/>
      <c r="D893" s="7"/>
      <c r="E893" s="7"/>
      <c r="F893" s="7"/>
    </row>
    <row r="894" spans="1:6" ht="12.75">
      <c r="A894" s="8"/>
      <c r="B894" s="8"/>
      <c r="C894" s="8"/>
      <c r="D894" s="7"/>
      <c r="E894" s="7"/>
      <c r="F894" s="7"/>
    </row>
    <row r="895" spans="1:6" ht="12.75">
      <c r="A895" s="8"/>
      <c r="B895" s="8"/>
      <c r="C895" s="8"/>
      <c r="D895" s="7"/>
      <c r="E895" s="7"/>
      <c r="F895" s="7"/>
    </row>
    <row r="896" spans="1:6" ht="12.75">
      <c r="A896" s="8"/>
      <c r="B896" s="8"/>
      <c r="C896" s="8"/>
      <c r="D896" s="7"/>
      <c r="E896" s="7"/>
      <c r="F896" s="7"/>
    </row>
    <row r="897" spans="1:6" ht="12.75">
      <c r="A897" s="8"/>
      <c r="B897" s="8"/>
      <c r="C897" s="8"/>
      <c r="D897" s="7"/>
      <c r="E897" s="7"/>
      <c r="F897" s="7"/>
    </row>
    <row r="898" spans="1:6" ht="12.75">
      <c r="A898" s="8"/>
      <c r="B898" s="8"/>
      <c r="C898" s="8"/>
      <c r="D898" s="7"/>
      <c r="E898" s="7"/>
      <c r="F898" s="7"/>
    </row>
    <row r="899" spans="1:6" ht="12.75">
      <c r="A899" s="8"/>
      <c r="B899" s="8"/>
      <c r="C899" s="8"/>
      <c r="D899" s="7"/>
      <c r="E899" s="7"/>
      <c r="F899" s="7"/>
    </row>
    <row r="900" spans="1:6" ht="12.75">
      <c r="A900" s="8"/>
      <c r="B900" s="8"/>
      <c r="C900" s="8"/>
      <c r="D900" s="7"/>
      <c r="E900" s="7"/>
      <c r="F900" s="7"/>
    </row>
    <row r="901" spans="1:6" ht="12.75">
      <c r="A901" s="8"/>
      <c r="B901" s="8"/>
      <c r="C901" s="8"/>
      <c r="D901" s="7"/>
      <c r="E901" s="7"/>
      <c r="F901" s="7"/>
    </row>
    <row r="902" spans="1:6" ht="12.75">
      <c r="A902" s="8"/>
      <c r="B902" s="8"/>
      <c r="C902" s="8"/>
      <c r="D902" s="7"/>
      <c r="E902" s="7"/>
      <c r="F902" s="7"/>
    </row>
    <row r="903" spans="1:6" ht="12.75">
      <c r="A903" s="8"/>
      <c r="B903" s="8"/>
      <c r="C903" s="8"/>
      <c r="D903" s="7"/>
      <c r="E903" s="7"/>
      <c r="F903" s="7"/>
    </row>
    <row r="904" spans="1:6" ht="12.75">
      <c r="A904" s="8"/>
      <c r="B904" s="8"/>
      <c r="C904" s="8"/>
      <c r="D904" s="7"/>
      <c r="E904" s="7"/>
      <c r="F904" s="7"/>
    </row>
    <row r="905" spans="1:6" ht="12.75">
      <c r="A905" s="8"/>
      <c r="B905" s="8"/>
      <c r="C905" s="8"/>
      <c r="D905" s="7"/>
      <c r="E905" s="7"/>
      <c r="F905" s="7"/>
    </row>
    <row r="906" spans="1:6" ht="12.75">
      <c r="A906" s="8"/>
      <c r="B906" s="8"/>
      <c r="C906" s="8"/>
      <c r="D906" s="7"/>
      <c r="E906" s="7"/>
      <c r="F906" s="7"/>
    </row>
    <row r="907" spans="1:6" ht="12.75">
      <c r="A907" s="8"/>
      <c r="B907" s="8"/>
      <c r="C907" s="8"/>
      <c r="D907" s="7"/>
      <c r="E907" s="7"/>
      <c r="F907" s="7"/>
    </row>
    <row r="908" spans="1:6" ht="12.75">
      <c r="A908" s="8"/>
      <c r="B908" s="8"/>
      <c r="C908" s="8"/>
      <c r="D908" s="7"/>
      <c r="E908" s="7"/>
      <c r="F908" s="7"/>
    </row>
    <row r="909" spans="1:6" ht="12.75">
      <c r="A909" s="8"/>
      <c r="B909" s="8"/>
      <c r="C909" s="8"/>
      <c r="D909" s="7"/>
      <c r="E909" s="7"/>
      <c r="F909" s="7"/>
    </row>
    <row r="910" spans="1:6" ht="12.75">
      <c r="A910" s="8"/>
      <c r="B910" s="8"/>
      <c r="C910" s="8"/>
      <c r="D910" s="7"/>
      <c r="E910" s="7"/>
      <c r="F910" s="7"/>
    </row>
    <row r="911" spans="1:6" ht="12.75">
      <c r="A911" s="8"/>
      <c r="B911" s="8"/>
      <c r="C911" s="8"/>
      <c r="D911" s="7"/>
      <c r="E911" s="7"/>
      <c r="F911" s="7"/>
    </row>
    <row r="912" spans="1:6" ht="12.75">
      <c r="A912" s="8"/>
      <c r="B912" s="8"/>
      <c r="C912" s="8"/>
      <c r="D912" s="7"/>
      <c r="E912" s="7"/>
      <c r="F912" s="7"/>
    </row>
    <row r="913" spans="1:6" ht="12.75">
      <c r="A913" s="8"/>
      <c r="B913" s="8"/>
      <c r="C913" s="8"/>
      <c r="D913" s="7"/>
      <c r="E913" s="7"/>
      <c r="F913" s="7"/>
    </row>
    <row r="914" spans="1:6" ht="12.75">
      <c r="A914" s="8"/>
      <c r="B914" s="8"/>
      <c r="C914" s="8"/>
      <c r="D914" s="7"/>
      <c r="E914" s="7"/>
      <c r="F914" s="7"/>
    </row>
    <row r="915" spans="1:6" ht="12.75">
      <c r="A915" s="8"/>
      <c r="B915" s="8"/>
      <c r="C915" s="8"/>
      <c r="D915" s="7"/>
      <c r="E915" s="7"/>
      <c r="F915" s="7"/>
    </row>
    <row r="916" spans="1:6" ht="12.75">
      <c r="A916" s="8"/>
      <c r="B916" s="8"/>
      <c r="C916" s="8"/>
      <c r="D916" s="7"/>
      <c r="E916" s="7"/>
      <c r="F916" s="7"/>
    </row>
    <row r="917" spans="1:6" ht="12.75">
      <c r="A917" s="8"/>
      <c r="B917" s="8"/>
      <c r="C917" s="8"/>
      <c r="D917" s="7"/>
      <c r="E917" s="7"/>
      <c r="F917" s="7"/>
    </row>
    <row r="918" spans="1:6" ht="12.75">
      <c r="A918" s="8"/>
      <c r="B918" s="8"/>
      <c r="C918" s="8"/>
      <c r="D918" s="7"/>
      <c r="E918" s="7"/>
      <c r="F918" s="7"/>
    </row>
    <row r="919" spans="1:6" ht="12.75">
      <c r="A919" s="8"/>
      <c r="B919" s="8"/>
      <c r="C919" s="8"/>
      <c r="D919" s="7"/>
      <c r="E919" s="7"/>
      <c r="F919" s="7"/>
    </row>
    <row r="920" spans="1:6" ht="12.75">
      <c r="A920" s="8"/>
      <c r="B920" s="8"/>
      <c r="C920" s="8"/>
      <c r="D920" s="7"/>
      <c r="E920" s="7"/>
      <c r="F920" s="7"/>
    </row>
    <row r="921" spans="1:6" ht="12.75">
      <c r="A921" s="8"/>
      <c r="B921" s="8"/>
      <c r="C921" s="8"/>
      <c r="D921" s="7"/>
      <c r="E921" s="7"/>
      <c r="F921" s="7"/>
    </row>
    <row r="922" spans="1:6" ht="12.75">
      <c r="A922" s="8"/>
      <c r="B922" s="8"/>
      <c r="C922" s="8"/>
      <c r="D922" s="7"/>
      <c r="E922" s="7"/>
      <c r="F922" s="7"/>
    </row>
    <row r="923" spans="1:6" ht="12.75">
      <c r="A923" s="8"/>
      <c r="B923" s="8"/>
      <c r="C923" s="8"/>
      <c r="D923" s="7"/>
      <c r="E923" s="7"/>
      <c r="F923" s="7"/>
    </row>
    <row r="924" spans="1:6" ht="12.75">
      <c r="A924" s="8"/>
      <c r="B924" s="8"/>
      <c r="C924" s="8"/>
      <c r="D924" s="7"/>
      <c r="E924" s="7"/>
      <c r="F924" s="7"/>
    </row>
    <row r="925" spans="1:6" ht="12.75">
      <c r="A925" s="8"/>
      <c r="B925" s="8"/>
      <c r="C925" s="8"/>
      <c r="D925" s="7"/>
      <c r="E925" s="7"/>
      <c r="F925" s="7"/>
    </row>
    <row r="926" spans="1:6" ht="12.75">
      <c r="A926" s="8"/>
      <c r="B926" s="8"/>
      <c r="C926" s="8"/>
      <c r="D926" s="7"/>
      <c r="E926" s="7"/>
      <c r="F926" s="7"/>
    </row>
    <row r="927" spans="1:6" ht="12.75">
      <c r="A927" s="8"/>
      <c r="B927" s="8"/>
      <c r="C927" s="8"/>
      <c r="D927" s="7"/>
      <c r="E927" s="7"/>
      <c r="F927" s="7"/>
    </row>
    <row r="928" spans="1:6" ht="12.75">
      <c r="A928" s="8"/>
      <c r="B928" s="8"/>
      <c r="C928" s="8"/>
      <c r="D928" s="7"/>
      <c r="E928" s="7"/>
      <c r="F928" s="7"/>
    </row>
    <row r="929" spans="1:6" ht="12.75">
      <c r="A929" s="8"/>
      <c r="B929" s="8"/>
      <c r="C929" s="8"/>
      <c r="D929" s="7"/>
      <c r="E929" s="7"/>
      <c r="F929" s="7"/>
    </row>
    <row r="930" spans="1:6" ht="12.75">
      <c r="A930" s="8"/>
      <c r="B930" s="8"/>
      <c r="C930" s="8"/>
      <c r="D930" s="7"/>
      <c r="E930" s="7"/>
      <c r="F930" s="7"/>
    </row>
    <row r="931" spans="1:6" ht="12.75">
      <c r="A931" s="8"/>
      <c r="B931" s="8"/>
      <c r="C931" s="8"/>
      <c r="D931" s="7"/>
      <c r="E931" s="7"/>
      <c r="F931" s="7"/>
    </row>
    <row r="932" spans="1:6" ht="12.75">
      <c r="A932" s="8"/>
      <c r="B932" s="8"/>
      <c r="C932" s="8"/>
      <c r="D932" s="7"/>
      <c r="E932" s="7"/>
      <c r="F932" s="7"/>
    </row>
    <row r="933" spans="1:6" ht="12.75">
      <c r="A933" s="8"/>
      <c r="B933" s="8"/>
      <c r="C933" s="8"/>
      <c r="D933" s="7"/>
      <c r="E933" s="7"/>
      <c r="F933" s="7"/>
    </row>
    <row r="934" spans="1:6" ht="12.75">
      <c r="A934" s="8"/>
      <c r="B934" s="8"/>
      <c r="C934" s="8"/>
      <c r="D934" s="7"/>
      <c r="E934" s="7"/>
      <c r="F934" s="7"/>
    </row>
    <row r="935" spans="1:6" ht="12.75">
      <c r="A935" s="8"/>
      <c r="B935" s="8"/>
      <c r="C935" s="8"/>
      <c r="D935" s="7"/>
      <c r="E935" s="7"/>
      <c r="F935" s="7"/>
    </row>
    <row r="936" spans="1:6" ht="12.75">
      <c r="A936" s="8"/>
      <c r="B936" s="8"/>
      <c r="C936" s="8"/>
      <c r="D936" s="7"/>
      <c r="E936" s="7"/>
      <c r="F936" s="7"/>
    </row>
    <row r="937" spans="1:6" ht="12.75">
      <c r="A937" s="8"/>
      <c r="B937" s="8"/>
      <c r="C937" s="8"/>
      <c r="D937" s="7"/>
      <c r="E937" s="7"/>
      <c r="F937" s="7"/>
    </row>
    <row r="938" spans="1:6" ht="12.75">
      <c r="A938" s="8"/>
      <c r="B938" s="8"/>
      <c r="C938" s="8"/>
      <c r="D938" s="7"/>
      <c r="E938" s="7"/>
      <c r="F938" s="7"/>
    </row>
    <row r="939" spans="1:6" ht="12.75">
      <c r="A939" s="8"/>
      <c r="B939" s="8"/>
      <c r="C939" s="8"/>
      <c r="D939" s="7"/>
      <c r="E939" s="7"/>
      <c r="F939" s="7"/>
    </row>
    <row r="940" spans="1:6" ht="12.75">
      <c r="A940" s="8"/>
      <c r="B940" s="8"/>
      <c r="C940" s="8"/>
      <c r="D940" s="7"/>
      <c r="E940" s="7"/>
      <c r="F940" s="7"/>
    </row>
    <row r="941" spans="1:6" ht="12.75">
      <c r="A941" s="8"/>
      <c r="B941" s="8"/>
      <c r="C941" s="8"/>
      <c r="D941" s="7"/>
      <c r="E941" s="7"/>
      <c r="F941" s="7"/>
    </row>
    <row r="942" spans="1:6" ht="12.75">
      <c r="A942" s="8"/>
      <c r="B942" s="8"/>
      <c r="C942" s="8"/>
      <c r="D942" s="7"/>
      <c r="E942" s="7"/>
      <c r="F942" s="7"/>
    </row>
    <row r="943" spans="1:6" ht="12.75">
      <c r="A943" s="8"/>
      <c r="B943" s="8"/>
      <c r="C943" s="8"/>
      <c r="D943" s="7"/>
      <c r="E943" s="7"/>
      <c r="F943" s="7"/>
    </row>
    <row r="944" spans="1:6" ht="12.75">
      <c r="A944" s="8"/>
      <c r="B944" s="8"/>
      <c r="C944" s="8"/>
      <c r="D944" s="7"/>
      <c r="E944" s="7"/>
      <c r="F944" s="7"/>
    </row>
    <row r="945" spans="1:6" ht="12.75">
      <c r="A945" s="8"/>
      <c r="B945" s="8"/>
      <c r="C945" s="8"/>
      <c r="D945" s="7"/>
      <c r="E945" s="7"/>
      <c r="F945" s="7"/>
    </row>
    <row r="946" spans="1:6" ht="12.75">
      <c r="A946" s="8"/>
      <c r="B946" s="8"/>
      <c r="C946" s="8"/>
      <c r="D946" s="7"/>
      <c r="E946" s="7"/>
      <c r="F946" s="7"/>
    </row>
    <row r="947" spans="1:6" ht="12.75">
      <c r="A947" s="8"/>
      <c r="B947" s="8"/>
      <c r="C947" s="8"/>
      <c r="D947" s="7"/>
      <c r="E947" s="7"/>
      <c r="F947" s="7"/>
    </row>
    <row r="948" spans="1:6" ht="12.75">
      <c r="A948" s="8"/>
      <c r="B948" s="8"/>
      <c r="C948" s="8"/>
      <c r="D948" s="7"/>
      <c r="E948" s="7"/>
      <c r="F948" s="7"/>
    </row>
    <row r="949" spans="1:6" ht="12.75">
      <c r="A949" s="8"/>
      <c r="B949" s="8"/>
      <c r="C949" s="8"/>
      <c r="D949" s="7"/>
      <c r="E949" s="7"/>
      <c r="F949" s="7"/>
    </row>
    <row r="950" spans="1:6" ht="12.75">
      <c r="A950" s="8"/>
      <c r="B950" s="8"/>
      <c r="C950" s="8"/>
      <c r="D950" s="7"/>
      <c r="E950" s="7"/>
      <c r="F950" s="7"/>
    </row>
    <row r="951" spans="1:6" ht="12.75">
      <c r="A951" s="8"/>
      <c r="B951" s="8"/>
      <c r="C951" s="8"/>
      <c r="D951" s="7"/>
      <c r="E951" s="7"/>
      <c r="F951" s="7"/>
    </row>
    <row r="952" spans="1:6" ht="12.75">
      <c r="A952" s="8"/>
      <c r="B952" s="8"/>
      <c r="C952" s="8"/>
      <c r="D952" s="7"/>
      <c r="E952" s="7"/>
      <c r="F952" s="7"/>
    </row>
    <row r="953" spans="1:6" ht="12.75">
      <c r="A953" s="8"/>
      <c r="B953" s="8"/>
      <c r="C953" s="8"/>
      <c r="D953" s="7"/>
      <c r="E953" s="7"/>
      <c r="F953" s="7"/>
    </row>
    <row r="954" spans="1:6" ht="12.75">
      <c r="A954" s="8"/>
      <c r="B954" s="8"/>
      <c r="C954" s="8"/>
      <c r="D954" s="7"/>
      <c r="E954" s="7"/>
      <c r="F954" s="7"/>
    </row>
    <row r="955" spans="1:6" ht="12.75">
      <c r="A955" s="8"/>
      <c r="B955" s="8"/>
      <c r="C955" s="8"/>
      <c r="D955" s="7"/>
      <c r="E955" s="7"/>
      <c r="F955" s="7"/>
    </row>
    <row r="956" spans="1:6" ht="12.75">
      <c r="A956" s="8"/>
      <c r="B956" s="8"/>
      <c r="C956" s="8"/>
      <c r="D956" s="7"/>
      <c r="E956" s="7"/>
      <c r="F956" s="7"/>
    </row>
    <row r="957" spans="1:6" ht="12.75">
      <c r="A957" s="8"/>
      <c r="B957" s="8"/>
      <c r="C957" s="8"/>
      <c r="D957" s="7"/>
      <c r="E957" s="7"/>
      <c r="F957" s="7"/>
    </row>
    <row r="958" spans="1:6" ht="12.75">
      <c r="A958" s="8"/>
      <c r="B958" s="8"/>
      <c r="C958" s="8"/>
      <c r="D958" s="7"/>
      <c r="E958" s="7"/>
      <c r="F958" s="7"/>
    </row>
    <row r="959" spans="1:6" ht="12.75">
      <c r="A959" s="8"/>
      <c r="B959" s="8"/>
      <c r="C959" s="8"/>
      <c r="D959" s="7"/>
      <c r="E959" s="7"/>
      <c r="F959" s="7"/>
    </row>
    <row r="960" spans="1:6" ht="12.75">
      <c r="A960" s="8"/>
      <c r="B960" s="8"/>
      <c r="C960" s="8"/>
      <c r="D960" s="7"/>
      <c r="E960" s="7"/>
      <c r="F960" s="7"/>
    </row>
    <row r="961" spans="1:6" ht="12.75">
      <c r="A961" s="8"/>
      <c r="B961" s="8"/>
      <c r="C961" s="8"/>
      <c r="D961" s="7"/>
      <c r="E961" s="7"/>
      <c r="F961" s="7"/>
    </row>
    <row r="962" spans="1:6" ht="12.75">
      <c r="A962" s="8"/>
      <c r="B962" s="8"/>
      <c r="C962" s="8"/>
      <c r="D962" s="7"/>
      <c r="E962" s="7"/>
      <c r="F962" s="7"/>
    </row>
    <row r="963" spans="1:6" ht="12.75">
      <c r="A963" s="8"/>
      <c r="B963" s="8"/>
      <c r="C963" s="8"/>
      <c r="D963" s="7"/>
      <c r="E963" s="7"/>
      <c r="F963" s="7"/>
    </row>
    <row r="964" spans="1:6" ht="12.75">
      <c r="A964" s="8"/>
      <c r="B964" s="8"/>
      <c r="C964" s="8"/>
      <c r="D964" s="7"/>
      <c r="E964" s="7"/>
      <c r="F964" s="7"/>
    </row>
    <row r="965" spans="1:6" ht="12.75">
      <c r="A965" s="8"/>
      <c r="B965" s="8"/>
      <c r="C965" s="8"/>
      <c r="D965" s="7"/>
      <c r="E965" s="7"/>
      <c r="F965" s="7"/>
    </row>
    <row r="966" spans="1:6" ht="12.75">
      <c r="A966" s="8"/>
      <c r="B966" s="8"/>
      <c r="C966" s="8"/>
      <c r="D966" s="7"/>
      <c r="E966" s="7"/>
      <c r="F966" s="7"/>
    </row>
    <row r="967" spans="1:6" ht="12.75">
      <c r="A967" s="8"/>
      <c r="B967" s="8"/>
      <c r="C967" s="8"/>
      <c r="D967" s="7"/>
      <c r="E967" s="7"/>
      <c r="F967" s="7"/>
    </row>
    <row r="968" spans="1:6" ht="12.75">
      <c r="A968" s="8"/>
      <c r="B968" s="8"/>
      <c r="C968" s="8"/>
      <c r="D968" s="7"/>
      <c r="E968" s="7"/>
      <c r="F968" s="7"/>
    </row>
    <row r="969" spans="1:6" ht="12.75">
      <c r="A969" s="8"/>
      <c r="B969" s="8"/>
      <c r="C969" s="8"/>
      <c r="D969" s="7"/>
      <c r="E969" s="7"/>
      <c r="F969" s="7"/>
    </row>
    <row r="970" spans="1:6" ht="12.75">
      <c r="A970" s="8"/>
      <c r="B970" s="8"/>
      <c r="C970" s="8"/>
      <c r="D970" s="7"/>
      <c r="E970" s="7"/>
      <c r="F970" s="7"/>
    </row>
    <row r="971" spans="1:6" ht="12.75">
      <c r="A971" s="8"/>
      <c r="B971" s="8"/>
      <c r="C971" s="8"/>
      <c r="D971" s="7"/>
      <c r="E971" s="7"/>
      <c r="F971" s="7"/>
    </row>
    <row r="972" spans="1:6" ht="12.75">
      <c r="A972" s="8"/>
      <c r="B972" s="8"/>
      <c r="C972" s="8"/>
      <c r="D972" s="7"/>
      <c r="E972" s="7"/>
      <c r="F972" s="7"/>
    </row>
    <row r="973" spans="1:6" ht="12.75">
      <c r="A973" s="8"/>
      <c r="B973" s="8"/>
      <c r="C973" s="8"/>
      <c r="D973" s="7"/>
      <c r="E973" s="7"/>
      <c r="F973" s="7"/>
    </row>
    <row r="974" spans="1:6" ht="12.75">
      <c r="A974" s="8"/>
      <c r="B974" s="8"/>
      <c r="C974" s="8"/>
      <c r="D974" s="7"/>
      <c r="E974" s="7"/>
      <c r="F974" s="7"/>
    </row>
    <row r="975" spans="1:6" ht="12.75">
      <c r="A975" s="8"/>
      <c r="B975" s="8"/>
      <c r="C975" s="8"/>
      <c r="D975" s="7"/>
      <c r="E975" s="7"/>
      <c r="F975" s="7"/>
    </row>
    <row r="976" spans="1:6" ht="12.75">
      <c r="A976" s="8"/>
      <c r="B976" s="8"/>
      <c r="C976" s="8"/>
      <c r="D976" s="7"/>
      <c r="E976" s="7"/>
      <c r="F976" s="7"/>
    </row>
    <row r="977" spans="1:6" ht="12.75">
      <c r="A977" s="8"/>
      <c r="B977" s="8"/>
      <c r="C977" s="8"/>
      <c r="D977" s="7"/>
      <c r="E977" s="7"/>
      <c r="F977" s="7"/>
    </row>
    <row r="978" spans="1:6" ht="12.75">
      <c r="A978" s="8"/>
      <c r="B978" s="8"/>
      <c r="C978" s="8"/>
      <c r="D978" s="7"/>
      <c r="E978" s="7"/>
      <c r="F978" s="7"/>
    </row>
    <row r="979" spans="1:6" ht="12.75">
      <c r="A979" s="8"/>
      <c r="B979" s="8"/>
      <c r="C979" s="8"/>
      <c r="D979" s="7"/>
      <c r="E979" s="7"/>
      <c r="F979" s="7"/>
    </row>
    <row r="980" spans="1:6" ht="12.75">
      <c r="A980" s="8"/>
      <c r="B980" s="8"/>
      <c r="C980" s="8"/>
      <c r="D980" s="7"/>
      <c r="E980" s="7"/>
      <c r="F980" s="7"/>
    </row>
    <row r="981" spans="1:6" ht="12.75">
      <c r="A981" s="8"/>
      <c r="B981" s="8"/>
      <c r="C981" s="8"/>
      <c r="D981" s="7"/>
      <c r="E981" s="7"/>
      <c r="F981" s="7"/>
    </row>
    <row r="982" spans="1:6" ht="12.75">
      <c r="A982" s="8"/>
      <c r="B982" s="8"/>
      <c r="C982" s="8"/>
      <c r="D982" s="7"/>
      <c r="E982" s="7"/>
      <c r="F982" s="7"/>
    </row>
    <row r="983" spans="1:6" ht="12.75">
      <c r="A983" s="8"/>
      <c r="B983" s="8"/>
      <c r="C983" s="8"/>
      <c r="D983" s="7"/>
      <c r="E983" s="7"/>
      <c r="F983" s="7"/>
    </row>
    <row r="984" spans="1:6" ht="12.75">
      <c r="A984" s="8"/>
      <c r="B984" s="8"/>
      <c r="C984" s="8"/>
      <c r="D984" s="7"/>
      <c r="E984" s="7"/>
      <c r="F984" s="7"/>
    </row>
    <row r="985" spans="1:6" ht="12.75">
      <c r="A985" s="8"/>
      <c r="B985" s="8"/>
      <c r="C985" s="8"/>
      <c r="D985" s="7"/>
      <c r="E985" s="7"/>
      <c r="F985" s="7"/>
    </row>
    <row r="986" spans="1:6" ht="12.75">
      <c r="A986" s="8"/>
      <c r="B986" s="8"/>
      <c r="C986" s="8"/>
      <c r="D986" s="7"/>
      <c r="E986" s="7"/>
      <c r="F986" s="7"/>
    </row>
    <row r="987" spans="1:6" ht="12.75">
      <c r="A987" s="8"/>
      <c r="B987" s="8"/>
      <c r="C987" s="8"/>
      <c r="D987" s="7"/>
      <c r="E987" s="7"/>
      <c r="F987" s="7"/>
    </row>
    <row r="988" spans="1:6" ht="12.75">
      <c r="A988" s="8"/>
      <c r="B988" s="8"/>
      <c r="C988" s="8"/>
      <c r="D988" s="7"/>
      <c r="E988" s="7"/>
      <c r="F988" s="7"/>
    </row>
    <row r="989" spans="1:6" ht="12.75">
      <c r="A989" s="8"/>
      <c r="B989" s="8"/>
      <c r="C989" s="8"/>
      <c r="D989" s="7"/>
      <c r="E989" s="7"/>
      <c r="F989" s="7"/>
    </row>
    <row r="990" spans="1:6" ht="12.75">
      <c r="A990" s="8"/>
      <c r="B990" s="8"/>
      <c r="C990" s="8"/>
      <c r="D990" s="7"/>
      <c r="E990" s="7"/>
      <c r="F990" s="7"/>
    </row>
    <row r="991" spans="1:6" ht="12.75">
      <c r="A991" s="8"/>
      <c r="B991" s="8"/>
      <c r="C991" s="8"/>
      <c r="D991" s="7"/>
      <c r="E991" s="7"/>
      <c r="F991" s="7"/>
    </row>
    <row r="992" spans="1:6" ht="12.75">
      <c r="A992" s="8"/>
      <c r="B992" s="8"/>
      <c r="C992" s="8"/>
      <c r="D992" s="7"/>
      <c r="E992" s="7"/>
      <c r="F992" s="7"/>
    </row>
    <row r="993" spans="1:6" ht="12.75">
      <c r="A993" s="8"/>
      <c r="B993" s="8"/>
      <c r="C993" s="8"/>
      <c r="D993" s="7"/>
      <c r="E993" s="7"/>
      <c r="F993" s="7"/>
    </row>
    <row r="994" spans="1:6" ht="12.75">
      <c r="A994" s="8"/>
      <c r="B994" s="8"/>
      <c r="C994" s="8"/>
      <c r="D994" s="7"/>
      <c r="E994" s="7"/>
      <c r="F994" s="7"/>
    </row>
    <row r="995" spans="1:6" ht="12.75">
      <c r="A995" s="8"/>
      <c r="B995" s="8"/>
      <c r="C995" s="8"/>
      <c r="D995" s="7"/>
      <c r="E995" s="7"/>
      <c r="F995" s="7"/>
    </row>
    <row r="996" spans="1:6" ht="12.75">
      <c r="A996" s="8"/>
      <c r="B996" s="8"/>
      <c r="C996" s="8"/>
      <c r="D996" s="7"/>
      <c r="E996" s="7"/>
      <c r="F996" s="7"/>
    </row>
    <row r="997" spans="1:6" ht="12.75">
      <c r="A997" s="8"/>
      <c r="B997" s="8"/>
      <c r="C997" s="8"/>
      <c r="D997" s="7"/>
      <c r="E997" s="7"/>
      <c r="F997" s="7"/>
    </row>
    <row r="998" spans="1:6" ht="12.75">
      <c r="A998" s="8" t="s">
        <v>191</v>
      </c>
      <c r="B998" s="8" t="s">
        <v>192</v>
      </c>
      <c r="C998" s="8"/>
      <c r="D998" s="7"/>
      <c r="E998" s="7"/>
      <c r="F998" s="7"/>
    </row>
    <row r="999" spans="1:6" ht="12.75">
      <c r="A999" s="8"/>
      <c r="B999" s="8"/>
      <c r="C999" s="8"/>
      <c r="D999" s="7"/>
      <c r="E999" s="7"/>
      <c r="F999" s="7"/>
    </row>
    <row r="1000" spans="1:6" ht="12.75">
      <c r="A1000" s="8"/>
      <c r="B1000" s="8"/>
      <c r="C1000" s="8"/>
      <c r="D1000" s="7"/>
      <c r="E1000" s="7"/>
      <c r="F1000" s="7"/>
    </row>
    <row r="1001" spans="1:6" ht="12.75">
      <c r="A1001" s="8"/>
      <c r="B1001" s="8"/>
      <c r="C1001" s="8"/>
      <c r="D1001" s="7"/>
      <c r="E1001" s="7"/>
      <c r="F1001" s="7"/>
    </row>
    <row r="1002" spans="1:6" ht="12.75">
      <c r="A1002" s="8"/>
      <c r="B1002" s="8"/>
      <c r="C1002" s="8"/>
      <c r="D1002" s="7"/>
      <c r="E1002" s="7"/>
      <c r="F1002" s="7"/>
    </row>
    <row r="1003" spans="1:6" ht="12.75">
      <c r="A1003" s="8"/>
      <c r="B1003" s="8"/>
      <c r="C1003" s="8"/>
      <c r="D1003" s="7"/>
      <c r="E1003" s="7"/>
      <c r="F1003" s="7"/>
    </row>
    <row r="1004" spans="1:6" ht="12.75">
      <c r="A1004" s="8"/>
      <c r="B1004" s="8"/>
      <c r="C1004" s="8"/>
      <c r="D1004" s="7"/>
      <c r="E1004" s="7"/>
      <c r="F1004" s="7"/>
    </row>
    <row r="1005" spans="1:6" ht="12.75">
      <c r="A1005" s="8"/>
      <c r="B1005" s="8"/>
      <c r="C1005" s="8"/>
      <c r="D1005" s="7"/>
      <c r="E1005" s="7"/>
      <c r="F1005" s="7"/>
    </row>
    <row r="1006" spans="1:6" ht="12.75">
      <c r="A1006" s="8"/>
      <c r="B1006" s="8"/>
      <c r="C1006" s="8"/>
      <c r="D1006" s="7"/>
      <c r="E1006" s="7"/>
      <c r="F1006" s="7"/>
    </row>
    <row r="1007" spans="1:6" ht="12.75">
      <c r="A1007" s="8"/>
      <c r="B1007" s="8"/>
      <c r="C1007" s="8"/>
      <c r="D1007" s="7"/>
      <c r="E1007" s="7"/>
      <c r="F1007" s="7"/>
    </row>
    <row r="1008" spans="1:6" ht="12.75">
      <c r="A1008" s="8"/>
      <c r="B1008" s="8"/>
      <c r="C1008" s="8"/>
      <c r="D1008" s="7"/>
      <c r="E1008" s="7"/>
      <c r="F1008" s="7"/>
    </row>
    <row r="1009" spans="1:6" ht="12.75">
      <c r="A1009" s="8"/>
      <c r="B1009" s="8"/>
      <c r="C1009" s="8"/>
      <c r="D1009" s="7"/>
      <c r="E1009" s="7"/>
      <c r="F1009" s="7"/>
    </row>
    <row r="1010" spans="1:6" ht="12.75">
      <c r="A1010" s="8"/>
      <c r="B1010" s="8"/>
      <c r="C1010" s="8"/>
      <c r="D1010" s="7"/>
      <c r="E1010" s="7"/>
      <c r="F1010" s="7"/>
    </row>
    <row r="1011" spans="1:6" ht="12.75">
      <c r="A1011" s="8"/>
      <c r="B1011" s="8"/>
      <c r="C1011" s="8"/>
      <c r="D1011" s="7"/>
      <c r="E1011" s="7"/>
      <c r="F1011" s="7"/>
    </row>
    <row r="1012" spans="1:6" ht="12.75">
      <c r="A1012" s="8"/>
      <c r="B1012" s="8"/>
      <c r="C1012" s="8"/>
      <c r="D1012" s="7"/>
      <c r="E1012" s="7"/>
      <c r="F1012" s="7"/>
    </row>
    <row r="1013" spans="1:6" ht="12.75">
      <c r="A1013" s="8"/>
      <c r="B1013" s="8"/>
      <c r="C1013" s="8"/>
      <c r="D1013" s="7"/>
      <c r="E1013" s="7"/>
      <c r="F1013" s="7"/>
    </row>
    <row r="1014" spans="1:6" ht="12.75">
      <c r="A1014" s="8"/>
      <c r="B1014" s="8"/>
      <c r="C1014" s="8"/>
      <c r="D1014" s="7"/>
      <c r="E1014" s="7"/>
      <c r="F1014" s="7"/>
    </row>
    <row r="1015" spans="1:6" ht="12.75">
      <c r="A1015" s="8"/>
      <c r="B1015" s="8"/>
      <c r="C1015" s="8"/>
      <c r="D1015" s="7"/>
      <c r="E1015" s="7"/>
      <c r="F1015" s="7"/>
    </row>
    <row r="1016" spans="1:6" ht="12.75">
      <c r="A1016" s="8"/>
      <c r="B1016" s="8"/>
      <c r="C1016" s="8"/>
      <c r="D1016" s="7"/>
      <c r="E1016" s="7"/>
      <c r="F1016" s="7"/>
    </row>
    <row r="1017" spans="1:6" ht="12.75">
      <c r="A1017" s="8"/>
      <c r="B1017" s="8"/>
      <c r="C1017" s="8"/>
      <c r="D1017" s="7"/>
      <c r="E1017" s="7"/>
      <c r="F1017" s="7"/>
    </row>
    <row r="1018" spans="1:6" ht="12.75">
      <c r="A1018" s="8"/>
      <c r="B1018" s="8"/>
      <c r="C1018" s="8"/>
      <c r="D1018" s="7"/>
      <c r="E1018" s="7"/>
      <c r="F1018" s="7"/>
    </row>
    <row r="1019" spans="1:6" ht="12.75">
      <c r="A1019" s="8"/>
      <c r="B1019" s="8"/>
      <c r="C1019" s="8"/>
      <c r="D1019" s="7"/>
      <c r="E1019" s="7"/>
      <c r="F1019" s="7"/>
    </row>
    <row r="1020" spans="1:6" ht="12.75">
      <c r="A1020" s="8"/>
      <c r="B1020" s="8"/>
      <c r="C1020" s="8"/>
      <c r="D1020" s="7"/>
      <c r="E1020" s="7"/>
      <c r="F1020" s="7"/>
    </row>
    <row r="1021" spans="1:6" ht="12.75">
      <c r="A1021" s="8"/>
      <c r="B1021" s="8"/>
      <c r="C1021" s="8"/>
      <c r="D1021" s="7"/>
      <c r="E1021" s="7"/>
      <c r="F1021" s="7"/>
    </row>
    <row r="1022" spans="1:6" ht="12.75">
      <c r="A1022" s="8"/>
      <c r="B1022" s="8"/>
      <c r="C1022" s="8"/>
      <c r="D1022" s="7"/>
      <c r="E1022" s="7"/>
      <c r="F1022" s="7"/>
    </row>
    <row r="1023" spans="1:6" ht="12.75">
      <c r="A1023" s="8"/>
      <c r="B1023" s="8"/>
      <c r="C1023" s="8"/>
      <c r="D1023" s="7"/>
      <c r="E1023" s="7"/>
      <c r="F1023" s="7"/>
    </row>
    <row r="1024" spans="1:6" ht="12.75">
      <c r="A1024" s="8"/>
      <c r="B1024" s="8"/>
      <c r="C1024" s="8"/>
      <c r="D1024" s="7"/>
      <c r="E1024" s="7"/>
      <c r="F1024" s="7"/>
    </row>
    <row r="1025" spans="1:6" ht="12.75">
      <c r="A1025" s="8"/>
      <c r="B1025" s="8"/>
      <c r="C1025" s="8"/>
      <c r="D1025" s="7"/>
      <c r="E1025" s="7"/>
      <c r="F1025" s="7"/>
    </row>
    <row r="1026" spans="1:6" ht="12.75">
      <c r="A1026" s="8"/>
      <c r="B1026" s="8"/>
      <c r="C1026" s="8"/>
      <c r="D1026" s="7"/>
      <c r="E1026" s="7"/>
      <c r="F1026" s="7"/>
    </row>
    <row r="1027" spans="1:6" ht="12.75">
      <c r="A1027" s="8"/>
      <c r="B1027" s="8"/>
      <c r="C1027" s="8"/>
      <c r="D1027" s="7"/>
      <c r="E1027" s="7"/>
      <c r="F1027" s="7"/>
    </row>
    <row r="1028" spans="1:6" ht="12.75">
      <c r="A1028" s="8"/>
      <c r="B1028" s="8"/>
      <c r="C1028" s="8"/>
      <c r="D1028" s="7"/>
      <c r="E1028" s="7"/>
      <c r="F1028" s="7"/>
    </row>
    <row r="1029" spans="1:6" ht="12.75">
      <c r="A1029" s="8"/>
      <c r="B1029" s="8"/>
      <c r="C1029" s="8"/>
      <c r="D1029" s="7"/>
      <c r="E1029" s="7"/>
      <c r="F1029" s="7"/>
    </row>
    <row r="1030" spans="1:6" ht="12.75">
      <c r="A1030" s="8"/>
      <c r="B1030" s="8"/>
      <c r="C1030" s="8"/>
      <c r="D1030" s="7"/>
      <c r="E1030" s="7"/>
      <c r="F1030" s="7"/>
    </row>
    <row r="1031" spans="1:6" ht="12.75">
      <c r="A1031" s="8"/>
      <c r="B1031" s="8"/>
      <c r="C1031" s="8"/>
      <c r="D1031" s="7"/>
      <c r="E1031" s="7"/>
      <c r="F1031" s="7"/>
    </row>
    <row r="1032" spans="1:6" ht="12.75">
      <c r="A1032" s="8"/>
      <c r="B1032" s="8"/>
      <c r="C1032" s="8"/>
      <c r="D1032" s="7"/>
      <c r="E1032" s="7"/>
      <c r="F1032" s="7"/>
    </row>
    <row r="1033" spans="1:6" ht="12.75">
      <c r="A1033" s="8"/>
      <c r="B1033" s="8"/>
      <c r="C1033" s="8"/>
      <c r="D1033" s="7"/>
      <c r="E1033" s="7"/>
      <c r="F1033" s="7"/>
    </row>
    <row r="1034" spans="1:6" ht="12.75">
      <c r="A1034" s="8"/>
      <c r="B1034" s="8"/>
      <c r="C1034" s="8"/>
      <c r="D1034" s="7"/>
      <c r="E1034" s="7"/>
      <c r="F1034" s="7"/>
    </row>
    <row r="1035" spans="1:6" ht="12.75">
      <c r="A1035" s="8"/>
      <c r="B1035" s="8"/>
      <c r="C1035" s="8"/>
      <c r="D1035" s="7"/>
      <c r="E1035" s="7"/>
      <c r="F1035" s="7"/>
    </row>
    <row r="1036" spans="1:6" ht="12.75">
      <c r="A1036" s="8"/>
      <c r="B1036" s="8"/>
      <c r="C1036" s="8"/>
      <c r="D1036" s="7"/>
      <c r="E1036" s="7"/>
      <c r="F1036" s="7"/>
    </row>
    <row r="1037" spans="1:6" ht="12.75">
      <c r="A1037" s="8"/>
      <c r="B1037" s="8"/>
      <c r="C1037" s="8"/>
      <c r="D1037" s="7"/>
      <c r="E1037" s="7"/>
      <c r="F1037" s="7"/>
    </row>
    <row r="1038" spans="1:6" ht="12.75">
      <c r="A1038" s="8"/>
      <c r="B1038" s="8"/>
      <c r="C1038" s="8"/>
      <c r="D1038" s="7"/>
      <c r="E1038" s="7"/>
      <c r="F1038" s="7"/>
    </row>
    <row r="1039" spans="1:6" ht="12.75">
      <c r="A1039" s="8"/>
      <c r="B1039" s="8"/>
      <c r="C1039" s="8"/>
      <c r="D1039" s="7"/>
      <c r="E1039" s="7"/>
      <c r="F1039" s="7"/>
    </row>
    <row r="1040" spans="1:6" ht="12.75">
      <c r="A1040" s="8"/>
      <c r="B1040" s="8"/>
      <c r="C1040" s="8"/>
      <c r="D1040" s="7"/>
      <c r="E1040" s="7"/>
      <c r="F1040" s="7"/>
    </row>
    <row r="1041" spans="1:6" ht="12.75">
      <c r="A1041" s="8"/>
      <c r="B1041" s="8"/>
      <c r="C1041" s="8"/>
      <c r="D1041" s="7"/>
      <c r="E1041" s="7"/>
      <c r="F1041" s="7"/>
    </row>
    <row r="1042" spans="1:6" ht="12.75">
      <c r="A1042" s="8"/>
      <c r="B1042" s="8"/>
      <c r="C1042" s="8"/>
      <c r="D1042" s="7"/>
      <c r="E1042" s="7"/>
      <c r="F1042" s="7"/>
    </row>
    <row r="1043" spans="1:6" ht="12.75">
      <c r="A1043" s="8"/>
      <c r="B1043" s="8"/>
      <c r="C1043" s="8"/>
      <c r="D1043" s="7"/>
      <c r="E1043" s="7"/>
      <c r="F1043" s="7"/>
    </row>
    <row r="1044" spans="1:6" ht="12.75">
      <c r="A1044" s="8"/>
      <c r="B1044" s="8"/>
      <c r="C1044" s="8"/>
      <c r="D1044" s="7"/>
      <c r="E1044" s="7"/>
      <c r="F1044" s="7"/>
    </row>
    <row r="1045" spans="1:6" ht="12.75">
      <c r="A1045" s="8"/>
      <c r="B1045" s="8"/>
      <c r="C1045" s="8"/>
      <c r="D1045" s="7"/>
      <c r="E1045" s="7"/>
      <c r="F1045" s="7"/>
    </row>
    <row r="1046" spans="1:6" ht="12.75">
      <c r="A1046" s="8"/>
      <c r="B1046" s="8"/>
      <c r="C1046" s="8"/>
      <c r="D1046" s="7"/>
      <c r="E1046" s="7"/>
      <c r="F1046" s="7"/>
    </row>
    <row r="1047" spans="1:6" ht="12.75">
      <c r="A1047" s="8"/>
      <c r="B1047" s="8"/>
      <c r="C1047" s="8"/>
      <c r="D1047" s="7"/>
      <c r="E1047" s="7"/>
      <c r="F1047" s="7"/>
    </row>
    <row r="1048" spans="1:6" ht="12.75">
      <c r="A1048" s="8"/>
      <c r="B1048" s="8"/>
      <c r="C1048" s="8"/>
      <c r="D1048" s="7"/>
      <c r="E1048" s="7"/>
      <c r="F1048" s="7"/>
    </row>
    <row r="1049" spans="1:6" ht="12.75">
      <c r="A1049" s="8"/>
      <c r="B1049" s="8"/>
      <c r="C1049" s="8"/>
      <c r="D1049" s="7"/>
      <c r="E1049" s="7"/>
      <c r="F1049" s="7"/>
    </row>
    <row r="1050" spans="1:6" ht="12.75">
      <c r="A1050" s="8"/>
      <c r="B1050" s="8"/>
      <c r="C1050" s="8"/>
      <c r="D1050" s="7"/>
      <c r="E1050" s="7"/>
      <c r="F1050" s="7"/>
    </row>
    <row r="1051" spans="1:6" ht="12.75">
      <c r="A1051" s="8"/>
      <c r="B1051" s="8"/>
      <c r="C1051" s="8"/>
      <c r="D1051" s="7"/>
      <c r="E1051" s="7"/>
      <c r="F1051" s="7"/>
    </row>
    <row r="1052" spans="1:6" ht="12.75">
      <c r="A1052" s="8"/>
      <c r="B1052" s="8"/>
      <c r="C1052" s="8"/>
      <c r="D1052" s="7"/>
      <c r="E1052" s="7"/>
      <c r="F1052" s="7"/>
    </row>
    <row r="1053" spans="1:6" ht="12.75">
      <c r="A1053" s="8"/>
      <c r="B1053" s="8"/>
      <c r="C1053" s="8"/>
      <c r="D1053" s="7"/>
      <c r="E1053" s="7"/>
      <c r="F1053" s="7"/>
    </row>
    <row r="1054" spans="1:6" ht="12.75">
      <c r="A1054" s="8"/>
      <c r="B1054" s="8"/>
      <c r="C1054" s="8"/>
      <c r="D1054" s="7"/>
      <c r="E1054" s="7"/>
      <c r="F1054" s="7"/>
    </row>
    <row r="1055" spans="1:6" ht="12.75">
      <c r="A1055" s="8"/>
      <c r="B1055" s="8"/>
      <c r="C1055" s="8"/>
      <c r="D1055" s="7"/>
      <c r="E1055" s="7"/>
      <c r="F1055" s="7"/>
    </row>
    <row r="1056" spans="1:6" ht="12.75">
      <c r="A1056" s="8"/>
      <c r="B1056" s="8"/>
      <c r="C1056" s="8"/>
      <c r="D1056" s="7"/>
      <c r="E1056" s="7"/>
      <c r="F1056" s="7"/>
    </row>
    <row r="1057" spans="1:6" ht="12.75">
      <c r="A1057" s="8"/>
      <c r="B1057" s="8"/>
      <c r="C1057" s="8"/>
      <c r="D1057" s="7"/>
      <c r="E1057" s="7"/>
      <c r="F1057" s="7"/>
    </row>
    <row r="1058" spans="1:6" ht="12.75">
      <c r="A1058" s="8"/>
      <c r="B1058" s="8"/>
      <c r="C1058" s="8"/>
      <c r="D1058" s="7"/>
      <c r="E1058" s="7"/>
      <c r="F1058" s="7"/>
    </row>
    <row r="1059" spans="1:6" ht="12.75">
      <c r="A1059" s="8"/>
      <c r="B1059" s="8"/>
      <c r="C1059" s="8"/>
      <c r="D1059" s="7"/>
      <c r="E1059" s="7"/>
      <c r="F1059" s="7"/>
    </row>
    <row r="1060" spans="1:6" ht="12.75">
      <c r="A1060" s="8"/>
      <c r="B1060" s="8"/>
      <c r="C1060" s="8"/>
      <c r="D1060" s="7"/>
      <c r="E1060" s="7"/>
      <c r="F1060" s="7"/>
    </row>
    <row r="1061" spans="1:6" ht="12.75">
      <c r="A1061" s="8"/>
      <c r="B1061" s="8"/>
      <c r="C1061" s="8"/>
      <c r="D1061" s="7"/>
      <c r="E1061" s="7"/>
      <c r="F1061" s="7"/>
    </row>
    <row r="1062" spans="1:6" ht="12.75">
      <c r="A1062" s="8"/>
      <c r="B1062" s="8"/>
      <c r="C1062" s="8"/>
      <c r="D1062" s="7"/>
      <c r="E1062" s="7"/>
      <c r="F1062" s="7"/>
    </row>
    <row r="1063" spans="1:6" ht="12.75">
      <c r="A1063" s="8"/>
      <c r="B1063" s="8"/>
      <c r="C1063" s="8"/>
      <c r="D1063" s="7"/>
      <c r="E1063" s="7"/>
      <c r="F1063" s="7"/>
    </row>
    <row r="1064" spans="1:6" ht="12.75">
      <c r="A1064" s="8"/>
      <c r="B1064" s="8"/>
      <c r="C1064" s="8"/>
      <c r="D1064" s="7"/>
      <c r="E1064" s="7"/>
      <c r="F1064" s="7"/>
    </row>
    <row r="1065" spans="1:6" ht="12.75">
      <c r="A1065" s="8"/>
      <c r="B1065" s="8"/>
      <c r="C1065" s="8"/>
      <c r="D1065" s="7"/>
      <c r="E1065" s="7"/>
      <c r="F1065" s="7"/>
    </row>
    <row r="1066" spans="1:6" ht="12.75">
      <c r="A1066" s="8"/>
      <c r="B1066" s="8"/>
      <c r="C1066" s="8"/>
      <c r="D1066" s="7"/>
      <c r="E1066" s="7"/>
      <c r="F1066" s="7"/>
    </row>
    <row r="1067" spans="1:6" ht="12.75">
      <c r="A1067" s="8"/>
      <c r="B1067" s="8"/>
      <c r="C1067" s="8"/>
      <c r="D1067" s="7"/>
      <c r="E1067" s="7"/>
      <c r="F1067" s="7"/>
    </row>
    <row r="1068" spans="1:6" ht="12.75">
      <c r="A1068" s="8"/>
      <c r="B1068" s="8"/>
      <c r="C1068" s="8"/>
      <c r="D1068" s="7"/>
      <c r="E1068" s="7"/>
      <c r="F1068" s="7"/>
    </row>
    <row r="1069" spans="1:6" ht="12.75">
      <c r="A1069" s="8"/>
      <c r="B1069" s="8"/>
      <c r="C1069" s="8"/>
      <c r="D1069" s="7"/>
      <c r="E1069" s="7"/>
      <c r="F1069" s="7"/>
    </row>
    <row r="1070" spans="1:6" ht="12.75">
      <c r="A1070" s="8"/>
      <c r="B1070" s="8"/>
      <c r="C1070" s="8"/>
      <c r="D1070" s="7"/>
      <c r="E1070" s="7"/>
      <c r="F1070" s="7"/>
    </row>
    <row r="1071" spans="1:6" ht="12.75">
      <c r="A1071" s="8"/>
      <c r="B1071" s="8"/>
      <c r="C1071" s="8"/>
      <c r="D1071" s="7"/>
      <c r="E1071" s="7"/>
      <c r="F1071" s="7"/>
    </row>
    <row r="1072" spans="1:6" ht="12.75">
      <c r="A1072" s="8"/>
      <c r="B1072" s="8"/>
      <c r="C1072" s="8"/>
      <c r="D1072" s="7"/>
      <c r="E1072" s="7"/>
      <c r="F1072" s="7"/>
    </row>
    <row r="1073" spans="1:6" ht="12.75">
      <c r="A1073" s="8"/>
      <c r="B1073" s="8"/>
      <c r="C1073" s="8"/>
      <c r="D1073" s="7"/>
      <c r="E1073" s="7"/>
      <c r="F1073" s="7"/>
    </row>
    <row r="1074" spans="1:6" ht="12.75">
      <c r="A1074" s="8"/>
      <c r="B1074" s="8"/>
      <c r="C1074" s="8"/>
      <c r="D1074" s="7"/>
      <c r="E1074" s="7"/>
      <c r="F1074" s="7"/>
    </row>
    <row r="1075" spans="1:6" ht="12.75">
      <c r="A1075" s="8"/>
      <c r="B1075" s="8"/>
      <c r="C1075" s="8"/>
      <c r="D1075" s="7"/>
      <c r="E1075" s="7"/>
      <c r="F1075" s="7"/>
    </row>
    <row r="1076" spans="1:6" ht="12.75">
      <c r="A1076" s="8"/>
      <c r="B1076" s="8"/>
      <c r="C1076" s="8"/>
      <c r="D1076" s="7"/>
      <c r="E1076" s="7"/>
      <c r="F1076" s="7"/>
    </row>
    <row r="1077" spans="1:6" ht="12.75">
      <c r="A1077" s="8"/>
      <c r="B1077" s="8"/>
      <c r="C1077" s="8"/>
      <c r="D1077" s="7"/>
      <c r="E1077" s="7"/>
      <c r="F1077" s="7"/>
    </row>
    <row r="1078" spans="1:6" ht="12.75">
      <c r="A1078" s="8"/>
      <c r="B1078" s="8"/>
      <c r="C1078" s="8"/>
      <c r="D1078" s="7"/>
      <c r="E1078" s="7"/>
      <c r="F1078" s="7"/>
    </row>
    <row r="1079" spans="1:6" ht="12.75">
      <c r="A1079" s="8"/>
      <c r="B1079" s="8"/>
      <c r="C1079" s="8"/>
      <c r="D1079" s="7"/>
      <c r="E1079" s="7"/>
      <c r="F1079" s="7"/>
    </row>
    <row r="1080" spans="1:6" ht="12.75">
      <c r="A1080" s="8"/>
      <c r="B1080" s="8"/>
      <c r="C1080" s="8"/>
      <c r="D1080" s="7"/>
      <c r="E1080" s="7"/>
      <c r="F1080" s="7"/>
    </row>
    <row r="1081" spans="1:6" ht="12.75">
      <c r="A1081" s="8"/>
      <c r="B1081" s="8"/>
      <c r="C1081" s="8"/>
      <c r="D1081" s="7"/>
      <c r="E1081" s="7"/>
      <c r="F1081" s="7"/>
    </row>
    <row r="1082" spans="1:6" ht="12.75">
      <c r="A1082" s="8"/>
      <c r="B1082" s="8"/>
      <c r="C1082" s="8"/>
      <c r="D1082" s="7"/>
      <c r="E1082" s="7"/>
      <c r="F1082" s="7"/>
    </row>
    <row r="1083" spans="1:6" ht="12.75">
      <c r="A1083" s="8"/>
      <c r="B1083" s="8"/>
      <c r="C1083" s="8"/>
      <c r="D1083" s="7"/>
      <c r="E1083" s="7"/>
      <c r="F1083" s="7"/>
    </row>
    <row r="1084" spans="1:6" ht="12.75">
      <c r="A1084" s="8"/>
      <c r="B1084" s="8"/>
      <c r="C1084" s="8"/>
      <c r="D1084" s="7"/>
      <c r="E1084" s="7"/>
      <c r="F1084" s="7"/>
    </row>
    <row r="1085" spans="1:6" ht="12.75">
      <c r="A1085" s="8"/>
      <c r="B1085" s="8"/>
      <c r="C1085" s="8"/>
      <c r="D1085" s="7"/>
      <c r="E1085" s="7"/>
      <c r="F1085" s="7"/>
    </row>
    <row r="1086" spans="1:6" ht="12.75">
      <c r="A1086" s="8"/>
      <c r="B1086" s="8"/>
      <c r="C1086" s="8"/>
      <c r="D1086" s="7"/>
      <c r="E1086" s="7"/>
      <c r="F1086" s="7"/>
    </row>
    <row r="1087" spans="1:6" ht="12.75">
      <c r="A1087" s="8"/>
      <c r="B1087" s="8"/>
      <c r="C1087" s="8"/>
      <c r="D1087" s="7"/>
      <c r="E1087" s="7"/>
      <c r="F1087" s="7"/>
    </row>
    <row r="1088" spans="1:6" ht="12.75">
      <c r="A1088" s="8"/>
      <c r="B1088" s="8"/>
      <c r="C1088" s="8"/>
      <c r="D1088" s="7"/>
      <c r="E1088" s="7"/>
      <c r="F1088" s="7"/>
    </row>
    <row r="1089" spans="1:6" ht="12.75">
      <c r="A1089" s="8"/>
      <c r="B1089" s="8"/>
      <c r="C1089" s="8"/>
      <c r="D1089" s="7"/>
      <c r="E1089" s="7"/>
      <c r="F1089" s="7"/>
    </row>
    <row r="1090" spans="1:6" ht="12.75">
      <c r="A1090" s="8"/>
      <c r="B1090" s="8"/>
      <c r="C1090" s="8"/>
      <c r="D1090" s="7"/>
      <c r="E1090" s="7"/>
      <c r="F1090" s="7"/>
    </row>
    <row r="1091" spans="1:6" ht="12.75">
      <c r="A1091" s="8"/>
      <c r="B1091" s="8"/>
      <c r="C1091" s="8"/>
      <c r="D1091" s="7"/>
      <c r="E1091" s="7"/>
      <c r="F1091" s="7"/>
    </row>
    <row r="1092" spans="1:6" ht="12.75">
      <c r="A1092" s="8"/>
      <c r="B1092" s="8"/>
      <c r="C1092" s="8"/>
      <c r="D1092" s="7"/>
      <c r="E1092" s="7"/>
      <c r="F1092" s="7"/>
    </row>
    <row r="1093" spans="1:6" ht="12.75">
      <c r="A1093" s="8"/>
      <c r="B1093" s="8"/>
      <c r="C1093" s="8"/>
      <c r="D1093" s="7"/>
      <c r="E1093" s="7"/>
      <c r="F1093" s="7"/>
    </row>
    <row r="1094" spans="1:6" ht="12.75">
      <c r="A1094" s="8"/>
      <c r="B1094" s="8"/>
      <c r="C1094" s="8"/>
      <c r="D1094" s="7"/>
      <c r="E1094" s="7"/>
      <c r="F1094" s="7"/>
    </row>
    <row r="1095" spans="1:6" ht="12.75">
      <c r="A1095" s="8"/>
      <c r="B1095" s="8"/>
      <c r="C1095" s="8"/>
      <c r="D1095" s="7"/>
      <c r="E1095" s="7"/>
      <c r="F1095" s="7"/>
    </row>
    <row r="1096" spans="1:6" ht="12.75">
      <c r="A1096" s="8"/>
      <c r="B1096" s="8"/>
      <c r="C1096" s="8"/>
      <c r="D1096" s="7"/>
      <c r="E1096" s="7"/>
      <c r="F1096" s="7"/>
    </row>
    <row r="1097" spans="1:6" ht="12.75">
      <c r="A1097" s="8"/>
      <c r="B1097" s="8"/>
      <c r="C1097" s="8"/>
      <c r="D1097" s="7"/>
      <c r="E1097" s="7"/>
      <c r="F1097" s="7"/>
    </row>
    <row r="1098" spans="1:6" ht="12.75">
      <c r="A1098" s="8"/>
      <c r="B1098" s="8"/>
      <c r="C1098" s="8"/>
      <c r="D1098" s="7"/>
      <c r="E1098" s="7"/>
      <c r="F1098" s="7"/>
    </row>
    <row r="1099" spans="1:6" ht="12.75">
      <c r="A1099" s="8"/>
      <c r="B1099" s="8"/>
      <c r="C1099" s="8"/>
      <c r="D1099" s="7"/>
      <c r="E1099" s="7"/>
      <c r="F1099" s="7"/>
    </row>
    <row r="1100" spans="1:6" ht="12.75">
      <c r="A1100" s="8"/>
      <c r="B1100" s="8"/>
      <c r="C1100" s="8"/>
      <c r="D1100" s="7"/>
      <c r="E1100" s="7"/>
      <c r="F1100" s="7"/>
    </row>
    <row r="1101" spans="1:6" ht="12.75">
      <c r="A1101" s="8"/>
      <c r="B1101" s="8"/>
      <c r="C1101" s="8"/>
      <c r="D1101" s="7"/>
      <c r="E1101" s="7"/>
      <c r="F1101" s="7"/>
    </row>
    <row r="1102" spans="1:6" ht="12.75">
      <c r="A1102" s="8"/>
      <c r="B1102" s="8"/>
      <c r="C1102" s="8"/>
      <c r="D1102" s="7"/>
      <c r="E1102" s="7"/>
      <c r="F1102" s="7"/>
    </row>
    <row r="1103" spans="1:6" ht="12.75">
      <c r="A1103" s="8"/>
      <c r="B1103" s="8"/>
      <c r="C1103" s="8"/>
      <c r="D1103" s="7"/>
      <c r="E1103" s="7"/>
      <c r="F1103" s="7"/>
    </row>
    <row r="1104" spans="1:6" ht="12.75">
      <c r="A1104" s="8"/>
      <c r="B1104" s="8"/>
      <c r="C1104" s="8"/>
      <c r="D1104" s="7"/>
      <c r="E1104" s="7"/>
      <c r="F1104" s="7"/>
    </row>
    <row r="1105" spans="1:6" ht="12.75">
      <c r="A1105" s="8"/>
      <c r="B1105" s="8"/>
      <c r="C1105" s="8"/>
      <c r="D1105" s="7"/>
      <c r="E1105" s="7"/>
      <c r="F1105" s="7"/>
    </row>
    <row r="1106" spans="1:6" ht="12.75">
      <c r="A1106" s="8"/>
      <c r="B1106" s="8"/>
      <c r="C1106" s="8"/>
      <c r="D1106" s="7"/>
      <c r="E1106" s="7"/>
      <c r="F1106" s="7"/>
    </row>
    <row r="1107" spans="1:6" ht="12.75">
      <c r="A1107" s="8"/>
      <c r="B1107" s="8"/>
      <c r="C1107" s="8"/>
      <c r="D1107" s="7"/>
      <c r="E1107" s="7"/>
      <c r="F1107" s="7"/>
    </row>
    <row r="1108" spans="1:6" ht="12.75">
      <c r="A1108" s="8"/>
      <c r="B1108" s="8"/>
      <c r="C1108" s="8"/>
      <c r="D1108" s="7"/>
      <c r="E1108" s="7"/>
      <c r="F1108" s="7"/>
    </row>
    <row r="1109" spans="1:6" ht="12.75">
      <c r="A1109" s="8"/>
      <c r="B1109" s="8"/>
      <c r="C1109" s="8"/>
      <c r="D1109" s="7"/>
      <c r="E1109" s="7"/>
      <c r="F1109" s="7"/>
    </row>
    <row r="1110" spans="1:6" ht="12.75">
      <c r="A1110" s="8"/>
      <c r="B1110" s="8"/>
      <c r="C1110" s="8"/>
      <c r="D1110" s="7"/>
      <c r="E1110" s="7"/>
      <c r="F1110" s="7"/>
    </row>
    <row r="1111" spans="1:6" ht="12.75">
      <c r="A1111" s="8"/>
      <c r="B1111" s="8"/>
      <c r="C1111" s="8"/>
      <c r="D1111" s="7"/>
      <c r="E1111" s="7"/>
      <c r="F1111" s="7"/>
    </row>
    <row r="1112" spans="1:6" ht="12.75">
      <c r="A1112" s="8"/>
      <c r="B1112" s="8"/>
      <c r="C1112" s="8"/>
      <c r="D1112" s="7"/>
      <c r="E1112" s="7"/>
      <c r="F1112" s="7"/>
    </row>
    <row r="1113" spans="1:6" ht="12.75">
      <c r="A1113" s="8"/>
      <c r="B1113" s="8"/>
      <c r="C1113" s="8"/>
      <c r="D1113" s="7"/>
      <c r="E1113" s="7"/>
      <c r="F1113" s="7"/>
    </row>
    <row r="1114" spans="1:6" ht="12.75">
      <c r="A1114" s="8"/>
      <c r="B1114" s="8"/>
      <c r="C1114" s="8"/>
      <c r="D1114" s="7"/>
      <c r="E1114" s="7"/>
      <c r="F1114" s="7"/>
    </row>
    <row r="1115" spans="1:6" ht="12.75">
      <c r="A1115" s="8"/>
      <c r="B1115" s="8"/>
      <c r="C1115" s="8"/>
      <c r="D1115" s="7"/>
      <c r="E1115" s="7"/>
      <c r="F1115" s="7"/>
    </row>
    <row r="1116" spans="1:6" ht="12.75">
      <c r="A1116" s="8"/>
      <c r="B1116" s="8"/>
      <c r="C1116" s="8"/>
      <c r="D1116" s="7"/>
      <c r="E1116" s="7"/>
      <c r="F1116" s="7"/>
    </row>
    <row r="1117" spans="1:6" ht="12.75">
      <c r="A1117" s="8"/>
      <c r="B1117" s="8"/>
      <c r="C1117" s="8"/>
      <c r="D1117" s="7"/>
      <c r="E1117" s="7"/>
      <c r="F1117" s="7"/>
    </row>
    <row r="1118" spans="1:6" ht="12.75">
      <c r="A1118" s="8"/>
      <c r="B1118" s="8"/>
      <c r="C1118" s="8"/>
      <c r="D1118" s="7"/>
      <c r="E1118" s="7"/>
      <c r="F1118" s="7"/>
    </row>
    <row r="1119" spans="1:6" ht="12.75">
      <c r="A1119" s="8"/>
      <c r="B1119" s="8"/>
      <c r="C1119" s="8"/>
      <c r="D1119" s="7"/>
      <c r="E1119" s="7"/>
      <c r="F1119" s="7"/>
    </row>
    <row r="1120" spans="1:6" ht="12.75">
      <c r="A1120" s="8"/>
      <c r="B1120" s="8"/>
      <c r="C1120" s="8"/>
      <c r="D1120" s="7"/>
      <c r="E1120" s="7"/>
      <c r="F1120" s="7"/>
    </row>
    <row r="1121" spans="1:6" ht="12.75">
      <c r="A1121" s="8"/>
      <c r="B1121" s="8"/>
      <c r="C1121" s="8"/>
      <c r="D1121" s="7"/>
      <c r="E1121" s="7"/>
      <c r="F1121" s="7"/>
    </row>
    <row r="1122" spans="1:6" ht="12.75">
      <c r="A1122" s="8"/>
      <c r="B1122" s="8"/>
      <c r="C1122" s="8"/>
      <c r="D1122" s="7"/>
      <c r="E1122" s="7"/>
      <c r="F1122" s="7"/>
    </row>
    <row r="1123" spans="1:6" ht="12.75">
      <c r="A1123" s="8"/>
      <c r="B1123" s="8"/>
      <c r="C1123" s="8"/>
      <c r="D1123" s="7"/>
      <c r="E1123" s="7"/>
      <c r="F1123" s="7"/>
    </row>
    <row r="1124" spans="1:6" ht="12.75">
      <c r="A1124" s="8"/>
      <c r="B1124" s="8"/>
      <c r="C1124" s="8"/>
      <c r="D1124" s="7"/>
      <c r="E1124" s="7"/>
      <c r="F1124" s="7"/>
    </row>
    <row r="1125" spans="1:6" ht="12.75">
      <c r="A1125" s="8"/>
      <c r="B1125" s="8"/>
      <c r="C1125" s="8"/>
      <c r="D1125" s="7"/>
      <c r="E1125" s="7"/>
      <c r="F1125" s="7"/>
    </row>
    <row r="1126" spans="1:6" ht="12.75">
      <c r="A1126" s="8"/>
      <c r="B1126" s="8"/>
      <c r="C1126" s="8"/>
      <c r="D1126" s="7"/>
      <c r="E1126" s="7"/>
      <c r="F1126" s="7"/>
    </row>
    <row r="1127" spans="1:6" ht="12.75">
      <c r="A1127" s="8"/>
      <c r="B1127" s="8"/>
      <c r="C1127" s="8"/>
      <c r="D1127" s="7"/>
      <c r="E1127" s="7"/>
      <c r="F1127" s="7"/>
    </row>
    <row r="1128" spans="1:6" ht="12.75">
      <c r="A1128" s="8"/>
      <c r="B1128" s="8"/>
      <c r="C1128" s="8"/>
      <c r="D1128" s="7"/>
      <c r="E1128" s="7"/>
      <c r="F1128" s="7"/>
    </row>
    <row r="1129" spans="1:6" ht="12.75">
      <c r="A1129" s="8"/>
      <c r="B1129" s="8"/>
      <c r="C1129" s="8"/>
      <c r="D1129" s="7"/>
      <c r="E1129" s="7"/>
      <c r="F1129" s="7"/>
    </row>
    <row r="1130" spans="1:6" ht="12.75">
      <c r="A1130" s="8"/>
      <c r="B1130" s="8"/>
      <c r="C1130" s="8"/>
      <c r="D1130" s="7"/>
      <c r="E1130" s="7"/>
      <c r="F1130" s="7"/>
    </row>
    <row r="1131" spans="1:6" ht="12.75">
      <c r="A1131" s="8"/>
      <c r="B1131" s="8"/>
      <c r="C1131" s="8"/>
      <c r="D1131" s="7"/>
      <c r="E1131" s="7"/>
      <c r="F1131" s="7"/>
    </row>
    <row r="1132" spans="1:6" ht="12.75">
      <c r="A1132" s="8"/>
      <c r="B1132" s="8"/>
      <c r="C1132" s="8"/>
      <c r="D1132" s="7"/>
      <c r="E1132" s="7"/>
      <c r="F1132" s="7"/>
    </row>
    <row r="1133" spans="1:6" ht="12.75">
      <c r="A1133" s="8"/>
      <c r="B1133" s="8"/>
      <c r="C1133" s="8"/>
      <c r="D1133" s="7"/>
      <c r="E1133" s="7"/>
      <c r="F1133" s="7"/>
    </row>
    <row r="1134" spans="1:6" ht="12.75">
      <c r="A1134" s="8"/>
      <c r="B1134" s="8"/>
      <c r="C1134" s="8"/>
      <c r="D1134" s="7"/>
      <c r="E1134" s="7"/>
      <c r="F1134" s="7"/>
    </row>
    <row r="1135" spans="1:6" ht="12.75">
      <c r="A1135" s="8"/>
      <c r="B1135" s="8"/>
      <c r="C1135" s="8"/>
      <c r="D1135" s="7"/>
      <c r="E1135" s="7"/>
      <c r="F1135" s="7"/>
    </row>
    <row r="1136" spans="1:6" ht="12.75">
      <c r="A1136" s="8"/>
      <c r="B1136" s="8"/>
      <c r="C1136" s="8"/>
      <c r="D1136" s="7"/>
      <c r="E1136" s="7"/>
      <c r="F1136" s="7"/>
    </row>
    <row r="1137" spans="1:6" ht="12.75">
      <c r="A1137" s="8"/>
      <c r="B1137" s="8"/>
      <c r="C1137" s="8"/>
      <c r="D1137" s="7"/>
      <c r="E1137" s="7"/>
      <c r="F1137" s="7"/>
    </row>
    <row r="1138" spans="1:6" ht="12.75">
      <c r="A1138" s="8"/>
      <c r="B1138" s="8"/>
      <c r="C1138" s="8"/>
      <c r="D1138" s="7"/>
      <c r="E1138" s="7"/>
      <c r="F1138" s="7"/>
    </row>
    <row r="1139" spans="1:6" ht="12.75">
      <c r="A1139" s="8"/>
      <c r="B1139" s="8"/>
      <c r="C1139" s="8"/>
      <c r="D1139" s="7"/>
      <c r="E1139" s="7"/>
      <c r="F1139" s="7"/>
    </row>
    <row r="1140" spans="1:6" ht="12.75">
      <c r="A1140" s="8"/>
      <c r="B1140" s="8"/>
      <c r="C1140" s="8"/>
      <c r="D1140" s="7"/>
      <c r="E1140" s="7"/>
      <c r="F1140" s="7"/>
    </row>
    <row r="1141" spans="1:6" ht="12.75">
      <c r="A1141" s="8"/>
      <c r="B1141" s="8"/>
      <c r="C1141" s="8"/>
      <c r="D1141" s="7"/>
      <c r="E1141" s="7"/>
      <c r="F1141" s="7"/>
    </row>
    <row r="1142" spans="1:6" ht="12.75">
      <c r="A1142" s="8"/>
      <c r="B1142" s="8"/>
      <c r="C1142" s="8"/>
      <c r="D1142" s="7"/>
      <c r="E1142" s="7"/>
      <c r="F1142" s="7"/>
    </row>
    <row r="1143" spans="1:6" ht="12.75">
      <c r="A1143" s="8"/>
      <c r="B1143" s="8"/>
      <c r="C1143" s="8"/>
      <c r="D1143" s="7"/>
      <c r="E1143" s="7"/>
      <c r="F1143" s="7"/>
    </row>
    <row r="1144" spans="1:6" ht="12.75">
      <c r="A1144" s="8"/>
      <c r="B1144" s="8"/>
      <c r="C1144" s="8"/>
      <c r="D1144" s="7"/>
      <c r="E1144" s="7"/>
      <c r="F1144" s="7"/>
    </row>
    <row r="1145" spans="1:6" ht="12.75">
      <c r="A1145" s="8"/>
      <c r="B1145" s="8"/>
      <c r="C1145" s="8"/>
      <c r="D1145" s="7"/>
      <c r="E1145" s="7"/>
      <c r="F1145" s="7"/>
    </row>
    <row r="1146" spans="1:6" ht="12.75">
      <c r="A1146" s="8"/>
      <c r="B1146" s="8"/>
      <c r="C1146" s="8"/>
      <c r="D1146" s="7"/>
      <c r="E1146" s="7"/>
      <c r="F1146" s="7"/>
    </row>
    <row r="1147" spans="1:6" ht="12.75">
      <c r="A1147" s="8"/>
      <c r="B1147" s="8"/>
      <c r="C1147" s="8"/>
      <c r="D1147" s="7"/>
      <c r="E1147" s="7"/>
      <c r="F1147" s="7"/>
    </row>
    <row r="1148" spans="1:6" ht="12.75">
      <c r="A1148" s="8"/>
      <c r="B1148" s="8"/>
      <c r="C1148" s="8"/>
      <c r="D1148" s="7"/>
      <c r="E1148" s="7"/>
      <c r="F1148" s="7"/>
    </row>
    <row r="1149" spans="1:6" ht="12.75">
      <c r="A1149" s="8"/>
      <c r="B1149" s="8"/>
      <c r="C1149" s="8"/>
      <c r="D1149" s="7"/>
      <c r="E1149" s="7"/>
      <c r="F1149" s="7"/>
    </row>
    <row r="1150" spans="1:6" ht="12.75">
      <c r="A1150" s="8"/>
      <c r="B1150" s="8"/>
      <c r="C1150" s="8"/>
      <c r="D1150" s="7"/>
      <c r="E1150" s="7"/>
      <c r="F1150" s="7"/>
    </row>
    <row r="1151" spans="1:6" ht="12.75">
      <c r="A1151" s="8"/>
      <c r="B1151" s="8"/>
      <c r="C1151" s="8"/>
      <c r="D1151" s="7"/>
      <c r="E1151" s="7"/>
      <c r="F1151" s="7"/>
    </row>
    <row r="1152" spans="1:6" ht="12.75">
      <c r="A1152" s="8"/>
      <c r="B1152" s="8"/>
      <c r="C1152" s="8"/>
      <c r="D1152" s="7"/>
      <c r="E1152" s="7"/>
      <c r="F1152" s="7"/>
    </row>
    <row r="1153" spans="1:6" ht="12.75">
      <c r="A1153" s="8"/>
      <c r="B1153" s="8"/>
      <c r="C1153" s="8"/>
      <c r="D1153" s="7"/>
      <c r="E1153" s="7"/>
      <c r="F1153" s="7"/>
    </row>
    <row r="1154" spans="1:6" ht="12.75">
      <c r="A1154" s="8"/>
      <c r="B1154" s="8"/>
      <c r="C1154" s="8"/>
      <c r="D1154" s="7"/>
      <c r="E1154" s="7"/>
      <c r="F1154" s="7"/>
    </row>
    <row r="1155" spans="1:6" ht="12.75">
      <c r="A1155" s="8"/>
      <c r="B1155" s="8"/>
      <c r="C1155" s="8"/>
      <c r="D1155" s="7"/>
      <c r="E1155" s="7"/>
      <c r="F1155" s="7"/>
    </row>
    <row r="1156" spans="1:6" ht="12.75">
      <c r="A1156" s="8"/>
      <c r="B1156" s="8"/>
      <c r="C1156" s="8"/>
      <c r="D1156" s="7"/>
      <c r="E1156" s="7"/>
      <c r="F1156" s="7"/>
    </row>
    <row r="1157" spans="1:6" ht="12.75">
      <c r="A1157" s="8"/>
      <c r="B1157" s="8"/>
      <c r="C1157" s="8"/>
      <c r="D1157" s="7"/>
      <c r="E1157" s="7"/>
      <c r="F1157" s="7"/>
    </row>
    <row r="1158" spans="1:6" ht="12.75">
      <c r="A1158" s="8"/>
      <c r="B1158" s="8"/>
      <c r="C1158" s="8"/>
      <c r="D1158" s="7"/>
      <c r="E1158" s="7"/>
      <c r="F1158" s="7"/>
    </row>
    <row r="1159" spans="1:6" ht="12.75">
      <c r="A1159" s="8"/>
      <c r="B1159" s="8"/>
      <c r="C1159" s="8"/>
      <c r="D1159" s="7"/>
      <c r="E1159" s="7"/>
      <c r="F1159" s="7"/>
    </row>
    <row r="1160" spans="1:6" ht="12.75">
      <c r="A1160" s="8"/>
      <c r="B1160" s="8"/>
      <c r="C1160" s="8"/>
      <c r="D1160" s="7"/>
      <c r="E1160" s="7"/>
      <c r="F1160" s="7"/>
    </row>
    <row r="1161" spans="1:6" ht="12.75">
      <c r="A1161" s="8"/>
      <c r="B1161" s="8"/>
      <c r="C1161" s="8"/>
      <c r="D1161" s="7"/>
      <c r="E1161" s="7"/>
      <c r="F1161" s="7"/>
    </row>
    <row r="1162" spans="1:6" ht="12.75">
      <c r="A1162" s="8"/>
      <c r="B1162" s="8"/>
      <c r="C1162" s="8"/>
      <c r="D1162" s="7"/>
      <c r="E1162" s="7"/>
      <c r="F1162" s="7"/>
    </row>
    <row r="1163" spans="1:6" ht="12.75">
      <c r="A1163" s="8"/>
      <c r="B1163" s="8"/>
      <c r="C1163" s="8"/>
      <c r="D1163" s="7"/>
      <c r="E1163" s="7"/>
      <c r="F1163" s="7"/>
    </row>
    <row r="1164" spans="1:6" ht="12.75">
      <c r="A1164" s="8"/>
      <c r="B1164" s="8"/>
      <c r="C1164" s="8"/>
      <c r="D1164" s="7"/>
      <c r="E1164" s="7"/>
      <c r="F1164" s="7"/>
    </row>
    <row r="1165" spans="1:6" ht="12.75">
      <c r="A1165" s="8"/>
      <c r="B1165" s="8"/>
      <c r="C1165" s="8"/>
      <c r="D1165" s="7"/>
      <c r="E1165" s="7"/>
      <c r="F1165" s="7"/>
    </row>
    <row r="1166" spans="1:6" ht="12.75">
      <c r="A1166" s="8"/>
      <c r="B1166" s="8"/>
      <c r="C1166" s="8"/>
      <c r="D1166" s="7"/>
      <c r="E1166" s="7"/>
      <c r="F1166" s="7"/>
    </row>
    <row r="1167" spans="1:6" ht="12.75">
      <c r="A1167" s="8"/>
      <c r="B1167" s="8"/>
      <c r="C1167" s="8"/>
      <c r="D1167" s="7"/>
      <c r="E1167" s="7"/>
      <c r="F1167" s="7"/>
    </row>
    <row r="1168" spans="1:6" ht="12.75">
      <c r="A1168" s="8"/>
      <c r="B1168" s="8"/>
      <c r="C1168" s="8"/>
      <c r="D1168" s="7"/>
      <c r="E1168" s="7"/>
      <c r="F1168" s="7"/>
    </row>
    <row r="1169" spans="1:6" ht="12.75">
      <c r="A1169" s="8"/>
      <c r="B1169" s="8"/>
      <c r="C1169" s="8"/>
      <c r="D1169" s="7"/>
      <c r="E1169" s="7"/>
      <c r="F1169" s="7"/>
    </row>
    <row r="1170" spans="1:6" ht="12.75">
      <c r="A1170" s="8"/>
      <c r="B1170" s="8"/>
      <c r="C1170" s="8"/>
      <c r="D1170" s="7"/>
      <c r="E1170" s="7"/>
      <c r="F1170" s="7"/>
    </row>
    <row r="1171" spans="1:6" ht="12.75">
      <c r="A1171" s="8"/>
      <c r="B1171" s="8"/>
      <c r="C1171" s="8"/>
      <c r="D1171" s="7"/>
      <c r="E1171" s="7"/>
      <c r="F1171" s="7"/>
    </row>
    <row r="1172" spans="1:6" ht="12.75">
      <c r="A1172" s="8"/>
      <c r="B1172" s="8"/>
      <c r="C1172" s="8"/>
      <c r="D1172" s="7"/>
      <c r="E1172" s="7"/>
      <c r="F1172" s="7"/>
    </row>
    <row r="1173" spans="1:6" ht="12.75">
      <c r="A1173" s="8"/>
      <c r="B1173" s="8"/>
      <c r="C1173" s="8"/>
      <c r="D1173" s="7"/>
      <c r="E1173" s="7"/>
      <c r="F1173" s="7"/>
    </row>
    <row r="1174" spans="1:6" ht="12.75">
      <c r="A1174" s="8"/>
      <c r="B1174" s="8"/>
      <c r="C1174" s="8"/>
      <c r="D1174" s="7"/>
      <c r="E1174" s="7"/>
      <c r="F1174" s="7"/>
    </row>
    <row r="1175" spans="1:6" ht="12.75">
      <c r="A1175" s="8"/>
      <c r="B1175" s="8"/>
      <c r="C1175" s="8"/>
      <c r="D1175" s="7"/>
      <c r="E1175" s="7"/>
      <c r="F1175" s="7"/>
    </row>
    <row r="1176" spans="1:6" ht="12.75">
      <c r="A1176" s="8"/>
      <c r="B1176" s="8"/>
      <c r="C1176" s="8"/>
      <c r="D1176" s="7"/>
      <c r="E1176" s="7"/>
      <c r="F1176" s="7"/>
    </row>
    <row r="1177" spans="1:6" ht="12.75">
      <c r="A1177" s="8"/>
      <c r="B1177" s="8"/>
      <c r="C1177" s="8"/>
      <c r="D1177" s="7"/>
      <c r="E1177" s="7"/>
      <c r="F1177" s="7"/>
    </row>
    <row r="1178" spans="1:6" ht="12.75">
      <c r="A1178" s="8"/>
      <c r="B1178" s="8"/>
      <c r="C1178" s="8"/>
      <c r="D1178" s="7"/>
      <c r="E1178" s="7"/>
      <c r="F1178" s="7"/>
    </row>
    <row r="1179" spans="1:6" ht="12.75">
      <c r="A1179" s="8"/>
      <c r="B1179" s="8"/>
      <c r="C1179" s="8"/>
      <c r="D1179" s="7"/>
      <c r="E1179" s="7"/>
      <c r="F1179" s="7"/>
    </row>
    <row r="1180" spans="1:6" ht="12.75">
      <c r="A1180" s="8"/>
      <c r="B1180" s="8"/>
      <c r="C1180" s="8"/>
      <c r="D1180" s="7"/>
      <c r="E1180" s="7"/>
      <c r="F1180" s="7"/>
    </row>
    <row r="1181" spans="1:6" ht="12.75">
      <c r="A1181" s="8"/>
      <c r="B1181" s="8"/>
      <c r="C1181" s="8"/>
      <c r="D1181" s="7"/>
      <c r="E1181" s="7"/>
      <c r="F1181" s="7"/>
    </row>
    <row r="1182" spans="1:6" ht="12.75">
      <c r="A1182" s="8"/>
      <c r="B1182" s="8"/>
      <c r="C1182" s="8"/>
      <c r="D1182" s="7"/>
      <c r="E1182" s="7"/>
      <c r="F1182" s="7"/>
    </row>
    <row r="1183" spans="1:6" ht="12.75">
      <c r="A1183" s="8"/>
      <c r="B1183" s="8"/>
      <c r="C1183" s="8"/>
      <c r="D1183" s="7"/>
      <c r="E1183" s="7"/>
      <c r="F1183" s="7"/>
    </row>
    <row r="1184" spans="1:6" ht="12.75">
      <c r="A1184" s="8"/>
      <c r="B1184" s="8"/>
      <c r="C1184" s="8"/>
      <c r="D1184" s="7"/>
      <c r="E1184" s="7"/>
      <c r="F1184" s="7"/>
    </row>
    <row r="1185" spans="1:6" ht="12.75">
      <c r="A1185" s="8"/>
      <c r="B1185" s="8"/>
      <c r="C1185" s="8"/>
      <c r="D1185" s="7"/>
      <c r="E1185" s="7"/>
      <c r="F1185" s="7"/>
    </row>
    <row r="1186" spans="1:6" ht="12.75">
      <c r="A1186" s="8"/>
      <c r="B1186" s="8"/>
      <c r="C1186" s="8"/>
      <c r="D1186" s="7"/>
      <c r="E1186" s="7"/>
      <c r="F1186" s="7"/>
    </row>
    <row r="1187" spans="1:6" ht="12.75">
      <c r="A1187" s="8"/>
      <c r="B1187" s="8"/>
      <c r="C1187" s="8"/>
      <c r="D1187" s="7"/>
      <c r="E1187" s="7"/>
      <c r="F1187" s="7"/>
    </row>
    <row r="1188" spans="1:6" ht="12.75">
      <c r="A1188" s="8"/>
      <c r="B1188" s="8"/>
      <c r="C1188" s="8"/>
      <c r="D1188" s="7"/>
      <c r="E1188" s="7"/>
      <c r="F1188" s="7"/>
    </row>
    <row r="1189" spans="1:6" ht="12.75">
      <c r="A1189" s="8"/>
      <c r="B1189" s="8"/>
      <c r="C1189" s="8"/>
      <c r="D1189" s="7"/>
      <c r="E1189" s="7"/>
      <c r="F1189" s="7"/>
    </row>
    <row r="1190" spans="1:6" ht="12.75">
      <c r="A1190" s="8"/>
      <c r="B1190" s="8"/>
      <c r="C1190" s="8"/>
      <c r="D1190" s="7"/>
      <c r="E1190" s="7"/>
      <c r="F1190" s="7"/>
    </row>
    <row r="1191" spans="1:6" ht="12.75">
      <c r="A1191" s="8"/>
      <c r="B1191" s="8"/>
      <c r="C1191" s="8"/>
      <c r="D1191" s="7"/>
      <c r="E1191" s="7"/>
      <c r="F1191" s="7"/>
    </row>
    <row r="1192" spans="1:6" ht="12.75">
      <c r="A1192" s="8"/>
      <c r="B1192" s="8"/>
      <c r="C1192" s="8"/>
      <c r="D1192" s="7"/>
      <c r="E1192" s="7"/>
      <c r="F1192" s="7"/>
    </row>
    <row r="1193" spans="1:6" ht="12.75">
      <c r="A1193" s="8"/>
      <c r="B1193" s="8"/>
      <c r="C1193" s="8"/>
      <c r="D1193" s="7"/>
      <c r="E1193" s="7"/>
      <c r="F1193" s="7"/>
    </row>
    <row r="1194" spans="1:6" ht="12.75">
      <c r="A1194" s="8"/>
      <c r="B1194" s="8"/>
      <c r="C1194" s="8"/>
      <c r="D1194" s="7"/>
      <c r="E1194" s="7"/>
      <c r="F1194" s="7"/>
    </row>
    <row r="1195" spans="1:6" ht="12.75">
      <c r="A1195" s="8"/>
      <c r="B1195" s="8"/>
      <c r="C1195" s="8"/>
      <c r="D1195" s="7"/>
      <c r="E1195" s="7"/>
      <c r="F1195" s="7"/>
    </row>
    <row r="1196" spans="1:6" ht="12.75">
      <c r="A1196" s="8"/>
      <c r="B1196" s="8"/>
      <c r="C1196" s="8"/>
      <c r="D1196" s="7"/>
      <c r="E1196" s="7"/>
      <c r="F1196" s="7"/>
    </row>
    <row r="1197" spans="1:6" ht="12.75">
      <c r="A1197" s="8"/>
      <c r="B1197" s="8"/>
      <c r="C1197" s="8"/>
      <c r="D1197" s="7"/>
      <c r="E1197" s="7"/>
      <c r="F1197" s="7"/>
    </row>
    <row r="1198" spans="1:6" ht="12.75">
      <c r="A1198" s="8"/>
      <c r="B1198" s="8"/>
      <c r="C1198" s="8"/>
      <c r="D1198" s="7"/>
      <c r="E1198" s="7"/>
      <c r="F1198" s="7"/>
    </row>
    <row r="1199" spans="1:6" ht="12.75">
      <c r="A1199" s="8"/>
      <c r="B1199" s="8"/>
      <c r="C1199" s="8"/>
      <c r="D1199" s="7"/>
      <c r="E1199" s="7"/>
      <c r="F1199" s="7"/>
    </row>
    <row r="1200" spans="1:6" ht="12.75">
      <c r="A1200" s="8"/>
      <c r="B1200" s="8"/>
      <c r="C1200" s="8"/>
      <c r="D1200" s="7"/>
      <c r="E1200" s="7"/>
      <c r="F1200" s="7"/>
    </row>
    <row r="1201" spans="1:6" ht="12.75">
      <c r="A1201" s="8"/>
      <c r="B1201" s="8"/>
      <c r="C1201" s="8"/>
      <c r="D1201" s="7"/>
      <c r="E1201" s="7"/>
      <c r="F1201" s="7"/>
    </row>
    <row r="1202" spans="1:6" ht="12.75">
      <c r="A1202" s="8"/>
      <c r="B1202" s="8"/>
      <c r="C1202" s="8"/>
      <c r="D1202" s="7"/>
      <c r="E1202" s="7"/>
      <c r="F1202" s="7"/>
    </row>
    <row r="1203" spans="1:6" ht="12.75">
      <c r="A1203" s="8"/>
      <c r="B1203" s="8"/>
      <c r="C1203" s="8"/>
      <c r="D1203" s="7"/>
      <c r="E1203" s="7"/>
      <c r="F1203" s="7"/>
    </row>
    <row r="1204" spans="1:6" ht="12.75">
      <c r="A1204" s="8"/>
      <c r="B1204" s="8"/>
      <c r="C1204" s="8"/>
      <c r="D1204" s="7"/>
      <c r="E1204" s="7"/>
      <c r="F1204" s="7"/>
    </row>
    <row r="1205" spans="1:6" ht="12.75">
      <c r="A1205" s="8"/>
      <c r="B1205" s="8"/>
      <c r="C1205" s="8"/>
      <c r="D1205" s="7"/>
      <c r="E1205" s="7"/>
      <c r="F1205" s="7"/>
    </row>
    <row r="1206" spans="1:6" ht="12.75">
      <c r="A1206" s="8"/>
      <c r="B1206" s="8"/>
      <c r="C1206" s="8"/>
      <c r="D1206" s="7"/>
      <c r="E1206" s="7"/>
      <c r="F1206" s="7"/>
    </row>
    <row r="1207" spans="1:6" ht="12.75">
      <c r="A1207" s="8"/>
      <c r="B1207" s="8"/>
      <c r="C1207" s="8"/>
      <c r="D1207" s="7"/>
      <c r="E1207" s="7"/>
      <c r="F1207" s="7"/>
    </row>
    <row r="1208" spans="1:6" ht="12.75">
      <c r="A1208" s="8"/>
      <c r="B1208" s="8"/>
      <c r="C1208" s="8"/>
      <c r="D1208" s="7"/>
      <c r="E1208" s="7"/>
      <c r="F1208" s="7"/>
    </row>
    <row r="1209" spans="1:6" ht="12.75">
      <c r="A1209" s="8"/>
      <c r="B1209" s="8"/>
      <c r="C1209" s="8"/>
      <c r="D1209" s="7"/>
      <c r="E1209" s="7"/>
      <c r="F1209" s="7"/>
    </row>
    <row r="1210" spans="1:6" ht="12.75">
      <c r="A1210" s="8"/>
      <c r="B1210" s="8"/>
      <c r="C1210" s="8"/>
      <c r="D1210" s="7"/>
      <c r="E1210" s="7"/>
      <c r="F1210" s="7"/>
    </row>
    <row r="1211" spans="1:6" ht="12.75">
      <c r="A1211" s="8"/>
      <c r="B1211" s="8"/>
      <c r="C1211" s="8"/>
      <c r="D1211" s="7"/>
      <c r="E1211" s="7"/>
      <c r="F1211" s="7"/>
    </row>
    <row r="1212" spans="1:6" ht="12.75">
      <c r="A1212" s="8"/>
      <c r="B1212" s="8"/>
      <c r="C1212" s="8"/>
      <c r="D1212" s="7"/>
      <c r="E1212" s="7"/>
      <c r="F1212" s="7"/>
    </row>
    <row r="1213" spans="1:6" ht="12.75">
      <c r="A1213" s="8"/>
      <c r="B1213" s="8"/>
      <c r="C1213" s="8"/>
      <c r="D1213" s="7"/>
      <c r="E1213" s="7"/>
      <c r="F1213" s="7"/>
    </row>
    <row r="1214" spans="1:6" ht="12.75">
      <c r="A1214" s="8"/>
      <c r="B1214" s="8"/>
      <c r="C1214" s="8"/>
      <c r="D1214" s="7"/>
      <c r="E1214" s="7"/>
      <c r="F1214" s="7"/>
    </row>
    <row r="1215" spans="1:6" ht="12.75">
      <c r="A1215" s="8"/>
      <c r="B1215" s="8"/>
      <c r="C1215" s="8"/>
      <c r="D1215" s="7"/>
      <c r="E1215" s="7"/>
      <c r="F1215" s="7"/>
    </row>
    <row r="1216" spans="1:6" ht="12.75">
      <c r="A1216" s="8"/>
      <c r="B1216" s="8"/>
      <c r="C1216" s="8"/>
      <c r="D1216" s="7"/>
      <c r="E1216" s="7"/>
      <c r="F1216" s="7"/>
    </row>
    <row r="1217" spans="1:6" ht="12.75">
      <c r="A1217" s="8"/>
      <c r="B1217" s="8"/>
      <c r="C1217" s="8"/>
      <c r="D1217" s="7"/>
      <c r="E1217" s="7"/>
      <c r="F1217" s="7"/>
    </row>
    <row r="1218" spans="1:6" ht="12.75">
      <c r="A1218" s="8"/>
      <c r="B1218" s="8"/>
      <c r="C1218" s="8"/>
      <c r="D1218" s="7"/>
      <c r="E1218" s="7"/>
      <c r="F1218" s="7"/>
    </row>
    <row r="1219" spans="1:6" ht="12.75">
      <c r="A1219" s="8"/>
      <c r="B1219" s="8"/>
      <c r="C1219" s="8"/>
      <c r="D1219" s="7"/>
      <c r="E1219" s="7"/>
      <c r="F1219" s="7"/>
    </row>
    <row r="1220" spans="1:6" ht="12.75">
      <c r="A1220" s="8"/>
      <c r="B1220" s="8"/>
      <c r="C1220" s="8"/>
      <c r="D1220" s="7"/>
      <c r="E1220" s="7"/>
      <c r="F1220" s="7"/>
    </row>
    <row r="1221" spans="1:6" ht="12.75">
      <c r="A1221" s="8"/>
      <c r="B1221" s="8"/>
      <c r="C1221" s="8"/>
      <c r="D1221" s="7"/>
      <c r="E1221" s="7"/>
      <c r="F1221" s="7"/>
    </row>
    <row r="1222" spans="1:6" ht="12.75">
      <c r="A1222" s="8"/>
      <c r="B1222" s="8"/>
      <c r="C1222" s="8"/>
      <c r="D1222" s="7"/>
      <c r="E1222" s="7"/>
      <c r="F1222" s="7"/>
    </row>
    <row r="1223" spans="1:6" ht="12.75">
      <c r="A1223" s="8"/>
      <c r="B1223" s="8"/>
      <c r="C1223" s="8"/>
      <c r="D1223" s="7"/>
      <c r="E1223" s="7"/>
      <c r="F1223" s="7"/>
    </row>
    <row r="1224" spans="1:6" ht="12.75">
      <c r="A1224" s="8"/>
      <c r="B1224" s="8"/>
      <c r="C1224" s="8"/>
      <c r="D1224" s="7"/>
      <c r="E1224" s="7"/>
      <c r="F1224" s="7"/>
    </row>
    <row r="1225" spans="1:6" ht="12.75">
      <c r="A1225" s="8"/>
      <c r="B1225" s="8"/>
      <c r="C1225" s="8"/>
      <c r="D1225" s="7"/>
      <c r="E1225" s="7"/>
      <c r="F1225" s="7"/>
    </row>
    <row r="1226" spans="1:6" ht="12.75">
      <c r="A1226" s="8"/>
      <c r="B1226" s="8"/>
      <c r="C1226" s="8"/>
      <c r="D1226" s="7"/>
      <c r="E1226" s="7"/>
      <c r="F1226" s="7"/>
    </row>
    <row r="1227" spans="1:6" ht="12.75">
      <c r="A1227" s="8"/>
      <c r="B1227" s="8"/>
      <c r="C1227" s="8"/>
      <c r="D1227" s="7"/>
      <c r="E1227" s="7"/>
      <c r="F1227" s="7"/>
    </row>
    <row r="1228" spans="1:6" ht="12.75">
      <c r="A1228" s="8"/>
      <c r="B1228" s="8"/>
      <c r="C1228" s="8"/>
      <c r="D1228" s="7"/>
      <c r="E1228" s="7"/>
      <c r="F1228" s="7"/>
    </row>
    <row r="1229" spans="1:6" ht="12.75">
      <c r="A1229" s="8"/>
      <c r="B1229" s="8"/>
      <c r="C1229" s="8"/>
      <c r="D1229" s="7"/>
      <c r="E1229" s="7"/>
      <c r="F1229" s="7"/>
    </row>
    <row r="1230" spans="1:6" ht="12.75">
      <c r="A1230" s="8"/>
      <c r="B1230" s="8"/>
      <c r="C1230" s="8"/>
      <c r="D1230" s="7"/>
      <c r="E1230" s="7"/>
      <c r="F1230" s="7"/>
    </row>
    <row r="1231" spans="1:6" ht="12.75">
      <c r="A1231" s="8"/>
      <c r="B1231" s="8"/>
      <c r="C1231" s="8"/>
      <c r="D1231" s="7"/>
      <c r="E1231" s="7"/>
      <c r="F1231" s="7"/>
    </row>
    <row r="1232" spans="1:6" ht="12.75">
      <c r="A1232" s="8"/>
      <c r="B1232" s="8"/>
      <c r="C1232" s="8"/>
      <c r="D1232" s="7"/>
      <c r="E1232" s="7"/>
      <c r="F1232" s="7"/>
    </row>
    <row r="1233" spans="1:6" ht="12.75">
      <c r="A1233" s="8"/>
      <c r="B1233" s="8"/>
      <c r="C1233" s="8"/>
      <c r="D1233" s="7"/>
      <c r="E1233" s="7"/>
      <c r="F1233" s="7"/>
    </row>
    <row r="1234" spans="1:6" ht="12.75">
      <c r="A1234" s="8"/>
      <c r="B1234" s="8"/>
      <c r="C1234" s="8"/>
      <c r="D1234" s="7"/>
      <c r="E1234" s="7"/>
      <c r="F1234" s="7"/>
    </row>
    <row r="1235" spans="1:6" ht="12.75">
      <c r="A1235" s="8"/>
      <c r="B1235" s="8"/>
      <c r="C1235" s="8"/>
      <c r="D1235" s="7"/>
      <c r="E1235" s="7"/>
      <c r="F1235" s="7"/>
    </row>
    <row r="1236" spans="1:6" ht="12.75">
      <c r="A1236" s="8"/>
      <c r="B1236" s="8"/>
      <c r="C1236" s="8"/>
      <c r="D1236" s="7"/>
      <c r="E1236" s="7"/>
      <c r="F1236" s="7"/>
    </row>
    <row r="1237" spans="1:6" ht="12.75">
      <c r="A1237" s="8"/>
      <c r="B1237" s="8"/>
      <c r="C1237" s="8"/>
      <c r="D1237" s="7"/>
      <c r="E1237" s="7"/>
      <c r="F1237" s="7"/>
    </row>
    <row r="1238" spans="1:6" ht="12.75">
      <c r="A1238" s="8"/>
      <c r="B1238" s="8"/>
      <c r="C1238" s="8"/>
      <c r="D1238" s="7"/>
      <c r="E1238" s="7"/>
      <c r="F1238" s="7"/>
    </row>
    <row r="1239" spans="1:6" ht="12.75">
      <c r="A1239" s="8"/>
      <c r="B1239" s="8"/>
      <c r="C1239" s="8"/>
      <c r="D1239" s="7"/>
      <c r="E1239" s="7"/>
      <c r="F1239" s="7"/>
    </row>
    <row r="1240" spans="1:6" ht="12.75">
      <c r="A1240" s="8"/>
      <c r="B1240" s="8"/>
      <c r="C1240" s="8"/>
      <c r="D1240" s="7"/>
      <c r="E1240" s="7"/>
      <c r="F1240" s="7"/>
    </row>
    <row r="1241" spans="1:6" ht="12.75">
      <c r="A1241" s="8"/>
      <c r="B1241" s="8"/>
      <c r="C1241" s="8"/>
      <c r="D1241" s="7"/>
      <c r="E1241" s="7"/>
      <c r="F1241" s="7"/>
    </row>
    <row r="1242" spans="1:6" ht="12.75">
      <c r="A1242" s="8"/>
      <c r="B1242" s="8"/>
      <c r="C1242" s="8"/>
      <c r="D1242" s="7"/>
      <c r="E1242" s="7"/>
      <c r="F1242" s="7"/>
    </row>
    <row r="1243" spans="1:6" ht="12.75">
      <c r="A1243" s="8"/>
      <c r="B1243" s="8"/>
      <c r="C1243" s="8"/>
      <c r="D1243" s="7"/>
      <c r="E1243" s="7"/>
      <c r="F1243" s="7"/>
    </row>
    <row r="1244" spans="1:6" ht="12.75">
      <c r="A1244" s="8"/>
      <c r="B1244" s="8"/>
      <c r="C1244" s="8"/>
      <c r="D1244" s="7"/>
      <c r="E1244" s="7"/>
      <c r="F1244" s="7"/>
    </row>
    <row r="1245" spans="1:6" ht="12.75">
      <c r="A1245" s="8"/>
      <c r="B1245" s="8"/>
      <c r="C1245" s="8"/>
      <c r="D1245" s="7"/>
      <c r="E1245" s="7"/>
      <c r="F1245" s="7"/>
    </row>
    <row r="1246" spans="1:6" ht="12.75">
      <c r="A1246" s="8"/>
      <c r="B1246" s="8"/>
      <c r="C1246" s="8"/>
      <c r="D1246" s="7"/>
      <c r="E1246" s="7"/>
      <c r="F1246" s="7"/>
    </row>
    <row r="1247" spans="1:6" ht="12.75">
      <c r="A1247" s="8"/>
      <c r="B1247" s="8"/>
      <c r="C1247" s="8"/>
      <c r="D1247" s="7"/>
      <c r="E1247" s="7"/>
      <c r="F1247" s="7"/>
    </row>
    <row r="1248" spans="1:6" ht="12.75">
      <c r="A1248" s="8"/>
      <c r="B1248" s="8"/>
      <c r="C1248" s="8"/>
      <c r="D1248" s="7"/>
      <c r="E1248" s="7"/>
      <c r="F1248" s="7"/>
    </row>
    <row r="1249" spans="1:6" ht="12.75">
      <c r="A1249" s="8"/>
      <c r="B1249" s="8"/>
      <c r="C1249" s="8"/>
      <c r="D1249" s="7"/>
      <c r="E1249" s="7"/>
      <c r="F1249" s="7"/>
    </row>
    <row r="1250" spans="1:6" ht="12.75">
      <c r="A1250" s="8"/>
      <c r="B1250" s="8"/>
      <c r="C1250" s="8"/>
      <c r="D1250" s="7"/>
      <c r="E1250" s="7"/>
      <c r="F1250" s="7"/>
    </row>
    <row r="1251" spans="1:6" ht="12.75">
      <c r="A1251" s="8"/>
      <c r="B1251" s="8"/>
      <c r="C1251" s="8"/>
      <c r="D1251" s="7"/>
      <c r="E1251" s="7"/>
      <c r="F1251" s="7"/>
    </row>
    <row r="1252" spans="1:6" ht="12.75">
      <c r="A1252" s="8"/>
      <c r="B1252" s="8"/>
      <c r="C1252" s="8"/>
      <c r="D1252" s="7"/>
      <c r="E1252" s="7"/>
      <c r="F1252" s="7"/>
    </row>
    <row r="1253" spans="1:6" ht="12.75">
      <c r="A1253" s="8"/>
      <c r="B1253" s="8"/>
      <c r="C1253" s="8"/>
      <c r="D1253" s="7"/>
      <c r="E1253" s="7"/>
      <c r="F1253" s="7"/>
    </row>
    <row r="1254" spans="1:6" ht="12.75">
      <c r="A1254" s="8"/>
      <c r="B1254" s="8"/>
      <c r="C1254" s="8"/>
      <c r="D1254" s="7"/>
      <c r="E1254" s="7"/>
      <c r="F1254" s="7"/>
    </row>
    <row r="1255" spans="1:6" ht="12.75">
      <c r="A1255" s="8"/>
      <c r="B1255" s="8"/>
      <c r="C1255" s="8"/>
      <c r="D1255" s="7"/>
      <c r="E1255" s="7"/>
      <c r="F1255" s="7"/>
    </row>
    <row r="1256" spans="1:6" ht="12.75">
      <c r="A1256" s="8"/>
      <c r="B1256" s="8"/>
      <c r="C1256" s="8"/>
      <c r="D1256" s="7"/>
      <c r="E1256" s="7"/>
      <c r="F1256" s="7"/>
    </row>
    <row r="1257" spans="1:6" ht="12.75">
      <c r="A1257" s="8"/>
      <c r="B1257" s="8"/>
      <c r="C1257" s="8"/>
      <c r="D1257" s="7"/>
      <c r="E1257" s="7"/>
      <c r="F1257" s="7"/>
    </row>
    <row r="1258" spans="1:6" ht="12.75">
      <c r="A1258" s="8"/>
      <c r="B1258" s="8"/>
      <c r="C1258" s="8"/>
      <c r="D1258" s="7"/>
      <c r="E1258" s="7"/>
      <c r="F1258" s="7"/>
    </row>
    <row r="1259" spans="1:6" ht="12.75">
      <c r="A1259" s="8"/>
      <c r="B1259" s="8"/>
      <c r="C1259" s="8"/>
      <c r="D1259" s="7"/>
      <c r="E1259" s="7"/>
      <c r="F1259" s="7"/>
    </row>
    <row r="1260" spans="1:6" ht="12.75">
      <c r="A1260" s="8"/>
      <c r="B1260" s="8"/>
      <c r="C1260" s="8"/>
      <c r="D1260" s="7"/>
      <c r="E1260" s="7"/>
      <c r="F1260" s="7"/>
    </row>
    <row r="1261" spans="1:6" ht="12.75">
      <c r="A1261" s="8"/>
      <c r="B1261" s="8"/>
      <c r="C1261" s="8"/>
      <c r="D1261" s="7"/>
      <c r="E1261" s="7"/>
      <c r="F1261" s="7"/>
    </row>
    <row r="1262" spans="1:6" ht="12.75">
      <c r="A1262" s="8"/>
      <c r="B1262" s="8"/>
      <c r="C1262" s="8"/>
      <c r="D1262" s="7"/>
      <c r="E1262" s="7"/>
      <c r="F1262" s="7"/>
    </row>
    <row r="1263" spans="1:6" ht="12.75">
      <c r="A1263" s="8"/>
      <c r="B1263" s="8"/>
      <c r="C1263" s="8"/>
      <c r="D1263" s="7"/>
      <c r="E1263" s="7"/>
      <c r="F1263" s="7"/>
    </row>
    <row r="1264" spans="1:6" ht="12.75">
      <c r="A1264" s="8"/>
      <c r="B1264" s="8"/>
      <c r="C1264" s="8"/>
      <c r="D1264" s="7"/>
      <c r="E1264" s="7"/>
      <c r="F1264" s="7"/>
    </row>
    <row r="1265" spans="1:6" ht="12.75">
      <c r="A1265" s="8"/>
      <c r="B1265" s="8"/>
      <c r="C1265" s="8"/>
      <c r="D1265" s="7"/>
      <c r="E1265" s="7"/>
      <c r="F1265" s="7"/>
    </row>
    <row r="1266" spans="1:6" ht="12.75">
      <c r="A1266" s="8"/>
      <c r="B1266" s="8"/>
      <c r="C1266" s="8"/>
      <c r="D1266" s="7"/>
      <c r="E1266" s="7"/>
      <c r="F1266" s="7"/>
    </row>
    <row r="1267" spans="1:6" ht="12.75">
      <c r="A1267" s="8"/>
      <c r="B1267" s="8"/>
      <c r="C1267" s="8"/>
      <c r="D1267" s="7"/>
      <c r="E1267" s="7"/>
      <c r="F1267" s="7"/>
    </row>
    <row r="1268" spans="1:6" ht="12.75">
      <c r="A1268" s="8"/>
      <c r="B1268" s="8"/>
      <c r="C1268" s="8"/>
      <c r="D1268" s="7"/>
      <c r="E1268" s="7"/>
      <c r="F1268" s="7"/>
    </row>
    <row r="1269" spans="1:6" ht="12.75">
      <c r="A1269" s="8"/>
      <c r="B1269" s="8"/>
      <c r="C1269" s="8"/>
      <c r="D1269" s="7"/>
      <c r="E1269" s="7"/>
      <c r="F1269" s="7"/>
    </row>
    <row r="1270" spans="1:6" ht="12.75">
      <c r="A1270" s="8"/>
      <c r="B1270" s="8"/>
      <c r="C1270" s="8"/>
      <c r="D1270" s="7"/>
      <c r="E1270" s="7"/>
      <c r="F1270" s="7"/>
    </row>
    <row r="1271" spans="1:6" ht="12.75">
      <c r="A1271" s="8"/>
      <c r="B1271" s="8"/>
      <c r="C1271" s="8"/>
      <c r="D1271" s="7"/>
      <c r="E1271" s="7"/>
      <c r="F1271" s="7"/>
    </row>
    <row r="1272" spans="1:6" ht="12.75">
      <c r="A1272" s="8"/>
      <c r="B1272" s="8"/>
      <c r="C1272" s="8"/>
      <c r="D1272" s="7"/>
      <c r="E1272" s="7"/>
      <c r="F1272" s="7"/>
    </row>
    <row r="1273" spans="1:6" ht="12.75">
      <c r="A1273" s="8"/>
      <c r="B1273" s="8"/>
      <c r="C1273" s="8"/>
      <c r="D1273" s="7"/>
      <c r="E1273" s="7"/>
      <c r="F1273" s="7"/>
    </row>
    <row r="1274" spans="1:6" ht="12.75">
      <c r="A1274" s="8"/>
      <c r="B1274" s="8"/>
      <c r="C1274" s="8"/>
      <c r="D1274" s="7"/>
      <c r="E1274" s="7"/>
      <c r="F1274" s="7"/>
    </row>
    <row r="1275" spans="1:6" ht="12.75">
      <c r="A1275" s="8"/>
      <c r="B1275" s="8"/>
      <c r="C1275" s="8"/>
      <c r="D1275" s="7"/>
      <c r="E1275" s="7"/>
      <c r="F1275" s="7"/>
    </row>
    <row r="1276" spans="1:6" ht="12.75">
      <c r="A1276" s="8"/>
      <c r="B1276" s="8"/>
      <c r="C1276" s="8"/>
      <c r="D1276" s="7"/>
      <c r="E1276" s="7"/>
      <c r="F1276" s="7"/>
    </row>
    <row r="1277" spans="1:6" ht="12.75">
      <c r="A1277" s="8"/>
      <c r="B1277" s="8"/>
      <c r="C1277" s="8"/>
      <c r="D1277" s="7"/>
      <c r="E1277" s="7"/>
      <c r="F1277" s="7"/>
    </row>
    <row r="1278" spans="1:6" ht="12.75">
      <c r="A1278" s="8"/>
      <c r="B1278" s="8"/>
      <c r="C1278" s="8"/>
      <c r="D1278" s="7"/>
      <c r="E1278" s="7"/>
      <c r="F1278" s="7"/>
    </row>
    <row r="1279" spans="1:6" ht="12.75">
      <c r="A1279" s="8"/>
      <c r="B1279" s="8"/>
      <c r="C1279" s="8"/>
      <c r="D1279" s="7"/>
      <c r="E1279" s="7"/>
      <c r="F1279" s="7"/>
    </row>
    <row r="1280" spans="1:6" ht="12.75">
      <c r="A1280" s="8"/>
      <c r="B1280" s="8"/>
      <c r="C1280" s="8"/>
      <c r="D1280" s="7"/>
      <c r="E1280" s="7"/>
      <c r="F1280" s="7"/>
    </row>
    <row r="1281" spans="1:6" ht="12.75">
      <c r="A1281" s="8"/>
      <c r="B1281" s="8"/>
      <c r="C1281" s="8"/>
      <c r="D1281" s="7"/>
      <c r="E1281" s="7"/>
      <c r="F1281" s="7"/>
    </row>
    <row r="1282" spans="1:6" ht="12.75">
      <c r="A1282" s="8"/>
      <c r="B1282" s="8"/>
      <c r="C1282" s="8"/>
      <c r="D1282" s="7"/>
      <c r="E1282" s="7"/>
      <c r="F1282" s="7"/>
    </row>
    <row r="1283" spans="1:6" ht="12.75">
      <c r="A1283" s="8"/>
      <c r="B1283" s="8"/>
      <c r="C1283" s="8"/>
      <c r="D1283" s="7"/>
      <c r="E1283" s="7"/>
      <c r="F1283" s="7"/>
    </row>
    <row r="1284" spans="1:6" ht="12.75">
      <c r="A1284" s="8"/>
      <c r="B1284" s="8"/>
      <c r="C1284" s="8"/>
      <c r="D1284" s="7"/>
      <c r="E1284" s="7"/>
      <c r="F1284" s="7"/>
    </row>
    <row r="1285" spans="1:6" ht="12.75">
      <c r="A1285" s="8"/>
      <c r="B1285" s="8"/>
      <c r="C1285" s="8"/>
      <c r="D1285" s="7"/>
      <c r="E1285" s="7"/>
      <c r="F1285" s="7"/>
    </row>
    <row r="1286" spans="1:6" ht="12.75">
      <c r="A1286" s="8"/>
      <c r="B1286" s="8"/>
      <c r="C1286" s="8"/>
      <c r="D1286" s="7"/>
      <c r="E1286" s="7"/>
      <c r="F1286" s="7"/>
    </row>
    <row r="1287" spans="1:6" ht="12.75">
      <c r="A1287" s="8"/>
      <c r="B1287" s="8"/>
      <c r="C1287" s="8"/>
      <c r="D1287" s="7"/>
      <c r="E1287" s="7"/>
      <c r="F1287" s="7"/>
    </row>
    <row r="1288" spans="1:6" ht="12.75">
      <c r="A1288" s="8"/>
      <c r="B1288" s="8"/>
      <c r="C1288" s="8"/>
      <c r="D1288" s="7"/>
      <c r="E1288" s="7"/>
      <c r="F1288" s="7"/>
    </row>
    <row r="1289" spans="1:6" ht="12.75">
      <c r="A1289" s="8"/>
      <c r="B1289" s="8"/>
      <c r="C1289" s="8"/>
      <c r="D1289" s="7"/>
      <c r="E1289" s="7"/>
      <c r="F1289" s="7"/>
    </row>
    <row r="1290" spans="1:6" ht="12.75">
      <c r="A1290" s="8"/>
      <c r="B1290" s="8"/>
      <c r="C1290" s="8"/>
      <c r="D1290" s="7"/>
      <c r="E1290" s="7"/>
      <c r="F1290" s="7"/>
    </row>
    <row r="1291" spans="1:6" ht="12.75">
      <c r="A1291" s="8"/>
      <c r="B1291" s="8"/>
      <c r="C1291" s="8"/>
      <c r="D1291" s="7"/>
      <c r="E1291" s="7"/>
      <c r="F1291" s="7"/>
    </row>
    <row r="1292" spans="1:6" ht="12.75">
      <c r="A1292" s="8"/>
      <c r="B1292" s="8"/>
      <c r="C1292" s="8"/>
      <c r="D1292" s="7"/>
      <c r="E1292" s="7"/>
      <c r="F1292" s="7"/>
    </row>
    <row r="1293" spans="1:6" ht="12.75">
      <c r="A1293" s="8"/>
      <c r="B1293" s="8"/>
      <c r="C1293" s="8"/>
      <c r="D1293" s="7"/>
      <c r="E1293" s="7"/>
      <c r="F1293" s="7"/>
    </row>
    <row r="1294" spans="1:6" ht="12.75">
      <c r="A1294" s="8"/>
      <c r="B1294" s="8"/>
      <c r="C1294" s="8"/>
      <c r="D1294" s="7"/>
      <c r="E1294" s="7"/>
      <c r="F1294" s="7"/>
    </row>
    <row r="1295" spans="1:6" ht="12.75">
      <c r="A1295" s="8"/>
      <c r="B1295" s="8"/>
      <c r="C1295" s="8"/>
      <c r="D1295" s="7"/>
      <c r="E1295" s="7"/>
      <c r="F1295" s="7"/>
    </row>
    <row r="1296" spans="1:6" ht="12.75">
      <c r="A1296" s="8"/>
      <c r="B1296" s="8"/>
      <c r="C1296" s="8"/>
      <c r="D1296" s="7"/>
      <c r="E1296" s="7"/>
      <c r="F1296" s="7"/>
    </row>
    <row r="1297" spans="1:6" ht="12.75">
      <c r="A1297" s="8"/>
      <c r="B1297" s="8"/>
      <c r="C1297" s="8"/>
      <c r="D1297" s="7"/>
      <c r="E1297" s="7"/>
      <c r="F1297" s="7"/>
    </row>
    <row r="1298" spans="1:6" ht="12.75">
      <c r="A1298" s="8"/>
      <c r="B1298" s="8"/>
      <c r="C1298" s="8"/>
      <c r="D1298" s="7"/>
      <c r="E1298" s="7"/>
      <c r="F1298" s="7"/>
    </row>
    <row r="1299" spans="1:6" ht="12.75">
      <c r="A1299" s="8"/>
      <c r="B1299" s="8"/>
      <c r="C1299" s="8"/>
      <c r="D1299" s="7"/>
      <c r="E1299" s="7"/>
      <c r="F1299" s="7"/>
    </row>
    <row r="1300" spans="1:6" ht="12.75">
      <c r="A1300" s="8"/>
      <c r="B1300" s="8"/>
      <c r="C1300" s="8"/>
      <c r="D1300" s="7"/>
      <c r="E1300" s="7"/>
      <c r="F1300" s="7"/>
    </row>
    <row r="1301" spans="1:6" ht="12.75">
      <c r="A1301" s="8"/>
      <c r="B1301" s="8"/>
      <c r="C1301" s="8"/>
      <c r="D1301" s="7"/>
      <c r="E1301" s="7"/>
      <c r="F1301" s="7"/>
    </row>
    <row r="1302" spans="1:6" ht="12.75">
      <c r="A1302" s="8"/>
      <c r="B1302" s="8"/>
      <c r="C1302" s="8"/>
      <c r="D1302" s="7"/>
      <c r="E1302" s="7"/>
      <c r="F1302" s="7"/>
    </row>
    <row r="1303" spans="1:6" ht="12.75">
      <c r="A1303" s="8"/>
      <c r="B1303" s="8"/>
      <c r="C1303" s="8"/>
      <c r="D1303" s="7"/>
      <c r="E1303" s="7"/>
      <c r="F1303" s="7"/>
    </row>
    <row r="1304" spans="1:6" ht="12.75">
      <c r="A1304" s="8"/>
      <c r="B1304" s="8"/>
      <c r="C1304" s="8"/>
      <c r="D1304" s="7"/>
      <c r="E1304" s="7"/>
      <c r="F1304" s="7"/>
    </row>
    <row r="1305" spans="1:6" ht="12.75">
      <c r="A1305" s="8"/>
      <c r="B1305" s="8"/>
      <c r="C1305" s="8"/>
      <c r="D1305" s="7"/>
      <c r="E1305" s="7"/>
      <c r="F1305" s="7"/>
    </row>
    <row r="1306" spans="1:6" ht="12.75">
      <c r="A1306" s="8"/>
      <c r="B1306" s="8"/>
      <c r="C1306" s="8"/>
      <c r="D1306" s="7"/>
      <c r="E1306" s="7"/>
      <c r="F1306" s="7"/>
    </row>
    <row r="1307" spans="1:6" ht="12.75">
      <c r="A1307" s="8"/>
      <c r="B1307" s="8"/>
      <c r="C1307" s="8"/>
      <c r="D1307" s="7"/>
      <c r="E1307" s="7"/>
      <c r="F1307" s="7"/>
    </row>
    <row r="1308" spans="1:6" ht="12.75">
      <c r="A1308" s="8"/>
      <c r="B1308" s="8"/>
      <c r="C1308" s="8"/>
      <c r="D1308" s="7"/>
      <c r="E1308" s="7"/>
      <c r="F1308" s="7"/>
    </row>
    <row r="1309" spans="1:6" ht="12.75">
      <c r="A1309" s="8"/>
      <c r="B1309" s="8"/>
      <c r="C1309" s="8"/>
      <c r="D1309" s="7"/>
      <c r="E1309" s="7"/>
      <c r="F1309" s="7"/>
    </row>
    <row r="1310" spans="1:6" ht="12.75">
      <c r="A1310" s="8"/>
      <c r="B1310" s="8"/>
      <c r="C1310" s="8"/>
      <c r="D1310" s="7"/>
      <c r="E1310" s="7"/>
      <c r="F1310" s="7"/>
    </row>
    <row r="1311" spans="1:6" ht="12.75">
      <c r="A1311" s="8"/>
      <c r="B1311" s="8"/>
      <c r="C1311" s="8"/>
      <c r="D1311" s="7"/>
      <c r="E1311" s="7"/>
      <c r="F1311" s="7"/>
    </row>
    <row r="1312" spans="1:6" ht="12.75">
      <c r="A1312" s="8"/>
      <c r="B1312" s="8"/>
      <c r="C1312" s="8"/>
      <c r="D1312" s="7"/>
      <c r="E1312" s="7"/>
      <c r="F1312" s="7"/>
    </row>
    <row r="1313" spans="1:6" ht="12.75">
      <c r="A1313" s="8"/>
      <c r="B1313" s="8"/>
      <c r="C1313" s="8"/>
      <c r="D1313" s="7"/>
      <c r="E1313" s="7"/>
      <c r="F1313" s="7"/>
    </row>
    <row r="1314" spans="1:6" ht="12.75">
      <c r="A1314" s="8"/>
      <c r="B1314" s="8"/>
      <c r="C1314" s="8"/>
      <c r="D1314" s="7"/>
      <c r="E1314" s="7"/>
      <c r="F1314" s="7"/>
    </row>
    <row r="1315" spans="1:6" ht="12.75">
      <c r="A1315" s="8"/>
      <c r="B1315" s="8"/>
      <c r="C1315" s="8"/>
      <c r="D1315" s="7"/>
      <c r="E1315" s="7"/>
      <c r="F1315" s="7"/>
    </row>
    <row r="1316" spans="1:6" ht="12.75">
      <c r="A1316" s="8"/>
      <c r="B1316" s="8"/>
      <c r="C1316" s="8"/>
      <c r="D1316" s="7"/>
      <c r="E1316" s="7"/>
      <c r="F1316" s="7"/>
    </row>
    <row r="1317" spans="1:6" ht="12.75">
      <c r="A1317" s="8"/>
      <c r="B1317" s="8"/>
      <c r="C1317" s="8"/>
      <c r="D1317" s="7"/>
      <c r="E1317" s="7"/>
      <c r="F1317" s="7"/>
    </row>
    <row r="1318" spans="1:6" ht="12.75">
      <c r="A1318" s="8"/>
      <c r="B1318" s="8"/>
      <c r="C1318" s="8"/>
      <c r="D1318" s="7"/>
      <c r="E1318" s="7"/>
      <c r="F1318" s="7"/>
    </row>
    <row r="1319" spans="1:6" ht="12.75">
      <c r="A1319" s="8"/>
      <c r="B1319" s="8"/>
      <c r="C1319" s="8"/>
      <c r="D1319" s="7"/>
      <c r="E1319" s="7"/>
      <c r="F1319" s="7"/>
    </row>
    <row r="1320" spans="1:6" ht="12.75">
      <c r="A1320" s="8"/>
      <c r="B1320" s="8"/>
      <c r="C1320" s="8"/>
      <c r="D1320" s="7"/>
      <c r="E1320" s="7"/>
      <c r="F1320" s="7"/>
    </row>
    <row r="1321" spans="1:6" ht="12.75">
      <c r="A1321" s="8"/>
      <c r="B1321" s="8"/>
      <c r="C1321" s="8"/>
      <c r="D1321" s="7"/>
      <c r="E1321" s="7"/>
      <c r="F1321" s="7"/>
    </row>
    <row r="1322" spans="1:6" ht="12.75">
      <c r="A1322" s="8"/>
      <c r="B1322" s="8"/>
      <c r="C1322" s="8"/>
      <c r="D1322" s="7"/>
      <c r="E1322" s="7"/>
      <c r="F1322" s="7"/>
    </row>
    <row r="1323" spans="1:6" ht="12.75">
      <c r="A1323" s="8"/>
      <c r="B1323" s="8"/>
      <c r="C1323" s="8"/>
      <c r="D1323" s="7"/>
      <c r="E1323" s="7"/>
      <c r="F1323" s="7"/>
    </row>
    <row r="1324" spans="1:6" ht="12.75">
      <c r="A1324" s="8"/>
      <c r="B1324" s="8"/>
      <c r="C1324" s="8"/>
      <c r="D1324" s="7"/>
      <c r="E1324" s="7"/>
      <c r="F1324" s="7"/>
    </row>
    <row r="1325" spans="1:6" ht="12.75">
      <c r="A1325" s="8"/>
      <c r="B1325" s="8"/>
      <c r="C1325" s="8"/>
      <c r="D1325" s="7"/>
      <c r="E1325" s="7"/>
      <c r="F1325" s="7"/>
    </row>
    <row r="1326" spans="1:6" ht="12.75">
      <c r="A1326" s="8"/>
      <c r="B1326" s="8"/>
      <c r="C1326" s="8"/>
      <c r="D1326" s="7"/>
      <c r="E1326" s="7"/>
      <c r="F1326" s="7"/>
    </row>
    <row r="1327" spans="1:6" ht="12.75">
      <c r="A1327" s="8"/>
      <c r="B1327" s="8"/>
      <c r="C1327" s="8"/>
      <c r="D1327" s="7"/>
      <c r="E1327" s="7"/>
      <c r="F1327" s="7"/>
    </row>
    <row r="1328" spans="1:6" ht="12.75">
      <c r="A1328" s="8"/>
      <c r="B1328" s="8"/>
      <c r="C1328" s="8"/>
      <c r="D1328" s="7"/>
      <c r="E1328" s="7"/>
      <c r="F1328" s="7"/>
    </row>
    <row r="1329" spans="1:6" ht="12.75">
      <c r="A1329" s="8"/>
      <c r="B1329" s="8"/>
      <c r="C1329" s="8"/>
      <c r="D1329" s="7"/>
      <c r="E1329" s="7"/>
      <c r="F1329" s="7"/>
    </row>
    <row r="1330" spans="1:6" ht="12.75">
      <c r="A1330" s="8"/>
      <c r="B1330" s="8"/>
      <c r="C1330" s="8"/>
      <c r="D1330" s="7"/>
      <c r="E1330" s="7"/>
      <c r="F1330" s="7"/>
    </row>
    <row r="1331" spans="1:6" ht="12.75">
      <c r="A1331" s="8"/>
      <c r="B1331" s="8"/>
      <c r="C1331" s="8"/>
      <c r="D1331" s="7"/>
      <c r="E1331" s="7"/>
      <c r="F1331" s="7"/>
    </row>
    <row r="1332" spans="1:6" ht="12.75">
      <c r="A1332" s="8"/>
      <c r="B1332" s="8"/>
      <c r="C1332" s="8"/>
      <c r="D1332" s="7"/>
      <c r="E1332" s="7"/>
      <c r="F1332" s="7"/>
    </row>
    <row r="1333" spans="1:6" ht="12.75">
      <c r="A1333" s="8"/>
      <c r="B1333" s="8"/>
      <c r="C1333" s="8"/>
      <c r="D1333" s="7"/>
      <c r="E1333" s="7"/>
      <c r="F1333" s="7"/>
    </row>
    <row r="1334" spans="1:6" ht="12.75">
      <c r="A1334" s="8"/>
      <c r="B1334" s="8"/>
      <c r="C1334" s="8"/>
      <c r="D1334" s="7"/>
      <c r="E1334" s="7"/>
      <c r="F1334" s="7"/>
    </row>
    <row r="1335" spans="1:6" ht="12.75">
      <c r="A1335" s="8"/>
      <c r="B1335" s="8"/>
      <c r="C1335" s="8"/>
      <c r="D1335" s="7"/>
      <c r="E1335" s="7"/>
      <c r="F1335" s="7"/>
    </row>
    <row r="1336" spans="1:6" ht="12.75">
      <c r="A1336" s="8"/>
      <c r="B1336" s="8"/>
      <c r="C1336" s="8"/>
      <c r="D1336" s="7"/>
      <c r="E1336" s="7"/>
      <c r="F1336" s="7"/>
    </row>
    <row r="1337" spans="1:6" ht="12.75">
      <c r="A1337" s="8"/>
      <c r="B1337" s="8"/>
      <c r="C1337" s="8"/>
      <c r="D1337" s="7"/>
      <c r="E1337" s="7"/>
      <c r="F1337" s="7"/>
    </row>
    <row r="1338" spans="1:6" ht="12.75">
      <c r="A1338" s="8"/>
      <c r="B1338" s="8"/>
      <c r="C1338" s="8"/>
      <c r="D1338" s="7"/>
      <c r="E1338" s="7"/>
      <c r="F1338" s="7"/>
    </row>
    <row r="1339" spans="1:6" ht="12.75">
      <c r="A1339" s="8"/>
      <c r="B1339" s="8"/>
      <c r="C1339" s="8"/>
      <c r="D1339" s="7"/>
      <c r="E1339" s="7"/>
      <c r="F1339" s="7"/>
    </row>
    <row r="1340" spans="1:6" ht="12.75">
      <c r="A1340" s="8"/>
      <c r="B1340" s="8"/>
      <c r="C1340" s="8"/>
      <c r="D1340" s="7"/>
      <c r="E1340" s="7"/>
      <c r="F1340" s="7"/>
    </row>
    <row r="1341" spans="1:6" ht="12.75">
      <c r="A1341" s="8"/>
      <c r="B1341" s="8"/>
      <c r="C1341" s="8"/>
      <c r="D1341" s="7"/>
      <c r="E1341" s="7"/>
      <c r="F1341" s="7"/>
    </row>
    <row r="1342" spans="1:6" ht="12.75">
      <c r="A1342" s="8"/>
      <c r="B1342" s="8"/>
      <c r="C1342" s="8"/>
      <c r="D1342" s="7"/>
      <c r="E1342" s="7"/>
      <c r="F1342" s="7"/>
    </row>
    <row r="1343" spans="1:6" ht="12.75">
      <c r="A1343" s="8"/>
      <c r="B1343" s="8"/>
      <c r="C1343" s="8"/>
      <c r="D1343" s="7"/>
      <c r="E1343" s="7"/>
      <c r="F1343" s="7"/>
    </row>
    <row r="1344" spans="1:6" ht="12.75">
      <c r="A1344" s="8"/>
      <c r="B1344" s="8"/>
      <c r="C1344" s="8"/>
      <c r="D1344" s="7"/>
      <c r="E1344" s="7"/>
      <c r="F1344" s="7"/>
    </row>
    <row r="1345" spans="1:6" ht="12.75">
      <c r="A1345" s="8"/>
      <c r="B1345" s="8"/>
      <c r="C1345" s="8"/>
      <c r="D1345" s="7"/>
      <c r="E1345" s="7"/>
      <c r="F1345" s="7"/>
    </row>
    <row r="1346" spans="1:6" ht="12.75">
      <c r="A1346" s="8"/>
      <c r="B1346" s="8"/>
      <c r="C1346" s="8"/>
      <c r="D1346" s="7"/>
      <c r="E1346" s="7"/>
      <c r="F1346" s="7"/>
    </row>
    <row r="1347" spans="1:6" ht="12.75">
      <c r="A1347" s="8"/>
      <c r="B1347" s="8"/>
      <c r="C1347" s="8"/>
      <c r="D1347" s="7"/>
      <c r="E1347" s="7"/>
      <c r="F1347" s="7"/>
    </row>
    <row r="1348" spans="1:6" ht="12.75">
      <c r="A1348" s="8"/>
      <c r="B1348" s="8"/>
      <c r="C1348" s="8"/>
      <c r="D1348" s="7"/>
      <c r="E1348" s="7"/>
      <c r="F1348" s="7"/>
    </row>
    <row r="1349" spans="1:6" ht="12.75">
      <c r="A1349" s="8"/>
      <c r="B1349" s="8"/>
      <c r="C1349" s="8"/>
      <c r="D1349" s="7"/>
      <c r="E1349" s="7"/>
      <c r="F1349" s="7"/>
    </row>
    <row r="1350" spans="1:6" ht="12.75">
      <c r="A1350" s="8"/>
      <c r="B1350" s="8"/>
      <c r="C1350" s="8"/>
      <c r="D1350" s="7"/>
      <c r="E1350" s="7"/>
      <c r="F1350" s="7"/>
    </row>
    <row r="1351" spans="1:6" ht="12.75">
      <c r="A1351" s="8"/>
      <c r="B1351" s="8"/>
      <c r="C1351" s="8"/>
      <c r="D1351" s="7"/>
      <c r="E1351" s="7"/>
      <c r="F1351" s="7"/>
    </row>
    <row r="1352" spans="1:6" ht="12.75">
      <c r="A1352" s="8"/>
      <c r="B1352" s="8"/>
      <c r="C1352" s="8"/>
      <c r="D1352" s="7"/>
      <c r="E1352" s="7"/>
      <c r="F1352" s="7"/>
    </row>
    <row r="1353" spans="1:6" ht="12.75">
      <c r="A1353" s="8"/>
      <c r="B1353" s="8"/>
      <c r="C1353" s="8"/>
      <c r="D1353" s="7"/>
      <c r="E1353" s="7"/>
      <c r="F1353" s="7"/>
    </row>
    <row r="1354" spans="1:6" ht="12.75">
      <c r="A1354" s="8"/>
      <c r="B1354" s="8"/>
      <c r="C1354" s="8"/>
      <c r="D1354" s="7"/>
      <c r="E1354" s="7"/>
      <c r="F1354" s="7"/>
    </row>
    <row r="1355" spans="1:6" ht="12.75">
      <c r="A1355" s="8"/>
      <c r="B1355" s="8"/>
      <c r="C1355" s="8"/>
      <c r="D1355" s="7"/>
      <c r="E1355" s="7"/>
      <c r="F1355" s="7"/>
    </row>
    <row r="1356" spans="1:6" ht="12.75">
      <c r="A1356" s="8"/>
      <c r="B1356" s="8"/>
      <c r="C1356" s="8"/>
      <c r="D1356" s="7"/>
      <c r="E1356" s="7"/>
      <c r="F1356" s="7"/>
    </row>
    <row r="1357" spans="1:6" ht="12.75">
      <c r="A1357" s="8"/>
      <c r="B1357" s="8"/>
      <c r="C1357" s="8"/>
      <c r="D1357" s="7"/>
      <c r="E1357" s="7"/>
      <c r="F1357" s="7"/>
    </row>
    <row r="1358" spans="1:6" ht="12.75">
      <c r="A1358" s="8"/>
      <c r="B1358" s="8"/>
      <c r="C1358" s="8"/>
      <c r="D1358" s="7"/>
      <c r="E1358" s="7"/>
      <c r="F1358" s="7"/>
    </row>
    <row r="1359" spans="1:6" ht="12.75">
      <c r="A1359" s="8"/>
      <c r="B1359" s="8"/>
      <c r="C1359" s="8"/>
      <c r="D1359" s="7"/>
      <c r="E1359" s="7"/>
      <c r="F1359" s="7"/>
    </row>
    <row r="1360" spans="1:6" ht="12.75">
      <c r="A1360" s="8"/>
      <c r="B1360" s="8"/>
      <c r="C1360" s="8"/>
      <c r="D1360" s="7"/>
      <c r="E1360" s="7"/>
      <c r="F1360" s="7"/>
    </row>
    <row r="1361" spans="1:6" ht="12.75">
      <c r="A1361" s="8"/>
      <c r="B1361" s="8"/>
      <c r="C1361" s="8"/>
      <c r="D1361" s="7"/>
      <c r="E1361" s="7"/>
      <c r="F1361" s="7"/>
    </row>
    <row r="1362" spans="1:6" ht="12.75">
      <c r="A1362" s="8"/>
      <c r="B1362" s="8"/>
      <c r="C1362" s="8"/>
      <c r="D1362" s="7"/>
      <c r="E1362" s="7"/>
      <c r="F1362" s="7"/>
    </row>
    <row r="1363" spans="1:6" ht="12.75">
      <c r="A1363" s="8"/>
      <c r="B1363" s="8"/>
      <c r="C1363" s="8"/>
      <c r="D1363" s="7"/>
      <c r="E1363" s="7"/>
      <c r="F1363" s="7"/>
    </row>
    <row r="1364" spans="1:6" ht="12.75">
      <c r="A1364" s="8"/>
      <c r="B1364" s="8"/>
      <c r="C1364" s="8"/>
      <c r="D1364" s="7"/>
      <c r="E1364" s="7"/>
      <c r="F1364" s="7"/>
    </row>
    <row r="1365" spans="1:6" ht="12.75">
      <c r="A1365" s="8"/>
      <c r="B1365" s="8"/>
      <c r="C1365" s="8"/>
      <c r="D1365" s="7"/>
      <c r="E1365" s="7"/>
      <c r="F1365" s="7"/>
    </row>
    <row r="1366" spans="1:6" ht="12.75">
      <c r="A1366" s="8"/>
      <c r="B1366" s="8"/>
      <c r="C1366" s="8"/>
      <c r="D1366" s="7"/>
      <c r="E1366" s="7"/>
      <c r="F1366" s="7"/>
    </row>
    <row r="1367" spans="1:6" ht="12.75">
      <c r="A1367" s="8"/>
      <c r="B1367" s="8"/>
      <c r="C1367" s="8"/>
      <c r="D1367" s="7"/>
      <c r="E1367" s="7"/>
      <c r="F1367" s="7"/>
    </row>
    <row r="1368" spans="1:6" ht="12.75">
      <c r="A1368" s="8"/>
      <c r="B1368" s="8"/>
      <c r="C1368" s="8"/>
      <c r="D1368" s="7"/>
      <c r="E1368" s="7"/>
      <c r="F1368" s="7"/>
    </row>
    <row r="1369" spans="1:6" ht="12.75">
      <c r="A1369" s="8"/>
      <c r="B1369" s="8"/>
      <c r="C1369" s="8"/>
      <c r="D1369" s="7"/>
      <c r="E1369" s="7"/>
      <c r="F1369" s="7"/>
    </row>
    <row r="1370" spans="1:6" ht="12.75">
      <c r="A1370" s="8"/>
      <c r="B1370" s="8"/>
      <c r="C1370" s="8"/>
      <c r="D1370" s="7"/>
      <c r="E1370" s="7"/>
      <c r="F1370" s="7"/>
    </row>
    <row r="1371" spans="1:6" ht="12.75">
      <c r="A1371" s="8"/>
      <c r="B1371" s="8"/>
      <c r="C1371" s="8"/>
      <c r="D1371" s="7"/>
      <c r="E1371" s="7"/>
      <c r="F1371" s="7"/>
    </row>
    <row r="1372" spans="1:6" ht="12.75">
      <c r="A1372" s="8"/>
      <c r="B1372" s="8"/>
      <c r="C1372" s="8"/>
      <c r="D1372" s="7"/>
      <c r="E1372" s="7"/>
      <c r="F1372" s="7"/>
    </row>
    <row r="1373" spans="1:6" ht="12.75">
      <c r="A1373" s="8"/>
      <c r="B1373" s="8"/>
      <c r="C1373" s="8"/>
      <c r="D1373" s="7"/>
      <c r="E1373" s="7"/>
      <c r="F1373" s="7"/>
    </row>
    <row r="1374" spans="1:6" ht="12.75">
      <c r="A1374" s="8"/>
      <c r="B1374" s="8"/>
      <c r="C1374" s="8"/>
      <c r="D1374" s="7"/>
      <c r="E1374" s="7"/>
      <c r="F1374" s="7"/>
    </row>
    <row r="1375" spans="1:6" ht="12.75">
      <c r="A1375" s="8"/>
      <c r="B1375" s="8"/>
      <c r="C1375" s="8"/>
      <c r="D1375" s="7"/>
      <c r="E1375" s="7"/>
      <c r="F1375" s="7"/>
    </row>
    <row r="1376" spans="1:6" ht="12.75">
      <c r="A1376" s="8"/>
      <c r="B1376" s="8"/>
      <c r="C1376" s="8"/>
      <c r="D1376" s="7"/>
      <c r="E1376" s="7"/>
      <c r="F1376" s="7"/>
    </row>
    <row r="1377" spans="1:6" ht="12.75">
      <c r="A1377" s="8"/>
      <c r="B1377" s="8"/>
      <c r="C1377" s="8"/>
      <c r="D1377" s="7"/>
      <c r="E1377" s="7"/>
      <c r="F1377" s="7"/>
    </row>
    <row r="1378" spans="1:6" ht="12.75">
      <c r="A1378" s="8"/>
      <c r="B1378" s="8"/>
      <c r="C1378" s="8"/>
      <c r="D1378" s="7"/>
      <c r="E1378" s="7"/>
      <c r="F1378" s="7"/>
    </row>
    <row r="1379" spans="1:6" ht="12.75">
      <c r="A1379" s="8"/>
      <c r="B1379" s="8"/>
      <c r="C1379" s="8"/>
      <c r="D1379" s="7"/>
      <c r="E1379" s="7"/>
      <c r="F1379" s="7"/>
    </row>
    <row r="1380" spans="1:6" ht="12.75">
      <c r="A1380" s="8"/>
      <c r="B1380" s="8"/>
      <c r="C1380" s="8"/>
      <c r="D1380" s="7"/>
      <c r="E1380" s="7"/>
      <c r="F1380" s="7"/>
    </row>
    <row r="1381" spans="1:6" ht="12.75">
      <c r="A1381" s="8"/>
      <c r="B1381" s="8"/>
      <c r="C1381" s="8"/>
      <c r="D1381" s="7"/>
      <c r="E1381" s="7"/>
      <c r="F1381" s="7"/>
    </row>
    <row r="1382" spans="1:6" ht="12.75">
      <c r="A1382" s="8"/>
      <c r="B1382" s="8"/>
      <c r="C1382" s="8"/>
      <c r="D1382" s="7"/>
      <c r="E1382" s="7"/>
      <c r="F1382" s="7"/>
    </row>
    <row r="1383" spans="1:6" ht="12.75">
      <c r="A1383" s="8"/>
      <c r="B1383" s="8"/>
      <c r="C1383" s="8"/>
      <c r="D1383" s="7"/>
      <c r="E1383" s="7"/>
      <c r="F1383" s="7"/>
    </row>
    <row r="1384" spans="1:6" ht="12.75">
      <c r="A1384" s="8"/>
      <c r="B1384" s="8"/>
      <c r="C1384" s="8"/>
      <c r="D1384" s="7"/>
      <c r="E1384" s="7"/>
      <c r="F1384" s="7"/>
    </row>
    <row r="1385" spans="1:6" ht="12.75">
      <c r="A1385" s="8"/>
      <c r="B1385" s="8"/>
      <c r="C1385" s="8"/>
      <c r="D1385" s="7"/>
      <c r="E1385" s="7"/>
      <c r="F1385" s="7"/>
    </row>
    <row r="1386" spans="1:6" ht="12.75">
      <c r="A1386" s="8"/>
      <c r="B1386" s="8"/>
      <c r="C1386" s="8"/>
      <c r="D1386" s="7"/>
      <c r="E1386" s="7"/>
      <c r="F1386" s="7"/>
    </row>
    <row r="1387" spans="1:6" ht="12.75">
      <c r="A1387" s="8"/>
      <c r="B1387" s="8"/>
      <c r="C1387" s="8"/>
      <c r="D1387" s="7"/>
      <c r="E1387" s="7"/>
      <c r="F1387" s="7"/>
    </row>
    <row r="1388" spans="1:6" ht="12.75">
      <c r="A1388" s="8"/>
      <c r="B1388" s="8"/>
      <c r="C1388" s="8"/>
      <c r="D1388" s="7"/>
      <c r="E1388" s="7"/>
      <c r="F1388" s="7"/>
    </row>
    <row r="1389" spans="1:6" ht="12.75">
      <c r="A1389" s="8"/>
      <c r="B1389" s="8"/>
      <c r="C1389" s="8"/>
      <c r="D1389" s="7"/>
      <c r="E1389" s="7"/>
      <c r="F1389" s="7"/>
    </row>
    <row r="1390" spans="1:6" ht="12.75">
      <c r="A1390" s="8"/>
      <c r="B1390" s="8"/>
      <c r="C1390" s="8"/>
      <c r="D1390" s="7"/>
      <c r="E1390" s="7"/>
      <c r="F1390" s="7"/>
    </row>
    <row r="1391" spans="1:6" ht="12.75">
      <c r="A1391" s="8"/>
      <c r="B1391" s="8"/>
      <c r="C1391" s="8"/>
      <c r="D1391" s="7"/>
      <c r="E1391" s="7"/>
      <c r="F1391" s="7"/>
    </row>
    <row r="1392" spans="1:6" ht="12.75">
      <c r="A1392" s="8"/>
      <c r="B1392" s="8"/>
      <c r="C1392" s="8"/>
      <c r="D1392" s="7"/>
      <c r="E1392" s="7"/>
      <c r="F1392" s="7"/>
    </row>
    <row r="1393" spans="1:6" ht="12.75">
      <c r="A1393" s="8"/>
      <c r="B1393" s="8"/>
      <c r="C1393" s="8"/>
      <c r="D1393" s="7"/>
      <c r="E1393" s="7"/>
      <c r="F1393" s="7"/>
    </row>
    <row r="1394" spans="1:6" ht="12.75">
      <c r="A1394" s="8"/>
      <c r="B1394" s="8"/>
      <c r="C1394" s="8"/>
      <c r="D1394" s="7"/>
      <c r="E1394" s="7"/>
      <c r="F1394" s="7"/>
    </row>
    <row r="1395" spans="1:6" ht="12.75">
      <c r="A1395" s="8"/>
      <c r="B1395" s="8"/>
      <c r="C1395" s="8"/>
      <c r="D1395" s="7"/>
      <c r="E1395" s="7"/>
      <c r="F1395" s="7"/>
    </row>
    <row r="1396" spans="1:6" ht="12.75">
      <c r="A1396" s="8"/>
      <c r="B1396" s="8"/>
      <c r="C1396" s="8"/>
      <c r="D1396" s="7"/>
      <c r="E1396" s="7"/>
      <c r="F1396" s="7"/>
    </row>
    <row r="1397" spans="1:6" ht="12.75">
      <c r="A1397" s="8"/>
      <c r="B1397" s="8"/>
      <c r="C1397" s="8"/>
      <c r="D1397" s="7"/>
      <c r="E1397" s="7"/>
      <c r="F1397" s="7"/>
    </row>
    <row r="1398" spans="1:6" ht="12.75">
      <c r="A1398" s="8"/>
      <c r="B1398" s="8"/>
      <c r="C1398" s="8"/>
      <c r="D1398" s="7"/>
      <c r="E1398" s="7"/>
      <c r="F1398" s="7"/>
    </row>
    <row r="1399" spans="1:6" ht="12.75">
      <c r="A1399" s="8"/>
      <c r="B1399" s="8"/>
      <c r="C1399" s="8"/>
      <c r="D1399" s="7"/>
      <c r="E1399" s="7"/>
      <c r="F1399" s="7"/>
    </row>
    <row r="1400" spans="1:6" ht="12.75">
      <c r="A1400" s="8"/>
      <c r="B1400" s="8"/>
      <c r="C1400" s="8"/>
      <c r="D1400" s="7"/>
      <c r="E1400" s="7"/>
      <c r="F1400" s="7"/>
    </row>
    <row r="1401" spans="1:6" ht="12.75">
      <c r="A1401" s="8"/>
      <c r="B1401" s="8"/>
      <c r="C1401" s="8"/>
      <c r="D1401" s="7"/>
      <c r="E1401" s="7"/>
      <c r="F1401" s="7"/>
    </row>
    <row r="1402" spans="1:6" ht="12.75">
      <c r="A1402" s="8"/>
      <c r="B1402" s="8"/>
      <c r="C1402" s="8"/>
      <c r="D1402" s="7"/>
      <c r="E1402" s="7"/>
      <c r="F1402" s="7"/>
    </row>
    <row r="1403" spans="1:6" ht="12.75">
      <c r="A1403" s="8"/>
      <c r="B1403" s="8"/>
      <c r="C1403" s="8"/>
      <c r="D1403" s="7"/>
      <c r="E1403" s="7"/>
      <c r="F1403" s="7"/>
    </row>
    <row r="1404" spans="1:6" ht="12.75">
      <c r="A1404" s="8"/>
      <c r="B1404" s="8"/>
      <c r="C1404" s="8"/>
      <c r="D1404" s="7"/>
      <c r="E1404" s="7"/>
      <c r="F1404" s="7"/>
    </row>
    <row r="1405" spans="1:6" ht="12.75">
      <c r="A1405" s="8"/>
      <c r="B1405" s="8"/>
      <c r="C1405" s="8"/>
      <c r="D1405" s="7"/>
      <c r="E1405" s="7"/>
      <c r="F1405" s="7"/>
    </row>
    <row r="1406" spans="1:6" ht="12.75">
      <c r="A1406" s="8"/>
      <c r="B1406" s="8"/>
      <c r="C1406" s="8"/>
      <c r="D1406" s="7"/>
      <c r="E1406" s="7"/>
      <c r="F1406" s="7"/>
    </row>
    <row r="1407" spans="1:6" ht="12.75">
      <c r="A1407" s="8"/>
      <c r="B1407" s="8"/>
      <c r="C1407" s="8"/>
      <c r="D1407" s="7"/>
      <c r="E1407" s="7"/>
      <c r="F1407" s="7"/>
    </row>
    <row r="1408" spans="1:6" ht="12.75">
      <c r="A1408" s="8"/>
      <c r="B1408" s="8"/>
      <c r="C1408" s="8"/>
      <c r="D1408" s="7"/>
      <c r="E1408" s="7"/>
      <c r="F1408" s="7"/>
    </row>
    <row r="1409" spans="1:6" ht="12.75">
      <c r="A1409" s="8"/>
      <c r="B1409" s="8"/>
      <c r="C1409" s="8"/>
      <c r="D1409" s="7"/>
      <c r="E1409" s="7"/>
      <c r="F1409" s="7"/>
    </row>
    <row r="1410" spans="1:6" ht="12.75">
      <c r="A1410" s="8"/>
      <c r="B1410" s="8"/>
      <c r="C1410" s="8"/>
      <c r="D1410" s="7"/>
      <c r="E1410" s="7"/>
      <c r="F1410" s="7"/>
    </row>
    <row r="1411" spans="1:6" ht="12.75">
      <c r="A1411" s="8"/>
      <c r="B1411" s="8"/>
      <c r="C1411" s="8"/>
      <c r="D1411" s="7"/>
      <c r="E1411" s="7"/>
      <c r="F1411" s="7"/>
    </row>
    <row r="1412" spans="1:6" ht="12.75">
      <c r="A1412" s="8"/>
      <c r="B1412" s="8"/>
      <c r="C1412" s="8"/>
      <c r="D1412" s="7"/>
      <c r="E1412" s="7"/>
      <c r="F1412" s="7"/>
    </row>
    <row r="1413" spans="1:6" ht="12.75">
      <c r="A1413" s="8"/>
      <c r="B1413" s="8"/>
      <c r="C1413" s="8"/>
      <c r="D1413" s="7"/>
      <c r="E1413" s="7"/>
      <c r="F1413" s="7"/>
    </row>
    <row r="1414" spans="1:6" ht="12.75">
      <c r="A1414" s="8"/>
      <c r="B1414" s="8"/>
      <c r="C1414" s="8"/>
      <c r="D1414" s="7"/>
      <c r="E1414" s="7"/>
      <c r="F1414" s="7"/>
    </row>
    <row r="1415" spans="1:6" ht="12.75">
      <c r="A1415" s="8"/>
      <c r="B1415" s="8"/>
      <c r="C1415" s="8"/>
      <c r="D1415" s="7"/>
      <c r="E1415" s="7"/>
      <c r="F1415" s="7"/>
    </row>
    <row r="1416" spans="1:6" ht="12.75">
      <c r="A1416" s="8"/>
      <c r="B1416" s="8"/>
      <c r="C1416" s="8"/>
      <c r="D1416" s="7"/>
      <c r="E1416" s="7"/>
      <c r="F1416" s="7"/>
    </row>
    <row r="1417" spans="1:6" ht="12.75">
      <c r="A1417" s="8"/>
      <c r="B1417" s="8"/>
      <c r="C1417" s="8"/>
      <c r="D1417" s="7"/>
      <c r="E1417" s="7"/>
      <c r="F1417" s="7"/>
    </row>
    <row r="1418" spans="1:6" ht="12.75">
      <c r="A1418" s="8"/>
      <c r="B1418" s="8"/>
      <c r="C1418" s="8"/>
      <c r="D1418" s="7"/>
      <c r="E1418" s="7"/>
      <c r="F1418" s="7"/>
    </row>
    <row r="1419" spans="1:6" ht="12.75">
      <c r="A1419" s="8"/>
      <c r="B1419" s="8"/>
      <c r="C1419" s="8"/>
      <c r="D1419" s="7"/>
      <c r="E1419" s="7"/>
      <c r="F1419" s="7"/>
    </row>
    <row r="1420" spans="1:6" ht="12.75">
      <c r="A1420" s="8"/>
      <c r="B1420" s="8"/>
      <c r="C1420" s="8"/>
      <c r="D1420" s="7"/>
      <c r="E1420" s="7"/>
      <c r="F1420" s="7"/>
    </row>
    <row r="1421" spans="1:6" ht="12.75">
      <c r="A1421" s="8"/>
      <c r="B1421" s="8"/>
      <c r="C1421" s="8"/>
      <c r="D1421" s="7"/>
      <c r="E1421" s="7"/>
      <c r="F1421" s="7"/>
    </row>
    <row r="1422" spans="1:6" ht="12.75">
      <c r="A1422" s="8"/>
      <c r="B1422" s="8"/>
      <c r="C1422" s="8"/>
      <c r="D1422" s="7"/>
      <c r="E1422" s="7"/>
      <c r="F1422" s="7"/>
    </row>
    <row r="1423" spans="1:6" ht="12.75">
      <c r="A1423" s="8"/>
      <c r="B1423" s="8"/>
      <c r="C1423" s="8"/>
      <c r="D1423" s="7"/>
      <c r="E1423" s="7"/>
      <c r="F1423" s="7"/>
    </row>
    <row r="1424" spans="1:6" ht="12.75">
      <c r="A1424" s="8"/>
      <c r="B1424" s="8"/>
      <c r="C1424" s="8"/>
      <c r="D1424" s="7"/>
      <c r="E1424" s="7"/>
      <c r="F1424" s="7"/>
    </row>
    <row r="1425" spans="1:6" ht="12.75">
      <c r="A1425" s="8"/>
      <c r="B1425" s="8"/>
      <c r="C1425" s="8"/>
      <c r="D1425" s="7"/>
      <c r="E1425" s="7"/>
      <c r="F1425" s="7"/>
    </row>
    <row r="1426" spans="1:6" ht="12.75">
      <c r="A1426" s="8"/>
      <c r="B1426" s="8"/>
      <c r="C1426" s="8"/>
      <c r="D1426" s="7"/>
      <c r="E1426" s="7"/>
      <c r="F1426" s="7"/>
    </row>
    <row r="1427" spans="1:6" ht="12.75">
      <c r="A1427" s="8"/>
      <c r="B1427" s="8"/>
      <c r="C1427" s="8"/>
      <c r="D1427" s="7"/>
      <c r="E1427" s="7"/>
      <c r="F1427" s="7"/>
    </row>
    <row r="1428" spans="1:6" ht="12.75">
      <c r="A1428" s="8"/>
      <c r="B1428" s="8"/>
      <c r="C1428" s="8"/>
      <c r="D1428" s="7"/>
      <c r="E1428" s="7"/>
      <c r="F1428" s="7"/>
    </row>
    <row r="1429" spans="1:6" ht="12.75">
      <c r="A1429" s="8"/>
      <c r="B1429" s="8"/>
      <c r="C1429" s="8"/>
      <c r="D1429" s="7"/>
      <c r="E1429" s="7"/>
      <c r="F1429" s="7"/>
    </row>
    <row r="1430" spans="1:6" ht="12.75">
      <c r="A1430" s="8"/>
      <c r="B1430" s="8"/>
      <c r="C1430" s="8"/>
      <c r="D1430" s="7"/>
      <c r="E1430" s="7"/>
      <c r="F1430" s="7"/>
    </row>
    <row r="1431" spans="1:6" ht="12.75">
      <c r="A1431" s="8"/>
      <c r="B1431" s="8"/>
      <c r="C1431" s="8"/>
      <c r="D1431" s="7"/>
      <c r="E1431" s="7"/>
      <c r="F1431" s="7"/>
    </row>
    <row r="1432" spans="1:6" ht="12.75">
      <c r="A1432" s="8"/>
      <c r="B1432" s="8"/>
      <c r="C1432" s="8"/>
      <c r="D1432" s="7"/>
      <c r="E1432" s="7"/>
      <c r="F1432" s="7"/>
    </row>
    <row r="1433" spans="1:6" ht="12.75">
      <c r="A1433" s="8"/>
      <c r="B1433" s="8"/>
      <c r="C1433" s="8"/>
      <c r="D1433" s="7"/>
      <c r="E1433" s="7"/>
      <c r="F1433" s="7"/>
    </row>
    <row r="1434" spans="1:6" ht="12.75">
      <c r="A1434" s="8"/>
      <c r="B1434" s="8"/>
      <c r="C1434" s="8"/>
      <c r="D1434" s="7"/>
      <c r="E1434" s="7"/>
      <c r="F1434" s="7"/>
    </row>
    <row r="1435" spans="1:6" ht="12.75">
      <c r="A1435" s="8"/>
      <c r="B1435" s="8"/>
      <c r="C1435" s="8"/>
      <c r="D1435" s="7"/>
      <c r="E1435" s="7"/>
      <c r="F1435" s="7"/>
    </row>
    <row r="1436" spans="1:6" ht="12.75">
      <c r="A1436" s="8"/>
      <c r="B1436" s="8"/>
      <c r="C1436" s="8"/>
      <c r="D1436" s="7"/>
      <c r="E1436" s="7"/>
      <c r="F1436" s="7"/>
    </row>
    <row r="1437" spans="1:6" ht="12.75">
      <c r="A1437" s="8"/>
      <c r="B1437" s="8"/>
      <c r="C1437" s="8"/>
      <c r="D1437" s="7"/>
      <c r="E1437" s="7"/>
      <c r="F1437" s="7"/>
    </row>
    <row r="1438" spans="1:6" ht="12.75">
      <c r="A1438" s="8"/>
      <c r="B1438" s="8"/>
      <c r="C1438" s="8"/>
      <c r="D1438" s="7"/>
      <c r="E1438" s="7"/>
      <c r="F1438" s="7"/>
    </row>
    <row r="1439" spans="1:6" ht="12.75">
      <c r="A1439" s="8"/>
      <c r="B1439" s="8"/>
      <c r="C1439" s="8"/>
      <c r="D1439" s="7"/>
      <c r="E1439" s="7"/>
      <c r="F1439" s="7"/>
    </row>
    <row r="1440" spans="1:6" ht="12.75">
      <c r="A1440" s="8"/>
      <c r="B1440" s="8"/>
      <c r="C1440" s="8"/>
      <c r="D1440" s="7"/>
      <c r="E1440" s="7"/>
      <c r="F1440" s="7"/>
    </row>
    <row r="1441" spans="1:6" ht="12.75">
      <c r="A1441" s="8"/>
      <c r="B1441" s="8"/>
      <c r="C1441" s="8"/>
      <c r="D1441" s="7"/>
      <c r="E1441" s="7"/>
      <c r="F1441" s="7"/>
    </row>
    <row r="1442" spans="1:6" ht="12.75">
      <c r="A1442" s="8"/>
      <c r="B1442" s="8"/>
      <c r="C1442" s="8"/>
      <c r="D1442" s="7"/>
      <c r="E1442" s="7"/>
      <c r="F1442" s="7"/>
    </row>
    <row r="1443" spans="1:6" ht="12.75">
      <c r="A1443" s="8"/>
      <c r="B1443" s="8"/>
      <c r="C1443" s="8"/>
      <c r="D1443" s="7"/>
      <c r="E1443" s="7"/>
      <c r="F1443" s="7"/>
    </row>
    <row r="1444" spans="1:6" ht="12.75">
      <c r="A1444" s="8"/>
      <c r="B1444" s="8"/>
      <c r="C1444" s="8"/>
      <c r="D1444" s="7"/>
      <c r="E1444" s="7"/>
      <c r="F1444" s="7"/>
    </row>
    <row r="1445" spans="1:6" ht="12.75">
      <c r="A1445" s="8"/>
      <c r="B1445" s="8"/>
      <c r="C1445" s="8"/>
      <c r="D1445" s="7"/>
      <c r="E1445" s="7"/>
      <c r="F1445" s="7"/>
    </row>
    <row r="1446" spans="1:6" ht="12.75">
      <c r="A1446" s="8"/>
      <c r="B1446" s="8"/>
      <c r="C1446" s="8"/>
      <c r="D1446" s="7"/>
      <c r="E1446" s="7"/>
      <c r="F1446" s="7"/>
    </row>
    <row r="1447" spans="1:6" ht="12.75">
      <c r="A1447" s="8"/>
      <c r="B1447" s="8"/>
      <c r="C1447" s="8"/>
      <c r="D1447" s="7"/>
      <c r="E1447" s="7"/>
      <c r="F1447" s="7"/>
    </row>
    <row r="1448" spans="1:6" ht="12.75">
      <c r="A1448" s="8"/>
      <c r="B1448" s="8"/>
      <c r="C1448" s="8"/>
      <c r="D1448" s="7"/>
      <c r="E1448" s="7"/>
      <c r="F1448" s="7"/>
    </row>
    <row r="1449" spans="1:6" ht="12.75">
      <c r="A1449" s="8"/>
      <c r="B1449" s="8"/>
      <c r="C1449" s="8"/>
      <c r="D1449" s="7"/>
      <c r="E1449" s="7"/>
      <c r="F1449" s="7"/>
    </row>
    <row r="1450" spans="1:6" ht="12.75">
      <c r="A1450" s="8"/>
      <c r="B1450" s="8"/>
      <c r="C1450" s="8"/>
      <c r="D1450" s="7"/>
      <c r="E1450" s="7"/>
      <c r="F1450" s="7"/>
    </row>
    <row r="1451" spans="1:6" ht="12.75">
      <c r="A1451" s="8"/>
      <c r="B1451" s="8"/>
      <c r="C1451" s="8"/>
      <c r="D1451" s="7"/>
      <c r="E1451" s="7"/>
      <c r="F1451" s="7"/>
    </row>
    <row r="1452" spans="1:6" ht="12.75">
      <c r="A1452" s="8"/>
      <c r="B1452" s="8"/>
      <c r="C1452" s="8"/>
      <c r="D1452" s="7"/>
      <c r="E1452" s="7"/>
      <c r="F1452" s="7"/>
    </row>
    <row r="1453" spans="1:6" ht="12.75">
      <c r="A1453" s="8"/>
      <c r="B1453" s="8"/>
      <c r="C1453" s="8"/>
      <c r="D1453" s="7"/>
      <c r="E1453" s="7"/>
      <c r="F1453" s="7"/>
    </row>
    <row r="1454" spans="1:6" ht="12.75">
      <c r="A1454" s="8"/>
      <c r="B1454" s="8"/>
      <c r="C1454" s="8"/>
      <c r="D1454" s="7"/>
      <c r="E1454" s="7"/>
      <c r="F1454" s="7"/>
    </row>
    <row r="1455" spans="1:6" ht="12.75">
      <c r="A1455" s="8"/>
      <c r="B1455" s="8"/>
      <c r="C1455" s="8"/>
      <c r="D1455" s="7"/>
      <c r="E1455" s="7"/>
      <c r="F1455" s="7"/>
    </row>
    <row r="1456" spans="1:6" ht="12.75">
      <c r="A1456" s="8"/>
      <c r="B1456" s="8"/>
      <c r="C1456" s="8"/>
      <c r="D1456" s="7"/>
      <c r="E1456" s="7"/>
      <c r="F1456" s="7"/>
    </row>
    <row r="1457" spans="1:6" ht="12.75">
      <c r="A1457" s="8"/>
      <c r="B1457" s="8"/>
      <c r="C1457" s="8"/>
      <c r="D1457" s="7"/>
      <c r="E1457" s="7"/>
      <c r="F1457" s="7"/>
    </row>
    <row r="1458" spans="1:6" ht="12.75">
      <c r="A1458" s="8"/>
      <c r="B1458" s="8"/>
      <c r="C1458" s="8"/>
      <c r="D1458" s="7"/>
      <c r="E1458" s="7"/>
      <c r="F1458" s="7"/>
    </row>
    <row r="1459" spans="1:6" ht="12.75">
      <c r="A1459" s="8"/>
      <c r="B1459" s="8"/>
      <c r="C1459" s="8"/>
      <c r="D1459" s="7"/>
      <c r="E1459" s="7"/>
      <c r="F1459" s="7"/>
    </row>
    <row r="1460" spans="1:6" ht="12.75">
      <c r="A1460" s="8"/>
      <c r="B1460" s="8"/>
      <c r="C1460" s="8"/>
      <c r="D1460" s="7"/>
      <c r="E1460" s="7"/>
      <c r="F1460" s="7"/>
    </row>
    <row r="1461" spans="1:6" ht="12.75">
      <c r="A1461" s="8"/>
      <c r="B1461" s="8"/>
      <c r="C1461" s="8"/>
      <c r="D1461" s="7"/>
      <c r="E1461" s="7"/>
      <c r="F1461" s="7"/>
    </row>
    <row r="1462" spans="1:6" ht="12.75">
      <c r="A1462" s="8"/>
      <c r="B1462" s="8"/>
      <c r="C1462" s="8"/>
      <c r="D1462" s="7"/>
      <c r="E1462" s="7"/>
      <c r="F1462" s="7"/>
    </row>
    <row r="1463" spans="1:6" ht="12.75">
      <c r="A1463" s="8"/>
      <c r="B1463" s="8"/>
      <c r="C1463" s="8"/>
      <c r="D1463" s="7"/>
      <c r="E1463" s="7"/>
      <c r="F1463" s="7"/>
    </row>
    <row r="1464" spans="1:6" ht="12.75">
      <c r="A1464" s="8"/>
      <c r="B1464" s="8"/>
      <c r="C1464" s="8"/>
      <c r="D1464" s="7"/>
      <c r="E1464" s="7"/>
      <c r="F1464" s="7"/>
    </row>
    <row r="1465" spans="1:6" ht="12.75">
      <c r="A1465" s="8"/>
      <c r="B1465" s="8"/>
      <c r="C1465" s="8"/>
      <c r="D1465" s="7"/>
      <c r="E1465" s="7"/>
      <c r="F1465" s="7"/>
    </row>
    <row r="1466" spans="1:6" ht="12.75">
      <c r="A1466" s="8"/>
      <c r="B1466" s="8"/>
      <c r="C1466" s="8"/>
      <c r="D1466" s="7"/>
      <c r="E1466" s="7"/>
      <c r="F1466" s="7"/>
    </row>
    <row r="1467" spans="1:6" ht="12.75">
      <c r="A1467" s="8"/>
      <c r="B1467" s="8"/>
      <c r="C1467" s="8"/>
      <c r="D1467" s="7"/>
      <c r="E1467" s="7"/>
      <c r="F1467" s="7"/>
    </row>
    <row r="1468" spans="1:6" ht="12.75">
      <c r="A1468" s="8"/>
      <c r="B1468" s="8"/>
      <c r="C1468" s="8"/>
      <c r="D1468" s="7"/>
      <c r="E1468" s="7"/>
      <c r="F1468" s="7"/>
    </row>
    <row r="1469" spans="1:6" ht="12.75">
      <c r="A1469" s="8"/>
      <c r="B1469" s="8"/>
      <c r="C1469" s="8"/>
      <c r="D1469" s="7"/>
      <c r="E1469" s="7"/>
      <c r="F1469" s="7"/>
    </row>
    <row r="1470" spans="1:6" ht="12.75">
      <c r="A1470" s="8"/>
      <c r="B1470" s="8"/>
      <c r="C1470" s="8"/>
      <c r="D1470" s="7"/>
      <c r="E1470" s="7"/>
      <c r="F1470" s="7"/>
    </row>
    <row r="1471" spans="1:6" ht="12.75">
      <c r="A1471" s="8"/>
      <c r="B1471" s="8"/>
      <c r="C1471" s="8"/>
      <c r="D1471" s="7"/>
      <c r="E1471" s="7"/>
      <c r="F1471" s="7"/>
    </row>
    <row r="1472" spans="1:6" ht="12.75">
      <c r="A1472" s="8"/>
      <c r="B1472" s="8"/>
      <c r="C1472" s="8"/>
      <c r="D1472" s="7"/>
      <c r="E1472" s="7"/>
      <c r="F1472" s="7"/>
    </row>
    <row r="1473" spans="1:6" ht="12.75">
      <c r="A1473" s="8"/>
      <c r="B1473" s="8"/>
      <c r="C1473" s="8"/>
      <c r="D1473" s="7"/>
      <c r="E1473" s="7"/>
      <c r="F1473" s="7"/>
    </row>
    <row r="1474" spans="1:6" ht="12.75">
      <c r="A1474" s="8"/>
      <c r="B1474" s="8"/>
      <c r="C1474" s="8"/>
      <c r="D1474" s="7"/>
      <c r="E1474" s="7"/>
      <c r="F1474" s="7"/>
    </row>
    <row r="1475" spans="1:6" ht="12.75">
      <c r="A1475" s="8"/>
      <c r="B1475" s="8"/>
      <c r="C1475" s="8"/>
      <c r="D1475" s="7"/>
      <c r="E1475" s="7"/>
      <c r="F1475" s="7"/>
    </row>
    <row r="1476" spans="1:6" ht="12.75">
      <c r="A1476" s="8"/>
      <c r="B1476" s="8"/>
      <c r="C1476" s="8"/>
      <c r="D1476" s="7"/>
      <c r="E1476" s="7"/>
      <c r="F1476" s="7"/>
    </row>
    <row r="1477" spans="1:6" ht="12.75">
      <c r="A1477" s="8"/>
      <c r="B1477" s="8"/>
      <c r="C1477" s="8"/>
      <c r="D1477" s="7"/>
      <c r="E1477" s="7"/>
      <c r="F1477" s="7"/>
    </row>
    <row r="1478" spans="1:6" ht="12.75">
      <c r="A1478" s="8"/>
      <c r="B1478" s="8"/>
      <c r="C1478" s="8"/>
      <c r="D1478" s="7"/>
      <c r="E1478" s="7"/>
      <c r="F1478" s="7"/>
    </row>
    <row r="1479" spans="1:6" ht="12.75">
      <c r="A1479" s="8"/>
      <c r="B1479" s="8"/>
      <c r="C1479" s="8"/>
      <c r="D1479" s="7"/>
      <c r="E1479" s="7"/>
      <c r="F1479" s="7"/>
    </row>
    <row r="1480" spans="1:6" ht="12.75">
      <c r="A1480" s="8"/>
      <c r="B1480" s="8"/>
      <c r="C1480" s="8"/>
      <c r="D1480" s="7"/>
      <c r="E1480" s="7"/>
      <c r="F1480" s="7"/>
    </row>
    <row r="1481" spans="1:6" ht="12.75">
      <c r="A1481" s="8"/>
      <c r="B1481" s="8"/>
      <c r="C1481" s="8"/>
      <c r="D1481" s="7"/>
      <c r="E1481" s="7"/>
      <c r="F1481" s="7"/>
    </row>
    <row r="1482" spans="1:6" ht="12.75">
      <c r="A1482" s="8"/>
      <c r="B1482" s="8"/>
      <c r="C1482" s="8"/>
      <c r="D1482" s="7"/>
      <c r="E1482" s="7"/>
      <c r="F1482" s="7"/>
    </row>
    <row r="1483" spans="1:6" ht="12.75">
      <c r="A1483" s="8"/>
      <c r="B1483" s="8"/>
      <c r="C1483" s="8"/>
      <c r="D1483" s="7"/>
      <c r="E1483" s="7"/>
      <c r="F1483" s="7"/>
    </row>
    <row r="1484" spans="1:6" ht="12.75">
      <c r="A1484" s="8"/>
      <c r="B1484" s="8"/>
      <c r="C1484" s="8"/>
      <c r="D1484" s="7"/>
      <c r="E1484" s="7"/>
      <c r="F1484" s="7"/>
    </row>
    <row r="1485" spans="1:6" ht="12.75">
      <c r="A1485" s="8"/>
      <c r="B1485" s="8"/>
      <c r="C1485" s="8"/>
      <c r="D1485" s="7"/>
      <c r="E1485" s="7"/>
      <c r="F1485" s="7"/>
    </row>
    <row r="1486" spans="1:6" ht="12.75">
      <c r="A1486" s="8"/>
      <c r="B1486" s="8"/>
      <c r="C1486" s="8"/>
      <c r="D1486" s="7"/>
      <c r="E1486" s="7"/>
      <c r="F1486" s="7"/>
    </row>
    <row r="1487" spans="1:6" ht="12.75">
      <c r="A1487" s="8"/>
      <c r="B1487" s="8"/>
      <c r="C1487" s="8"/>
      <c r="D1487" s="7"/>
      <c r="E1487" s="7"/>
      <c r="F1487" s="7"/>
    </row>
    <row r="1488" spans="1:6" ht="12.75">
      <c r="A1488" s="8"/>
      <c r="B1488" s="8"/>
      <c r="C1488" s="8"/>
      <c r="D1488" s="7"/>
      <c r="E1488" s="7"/>
      <c r="F1488" s="7"/>
    </row>
    <row r="1489" spans="1:6" ht="12.75">
      <c r="A1489" s="8"/>
      <c r="B1489" s="8"/>
      <c r="C1489" s="8"/>
      <c r="D1489" s="7"/>
      <c r="E1489" s="7"/>
      <c r="F1489" s="7"/>
    </row>
    <row r="1490" spans="1:6" ht="12.75">
      <c r="A1490" s="8"/>
      <c r="B1490" s="8"/>
      <c r="C1490" s="8"/>
      <c r="D1490" s="7"/>
      <c r="E1490" s="7"/>
      <c r="F1490" s="7"/>
    </row>
    <row r="1491" spans="1:6" ht="12.75">
      <c r="A1491" s="8"/>
      <c r="B1491" s="8"/>
      <c r="C1491" s="8"/>
      <c r="D1491" s="7"/>
      <c r="E1491" s="7"/>
      <c r="F1491" s="7"/>
    </row>
    <row r="1492" spans="1:6" ht="12.75">
      <c r="A1492" s="8"/>
      <c r="B1492" s="8"/>
      <c r="C1492" s="8"/>
      <c r="D1492" s="7"/>
      <c r="E1492" s="7"/>
      <c r="F1492" s="7"/>
    </row>
    <row r="1493" spans="1:6" ht="12.75">
      <c r="A1493" s="8"/>
      <c r="B1493" s="8"/>
      <c r="C1493" s="8"/>
      <c r="D1493" s="7"/>
      <c r="E1493" s="7"/>
      <c r="F1493" s="7"/>
    </row>
    <row r="1494" spans="1:6" ht="12.75">
      <c r="A1494" s="8"/>
      <c r="B1494" s="8"/>
      <c r="C1494" s="8"/>
      <c r="D1494" s="7"/>
      <c r="E1494" s="7"/>
      <c r="F1494" s="7"/>
    </row>
    <row r="1495" spans="1:6" ht="12.75">
      <c r="A1495" s="8"/>
      <c r="B1495" s="8"/>
      <c r="C1495" s="8"/>
      <c r="D1495" s="7"/>
      <c r="E1495" s="7"/>
      <c r="F1495" s="7"/>
    </row>
    <row r="1496" spans="1:6" ht="12.75">
      <c r="A1496" s="8"/>
      <c r="B1496" s="8"/>
      <c r="C1496" s="8"/>
      <c r="D1496" s="7"/>
      <c r="E1496" s="7"/>
      <c r="F1496" s="7"/>
    </row>
    <row r="1497" spans="1:6" ht="12.75">
      <c r="A1497" s="8"/>
      <c r="B1497" s="8"/>
      <c r="C1497" s="8"/>
      <c r="D1497" s="7"/>
      <c r="E1497" s="7"/>
      <c r="F1497" s="7"/>
    </row>
    <row r="1498" spans="1:6" ht="12.75">
      <c r="A1498" s="8"/>
      <c r="B1498" s="8"/>
      <c r="C1498" s="8"/>
      <c r="D1498" s="7"/>
      <c r="E1498" s="7"/>
      <c r="F1498" s="7"/>
    </row>
    <row r="1499" spans="1:6" ht="12.75">
      <c r="A1499" s="8"/>
      <c r="B1499" s="8"/>
      <c r="C1499" s="8"/>
      <c r="D1499" s="7"/>
      <c r="E1499" s="7"/>
      <c r="F1499" s="7"/>
    </row>
    <row r="1500" spans="1:6" ht="12.75">
      <c r="A1500" s="8"/>
      <c r="B1500" s="8"/>
      <c r="C1500" s="8"/>
      <c r="D1500" s="7"/>
      <c r="E1500" s="7"/>
      <c r="F1500" s="7"/>
    </row>
    <row r="1501" spans="1:6" ht="12.75">
      <c r="A1501" s="8"/>
      <c r="B1501" s="8"/>
      <c r="C1501" s="8"/>
      <c r="D1501" s="7"/>
      <c r="E1501" s="7"/>
      <c r="F1501" s="7"/>
    </row>
    <row r="1502" spans="1:6" ht="12.75">
      <c r="A1502" s="8"/>
      <c r="B1502" s="8"/>
      <c r="C1502" s="8"/>
      <c r="D1502" s="7"/>
      <c r="E1502" s="7"/>
      <c r="F1502" s="7"/>
    </row>
    <row r="1503" spans="1:6" ht="12.75">
      <c r="A1503" s="8"/>
      <c r="B1503" s="8"/>
      <c r="C1503" s="8"/>
      <c r="D1503" s="7"/>
      <c r="E1503" s="7"/>
      <c r="F1503" s="7"/>
    </row>
    <row r="1504" spans="1:6" ht="12.75">
      <c r="A1504" s="8"/>
      <c r="B1504" s="8"/>
      <c r="C1504" s="8"/>
      <c r="D1504" s="7"/>
      <c r="E1504" s="7"/>
      <c r="F1504" s="7"/>
    </row>
    <row r="1505" spans="1:6" ht="12.75">
      <c r="A1505" s="8"/>
      <c r="B1505" s="8"/>
      <c r="C1505" s="8"/>
      <c r="D1505" s="7"/>
      <c r="E1505" s="7"/>
      <c r="F1505" s="7"/>
    </row>
    <row r="1506" spans="1:6" ht="12.75">
      <c r="A1506" s="8"/>
      <c r="B1506" s="8"/>
      <c r="C1506" s="8"/>
      <c r="D1506" s="7"/>
      <c r="E1506" s="7"/>
      <c r="F1506" s="7"/>
    </row>
    <row r="1507" spans="1:6" ht="12.75">
      <c r="A1507" s="8"/>
      <c r="B1507" s="8"/>
      <c r="C1507" s="8"/>
      <c r="D1507" s="7"/>
      <c r="E1507" s="7"/>
      <c r="F1507" s="7"/>
    </row>
    <row r="1508" spans="1:6" ht="12.75">
      <c r="A1508" s="8"/>
      <c r="B1508" s="8"/>
      <c r="C1508" s="8"/>
      <c r="D1508" s="7"/>
      <c r="E1508" s="7"/>
      <c r="F1508" s="7"/>
    </row>
    <row r="1509" spans="1:6" ht="12.75">
      <c r="A1509" s="8"/>
      <c r="B1509" s="8"/>
      <c r="C1509" s="8"/>
      <c r="D1509" s="7"/>
      <c r="E1509" s="7"/>
      <c r="F1509" s="7"/>
    </row>
    <row r="1510" spans="1:6" ht="12.75">
      <c r="A1510" s="8"/>
      <c r="B1510" s="8"/>
      <c r="C1510" s="8"/>
      <c r="D1510" s="7"/>
      <c r="E1510" s="7"/>
      <c r="F1510" s="7"/>
    </row>
    <row r="1511" spans="1:6" ht="12.75">
      <c r="A1511" s="8"/>
      <c r="B1511" s="8"/>
      <c r="C1511" s="8"/>
      <c r="D1511" s="7"/>
      <c r="E1511" s="7"/>
      <c r="F1511" s="7"/>
    </row>
    <row r="1512" spans="1:6" ht="12.75">
      <c r="A1512" s="8"/>
      <c r="B1512" s="8"/>
      <c r="C1512" s="8"/>
      <c r="D1512" s="7"/>
      <c r="E1512" s="7"/>
      <c r="F1512" s="7"/>
    </row>
    <row r="1513" spans="1:6" ht="12.75">
      <c r="A1513" s="8"/>
      <c r="B1513" s="8"/>
      <c r="C1513" s="8"/>
      <c r="D1513" s="7"/>
      <c r="E1513" s="7"/>
      <c r="F1513" s="7"/>
    </row>
    <row r="1514" spans="1:6" ht="12.75">
      <c r="A1514" s="8"/>
      <c r="B1514" s="8"/>
      <c r="C1514" s="8"/>
      <c r="D1514" s="7"/>
      <c r="E1514" s="7"/>
      <c r="F1514" s="7"/>
    </row>
    <row r="1515" spans="1:6" ht="12.75">
      <c r="A1515" s="8"/>
      <c r="B1515" s="8"/>
      <c r="C1515" s="8"/>
      <c r="D1515" s="7"/>
      <c r="E1515" s="7"/>
      <c r="F1515" s="7"/>
    </row>
    <row r="1516" spans="1:6" ht="12.75">
      <c r="A1516" s="8"/>
      <c r="B1516" s="8"/>
      <c r="C1516" s="8"/>
      <c r="D1516" s="7"/>
      <c r="E1516" s="7"/>
      <c r="F1516" s="7"/>
    </row>
    <row r="1517" spans="1:6" ht="12.75">
      <c r="A1517" s="8"/>
      <c r="B1517" s="8"/>
      <c r="C1517" s="8"/>
      <c r="D1517" s="7"/>
      <c r="E1517" s="7"/>
      <c r="F1517" s="7"/>
    </row>
    <row r="1518" spans="1:6" ht="12.75">
      <c r="A1518" s="8"/>
      <c r="B1518" s="8"/>
      <c r="C1518" s="8"/>
      <c r="D1518" s="7"/>
      <c r="E1518" s="7"/>
      <c r="F1518" s="7"/>
    </row>
    <row r="1519" spans="1:6" ht="12.75">
      <c r="A1519" s="8"/>
      <c r="B1519" s="8"/>
      <c r="C1519" s="8"/>
      <c r="D1519" s="7"/>
      <c r="E1519" s="7"/>
      <c r="F1519" s="7"/>
    </row>
    <row r="1520" spans="1:6" ht="12.75">
      <c r="A1520" s="8"/>
      <c r="B1520" s="8"/>
      <c r="C1520" s="8"/>
      <c r="D1520" s="7"/>
      <c r="E1520" s="7"/>
      <c r="F1520" s="7"/>
    </row>
    <row r="1521" spans="1:6" ht="12.75">
      <c r="A1521" s="8"/>
      <c r="B1521" s="8"/>
      <c r="C1521" s="8"/>
      <c r="D1521" s="7"/>
      <c r="E1521" s="7"/>
      <c r="F1521" s="7"/>
    </row>
    <row r="1522" spans="1:6" ht="12.75">
      <c r="A1522" s="8"/>
      <c r="B1522" s="8"/>
      <c r="C1522" s="8"/>
      <c r="D1522" s="7"/>
      <c r="E1522" s="7"/>
      <c r="F1522" s="7"/>
    </row>
    <row r="1523" spans="1:6" ht="12.75">
      <c r="A1523" s="8"/>
      <c r="B1523" s="8"/>
      <c r="C1523" s="8"/>
      <c r="D1523" s="7"/>
      <c r="E1523" s="7"/>
      <c r="F1523" s="7"/>
    </row>
    <row r="1524" spans="1:6" ht="12.75">
      <c r="A1524" s="8"/>
      <c r="B1524" s="8"/>
      <c r="C1524" s="8"/>
      <c r="D1524" s="7"/>
      <c r="E1524" s="7"/>
      <c r="F1524" s="7"/>
    </row>
    <row r="1525" spans="1:6" ht="12.75">
      <c r="A1525" s="8"/>
      <c r="B1525" s="8"/>
      <c r="C1525" s="8"/>
      <c r="D1525" s="7"/>
      <c r="E1525" s="7"/>
      <c r="F1525" s="7"/>
    </row>
    <row r="1526" spans="1:6" ht="12.75">
      <c r="A1526" s="8"/>
      <c r="B1526" s="8"/>
      <c r="C1526" s="8"/>
      <c r="D1526" s="7"/>
      <c r="E1526" s="7"/>
      <c r="F1526" s="7"/>
    </row>
    <row r="1527" spans="1:6" ht="12.75">
      <c r="A1527" s="8"/>
      <c r="B1527" s="8"/>
      <c r="C1527" s="8"/>
      <c r="D1527" s="7"/>
      <c r="E1527" s="7"/>
      <c r="F1527" s="7"/>
    </row>
    <row r="1528" spans="1:6" ht="12.75">
      <c r="A1528" s="8"/>
      <c r="B1528" s="8"/>
      <c r="C1528" s="8"/>
      <c r="D1528" s="7"/>
      <c r="E1528" s="7"/>
      <c r="F1528" s="7"/>
    </row>
    <row r="1529" spans="1:6" ht="12.75">
      <c r="A1529" s="8"/>
      <c r="B1529" s="8"/>
      <c r="C1529" s="8"/>
      <c r="D1529" s="7"/>
      <c r="E1529" s="7"/>
      <c r="F1529" s="7"/>
    </row>
    <row r="1530" spans="1:6" ht="12.75">
      <c r="A1530" s="8"/>
      <c r="B1530" s="8"/>
      <c r="C1530" s="8"/>
      <c r="D1530" s="7"/>
      <c r="E1530" s="7"/>
      <c r="F1530" s="7"/>
    </row>
    <row r="1531" spans="1:6" ht="12.75">
      <c r="A1531" s="8"/>
      <c r="B1531" s="8"/>
      <c r="C1531" s="8"/>
      <c r="D1531" s="7"/>
      <c r="E1531" s="7"/>
      <c r="F1531" s="7"/>
    </row>
    <row r="1532" spans="1:6" ht="12.75">
      <c r="A1532" s="8"/>
      <c r="B1532" s="8"/>
      <c r="C1532" s="8"/>
      <c r="D1532" s="7"/>
      <c r="E1532" s="7"/>
      <c r="F1532" s="7"/>
    </row>
    <row r="1533" spans="1:6" ht="12.75">
      <c r="A1533" s="8"/>
      <c r="B1533" s="8"/>
      <c r="C1533" s="8"/>
      <c r="D1533" s="7"/>
      <c r="E1533" s="7"/>
      <c r="F1533" s="7"/>
    </row>
    <row r="1534" spans="1:6" ht="12.75">
      <c r="A1534" s="8"/>
      <c r="B1534" s="8"/>
      <c r="C1534" s="8"/>
      <c r="D1534" s="7"/>
      <c r="E1534" s="7"/>
      <c r="F1534" s="7"/>
    </row>
    <row r="1535" spans="1:6" ht="12.75">
      <c r="A1535" s="8"/>
      <c r="B1535" s="8"/>
      <c r="C1535" s="8"/>
      <c r="D1535" s="7"/>
      <c r="E1535" s="7"/>
      <c r="F1535" s="7"/>
    </row>
    <row r="1536" spans="1:6" ht="12.75">
      <c r="A1536" s="8"/>
      <c r="B1536" s="8"/>
      <c r="C1536" s="8"/>
      <c r="D1536" s="7"/>
      <c r="E1536" s="7"/>
      <c r="F1536" s="7"/>
    </row>
    <row r="1537" spans="1:6" ht="12.75">
      <c r="A1537" s="8"/>
      <c r="B1537" s="8"/>
      <c r="C1537" s="8"/>
      <c r="D1537" s="7"/>
      <c r="E1537" s="7"/>
      <c r="F1537" s="7"/>
    </row>
    <row r="1538" spans="1:6" ht="12.75">
      <c r="A1538" s="8"/>
      <c r="B1538" s="8"/>
      <c r="C1538" s="8"/>
      <c r="D1538" s="7"/>
      <c r="E1538" s="7"/>
      <c r="F1538" s="7"/>
    </row>
    <row r="1539" spans="1:6" ht="12.75">
      <c r="A1539" s="8"/>
      <c r="B1539" s="8"/>
      <c r="C1539" s="8"/>
      <c r="D1539" s="7"/>
      <c r="E1539" s="7"/>
      <c r="F1539" s="7"/>
    </row>
    <row r="1540" spans="1:6" ht="12.75">
      <c r="A1540" s="8"/>
      <c r="B1540" s="8"/>
      <c r="C1540" s="8"/>
      <c r="D1540" s="7"/>
      <c r="E1540" s="7"/>
      <c r="F1540" s="7"/>
    </row>
    <row r="1541" spans="1:6" ht="12.75">
      <c r="A1541" s="8"/>
      <c r="B1541" s="8"/>
      <c r="C1541" s="8"/>
      <c r="D1541" s="7"/>
      <c r="E1541" s="7"/>
      <c r="F1541" s="7"/>
    </row>
    <row r="1542" spans="1:6" ht="12.75">
      <c r="A1542" s="8"/>
      <c r="B1542" s="8"/>
      <c r="C1542" s="8"/>
      <c r="D1542" s="7"/>
      <c r="E1542" s="7"/>
      <c r="F1542" s="7"/>
    </row>
    <row r="1543" spans="1:6" ht="12.75">
      <c r="A1543" s="8"/>
      <c r="B1543" s="8"/>
      <c r="C1543" s="8"/>
      <c r="D1543" s="7"/>
      <c r="E1543" s="7"/>
      <c r="F1543" s="7"/>
    </row>
    <row r="1544" spans="1:6" ht="12.75">
      <c r="A1544" s="8"/>
      <c r="B1544" s="8"/>
      <c r="C1544" s="8"/>
      <c r="D1544" s="7"/>
      <c r="E1544" s="7"/>
      <c r="F1544" s="7"/>
    </row>
    <row r="1545" spans="1:6" ht="12.75">
      <c r="A1545" s="8"/>
      <c r="B1545" s="8"/>
      <c r="C1545" s="8"/>
      <c r="D1545" s="7"/>
      <c r="E1545" s="7"/>
      <c r="F1545" s="7"/>
    </row>
    <row r="1546" spans="1:6" ht="12.75">
      <c r="A1546" s="8"/>
      <c r="B1546" s="8"/>
      <c r="C1546" s="8"/>
      <c r="D1546" s="7"/>
      <c r="E1546" s="7"/>
      <c r="F1546" s="7"/>
    </row>
    <row r="1547" spans="1:6" ht="12.75">
      <c r="A1547" s="8"/>
      <c r="B1547" s="8"/>
      <c r="C1547" s="8"/>
      <c r="D1547" s="7"/>
      <c r="E1547" s="7"/>
      <c r="F1547" s="7"/>
    </row>
    <row r="1548" spans="1:6" ht="12.75">
      <c r="A1548" s="8"/>
      <c r="B1548" s="8"/>
      <c r="C1548" s="8"/>
      <c r="D1548" s="7"/>
      <c r="E1548" s="7"/>
      <c r="F1548" s="7"/>
    </row>
    <row r="1549" spans="1:6" ht="12.75">
      <c r="A1549" s="8"/>
      <c r="B1549" s="8"/>
      <c r="C1549" s="8"/>
      <c r="D1549" s="7"/>
      <c r="E1549" s="7"/>
      <c r="F1549" s="7"/>
    </row>
    <row r="1550" spans="1:6" ht="12.75">
      <c r="A1550" s="8"/>
      <c r="B1550" s="8"/>
      <c r="C1550" s="8"/>
      <c r="D1550" s="7"/>
      <c r="E1550" s="7"/>
      <c r="F1550" s="7"/>
    </row>
    <row r="1551" spans="1:6" ht="12.75">
      <c r="A1551" s="8"/>
      <c r="B1551" s="8"/>
      <c r="C1551" s="8"/>
      <c r="D1551" s="7"/>
      <c r="E1551" s="7"/>
      <c r="F1551" s="7"/>
    </row>
    <row r="1552" spans="1:6" ht="12.75">
      <c r="A1552" s="8"/>
      <c r="B1552" s="8"/>
      <c r="C1552" s="8"/>
      <c r="D1552" s="7"/>
      <c r="E1552" s="7"/>
      <c r="F1552" s="7"/>
    </row>
    <row r="1553" spans="1:6" ht="12.75">
      <c r="A1553" s="8"/>
      <c r="B1553" s="8"/>
      <c r="C1553" s="8"/>
      <c r="D1553" s="7"/>
      <c r="E1553" s="7"/>
      <c r="F1553" s="7"/>
    </row>
    <row r="1554" spans="1:6" ht="12.75">
      <c r="A1554" s="8"/>
      <c r="B1554" s="8"/>
      <c r="C1554" s="8"/>
      <c r="D1554" s="7"/>
      <c r="E1554" s="7"/>
      <c r="F1554" s="7"/>
    </row>
    <row r="1555" spans="1:6" ht="12.75">
      <c r="A1555" s="8"/>
      <c r="B1555" s="8"/>
      <c r="C1555" s="8"/>
      <c r="D1555" s="7"/>
      <c r="E1555" s="7"/>
      <c r="F1555" s="7"/>
    </row>
    <row r="1556" spans="1:6" ht="12.75">
      <c r="A1556" s="8"/>
      <c r="B1556" s="8"/>
      <c r="C1556" s="8"/>
      <c r="D1556" s="7"/>
      <c r="E1556" s="7"/>
      <c r="F1556" s="7"/>
    </row>
    <row r="1557" spans="1:6" ht="12.75">
      <c r="A1557" s="8"/>
      <c r="B1557" s="8"/>
      <c r="C1557" s="8"/>
      <c r="D1557" s="7"/>
      <c r="E1557" s="7"/>
      <c r="F1557" s="7"/>
    </row>
    <row r="1558" spans="1:6" ht="12.75">
      <c r="A1558" s="8"/>
      <c r="B1558" s="8"/>
      <c r="C1558" s="8"/>
      <c r="D1558" s="7"/>
      <c r="E1558" s="7"/>
      <c r="F1558" s="7"/>
    </row>
    <row r="1559" spans="1:6" ht="12.75">
      <c r="A1559" s="8"/>
      <c r="B1559" s="8"/>
      <c r="C1559" s="8"/>
      <c r="D1559" s="7"/>
      <c r="E1559" s="7"/>
      <c r="F1559" s="7"/>
    </row>
    <row r="1560" spans="1:6" ht="12.75">
      <c r="A1560" s="8"/>
      <c r="B1560" s="8"/>
      <c r="C1560" s="8"/>
      <c r="D1560" s="7"/>
      <c r="E1560" s="7"/>
      <c r="F1560" s="7"/>
    </row>
    <row r="1561" spans="1:6" ht="12.75">
      <c r="A1561" s="8"/>
      <c r="B1561" s="8"/>
      <c r="C1561" s="8"/>
      <c r="D1561" s="7"/>
      <c r="E1561" s="7"/>
      <c r="F1561" s="7"/>
    </row>
    <row r="1562" spans="1:6" ht="12.75">
      <c r="A1562" s="8"/>
      <c r="B1562" s="8"/>
      <c r="C1562" s="8"/>
      <c r="D1562" s="7"/>
      <c r="E1562" s="7"/>
      <c r="F1562" s="7"/>
    </row>
    <row r="1563" spans="1:6" ht="12.75">
      <c r="A1563" s="8"/>
      <c r="B1563" s="8"/>
      <c r="C1563" s="8"/>
      <c r="D1563" s="7"/>
      <c r="E1563" s="7"/>
      <c r="F1563" s="7"/>
    </row>
    <row r="1564" spans="1:6" ht="12.75">
      <c r="A1564" s="8"/>
      <c r="B1564" s="8"/>
      <c r="C1564" s="8"/>
      <c r="D1564" s="7"/>
      <c r="E1564" s="7"/>
      <c r="F1564" s="7"/>
    </row>
    <row r="1565" spans="1:6" ht="12.75">
      <c r="A1565" s="8"/>
      <c r="B1565" s="8"/>
      <c r="C1565" s="8"/>
      <c r="D1565" s="7"/>
      <c r="E1565" s="7"/>
      <c r="F1565" s="7"/>
    </row>
    <row r="1566" spans="1:6" ht="12.75">
      <c r="A1566" s="8"/>
      <c r="B1566" s="8"/>
      <c r="C1566" s="8"/>
      <c r="D1566" s="7"/>
      <c r="E1566" s="7"/>
      <c r="F1566" s="7"/>
    </row>
    <row r="1567" spans="1:6" ht="12.75">
      <c r="A1567" s="8"/>
      <c r="B1567" s="8"/>
      <c r="C1567" s="8"/>
      <c r="D1567" s="7"/>
      <c r="E1567" s="7"/>
      <c r="F1567" s="7"/>
    </row>
    <row r="1568" spans="1:6" ht="12.75">
      <c r="A1568" s="8"/>
      <c r="B1568" s="8"/>
      <c r="C1568" s="8"/>
      <c r="D1568" s="7"/>
      <c r="E1568" s="7"/>
      <c r="F1568" s="7"/>
    </row>
    <row r="1569" spans="1:6" ht="12.75">
      <c r="A1569" s="8"/>
      <c r="B1569" s="8"/>
      <c r="C1569" s="8"/>
      <c r="D1569" s="7"/>
      <c r="E1569" s="7"/>
      <c r="F1569" s="7"/>
    </row>
    <row r="1570" spans="1:6" ht="12.75">
      <c r="A1570" s="8"/>
      <c r="B1570" s="8"/>
      <c r="C1570" s="8"/>
      <c r="D1570" s="7"/>
      <c r="E1570" s="7"/>
      <c r="F1570" s="7"/>
    </row>
    <row r="1571" spans="1:6" ht="12.75">
      <c r="A1571" s="8"/>
      <c r="B1571" s="8"/>
      <c r="C1571" s="8"/>
      <c r="D1571" s="7"/>
      <c r="E1571" s="7"/>
      <c r="F1571" s="7"/>
    </row>
    <row r="1572" spans="1:6" ht="12.75">
      <c r="A1572" s="8"/>
      <c r="B1572" s="8"/>
      <c r="C1572" s="8"/>
      <c r="D1572" s="7"/>
      <c r="E1572" s="7"/>
      <c r="F1572" s="7"/>
    </row>
    <row r="1573" spans="1:6" ht="12.75">
      <c r="A1573" s="8"/>
      <c r="B1573" s="8"/>
      <c r="C1573" s="8"/>
      <c r="D1573" s="7"/>
      <c r="E1573" s="7"/>
      <c r="F1573" s="7"/>
    </row>
    <row r="1574" spans="1:6" ht="12.75">
      <c r="A1574" s="8"/>
      <c r="B1574" s="8"/>
      <c r="C1574" s="8"/>
      <c r="D1574" s="7"/>
      <c r="E1574" s="7"/>
      <c r="F1574" s="7"/>
    </row>
    <row r="1575" spans="1:6" ht="12.75">
      <c r="A1575" s="8"/>
      <c r="B1575" s="8"/>
      <c r="C1575" s="8"/>
      <c r="D1575" s="7"/>
      <c r="E1575" s="7"/>
      <c r="F1575" s="7"/>
    </row>
    <row r="1576" spans="1:6" ht="12.75">
      <c r="A1576" s="8"/>
      <c r="B1576" s="8"/>
      <c r="C1576" s="8"/>
      <c r="D1576" s="7"/>
      <c r="E1576" s="7"/>
      <c r="F1576" s="7"/>
    </row>
    <row r="1577" spans="1:6" ht="12.75">
      <c r="A1577" s="8"/>
      <c r="B1577" s="8"/>
      <c r="C1577" s="8"/>
      <c r="D1577" s="7"/>
      <c r="E1577" s="7"/>
      <c r="F1577" s="7"/>
    </row>
    <row r="1578" spans="1:6" ht="12.75">
      <c r="A1578" s="8"/>
      <c r="B1578" s="8"/>
      <c r="C1578" s="8"/>
      <c r="D1578" s="7"/>
      <c r="E1578" s="7"/>
      <c r="F1578" s="7"/>
    </row>
    <row r="1579" spans="1:6" ht="12.75">
      <c r="A1579" s="8"/>
      <c r="B1579" s="8"/>
      <c r="C1579" s="8"/>
      <c r="D1579" s="7"/>
      <c r="E1579" s="7"/>
      <c r="F1579" s="7"/>
    </row>
    <row r="1580" spans="1:6" ht="12.75">
      <c r="A1580" s="8"/>
      <c r="B1580" s="8"/>
      <c r="C1580" s="8"/>
      <c r="D1580" s="7"/>
      <c r="E1580" s="7"/>
      <c r="F1580" s="7"/>
    </row>
    <row r="1581" spans="1:6" ht="12.75">
      <c r="A1581" s="8"/>
      <c r="B1581" s="8"/>
      <c r="C1581" s="8"/>
      <c r="D1581" s="7"/>
      <c r="E1581" s="7"/>
      <c r="F1581" s="7"/>
    </row>
    <row r="1582" spans="1:6" ht="12.75">
      <c r="A1582" s="8"/>
      <c r="B1582" s="8"/>
      <c r="C1582" s="8"/>
      <c r="D1582" s="7"/>
      <c r="E1582" s="7"/>
      <c r="F1582" s="7"/>
    </row>
    <row r="1583" spans="1:6" ht="12.75">
      <c r="A1583" s="8"/>
      <c r="B1583" s="8"/>
      <c r="C1583" s="8"/>
      <c r="D1583" s="7"/>
      <c r="E1583" s="7"/>
      <c r="F1583" s="7"/>
    </row>
    <row r="1584" spans="1:6" ht="12.75">
      <c r="A1584" s="8"/>
      <c r="B1584" s="8"/>
      <c r="C1584" s="8"/>
      <c r="D1584" s="7"/>
      <c r="E1584" s="7"/>
      <c r="F1584" s="7"/>
    </row>
    <row r="1585" spans="1:6" ht="12.75">
      <c r="A1585" s="8"/>
      <c r="B1585" s="8"/>
      <c r="C1585" s="8"/>
      <c r="D1585" s="7"/>
      <c r="E1585" s="7"/>
      <c r="F1585" s="7"/>
    </row>
    <row r="1586" spans="1:6" ht="12.75">
      <c r="A1586" s="8"/>
      <c r="B1586" s="8"/>
      <c r="C1586" s="8"/>
      <c r="D1586" s="7"/>
      <c r="E1586" s="7"/>
      <c r="F1586" s="7"/>
    </row>
    <row r="1587" spans="1:6" ht="12.75">
      <c r="A1587" s="8"/>
      <c r="B1587" s="8"/>
      <c r="C1587" s="8"/>
      <c r="D1587" s="7"/>
      <c r="E1587" s="7"/>
      <c r="F1587" s="7"/>
    </row>
    <row r="1588" spans="1:6" ht="12.75">
      <c r="A1588" s="8"/>
      <c r="B1588" s="8"/>
      <c r="C1588" s="8"/>
      <c r="D1588" s="7"/>
      <c r="E1588" s="7"/>
      <c r="F1588" s="7"/>
    </row>
    <row r="1589" spans="1:6" ht="12.75">
      <c r="A1589" s="8"/>
      <c r="B1589" s="8"/>
      <c r="C1589" s="8"/>
      <c r="D1589" s="7"/>
      <c r="E1589" s="7"/>
      <c r="F1589" s="7"/>
    </row>
    <row r="1590" spans="1:6" ht="12.75">
      <c r="A1590" s="8"/>
      <c r="B1590" s="8"/>
      <c r="C1590" s="8"/>
      <c r="D1590" s="7"/>
      <c r="E1590" s="7"/>
      <c r="F1590" s="7"/>
    </row>
    <row r="1591" spans="1:6" ht="12.75">
      <c r="A1591" s="8"/>
      <c r="B1591" s="8"/>
      <c r="C1591" s="8"/>
      <c r="D1591" s="7"/>
      <c r="E1591" s="7"/>
      <c r="F1591" s="7"/>
    </row>
    <row r="1592" spans="1:6" ht="12.75">
      <c r="A1592" s="8"/>
      <c r="B1592" s="8"/>
      <c r="C1592" s="8"/>
      <c r="D1592" s="7"/>
      <c r="E1592" s="7"/>
      <c r="F1592" s="7"/>
    </row>
    <row r="1593" spans="1:6" ht="12.75">
      <c r="A1593" s="8"/>
      <c r="B1593" s="8"/>
      <c r="C1593" s="8"/>
      <c r="D1593" s="7"/>
      <c r="E1593" s="7"/>
      <c r="F1593" s="7"/>
    </row>
    <row r="1594" spans="1:6" ht="12.75">
      <c r="A1594" s="8"/>
      <c r="B1594" s="8"/>
      <c r="C1594" s="8"/>
      <c r="D1594" s="7"/>
      <c r="E1594" s="7"/>
      <c r="F1594" s="7"/>
    </row>
    <row r="1595" spans="1:6" ht="12.75">
      <c r="A1595" s="8"/>
      <c r="B1595" s="8"/>
      <c r="C1595" s="8"/>
      <c r="D1595" s="7"/>
      <c r="E1595" s="7"/>
      <c r="F1595" s="7"/>
    </row>
    <row r="1596" spans="1:6" ht="12.75">
      <c r="A1596" s="8"/>
      <c r="B1596" s="8"/>
      <c r="C1596" s="8"/>
      <c r="D1596" s="7"/>
      <c r="E1596" s="7"/>
      <c r="F1596" s="7"/>
    </row>
    <row r="1597" spans="1:6" ht="12.75">
      <c r="A1597" s="8"/>
      <c r="B1597" s="8"/>
      <c r="C1597" s="8"/>
      <c r="D1597" s="7"/>
      <c r="E1597" s="7"/>
      <c r="F1597" s="7"/>
    </row>
    <row r="1598" spans="1:6" ht="12.75">
      <c r="A1598" s="8"/>
      <c r="B1598" s="8"/>
      <c r="C1598" s="8"/>
      <c r="D1598" s="7"/>
      <c r="E1598" s="7"/>
      <c r="F1598" s="7"/>
    </row>
    <row r="1599" spans="1:6" ht="12.75">
      <c r="A1599" s="8"/>
      <c r="B1599" s="8"/>
      <c r="C1599" s="8"/>
      <c r="D1599" s="7"/>
      <c r="E1599" s="7"/>
      <c r="F1599" s="7"/>
    </row>
    <row r="1600" spans="1:6" ht="12.75">
      <c r="A1600" s="8"/>
      <c r="B1600" s="8"/>
      <c r="C1600" s="8"/>
      <c r="D1600" s="7"/>
      <c r="E1600" s="7"/>
      <c r="F1600" s="7"/>
    </row>
    <row r="1601" spans="1:6" ht="12.75">
      <c r="A1601" s="8"/>
      <c r="B1601" s="8"/>
      <c r="C1601" s="8"/>
      <c r="D1601" s="7"/>
      <c r="E1601" s="7"/>
      <c r="F1601" s="7"/>
    </row>
    <row r="1602" spans="1:6" ht="12.75">
      <c r="A1602" s="8"/>
      <c r="B1602" s="8"/>
      <c r="C1602" s="8"/>
      <c r="D1602" s="7"/>
      <c r="E1602" s="7"/>
      <c r="F1602" s="7"/>
    </row>
    <row r="1603" spans="1:6" ht="12.75">
      <c r="A1603" s="8"/>
      <c r="B1603" s="8"/>
      <c r="C1603" s="8"/>
      <c r="D1603" s="7"/>
      <c r="E1603" s="7"/>
      <c r="F1603" s="7"/>
    </row>
    <row r="1604" spans="1:6" ht="12.75">
      <c r="A1604" s="8"/>
      <c r="B1604" s="8"/>
      <c r="C1604" s="8"/>
      <c r="D1604" s="7"/>
      <c r="E1604" s="7"/>
      <c r="F1604" s="7"/>
    </row>
    <row r="1605" spans="1:6" ht="12.75">
      <c r="A1605" s="8"/>
      <c r="B1605" s="8"/>
      <c r="C1605" s="8"/>
      <c r="D1605" s="7"/>
      <c r="E1605" s="7"/>
      <c r="F1605" s="7"/>
    </row>
    <row r="1606" spans="1:6" ht="12.75">
      <c r="A1606" s="8"/>
      <c r="B1606" s="8"/>
      <c r="C1606" s="8"/>
      <c r="D1606" s="7"/>
      <c r="E1606" s="7"/>
      <c r="F1606" s="7"/>
    </row>
    <row r="1607" spans="1:6" ht="12.75">
      <c r="A1607" s="8"/>
      <c r="B1607" s="8"/>
      <c r="C1607" s="8"/>
      <c r="D1607" s="7"/>
      <c r="E1607" s="7"/>
      <c r="F1607" s="7"/>
    </row>
    <row r="1608" spans="1:6" ht="12.75">
      <c r="A1608" s="8"/>
      <c r="B1608" s="8"/>
      <c r="C1608" s="8"/>
      <c r="D1608" s="7"/>
      <c r="E1608" s="7"/>
      <c r="F1608" s="7"/>
    </row>
    <row r="1609" spans="1:6" ht="12.75">
      <c r="A1609" s="8"/>
      <c r="B1609" s="8"/>
      <c r="C1609" s="8"/>
      <c r="D1609" s="7"/>
      <c r="E1609" s="7"/>
      <c r="F1609" s="7"/>
    </row>
    <row r="1610" spans="1:6" ht="12.75">
      <c r="A1610" s="8"/>
      <c r="B1610" s="8"/>
      <c r="C1610" s="8"/>
      <c r="D1610" s="7"/>
      <c r="E1610" s="7"/>
      <c r="F1610" s="7"/>
    </row>
    <row r="1611" spans="1:6" ht="12.75">
      <c r="A1611" s="8"/>
      <c r="B1611" s="8"/>
      <c r="C1611" s="8"/>
      <c r="D1611" s="7"/>
      <c r="E1611" s="7"/>
      <c r="F1611" s="7"/>
    </row>
    <row r="1612" spans="1:6" ht="12.75">
      <c r="A1612" s="8"/>
      <c r="B1612" s="8"/>
      <c r="C1612" s="8"/>
      <c r="D1612" s="7"/>
      <c r="E1612" s="7"/>
      <c r="F1612" s="7"/>
    </row>
    <row r="1613" spans="1:6" ht="12.75">
      <c r="A1613" s="8"/>
      <c r="B1613" s="8"/>
      <c r="C1613" s="8"/>
      <c r="D1613" s="7"/>
      <c r="E1613" s="7"/>
      <c r="F1613" s="7"/>
    </row>
    <row r="1614" spans="1:6" ht="12.75">
      <c r="A1614" s="8"/>
      <c r="B1614" s="8"/>
      <c r="C1614" s="8"/>
      <c r="D1614" s="7"/>
      <c r="E1614" s="7"/>
      <c r="F1614" s="7"/>
    </row>
    <row r="1615" spans="1:6" ht="12.75">
      <c r="A1615" s="8"/>
      <c r="B1615" s="8"/>
      <c r="C1615" s="8"/>
      <c r="D1615" s="7"/>
      <c r="E1615" s="7"/>
      <c r="F1615" s="7"/>
    </row>
    <row r="1616" spans="1:6" ht="12.75">
      <c r="A1616" s="8"/>
      <c r="B1616" s="8"/>
      <c r="C1616" s="8"/>
      <c r="D1616" s="7"/>
      <c r="E1616" s="7"/>
      <c r="F1616" s="7"/>
    </row>
    <row r="1617" spans="1:6" ht="12.75">
      <c r="A1617" s="8"/>
      <c r="B1617" s="8"/>
      <c r="C1617" s="8"/>
      <c r="D1617" s="7"/>
      <c r="E1617" s="7"/>
      <c r="F1617" s="7"/>
    </row>
    <row r="1618" spans="1:6" ht="12.75">
      <c r="A1618" s="8"/>
      <c r="B1618" s="8"/>
      <c r="C1618" s="8"/>
      <c r="D1618" s="7"/>
      <c r="E1618" s="7"/>
      <c r="F1618" s="7"/>
    </row>
    <row r="1619" spans="1:6" ht="12.75">
      <c r="A1619" s="8"/>
      <c r="B1619" s="8"/>
      <c r="C1619" s="8"/>
      <c r="D1619" s="7"/>
      <c r="E1619" s="7"/>
      <c r="F1619" s="7"/>
    </row>
    <row r="1620" spans="1:6" ht="12.75">
      <c r="A1620" s="8"/>
      <c r="B1620" s="8"/>
      <c r="C1620" s="8"/>
      <c r="D1620" s="7"/>
      <c r="E1620" s="7"/>
      <c r="F1620" s="7"/>
    </row>
    <row r="1621" spans="1:6" ht="12.75">
      <c r="A1621" s="8"/>
      <c r="B1621" s="8"/>
      <c r="C1621" s="8"/>
      <c r="D1621" s="7"/>
      <c r="E1621" s="7"/>
      <c r="F1621" s="7"/>
    </row>
    <row r="1622" spans="1:6" ht="12.75">
      <c r="A1622" s="8"/>
      <c r="B1622" s="8"/>
      <c r="C1622" s="8"/>
      <c r="D1622" s="7"/>
      <c r="E1622" s="7"/>
      <c r="F1622" s="7"/>
    </row>
    <row r="1623" spans="1:6" ht="12.75">
      <c r="A1623" s="8"/>
      <c r="B1623" s="8"/>
      <c r="C1623" s="8"/>
      <c r="D1623" s="7"/>
      <c r="E1623" s="7"/>
      <c r="F1623" s="7"/>
    </row>
    <row r="1624" spans="1:6" ht="12.75">
      <c r="A1624" s="8"/>
      <c r="B1624" s="8"/>
      <c r="C1624" s="8"/>
      <c r="D1624" s="7"/>
      <c r="E1624" s="7"/>
      <c r="F1624" s="7"/>
    </row>
    <row r="1625" spans="1:6" ht="12.75">
      <c r="A1625" s="8"/>
      <c r="B1625" s="8"/>
      <c r="C1625" s="8"/>
      <c r="D1625" s="7"/>
      <c r="E1625" s="7"/>
      <c r="F1625" s="7"/>
    </row>
    <row r="1626" spans="1:6" ht="12.75">
      <c r="A1626" s="8"/>
      <c r="B1626" s="8"/>
      <c r="C1626" s="8"/>
      <c r="D1626" s="7"/>
      <c r="E1626" s="7"/>
      <c r="F1626" s="7"/>
    </row>
    <row r="1627" spans="1:6" ht="12.75">
      <c r="A1627" s="8"/>
      <c r="B1627" s="8"/>
      <c r="C1627" s="8"/>
      <c r="D1627" s="7"/>
      <c r="E1627" s="7"/>
      <c r="F1627" s="7"/>
    </row>
    <row r="1628" spans="1:6" ht="12.75">
      <c r="A1628" s="8"/>
      <c r="B1628" s="8"/>
      <c r="C1628" s="8"/>
      <c r="D1628" s="7"/>
      <c r="E1628" s="7"/>
      <c r="F1628" s="7"/>
    </row>
    <row r="1629" spans="1:6" ht="12.75">
      <c r="A1629" s="8"/>
      <c r="B1629" s="8"/>
      <c r="C1629" s="8"/>
      <c r="D1629" s="7"/>
      <c r="E1629" s="7"/>
      <c r="F1629" s="7"/>
    </row>
    <row r="1630" spans="1:6" ht="12.75">
      <c r="A1630" s="8"/>
      <c r="B1630" s="8"/>
      <c r="C1630" s="8"/>
      <c r="D1630" s="7"/>
      <c r="E1630" s="7"/>
      <c r="F1630" s="7"/>
    </row>
    <row r="1631" spans="1:6" ht="12.75">
      <c r="A1631" s="8"/>
      <c r="B1631" s="8"/>
      <c r="C1631" s="8"/>
      <c r="D1631" s="7"/>
      <c r="E1631" s="7"/>
      <c r="F1631" s="7"/>
    </row>
    <row r="1632" spans="1:6" ht="12.75">
      <c r="A1632" s="8"/>
      <c r="B1632" s="8"/>
      <c r="C1632" s="8"/>
      <c r="D1632" s="7"/>
      <c r="E1632" s="7"/>
      <c r="F1632" s="7"/>
    </row>
    <row r="1633" spans="1:6" ht="12.75">
      <c r="A1633" s="8"/>
      <c r="B1633" s="8"/>
      <c r="C1633" s="8"/>
      <c r="D1633" s="7"/>
      <c r="E1633" s="7"/>
      <c r="F1633" s="7"/>
    </row>
    <row r="1634" spans="1:6" ht="12.75">
      <c r="A1634" s="8"/>
      <c r="B1634" s="8"/>
      <c r="C1634" s="8"/>
      <c r="D1634" s="7"/>
      <c r="E1634" s="7"/>
      <c r="F1634" s="7"/>
    </row>
    <row r="1635" spans="1:6" ht="12.75">
      <c r="A1635" s="8"/>
      <c r="B1635" s="8"/>
      <c r="C1635" s="8"/>
      <c r="D1635" s="7"/>
      <c r="E1635" s="7"/>
      <c r="F1635" s="7"/>
    </row>
    <row r="1636" spans="1:6" ht="12.75">
      <c r="A1636" s="8"/>
      <c r="B1636" s="8"/>
      <c r="C1636" s="8"/>
      <c r="D1636" s="7"/>
      <c r="E1636" s="7"/>
      <c r="F1636" s="7"/>
    </row>
    <row r="1637" spans="1:6" ht="12.75">
      <c r="A1637" s="8"/>
      <c r="B1637" s="8"/>
      <c r="C1637" s="8"/>
      <c r="D1637" s="7"/>
      <c r="E1637" s="7"/>
      <c r="F1637" s="7"/>
    </row>
    <row r="1638" spans="1:6" ht="12.75">
      <c r="A1638" s="8"/>
      <c r="B1638" s="8"/>
      <c r="C1638" s="8"/>
      <c r="D1638" s="7"/>
      <c r="E1638" s="7"/>
      <c r="F1638" s="7"/>
    </row>
    <row r="1639" spans="1:6" ht="12.75">
      <c r="A1639" s="8"/>
      <c r="B1639" s="8"/>
      <c r="C1639" s="8"/>
      <c r="D1639" s="7"/>
      <c r="E1639" s="7"/>
      <c r="F1639" s="7"/>
    </row>
    <row r="1640" spans="1:6" ht="12.75">
      <c r="A1640" s="8"/>
      <c r="B1640" s="8"/>
      <c r="C1640" s="8"/>
      <c r="D1640" s="7"/>
      <c r="E1640" s="7"/>
      <c r="F1640" s="7"/>
    </row>
    <row r="1641" spans="1:6" ht="12.75">
      <c r="A1641" s="8"/>
      <c r="B1641" s="8"/>
      <c r="C1641" s="8"/>
      <c r="D1641" s="7"/>
      <c r="E1641" s="7"/>
      <c r="F1641" s="7"/>
    </row>
    <row r="1642" spans="1:6" ht="12.75">
      <c r="A1642" s="8"/>
      <c r="B1642" s="8"/>
      <c r="C1642" s="8"/>
      <c r="D1642" s="7"/>
      <c r="E1642" s="7"/>
      <c r="F1642" s="7"/>
    </row>
    <row r="1643" spans="1:6" ht="12.75">
      <c r="A1643" s="8"/>
      <c r="B1643" s="8"/>
      <c r="C1643" s="8"/>
      <c r="D1643" s="7"/>
      <c r="E1643" s="7"/>
      <c r="F1643" s="7"/>
    </row>
    <row r="1644" spans="1:6" ht="12.75">
      <c r="A1644" s="8"/>
      <c r="B1644" s="8"/>
      <c r="C1644" s="8"/>
      <c r="D1644" s="7"/>
      <c r="E1644" s="7"/>
      <c r="F1644" s="7"/>
    </row>
    <row r="1645" spans="1:6" ht="12.75">
      <c r="A1645" s="8"/>
      <c r="B1645" s="8"/>
      <c r="C1645" s="8"/>
      <c r="D1645" s="7"/>
      <c r="E1645" s="7"/>
      <c r="F1645" s="7"/>
    </row>
    <row r="1646" spans="1:6" ht="12.75">
      <c r="A1646" s="8"/>
      <c r="B1646" s="8"/>
      <c r="C1646" s="8"/>
      <c r="D1646" s="7"/>
      <c r="E1646" s="7"/>
      <c r="F1646" s="7"/>
    </row>
    <row r="1647" spans="1:6" ht="12.75">
      <c r="A1647" s="8"/>
      <c r="B1647" s="8"/>
      <c r="C1647" s="8"/>
      <c r="D1647" s="7"/>
      <c r="E1647" s="7"/>
      <c r="F1647" s="7"/>
    </row>
    <row r="1648" spans="1:6" ht="12.75">
      <c r="A1648" s="8"/>
      <c r="B1648" s="8"/>
      <c r="C1648" s="8"/>
      <c r="D1648" s="7"/>
      <c r="E1648" s="7"/>
      <c r="F1648" s="7"/>
    </row>
    <row r="1649" spans="1:6" ht="12.75">
      <c r="A1649" s="8"/>
      <c r="B1649" s="8"/>
      <c r="C1649" s="8"/>
      <c r="D1649" s="7"/>
      <c r="E1649" s="7"/>
      <c r="F1649" s="7"/>
    </row>
    <row r="1650" spans="1:6" ht="12.75">
      <c r="A1650" s="8"/>
      <c r="B1650" s="8"/>
      <c r="C1650" s="8"/>
      <c r="D1650" s="7"/>
      <c r="E1650" s="7"/>
      <c r="F1650" s="7"/>
    </row>
    <row r="1651" spans="1:6" ht="12.75">
      <c r="A1651" s="8"/>
      <c r="B1651" s="8"/>
      <c r="C1651" s="8"/>
      <c r="D1651" s="7"/>
      <c r="E1651" s="7"/>
      <c r="F1651" s="7"/>
    </row>
    <row r="1652" spans="1:6" ht="12.75">
      <c r="A1652" s="8"/>
      <c r="B1652" s="8"/>
      <c r="C1652" s="8"/>
      <c r="D1652" s="7"/>
      <c r="E1652" s="7"/>
      <c r="F1652" s="7"/>
    </row>
    <row r="1653" spans="1:6" ht="12.75">
      <c r="A1653" s="8"/>
      <c r="B1653" s="8"/>
      <c r="C1653" s="8"/>
      <c r="D1653" s="7"/>
      <c r="E1653" s="7"/>
      <c r="F1653" s="7"/>
    </row>
    <row r="1654" spans="1:6" ht="12.75">
      <c r="A1654" s="8"/>
      <c r="B1654" s="8"/>
      <c r="C1654" s="8"/>
      <c r="D1654" s="7"/>
      <c r="E1654" s="7"/>
      <c r="F1654" s="7"/>
    </row>
    <row r="1655" spans="1:6" ht="12.75">
      <c r="A1655" s="8"/>
      <c r="B1655" s="8"/>
      <c r="C1655" s="8"/>
      <c r="D1655" s="7"/>
      <c r="E1655" s="7"/>
      <c r="F1655" s="7"/>
    </row>
    <row r="1656" spans="1:6" ht="12.75">
      <c r="A1656" s="8"/>
      <c r="B1656" s="8"/>
      <c r="C1656" s="8"/>
      <c r="D1656" s="7"/>
      <c r="E1656" s="7"/>
      <c r="F1656" s="7"/>
    </row>
    <row r="1657" spans="1:6" ht="12.75">
      <c r="A1657" s="8"/>
      <c r="B1657" s="8"/>
      <c r="C1657" s="8"/>
      <c r="D1657" s="7"/>
      <c r="E1657" s="7"/>
      <c r="F1657" s="7"/>
    </row>
    <row r="1658" spans="1:6" ht="12.75">
      <c r="A1658" s="8"/>
      <c r="B1658" s="8"/>
      <c r="C1658" s="8"/>
      <c r="D1658" s="7"/>
      <c r="E1658" s="7"/>
      <c r="F1658" s="7"/>
    </row>
    <row r="1659" spans="1:6" ht="12.75">
      <c r="A1659" s="8"/>
      <c r="B1659" s="8"/>
      <c r="C1659" s="8"/>
      <c r="D1659" s="7"/>
      <c r="E1659" s="7"/>
      <c r="F1659" s="7"/>
    </row>
    <row r="1660" spans="1:6" ht="12.75">
      <c r="A1660" s="8"/>
      <c r="B1660" s="8"/>
      <c r="C1660" s="8"/>
      <c r="D1660" s="7"/>
      <c r="E1660" s="7"/>
      <c r="F1660" s="7"/>
    </row>
    <row r="1661" spans="1:6" ht="12.75">
      <c r="A1661" s="8"/>
      <c r="B1661" s="8"/>
      <c r="C1661" s="8"/>
      <c r="D1661" s="7"/>
      <c r="E1661" s="7"/>
      <c r="F1661" s="7"/>
    </row>
    <row r="1662" spans="1:6" ht="12.75">
      <c r="A1662" s="8"/>
      <c r="B1662" s="8"/>
      <c r="C1662" s="8"/>
      <c r="D1662" s="7"/>
      <c r="E1662" s="7"/>
      <c r="F1662" s="7"/>
    </row>
    <row r="1663" spans="1:6" ht="12.75">
      <c r="A1663" s="8"/>
      <c r="B1663" s="8"/>
      <c r="C1663" s="8"/>
      <c r="D1663" s="7"/>
      <c r="E1663" s="7"/>
      <c r="F1663" s="7"/>
    </row>
    <row r="1664" spans="1:6" ht="12.75">
      <c r="A1664" s="8"/>
      <c r="B1664" s="8"/>
      <c r="C1664" s="8"/>
      <c r="D1664" s="7"/>
      <c r="E1664" s="7"/>
      <c r="F1664" s="7"/>
    </row>
    <row r="1665" spans="1:6" ht="12.75">
      <c r="A1665" s="8"/>
      <c r="B1665" s="8"/>
      <c r="C1665" s="8"/>
      <c r="D1665" s="7"/>
      <c r="E1665" s="7"/>
      <c r="F1665" s="7"/>
    </row>
    <row r="1666" spans="1:6" ht="12.75">
      <c r="A1666" s="8"/>
      <c r="B1666" s="8"/>
      <c r="C1666" s="8"/>
      <c r="D1666" s="7"/>
      <c r="E1666" s="7"/>
      <c r="F1666" s="7"/>
    </row>
    <row r="1667" spans="1:6" ht="12.75">
      <c r="A1667" s="8"/>
      <c r="B1667" s="8"/>
      <c r="C1667" s="8"/>
      <c r="D1667" s="7"/>
      <c r="E1667" s="7"/>
      <c r="F1667" s="7"/>
    </row>
    <row r="1668" spans="1:6" ht="12.75">
      <c r="A1668" s="8"/>
      <c r="B1668" s="8"/>
      <c r="C1668" s="8"/>
      <c r="D1668" s="7"/>
      <c r="E1668" s="7"/>
      <c r="F1668" s="7"/>
    </row>
    <row r="1669" spans="1:6" ht="12.75">
      <c r="A1669" s="8"/>
      <c r="B1669" s="8"/>
      <c r="C1669" s="8"/>
      <c r="D1669" s="7"/>
      <c r="E1669" s="7"/>
      <c r="F1669" s="7"/>
    </row>
    <row r="1670" spans="1:6" ht="12.75">
      <c r="A1670" s="8"/>
      <c r="B1670" s="8"/>
      <c r="C1670" s="8"/>
      <c r="D1670" s="7"/>
      <c r="E1670" s="7"/>
      <c r="F1670" s="7"/>
    </row>
    <row r="1671" spans="1:6" ht="12.75">
      <c r="A1671" s="8"/>
      <c r="B1671" s="8"/>
      <c r="C1671" s="8"/>
      <c r="D1671" s="7"/>
      <c r="E1671" s="7"/>
      <c r="F1671" s="7"/>
    </row>
    <row r="1672" spans="1:6" ht="12.75">
      <c r="A1672" s="8"/>
      <c r="B1672" s="8"/>
      <c r="C1672" s="8"/>
      <c r="D1672" s="7"/>
      <c r="E1672" s="7"/>
      <c r="F1672" s="7"/>
    </row>
    <row r="1673" spans="1:6" ht="12.75">
      <c r="A1673" s="8"/>
      <c r="B1673" s="8"/>
      <c r="C1673" s="8"/>
      <c r="D1673" s="7"/>
      <c r="E1673" s="7"/>
      <c r="F1673" s="7"/>
    </row>
    <row r="1674" spans="1:6" ht="12.75">
      <c r="A1674" s="8"/>
      <c r="B1674" s="8"/>
      <c r="C1674" s="8"/>
      <c r="D1674" s="7"/>
      <c r="E1674" s="7"/>
      <c r="F1674" s="7"/>
    </row>
    <row r="1675" spans="1:6" ht="12.75">
      <c r="A1675" s="8"/>
      <c r="B1675" s="8"/>
      <c r="C1675" s="8"/>
      <c r="D1675" s="7"/>
      <c r="E1675" s="7"/>
      <c r="F1675" s="7"/>
    </row>
    <row r="1676" spans="1:6" ht="12.75">
      <c r="A1676" s="8"/>
      <c r="B1676" s="8"/>
      <c r="C1676" s="8"/>
      <c r="D1676" s="7"/>
      <c r="E1676" s="7"/>
      <c r="F1676" s="7"/>
    </row>
    <row r="1677" spans="1:6" ht="12.75">
      <c r="A1677" s="8"/>
      <c r="B1677" s="8"/>
      <c r="C1677" s="8"/>
      <c r="D1677" s="7"/>
      <c r="E1677" s="7"/>
      <c r="F1677" s="7"/>
    </row>
    <row r="1678" spans="1:6" ht="12.75">
      <c r="A1678" s="8"/>
      <c r="B1678" s="8"/>
      <c r="C1678" s="8"/>
      <c r="D1678" s="7"/>
      <c r="E1678" s="7"/>
      <c r="F1678" s="7"/>
    </row>
    <row r="1679" spans="1:6" ht="12.75">
      <c r="A1679" s="8"/>
      <c r="B1679" s="8"/>
      <c r="C1679" s="8"/>
      <c r="D1679" s="7"/>
      <c r="E1679" s="7"/>
      <c r="F1679" s="7"/>
    </row>
    <row r="1680" spans="1:6" ht="12.75">
      <c r="A1680" s="8"/>
      <c r="B1680" s="8"/>
      <c r="C1680" s="8"/>
      <c r="D1680" s="7"/>
      <c r="E1680" s="7"/>
      <c r="F1680" s="7"/>
    </row>
    <row r="1681" spans="1:6" ht="12.75">
      <c r="A1681" s="8"/>
      <c r="B1681" s="8"/>
      <c r="C1681" s="8"/>
      <c r="D1681" s="7"/>
      <c r="E1681" s="7"/>
      <c r="F1681" s="7"/>
    </row>
    <row r="1682" spans="1:6" ht="12.75">
      <c r="A1682" s="8"/>
      <c r="B1682" s="8"/>
      <c r="C1682" s="8"/>
      <c r="D1682" s="7"/>
      <c r="E1682" s="7"/>
      <c r="F1682" s="7"/>
    </row>
    <row r="1683" spans="1:6" ht="12.75">
      <c r="A1683" s="8"/>
      <c r="B1683" s="8"/>
      <c r="C1683" s="8"/>
      <c r="D1683" s="7"/>
      <c r="E1683" s="7"/>
      <c r="F1683" s="7"/>
    </row>
    <row r="1684" spans="1:6" ht="12.75">
      <c r="A1684" s="8"/>
      <c r="B1684" s="8"/>
      <c r="C1684" s="8"/>
      <c r="D1684" s="7"/>
      <c r="E1684" s="7"/>
      <c r="F1684" s="7"/>
    </row>
    <row r="1685" spans="1:6" ht="12.75">
      <c r="A1685" s="8"/>
      <c r="B1685" s="8"/>
      <c r="C1685" s="8"/>
      <c r="D1685" s="7"/>
      <c r="E1685" s="7"/>
      <c r="F1685" s="7"/>
    </row>
    <row r="1686" spans="1:6" ht="12.75">
      <c r="A1686" s="8"/>
      <c r="B1686" s="8"/>
      <c r="C1686" s="8"/>
      <c r="D1686" s="7"/>
      <c r="E1686" s="7"/>
      <c r="F1686" s="7"/>
    </row>
    <row r="1687" spans="1:6" ht="12.75">
      <c r="A1687" s="8"/>
      <c r="B1687" s="8"/>
      <c r="C1687" s="8"/>
      <c r="D1687" s="7"/>
      <c r="E1687" s="7"/>
      <c r="F1687" s="7"/>
    </row>
    <row r="1688" spans="1:6" ht="12.75">
      <c r="A1688" s="8"/>
      <c r="B1688" s="8"/>
      <c r="C1688" s="8"/>
      <c r="D1688" s="7"/>
      <c r="E1688" s="7"/>
      <c r="F1688" s="7"/>
    </row>
    <row r="1689" spans="1:6" ht="12.75">
      <c r="A1689" s="8"/>
      <c r="B1689" s="8"/>
      <c r="C1689" s="8"/>
      <c r="D1689" s="7"/>
      <c r="E1689" s="7"/>
      <c r="F1689" s="7"/>
    </row>
    <row r="1690" spans="1:6" ht="12.75">
      <c r="A1690" s="8"/>
      <c r="B1690" s="8"/>
      <c r="C1690" s="8"/>
      <c r="D1690" s="7"/>
      <c r="E1690" s="7"/>
      <c r="F1690" s="7"/>
    </row>
    <row r="1691" spans="1:6" ht="12.75">
      <c r="A1691" s="8"/>
      <c r="B1691" s="8"/>
      <c r="C1691" s="8"/>
      <c r="D1691" s="7"/>
      <c r="E1691" s="7"/>
      <c r="F1691" s="7"/>
    </row>
    <row r="1692" spans="1:6" ht="12.75">
      <c r="A1692" s="8"/>
      <c r="B1692" s="8"/>
      <c r="C1692" s="8"/>
      <c r="D1692" s="7"/>
      <c r="E1692" s="7"/>
      <c r="F1692" s="7"/>
    </row>
    <row r="1693" spans="1:6" ht="12.75">
      <c r="A1693" s="8"/>
      <c r="B1693" s="8"/>
      <c r="C1693" s="8"/>
      <c r="D1693" s="7"/>
      <c r="E1693" s="7"/>
      <c r="F1693" s="7"/>
    </row>
    <row r="1694" spans="1:6" ht="12.75">
      <c r="A1694" s="8"/>
      <c r="B1694" s="8"/>
      <c r="C1694" s="8"/>
      <c r="D1694" s="7"/>
      <c r="E1694" s="7"/>
      <c r="F1694" s="7"/>
    </row>
    <row r="1695" spans="1:6" ht="12.75">
      <c r="A1695" s="8"/>
      <c r="B1695" s="8"/>
      <c r="C1695" s="8"/>
      <c r="D1695" s="7"/>
      <c r="E1695" s="7"/>
      <c r="F1695" s="7"/>
    </row>
    <row r="1696" spans="1:6" ht="12.75">
      <c r="A1696" s="8"/>
      <c r="B1696" s="8"/>
      <c r="C1696" s="8"/>
      <c r="D1696" s="7"/>
      <c r="E1696" s="7"/>
      <c r="F1696" s="7"/>
    </row>
    <row r="1697" spans="1:6" ht="12.75">
      <c r="A1697" s="8"/>
      <c r="B1697" s="8"/>
      <c r="C1697" s="8"/>
      <c r="D1697" s="7"/>
      <c r="E1697" s="7"/>
      <c r="F1697" s="7"/>
    </row>
    <row r="1698" spans="1:6" ht="12.75">
      <c r="A1698" s="8"/>
      <c r="B1698" s="8"/>
      <c r="C1698" s="8"/>
      <c r="D1698" s="7"/>
      <c r="E1698" s="7"/>
      <c r="F1698" s="7"/>
    </row>
    <row r="1699" spans="1:6" ht="12.75">
      <c r="A1699" s="8"/>
      <c r="B1699" s="8"/>
      <c r="C1699" s="8"/>
      <c r="D1699" s="7"/>
      <c r="E1699" s="7"/>
      <c r="F1699" s="7"/>
    </row>
    <row r="1700" spans="1:6" ht="12.75">
      <c r="A1700" s="8"/>
      <c r="B1700" s="8"/>
      <c r="C1700" s="8"/>
      <c r="D1700" s="7"/>
      <c r="E1700" s="7"/>
      <c r="F1700" s="7"/>
    </row>
    <row r="1701" spans="1:6" ht="12.75">
      <c r="A1701" s="8"/>
      <c r="B1701" s="8"/>
      <c r="C1701" s="8"/>
      <c r="D1701" s="7"/>
      <c r="E1701" s="7"/>
      <c r="F1701" s="7"/>
    </row>
    <row r="1702" spans="1:6" ht="12.75">
      <c r="A1702" s="8"/>
      <c r="B1702" s="8"/>
      <c r="C1702" s="8"/>
      <c r="D1702" s="7"/>
      <c r="E1702" s="7"/>
      <c r="F1702" s="7"/>
    </row>
    <row r="1703" spans="1:6" ht="12.75">
      <c r="A1703" s="8"/>
      <c r="B1703" s="8"/>
      <c r="C1703" s="8"/>
      <c r="D1703" s="7"/>
      <c r="E1703" s="7"/>
      <c r="F1703" s="7"/>
    </row>
    <row r="1704" spans="1:6" ht="12.75">
      <c r="A1704" s="8"/>
      <c r="B1704" s="8"/>
      <c r="C1704" s="8"/>
      <c r="D1704" s="7"/>
      <c r="E1704" s="7"/>
      <c r="F1704" s="7"/>
    </row>
    <row r="1705" spans="1:6" ht="12.75">
      <c r="A1705" s="8"/>
      <c r="B1705" s="8"/>
      <c r="C1705" s="8"/>
      <c r="D1705" s="7"/>
      <c r="E1705" s="7"/>
      <c r="F1705" s="7"/>
    </row>
    <row r="1706" spans="1:6" ht="12.75">
      <c r="A1706" s="8"/>
      <c r="B1706" s="8"/>
      <c r="C1706" s="8"/>
      <c r="D1706" s="7"/>
      <c r="E1706" s="7"/>
      <c r="F1706" s="7"/>
    </row>
    <row r="1707" spans="1:6" ht="12.75">
      <c r="A1707" s="8"/>
      <c r="B1707" s="8"/>
      <c r="C1707" s="8"/>
      <c r="D1707" s="7"/>
      <c r="E1707" s="7"/>
      <c r="F1707" s="7"/>
    </row>
    <row r="1708" spans="1:6" ht="12.75">
      <c r="A1708" s="8"/>
      <c r="B1708" s="8"/>
      <c r="C1708" s="8"/>
      <c r="D1708" s="7"/>
      <c r="E1708" s="7"/>
      <c r="F1708" s="7"/>
    </row>
    <row r="1709" spans="1:6" ht="12.75">
      <c r="A1709" s="8"/>
      <c r="B1709" s="8"/>
      <c r="C1709" s="8"/>
      <c r="D1709" s="7"/>
      <c r="E1709" s="7"/>
      <c r="F1709" s="7"/>
    </row>
    <row r="1710" spans="1:6" ht="12.75">
      <c r="A1710" s="8"/>
      <c r="B1710" s="8"/>
      <c r="C1710" s="8"/>
      <c r="D1710" s="7"/>
      <c r="E1710" s="7"/>
      <c r="F1710" s="7"/>
    </row>
    <row r="1711" spans="1:6" ht="12.75">
      <c r="A1711" s="8"/>
      <c r="B1711" s="8"/>
      <c r="C1711" s="8"/>
      <c r="D1711" s="7"/>
      <c r="E1711" s="7"/>
      <c r="F1711" s="7"/>
    </row>
    <row r="1712" spans="1:6" ht="12.75">
      <c r="A1712" s="8"/>
      <c r="B1712" s="8"/>
      <c r="C1712" s="8"/>
      <c r="D1712" s="7"/>
      <c r="E1712" s="7"/>
      <c r="F1712" s="7"/>
    </row>
    <row r="1713" spans="1:6" ht="12.75">
      <c r="A1713" s="8"/>
      <c r="B1713" s="8"/>
      <c r="C1713" s="8"/>
      <c r="D1713" s="7"/>
      <c r="E1713" s="7"/>
      <c r="F1713" s="7"/>
    </row>
    <row r="1714" spans="1:6" ht="12.75">
      <c r="A1714" s="8"/>
      <c r="B1714" s="8"/>
      <c r="C1714" s="8"/>
      <c r="D1714" s="7"/>
      <c r="E1714" s="7"/>
      <c r="F1714" s="7"/>
    </row>
    <row r="1715" spans="1:6" ht="12.75">
      <c r="A1715" s="8"/>
      <c r="B1715" s="8"/>
      <c r="C1715" s="8"/>
      <c r="D1715" s="7"/>
      <c r="E1715" s="7"/>
      <c r="F1715" s="7"/>
    </row>
    <row r="1716" spans="1:6" ht="12.75">
      <c r="A1716" s="8"/>
      <c r="B1716" s="8"/>
      <c r="C1716" s="8"/>
      <c r="D1716" s="7"/>
      <c r="E1716" s="7"/>
      <c r="F1716" s="7"/>
    </row>
    <row r="1717" spans="1:6" ht="12.75">
      <c r="A1717" s="8"/>
      <c r="B1717" s="8"/>
      <c r="C1717" s="8"/>
      <c r="D1717" s="7"/>
      <c r="E1717" s="7"/>
      <c r="F1717" s="7"/>
    </row>
    <row r="1718" spans="1:6" ht="12.75">
      <c r="A1718" s="8"/>
      <c r="B1718" s="8"/>
      <c r="C1718" s="8"/>
      <c r="D1718" s="7"/>
      <c r="E1718" s="7"/>
      <c r="F1718" s="7"/>
    </row>
    <row r="1719" spans="1:6" ht="12.75">
      <c r="A1719" s="8"/>
      <c r="B1719" s="8"/>
      <c r="C1719" s="8"/>
      <c r="D1719" s="7"/>
      <c r="E1719" s="7"/>
      <c r="F1719" s="7"/>
    </row>
    <row r="1720" spans="1:6" ht="12.75">
      <c r="A1720" s="8"/>
      <c r="B1720" s="8"/>
      <c r="C1720" s="8"/>
      <c r="D1720" s="7"/>
      <c r="E1720" s="7"/>
      <c r="F1720" s="7"/>
    </row>
    <row r="1721" spans="1:6" ht="12.75">
      <c r="A1721" s="8"/>
      <c r="B1721" s="8"/>
      <c r="C1721" s="8"/>
      <c r="D1721" s="7"/>
      <c r="E1721" s="7"/>
      <c r="F1721" s="7"/>
    </row>
    <row r="1722" spans="1:6" ht="12.75">
      <c r="A1722" s="8"/>
      <c r="B1722" s="8"/>
      <c r="C1722" s="8"/>
      <c r="D1722" s="7"/>
      <c r="E1722" s="7"/>
      <c r="F1722" s="7"/>
    </row>
    <row r="1723" spans="1:6" ht="12.75">
      <c r="A1723" s="8"/>
      <c r="B1723" s="8"/>
      <c r="C1723" s="8"/>
      <c r="D1723" s="7"/>
      <c r="E1723" s="7"/>
      <c r="F1723" s="7"/>
    </row>
    <row r="1724" spans="1:6" ht="12.75">
      <c r="A1724" s="8"/>
      <c r="B1724" s="8"/>
      <c r="C1724" s="8"/>
      <c r="D1724" s="7"/>
      <c r="E1724" s="7"/>
      <c r="F1724" s="7"/>
    </row>
    <row r="1725" spans="1:6" ht="12.75">
      <c r="A1725" s="8"/>
      <c r="B1725" s="8"/>
      <c r="C1725" s="8"/>
      <c r="D1725" s="7"/>
      <c r="E1725" s="7"/>
      <c r="F1725" s="7"/>
    </row>
    <row r="1726" spans="1:6" ht="12.75">
      <c r="A1726" s="8"/>
      <c r="B1726" s="8"/>
      <c r="C1726" s="8"/>
      <c r="D1726" s="7"/>
      <c r="E1726" s="7"/>
      <c r="F1726" s="7"/>
    </row>
    <row r="1727" spans="1:6" ht="12.75">
      <c r="A1727" s="8"/>
      <c r="B1727" s="8"/>
      <c r="C1727" s="8"/>
      <c r="D1727" s="7"/>
      <c r="E1727" s="7"/>
      <c r="F1727" s="7"/>
    </row>
    <row r="1728" spans="1:6" ht="12.75">
      <c r="A1728" s="8"/>
      <c r="B1728" s="8"/>
      <c r="C1728" s="8"/>
      <c r="D1728" s="7"/>
      <c r="E1728" s="7"/>
      <c r="F1728" s="7"/>
    </row>
    <row r="1729" spans="1:6" ht="12.75">
      <c r="A1729" s="8"/>
      <c r="B1729" s="8"/>
      <c r="C1729" s="8"/>
      <c r="D1729" s="7"/>
      <c r="E1729" s="7"/>
      <c r="F1729" s="7"/>
    </row>
    <row r="1730" spans="1:6" ht="12.75">
      <c r="A1730" s="8"/>
      <c r="B1730" s="8"/>
      <c r="C1730" s="8"/>
      <c r="D1730" s="7"/>
      <c r="E1730" s="7"/>
      <c r="F1730" s="7"/>
    </row>
    <row r="1731" spans="1:6" ht="12.75">
      <c r="A1731" s="8"/>
      <c r="B1731" s="8"/>
      <c r="C1731" s="8"/>
      <c r="D1731" s="7"/>
      <c r="E1731" s="7"/>
      <c r="F1731" s="7"/>
    </row>
    <row r="1732" spans="1:6" ht="12.75">
      <c r="A1732" s="8"/>
      <c r="B1732" s="8"/>
      <c r="C1732" s="8"/>
      <c r="D1732" s="7"/>
      <c r="E1732" s="7"/>
      <c r="F1732" s="7"/>
    </row>
    <row r="1733" spans="1:6" ht="12.75">
      <c r="A1733" s="8"/>
      <c r="B1733" s="8"/>
      <c r="C1733" s="8"/>
      <c r="D1733" s="7"/>
      <c r="E1733" s="7"/>
      <c r="F1733" s="7"/>
    </row>
    <row r="1734" spans="1:6" ht="12.75">
      <c r="A1734" s="8"/>
      <c r="B1734" s="8"/>
      <c r="C1734" s="8"/>
      <c r="D1734" s="7"/>
      <c r="E1734" s="7"/>
      <c r="F1734" s="7"/>
    </row>
    <row r="1735" spans="1:6" ht="12.75">
      <c r="A1735" s="8"/>
      <c r="B1735" s="8"/>
      <c r="C1735" s="8"/>
      <c r="D1735" s="7"/>
      <c r="E1735" s="7"/>
      <c r="F1735" s="7"/>
    </row>
    <row r="1736" spans="1:6" ht="12.75">
      <c r="A1736" s="8"/>
      <c r="B1736" s="8"/>
      <c r="C1736" s="8"/>
      <c r="D1736" s="7"/>
      <c r="E1736" s="7"/>
      <c r="F1736" s="7"/>
    </row>
    <row r="1737" spans="1:6" ht="12.75">
      <c r="A1737" s="8"/>
      <c r="B1737" s="8"/>
      <c r="C1737" s="8"/>
      <c r="D1737" s="7"/>
      <c r="E1737" s="7"/>
      <c r="F1737" s="7"/>
    </row>
    <row r="1738" spans="1:6" ht="12.75">
      <c r="A1738" s="8"/>
      <c r="B1738" s="8"/>
      <c r="C1738" s="8"/>
      <c r="D1738" s="7"/>
      <c r="E1738" s="7"/>
      <c r="F1738" s="7"/>
    </row>
    <row r="1739" spans="1:6" ht="12.75">
      <c r="A1739" s="8"/>
      <c r="B1739" s="8"/>
      <c r="C1739" s="8"/>
      <c r="D1739" s="7"/>
      <c r="E1739" s="7"/>
      <c r="F1739" s="7"/>
    </row>
    <row r="1740" spans="1:6" ht="12.75">
      <c r="A1740" s="8"/>
      <c r="B1740" s="8"/>
      <c r="C1740" s="8"/>
      <c r="D1740" s="7"/>
      <c r="E1740" s="7"/>
      <c r="F1740" s="7"/>
    </row>
    <row r="1741" spans="1:6" ht="12.75">
      <c r="A1741" s="8"/>
      <c r="B1741" s="8"/>
      <c r="C1741" s="8"/>
      <c r="D1741" s="7"/>
      <c r="E1741" s="7"/>
      <c r="F1741" s="7"/>
    </row>
    <row r="1742" spans="1:6" ht="12.75">
      <c r="A1742" s="8"/>
      <c r="B1742" s="8"/>
      <c r="C1742" s="8"/>
      <c r="D1742" s="7"/>
      <c r="E1742" s="7"/>
      <c r="F1742" s="7"/>
    </row>
    <row r="1743" spans="1:6" ht="12.75">
      <c r="A1743" s="8"/>
      <c r="B1743" s="8"/>
      <c r="C1743" s="8"/>
      <c r="D1743" s="7"/>
      <c r="E1743" s="7"/>
      <c r="F1743" s="7"/>
    </row>
    <row r="1744" spans="1:6" ht="12.75">
      <c r="A1744" s="8"/>
      <c r="B1744" s="8"/>
      <c r="C1744" s="8"/>
      <c r="D1744" s="7"/>
      <c r="E1744" s="7"/>
      <c r="F1744" s="7"/>
    </row>
    <row r="1745" spans="1:6" ht="12.75">
      <c r="A1745" s="8"/>
      <c r="B1745" s="8"/>
      <c r="C1745" s="8"/>
      <c r="D1745" s="7"/>
      <c r="E1745" s="7"/>
      <c r="F1745" s="7"/>
    </row>
    <row r="1746" spans="1:6" ht="12.75">
      <c r="A1746" s="8"/>
      <c r="B1746" s="8"/>
      <c r="C1746" s="8"/>
      <c r="D1746" s="7"/>
      <c r="E1746" s="7"/>
      <c r="F1746" s="7"/>
    </row>
    <row r="1747" spans="1:6" ht="12.75">
      <c r="A1747" s="8"/>
      <c r="B1747" s="8"/>
      <c r="C1747" s="8"/>
      <c r="D1747" s="7"/>
      <c r="E1747" s="7"/>
      <c r="F1747" s="7"/>
    </row>
    <row r="1748" spans="1:6" ht="12.75">
      <c r="A1748" s="8"/>
      <c r="B1748" s="8"/>
      <c r="C1748" s="8"/>
      <c r="D1748" s="7"/>
      <c r="E1748" s="7"/>
      <c r="F1748" s="7"/>
    </row>
    <row r="1749" spans="1:6" ht="12.75">
      <c r="A1749" s="8"/>
      <c r="B1749" s="8"/>
      <c r="C1749" s="8"/>
      <c r="D1749" s="7"/>
      <c r="E1749" s="7"/>
      <c r="F1749" s="7"/>
    </row>
    <row r="1750" spans="1:6" ht="12.75">
      <c r="A1750" s="8"/>
      <c r="B1750" s="8"/>
      <c r="C1750" s="8"/>
      <c r="D1750" s="7"/>
      <c r="E1750" s="7"/>
      <c r="F1750" s="7"/>
    </row>
    <row r="1751" spans="1:6" ht="12.75">
      <c r="A1751" s="8"/>
      <c r="B1751" s="8"/>
      <c r="C1751" s="8"/>
      <c r="D1751" s="7"/>
      <c r="E1751" s="7"/>
      <c r="F1751" s="7"/>
    </row>
    <row r="1752" spans="1:6" ht="12.75">
      <c r="A1752" s="8"/>
      <c r="B1752" s="8"/>
      <c r="C1752" s="8"/>
      <c r="D1752" s="7"/>
      <c r="E1752" s="7"/>
      <c r="F1752" s="7"/>
    </row>
    <row r="1753" spans="1:6" ht="12.75">
      <c r="A1753" s="8"/>
      <c r="B1753" s="8"/>
      <c r="C1753" s="8"/>
      <c r="D1753" s="7"/>
      <c r="E1753" s="7"/>
      <c r="F1753" s="7"/>
    </row>
    <row r="1754" spans="1:6" ht="12.75">
      <c r="A1754" s="8"/>
      <c r="B1754" s="8"/>
      <c r="C1754" s="8"/>
      <c r="D1754" s="7"/>
      <c r="E1754" s="7"/>
      <c r="F1754" s="7"/>
    </row>
    <row r="1755" spans="1:6" ht="12.75">
      <c r="A1755" s="8"/>
      <c r="B1755" s="8"/>
      <c r="C1755" s="8"/>
      <c r="D1755" s="7"/>
      <c r="E1755" s="7"/>
      <c r="F1755" s="7"/>
    </row>
    <row r="1756" spans="1:6" ht="12.75">
      <c r="A1756" s="8"/>
      <c r="B1756" s="8"/>
      <c r="C1756" s="8"/>
      <c r="D1756" s="7"/>
      <c r="E1756" s="7"/>
      <c r="F1756" s="7"/>
    </row>
    <row r="1757" spans="1:6" ht="12.75">
      <c r="A1757" s="8"/>
      <c r="B1757" s="8"/>
      <c r="C1757" s="8"/>
      <c r="D1757" s="7"/>
      <c r="E1757" s="7"/>
      <c r="F1757" s="7"/>
    </row>
    <row r="1758" spans="1:6" ht="12.75">
      <c r="A1758" s="8"/>
      <c r="B1758" s="8"/>
      <c r="C1758" s="8"/>
      <c r="D1758" s="7"/>
      <c r="E1758" s="7"/>
      <c r="F1758" s="7"/>
    </row>
    <row r="1759" spans="1:6" ht="12.75">
      <c r="A1759" s="8"/>
      <c r="B1759" s="8"/>
      <c r="C1759" s="8"/>
      <c r="D1759" s="7"/>
      <c r="E1759" s="7"/>
      <c r="F1759" s="7"/>
    </row>
    <row r="1760" spans="1:6" ht="12.75">
      <c r="A1760" s="8"/>
      <c r="B1760" s="8"/>
      <c r="C1760" s="8"/>
      <c r="D1760" s="7"/>
      <c r="E1760" s="7"/>
      <c r="F1760" s="7"/>
    </row>
    <row r="1761" spans="1:6" ht="12.75">
      <c r="A1761" s="8"/>
      <c r="B1761" s="8"/>
      <c r="C1761" s="8"/>
      <c r="D1761" s="7"/>
      <c r="E1761" s="7"/>
      <c r="F1761" s="7"/>
    </row>
    <row r="1762" spans="1:6" ht="12.75">
      <c r="A1762" s="8"/>
      <c r="B1762" s="8"/>
      <c r="C1762" s="8"/>
      <c r="D1762" s="7"/>
      <c r="E1762" s="7"/>
      <c r="F1762" s="7"/>
    </row>
    <row r="1763" spans="1:6" ht="12.75">
      <c r="A1763" s="8"/>
      <c r="B1763" s="8"/>
      <c r="C1763" s="8"/>
      <c r="D1763" s="7"/>
      <c r="E1763" s="7"/>
      <c r="F1763" s="7"/>
    </row>
    <row r="1764" spans="1:6" ht="12.75">
      <c r="A1764" s="8"/>
      <c r="B1764" s="8"/>
      <c r="C1764" s="8"/>
      <c r="D1764" s="7"/>
      <c r="E1764" s="7"/>
      <c r="F1764" s="7"/>
    </row>
    <row r="1765" spans="1:6" ht="12.75">
      <c r="A1765" s="8"/>
      <c r="B1765" s="8"/>
      <c r="C1765" s="8"/>
      <c r="D1765" s="7"/>
      <c r="E1765" s="7"/>
      <c r="F1765" s="7"/>
    </row>
    <row r="1766" spans="1:6" ht="12.75">
      <c r="A1766" s="8"/>
      <c r="B1766" s="8"/>
      <c r="C1766" s="8"/>
      <c r="D1766" s="7"/>
      <c r="E1766" s="7"/>
      <c r="F1766" s="7"/>
    </row>
    <row r="1767" spans="1:6" ht="12.75">
      <c r="A1767" s="8"/>
      <c r="B1767" s="8"/>
      <c r="C1767" s="8"/>
      <c r="D1767" s="7"/>
      <c r="E1767" s="7"/>
      <c r="F1767" s="7"/>
    </row>
    <row r="1768" spans="1:6" ht="12.75">
      <c r="A1768" s="8"/>
      <c r="B1768" s="8"/>
      <c r="C1768" s="8"/>
      <c r="D1768" s="7"/>
      <c r="E1768" s="7"/>
      <c r="F1768" s="7"/>
    </row>
    <row r="1769" spans="1:6" ht="12.75">
      <c r="A1769" s="8"/>
      <c r="B1769" s="8"/>
      <c r="C1769" s="8"/>
      <c r="D1769" s="7"/>
      <c r="E1769" s="7"/>
      <c r="F1769" s="7"/>
    </row>
    <row r="1770" spans="1:6" ht="12.75">
      <c r="A1770" s="8"/>
      <c r="B1770" s="8"/>
      <c r="C1770" s="8"/>
      <c r="D1770" s="7"/>
      <c r="E1770" s="7"/>
      <c r="F1770" s="7"/>
    </row>
    <row r="1771" spans="1:6" ht="12.75">
      <c r="A1771" s="8"/>
      <c r="B1771" s="8"/>
      <c r="C1771" s="8"/>
      <c r="D1771" s="7"/>
      <c r="E1771" s="7"/>
      <c r="F1771" s="7"/>
    </row>
    <row r="1772" spans="1:6" ht="12.75">
      <c r="A1772" s="8"/>
      <c r="B1772" s="8"/>
      <c r="C1772" s="8"/>
      <c r="D1772" s="7"/>
      <c r="E1772" s="7"/>
      <c r="F1772" s="7"/>
    </row>
    <row r="1773" spans="1:6" ht="12.75">
      <c r="A1773" s="8"/>
      <c r="B1773" s="8"/>
      <c r="C1773" s="8"/>
      <c r="D1773" s="7"/>
      <c r="E1773" s="7"/>
      <c r="F1773" s="7"/>
    </row>
    <row r="1774" spans="1:6" ht="12.75">
      <c r="A1774" s="8"/>
      <c r="B1774" s="8"/>
      <c r="C1774" s="8"/>
      <c r="D1774" s="7"/>
      <c r="E1774" s="7"/>
      <c r="F1774" s="7"/>
    </row>
    <row r="1775" spans="1:6" ht="12.75">
      <c r="A1775" s="8"/>
      <c r="B1775" s="8"/>
      <c r="C1775" s="8"/>
      <c r="D1775" s="7"/>
      <c r="E1775" s="7"/>
      <c r="F1775" s="7"/>
    </row>
    <row r="1776" spans="1:6" ht="12.75">
      <c r="A1776" s="8"/>
      <c r="B1776" s="8"/>
      <c r="C1776" s="8"/>
      <c r="D1776" s="7"/>
      <c r="E1776" s="7"/>
      <c r="F1776" s="7"/>
    </row>
    <row r="1777" spans="1:6" ht="12.75">
      <c r="A1777" s="8"/>
      <c r="B1777" s="8"/>
      <c r="C1777" s="8"/>
      <c r="D1777" s="7"/>
      <c r="E1777" s="7"/>
      <c r="F1777" s="7"/>
    </row>
    <row r="1778" spans="1:6" ht="12.75">
      <c r="A1778" s="8"/>
      <c r="B1778" s="8"/>
      <c r="C1778" s="8"/>
      <c r="D1778" s="7"/>
      <c r="E1778" s="7"/>
      <c r="F1778" s="7"/>
    </row>
    <row r="1779" spans="1:6" ht="12.75">
      <c r="A1779" s="8"/>
      <c r="B1779" s="8"/>
      <c r="C1779" s="8"/>
      <c r="D1779" s="7"/>
      <c r="E1779" s="7"/>
      <c r="F1779" s="7"/>
    </row>
    <row r="1780" spans="1:6" ht="12.75">
      <c r="A1780" s="8"/>
      <c r="B1780" s="8"/>
      <c r="C1780" s="8"/>
      <c r="D1780" s="7"/>
      <c r="E1780" s="7"/>
      <c r="F1780" s="7"/>
    </row>
    <row r="1781" spans="1:6" ht="12.75">
      <c r="A1781" s="8"/>
      <c r="B1781" s="8"/>
      <c r="C1781" s="8"/>
      <c r="D1781" s="7"/>
      <c r="E1781" s="7"/>
      <c r="F1781" s="7"/>
    </row>
    <row r="1782" spans="1:6" ht="12.75">
      <c r="A1782" s="8"/>
      <c r="B1782" s="8"/>
      <c r="C1782" s="8"/>
      <c r="D1782" s="7"/>
      <c r="E1782" s="7"/>
      <c r="F1782" s="7"/>
    </row>
    <row r="1783" spans="1:6" ht="12.75">
      <c r="A1783" s="8"/>
      <c r="B1783" s="8"/>
      <c r="C1783" s="8"/>
      <c r="D1783" s="7"/>
      <c r="E1783" s="7"/>
      <c r="F1783" s="7"/>
    </row>
    <row r="1784" spans="1:6" ht="12.75">
      <c r="A1784" s="8"/>
      <c r="B1784" s="8"/>
      <c r="C1784" s="8"/>
      <c r="D1784" s="7"/>
      <c r="E1784" s="7"/>
      <c r="F1784" s="7"/>
    </row>
    <row r="1785" spans="1:6" ht="12.75">
      <c r="A1785" s="8"/>
      <c r="B1785" s="8"/>
      <c r="C1785" s="8"/>
      <c r="D1785" s="7"/>
      <c r="E1785" s="7"/>
      <c r="F1785" s="7"/>
    </row>
    <row r="1786" spans="1:6" ht="12.75">
      <c r="A1786" s="8"/>
      <c r="B1786" s="8"/>
      <c r="C1786" s="8"/>
      <c r="D1786" s="7"/>
      <c r="E1786" s="7"/>
      <c r="F1786" s="7"/>
    </row>
    <row r="1787" spans="1:6" ht="12.75">
      <c r="A1787" s="8"/>
      <c r="B1787" s="8"/>
      <c r="C1787" s="8"/>
      <c r="D1787" s="7"/>
      <c r="E1787" s="7"/>
      <c r="F1787" s="7"/>
    </row>
    <row r="1788" spans="1:6" ht="12.75">
      <c r="A1788" s="8"/>
      <c r="B1788" s="8"/>
      <c r="C1788" s="8"/>
      <c r="D1788" s="7"/>
      <c r="E1788" s="7"/>
      <c r="F1788" s="7"/>
    </row>
    <row r="1789" spans="1:6" ht="12.75">
      <c r="A1789" s="8"/>
      <c r="B1789" s="8"/>
      <c r="C1789" s="8"/>
      <c r="D1789" s="7"/>
      <c r="E1789" s="7"/>
      <c r="F1789" s="7"/>
    </row>
    <row r="1790" spans="1:6" ht="12.75">
      <c r="A1790" s="8"/>
      <c r="B1790" s="8"/>
      <c r="C1790" s="8"/>
      <c r="D1790" s="7"/>
      <c r="E1790" s="7"/>
      <c r="F1790" s="7"/>
    </row>
    <row r="1791" spans="1:6" ht="12.75">
      <c r="A1791" s="8"/>
      <c r="B1791" s="8"/>
      <c r="C1791" s="8"/>
      <c r="D1791" s="7"/>
      <c r="E1791" s="7"/>
      <c r="F1791" s="7"/>
    </row>
    <row r="1792" spans="1:6" ht="12.75">
      <c r="A1792" s="8"/>
      <c r="B1792" s="8"/>
      <c r="C1792" s="8"/>
      <c r="D1792" s="7"/>
      <c r="E1792" s="7"/>
      <c r="F1792" s="7"/>
    </row>
    <row r="1793" spans="1:6" ht="12.75">
      <c r="A1793" s="8"/>
      <c r="B1793" s="8"/>
      <c r="C1793" s="8"/>
      <c r="D1793" s="7"/>
      <c r="E1793" s="7"/>
      <c r="F1793" s="7"/>
    </row>
    <row r="1794" spans="1:6" ht="12.75">
      <c r="A1794" s="8"/>
      <c r="B1794" s="8"/>
      <c r="C1794" s="8"/>
      <c r="D1794" s="7"/>
      <c r="E1794" s="7"/>
      <c r="F1794" s="7"/>
    </row>
    <row r="1795" spans="1:6" ht="12.75">
      <c r="A1795" s="8"/>
      <c r="B1795" s="8"/>
      <c r="C1795" s="8"/>
      <c r="D1795" s="7"/>
      <c r="E1795" s="7"/>
      <c r="F1795" s="7"/>
    </row>
    <row r="1796" spans="1:6" ht="12.75">
      <c r="A1796" s="8"/>
      <c r="B1796" s="8"/>
      <c r="C1796" s="8"/>
      <c r="D1796" s="7"/>
      <c r="E1796" s="7"/>
      <c r="F1796" s="7"/>
    </row>
    <row r="1797" spans="1:6" ht="12.75">
      <c r="A1797" s="8"/>
      <c r="B1797" s="8"/>
      <c r="C1797" s="8"/>
      <c r="D1797" s="7"/>
      <c r="E1797" s="7"/>
      <c r="F1797" s="7"/>
    </row>
    <row r="1798" spans="1:6" ht="12.75">
      <c r="A1798" s="8"/>
      <c r="B1798" s="8"/>
      <c r="C1798" s="8"/>
      <c r="D1798" s="7"/>
      <c r="E1798" s="7"/>
      <c r="F1798" s="7"/>
    </row>
    <row r="1799" spans="1:6" ht="12.75">
      <c r="A1799" s="8"/>
      <c r="B1799" s="8"/>
      <c r="C1799" s="8"/>
      <c r="D1799" s="7"/>
      <c r="E1799" s="7"/>
      <c r="F1799" s="7"/>
    </row>
    <row r="1800" spans="1:6" ht="12.75">
      <c r="A1800" s="8"/>
      <c r="B1800" s="8"/>
      <c r="C1800" s="8"/>
      <c r="D1800" s="7"/>
      <c r="E1800" s="7"/>
      <c r="F1800" s="7"/>
    </row>
    <row r="1801" spans="1:6" ht="12.75">
      <c r="A1801" s="8"/>
      <c r="B1801" s="8"/>
      <c r="C1801" s="8"/>
      <c r="D1801" s="7"/>
      <c r="E1801" s="7"/>
      <c r="F1801" s="7"/>
    </row>
    <row r="1802" spans="1:6" ht="12.75">
      <c r="A1802" s="8"/>
      <c r="B1802" s="8"/>
      <c r="C1802" s="8"/>
      <c r="D1802" s="7"/>
      <c r="E1802" s="7"/>
      <c r="F1802" s="7"/>
    </row>
    <row r="1803" spans="1:6" ht="12.75">
      <c r="A1803" s="8"/>
      <c r="B1803" s="8"/>
      <c r="C1803" s="8"/>
      <c r="D1803" s="7"/>
      <c r="E1803" s="7"/>
      <c r="F1803" s="7"/>
    </row>
    <row r="1804" spans="1:6" ht="12.75">
      <c r="A1804" s="8"/>
      <c r="B1804" s="8"/>
      <c r="C1804" s="8"/>
      <c r="D1804" s="7"/>
      <c r="E1804" s="7"/>
      <c r="F1804" s="7"/>
    </row>
    <row r="1805" spans="1:6" ht="12.75">
      <c r="A1805" s="8"/>
      <c r="B1805" s="8"/>
      <c r="C1805" s="8"/>
      <c r="D1805" s="7"/>
      <c r="E1805" s="7"/>
      <c r="F1805" s="7"/>
    </row>
    <row r="1806" spans="1:6" ht="12.75">
      <c r="A1806" s="8"/>
      <c r="B1806" s="8"/>
      <c r="C1806" s="8"/>
      <c r="D1806" s="7"/>
      <c r="E1806" s="7"/>
      <c r="F1806" s="7"/>
    </row>
    <row r="1807" spans="1:6" ht="12.75">
      <c r="A1807" s="8"/>
      <c r="B1807" s="8"/>
      <c r="C1807" s="8"/>
      <c r="D1807" s="7"/>
      <c r="E1807" s="7"/>
      <c r="F1807" s="7"/>
    </row>
    <row r="1808" spans="1:6" ht="12.75">
      <c r="A1808" s="8"/>
      <c r="B1808" s="8"/>
      <c r="C1808" s="8"/>
      <c r="D1808" s="7"/>
      <c r="E1808" s="7"/>
      <c r="F1808" s="7"/>
    </row>
    <row r="1809" spans="1:6" ht="12.75">
      <c r="A1809" s="8"/>
      <c r="B1809" s="8"/>
      <c r="C1809" s="8"/>
      <c r="D1809" s="7"/>
      <c r="E1809" s="7"/>
      <c r="F1809" s="7"/>
    </row>
    <row r="1810" spans="1:6" ht="12.75">
      <c r="A1810" s="8"/>
      <c r="B1810" s="8"/>
      <c r="C1810" s="8"/>
      <c r="D1810" s="7"/>
      <c r="E1810" s="7"/>
      <c r="F1810" s="7"/>
    </row>
    <row r="1811" spans="1:6" ht="12.75">
      <c r="A1811" s="8"/>
      <c r="B1811" s="8"/>
      <c r="C1811" s="8"/>
      <c r="D1811" s="7"/>
      <c r="E1811" s="7"/>
      <c r="F1811" s="7"/>
    </row>
    <row r="1812" spans="1:6" ht="12.75">
      <c r="A1812" s="8"/>
      <c r="B1812" s="8"/>
      <c r="C1812" s="8"/>
      <c r="D1812" s="7"/>
      <c r="E1812" s="7"/>
      <c r="F1812" s="7"/>
    </row>
    <row r="1813" spans="1:6" ht="12.75">
      <c r="A1813" s="8"/>
      <c r="B1813" s="8"/>
      <c r="C1813" s="8"/>
      <c r="D1813" s="7"/>
      <c r="E1813" s="7"/>
      <c r="F1813" s="7"/>
    </row>
    <row r="1814" spans="1:6" ht="12.75">
      <c r="A1814" s="8"/>
      <c r="B1814" s="8"/>
      <c r="C1814" s="8"/>
      <c r="D1814" s="7"/>
      <c r="E1814" s="7"/>
      <c r="F1814" s="7"/>
    </row>
    <row r="1815" spans="1:6" ht="12.75">
      <c r="A1815" s="8"/>
      <c r="B1815" s="8"/>
      <c r="C1815" s="8"/>
      <c r="D1815" s="7"/>
      <c r="E1815" s="7"/>
      <c r="F1815" s="7"/>
    </row>
    <row r="1816" spans="1:6" ht="12.75">
      <c r="A1816" s="8"/>
      <c r="B1816" s="8"/>
      <c r="C1816" s="8"/>
      <c r="D1816" s="7"/>
      <c r="E1816" s="7"/>
      <c r="F1816" s="7"/>
    </row>
    <row r="1817" spans="1:6" ht="12.75">
      <c r="A1817" s="8"/>
      <c r="B1817" s="8"/>
      <c r="C1817" s="8"/>
      <c r="D1817" s="7"/>
      <c r="E1817" s="7"/>
      <c r="F1817" s="7"/>
    </row>
    <row r="1818" spans="1:6" ht="12.75">
      <c r="A1818" s="8"/>
      <c r="B1818" s="8"/>
      <c r="C1818" s="8"/>
      <c r="D1818" s="7"/>
      <c r="E1818" s="7"/>
      <c r="F1818" s="7"/>
    </row>
    <row r="1819" spans="1:6" ht="12.75">
      <c r="A1819" s="8"/>
      <c r="B1819" s="8"/>
      <c r="C1819" s="8"/>
      <c r="D1819" s="7"/>
      <c r="E1819" s="7"/>
      <c r="F1819" s="7"/>
    </row>
    <row r="1820" spans="1:6" ht="12.75">
      <c r="A1820" s="8"/>
      <c r="B1820" s="8"/>
      <c r="C1820" s="8"/>
      <c r="D1820" s="7"/>
      <c r="E1820" s="7"/>
      <c r="F1820" s="7"/>
    </row>
    <row r="1821" spans="1:6" ht="12.75">
      <c r="A1821" s="8"/>
      <c r="B1821" s="8"/>
      <c r="C1821" s="8"/>
      <c r="D1821" s="7"/>
      <c r="E1821" s="7"/>
      <c r="F1821" s="7"/>
    </row>
    <row r="1822" spans="1:6" ht="12.75">
      <c r="A1822" s="8"/>
      <c r="B1822" s="8"/>
      <c r="C1822" s="8"/>
      <c r="D1822" s="7"/>
      <c r="E1822" s="7"/>
      <c r="F1822" s="7"/>
    </row>
    <row r="1823" spans="1:6" ht="12.75">
      <c r="A1823" s="8"/>
      <c r="B1823" s="8"/>
      <c r="C1823" s="8"/>
      <c r="D1823" s="7"/>
      <c r="E1823" s="7"/>
      <c r="F1823" s="7"/>
    </row>
    <row r="1824" spans="1:6" ht="12.75">
      <c r="A1824" s="8"/>
      <c r="B1824" s="8"/>
      <c r="C1824" s="8"/>
      <c r="D1824" s="7"/>
      <c r="E1824" s="7"/>
      <c r="F1824" s="7"/>
    </row>
    <row r="1825" spans="1:6" ht="12.75">
      <c r="A1825" s="8"/>
      <c r="B1825" s="8"/>
      <c r="C1825" s="8"/>
      <c r="D1825" s="7"/>
      <c r="E1825" s="7"/>
      <c r="F1825" s="7"/>
    </row>
    <row r="1826" spans="1:6" ht="12.75">
      <c r="A1826" s="8"/>
      <c r="B1826" s="8"/>
      <c r="C1826" s="8"/>
      <c r="D1826" s="7"/>
      <c r="E1826" s="7"/>
      <c r="F1826" s="7"/>
    </row>
    <row r="1827" spans="1:6" ht="12.75">
      <c r="A1827" s="8"/>
      <c r="B1827" s="8"/>
      <c r="C1827" s="8"/>
      <c r="D1827" s="7"/>
      <c r="E1827" s="7"/>
      <c r="F1827" s="7"/>
    </row>
    <row r="1828" spans="1:6" ht="12.75">
      <c r="A1828" s="8"/>
      <c r="B1828" s="8"/>
      <c r="C1828" s="8"/>
      <c r="D1828" s="7"/>
      <c r="E1828" s="7"/>
      <c r="F1828" s="7"/>
    </row>
    <row r="1829" spans="1:6" ht="12.75">
      <c r="A1829" s="8"/>
      <c r="B1829" s="8"/>
      <c r="C1829" s="8"/>
      <c r="D1829" s="7"/>
      <c r="E1829" s="7"/>
      <c r="F1829" s="7"/>
    </row>
    <row r="1830" spans="1:6" ht="12.75">
      <c r="A1830" s="8"/>
      <c r="B1830" s="8"/>
      <c r="C1830" s="8"/>
      <c r="D1830" s="7"/>
      <c r="E1830" s="7"/>
      <c r="F1830" s="7"/>
    </row>
    <row r="1831" spans="1:6" ht="12.75">
      <c r="A1831" s="8"/>
      <c r="B1831" s="8"/>
      <c r="C1831" s="8"/>
      <c r="D1831" s="7"/>
      <c r="E1831" s="7"/>
      <c r="F1831" s="7"/>
    </row>
    <row r="1832" spans="1:6" ht="12.75">
      <c r="A1832" s="8"/>
      <c r="B1832" s="8"/>
      <c r="C1832" s="8"/>
      <c r="D1832" s="7"/>
      <c r="E1832" s="7"/>
      <c r="F1832" s="7"/>
    </row>
    <row r="1833" spans="1:6" ht="12.75">
      <c r="A1833" s="8"/>
      <c r="B1833" s="8"/>
      <c r="C1833" s="8"/>
      <c r="D1833" s="7"/>
      <c r="E1833" s="7"/>
      <c r="F1833" s="7"/>
    </row>
    <row r="1834" spans="1:6" ht="12.75">
      <c r="A1834" s="8"/>
      <c r="B1834" s="8"/>
      <c r="C1834" s="8"/>
      <c r="D1834" s="7"/>
      <c r="E1834" s="7"/>
      <c r="F1834" s="7"/>
    </row>
    <row r="1835" spans="1:6" ht="12.75">
      <c r="A1835" s="8"/>
      <c r="B1835" s="8"/>
      <c r="C1835" s="8"/>
      <c r="D1835" s="7"/>
      <c r="E1835" s="7"/>
      <c r="F1835" s="7"/>
    </row>
    <row r="1836" spans="1:6" ht="12.75">
      <c r="A1836" s="8"/>
      <c r="B1836" s="8"/>
      <c r="C1836" s="8"/>
      <c r="D1836" s="7"/>
      <c r="E1836" s="7"/>
      <c r="F1836" s="7"/>
    </row>
    <row r="1837" spans="1:6" ht="12.75">
      <c r="A1837" s="8"/>
      <c r="B1837" s="8"/>
      <c r="C1837" s="8"/>
      <c r="D1837" s="7"/>
      <c r="E1837" s="7"/>
      <c r="F1837" s="7"/>
    </row>
    <row r="1838" spans="1:6" ht="12.75">
      <c r="A1838" s="8"/>
      <c r="B1838" s="8"/>
      <c r="C1838" s="8"/>
      <c r="D1838" s="7"/>
      <c r="E1838" s="7"/>
      <c r="F1838" s="7"/>
    </row>
    <row r="1839" spans="1:6" ht="12.75">
      <c r="A1839" s="8"/>
      <c r="B1839" s="8"/>
      <c r="C1839" s="8"/>
      <c r="D1839" s="7"/>
      <c r="E1839" s="7"/>
      <c r="F1839" s="7"/>
    </row>
    <row r="1840" spans="1:6" ht="12.75">
      <c r="A1840" s="8"/>
      <c r="B1840" s="8"/>
      <c r="C1840" s="8"/>
      <c r="D1840" s="7"/>
      <c r="E1840" s="7"/>
      <c r="F1840" s="7"/>
    </row>
    <row r="1841" spans="1:6" ht="12.75">
      <c r="A1841" s="8"/>
      <c r="B1841" s="8"/>
      <c r="C1841" s="8"/>
      <c r="D1841" s="7"/>
      <c r="E1841" s="7"/>
      <c r="F1841" s="7"/>
    </row>
    <row r="1842" spans="1:6" ht="12.75">
      <c r="A1842" s="8"/>
      <c r="B1842" s="8"/>
      <c r="C1842" s="8"/>
      <c r="D1842" s="7"/>
      <c r="E1842" s="7"/>
      <c r="F1842" s="7"/>
    </row>
    <row r="1843" spans="1:6" ht="12.75">
      <c r="A1843" s="8"/>
      <c r="B1843" s="8"/>
      <c r="C1843" s="8"/>
      <c r="D1843" s="7"/>
      <c r="E1843" s="7"/>
      <c r="F1843" s="7"/>
    </row>
    <row r="1844" spans="1:6" ht="12.75">
      <c r="A1844" s="8"/>
      <c r="B1844" s="8"/>
      <c r="C1844" s="8"/>
      <c r="D1844" s="7"/>
      <c r="E1844" s="7"/>
      <c r="F1844" s="7"/>
    </row>
    <row r="1845" spans="1:6" ht="12.75">
      <c r="A1845" s="8"/>
      <c r="B1845" s="8"/>
      <c r="C1845" s="8"/>
      <c r="D1845" s="7"/>
      <c r="E1845" s="7"/>
      <c r="F1845" s="7"/>
    </row>
    <row r="1846" spans="1:6" ht="12.75">
      <c r="A1846" s="8"/>
      <c r="B1846" s="8"/>
      <c r="C1846" s="8"/>
      <c r="D1846" s="7"/>
      <c r="E1846" s="7"/>
      <c r="F1846" s="7"/>
    </row>
    <row r="1847" spans="1:6" ht="12.75">
      <c r="A1847" s="8"/>
      <c r="B1847" s="8"/>
      <c r="C1847" s="8"/>
      <c r="D1847" s="7"/>
      <c r="E1847" s="7"/>
      <c r="F1847" s="7"/>
    </row>
    <row r="1848" spans="1:6" ht="12.75">
      <c r="A1848" s="8"/>
      <c r="B1848" s="8"/>
      <c r="C1848" s="8"/>
      <c r="D1848" s="7"/>
      <c r="E1848" s="7"/>
      <c r="F1848" s="7"/>
    </row>
    <row r="1849" spans="1:6" ht="12.75">
      <c r="A1849" s="8"/>
      <c r="B1849" s="8"/>
      <c r="C1849" s="8"/>
      <c r="D1849" s="7"/>
      <c r="E1849" s="7"/>
      <c r="F1849" s="7"/>
    </row>
    <row r="1850" spans="1:6" ht="12.75">
      <c r="A1850" s="8"/>
      <c r="B1850" s="8"/>
      <c r="C1850" s="8"/>
      <c r="D1850" s="7"/>
      <c r="E1850" s="7"/>
      <c r="F1850" s="7"/>
    </row>
    <row r="1851" spans="1:6" ht="12.75">
      <c r="A1851" s="8"/>
      <c r="B1851" s="8"/>
      <c r="C1851" s="8"/>
      <c r="D1851" s="7"/>
      <c r="E1851" s="7"/>
      <c r="F1851" s="7"/>
    </row>
    <row r="1852" spans="1:6" ht="12.75">
      <c r="A1852" s="8"/>
      <c r="B1852" s="8"/>
      <c r="C1852" s="8"/>
      <c r="D1852" s="7"/>
      <c r="E1852" s="7"/>
      <c r="F1852" s="7"/>
    </row>
    <row r="1853" spans="1:6" ht="12.75">
      <c r="A1853" s="8"/>
      <c r="B1853" s="8"/>
      <c r="C1853" s="8"/>
      <c r="D1853" s="7"/>
      <c r="E1853" s="7"/>
      <c r="F1853" s="7"/>
    </row>
    <row r="1854" spans="1:6" ht="12.75">
      <c r="A1854" s="8"/>
      <c r="B1854" s="8"/>
      <c r="C1854" s="8"/>
      <c r="D1854" s="7"/>
      <c r="E1854" s="7"/>
      <c r="F1854" s="7"/>
    </row>
    <row r="1855" spans="1:6" ht="12.75">
      <c r="A1855" s="8"/>
      <c r="B1855" s="8"/>
      <c r="C1855" s="8"/>
      <c r="D1855" s="7"/>
      <c r="E1855" s="7"/>
      <c r="F1855" s="7"/>
    </row>
    <row r="1856" spans="1:6" ht="12.75">
      <c r="A1856" s="8"/>
      <c r="B1856" s="8"/>
      <c r="C1856" s="8"/>
      <c r="D1856" s="7"/>
      <c r="E1856" s="7"/>
      <c r="F1856" s="7"/>
    </row>
    <row r="1857" spans="1:6" ht="12.75">
      <c r="A1857" s="8"/>
      <c r="B1857" s="8"/>
      <c r="C1857" s="8"/>
      <c r="D1857" s="7"/>
      <c r="E1857" s="7"/>
      <c r="F1857" s="7"/>
    </row>
    <row r="1858" spans="1:6" ht="12.75">
      <c r="A1858" s="8"/>
      <c r="B1858" s="8"/>
      <c r="C1858" s="8"/>
      <c r="D1858" s="7"/>
      <c r="E1858" s="7"/>
      <c r="F1858" s="7"/>
    </row>
    <row r="1859" spans="1:6" ht="12.75">
      <c r="A1859" s="8"/>
      <c r="B1859" s="8"/>
      <c r="C1859" s="8"/>
      <c r="D1859" s="7"/>
      <c r="E1859" s="7"/>
      <c r="F1859" s="7"/>
    </row>
    <row r="1860" spans="1:6" ht="12.75">
      <c r="A1860" s="8"/>
      <c r="B1860" s="8"/>
      <c r="C1860" s="8"/>
      <c r="D1860" s="7"/>
      <c r="E1860" s="7"/>
      <c r="F1860" s="7"/>
    </row>
    <row r="1861" spans="1:6" ht="12.75">
      <c r="A1861" s="8"/>
      <c r="B1861" s="8"/>
      <c r="C1861" s="8"/>
      <c r="D1861" s="7"/>
      <c r="E1861" s="7"/>
      <c r="F1861" s="7"/>
    </row>
    <row r="1862" spans="1:6" ht="12.75">
      <c r="A1862" s="8"/>
      <c r="B1862" s="8"/>
      <c r="C1862" s="8"/>
      <c r="D1862" s="7"/>
      <c r="E1862" s="7"/>
      <c r="F1862" s="7"/>
    </row>
    <row r="1863" spans="1:6" ht="12.75">
      <c r="A1863" s="8"/>
      <c r="B1863" s="8"/>
      <c r="C1863" s="8"/>
      <c r="D1863" s="7"/>
      <c r="E1863" s="7"/>
      <c r="F1863" s="7"/>
    </row>
    <row r="1864" spans="1:6" ht="12.75">
      <c r="A1864" s="8"/>
      <c r="B1864" s="8"/>
      <c r="C1864" s="8"/>
      <c r="D1864" s="7"/>
      <c r="E1864" s="7"/>
      <c r="F1864" s="7"/>
    </row>
    <row r="1865" spans="1:6" ht="12.75">
      <c r="A1865" s="8"/>
      <c r="B1865" s="8"/>
      <c r="C1865" s="8"/>
      <c r="D1865" s="7"/>
      <c r="E1865" s="7"/>
      <c r="F1865" s="7"/>
    </row>
    <row r="1866" spans="1:6" ht="12.75">
      <c r="A1866" s="8"/>
      <c r="B1866" s="8"/>
      <c r="C1866" s="8"/>
      <c r="D1866" s="7"/>
      <c r="E1866" s="7"/>
      <c r="F1866" s="7"/>
    </row>
    <row r="1867" spans="1:6" ht="12.75">
      <c r="A1867" s="8"/>
      <c r="B1867" s="8"/>
      <c r="C1867" s="8"/>
      <c r="D1867" s="7"/>
      <c r="E1867" s="7"/>
      <c r="F1867" s="7"/>
    </row>
    <row r="1868" spans="1:6" ht="12.75">
      <c r="A1868" s="8"/>
      <c r="B1868" s="8"/>
      <c r="C1868" s="8"/>
      <c r="D1868" s="7"/>
      <c r="E1868" s="7"/>
      <c r="F1868" s="7"/>
    </row>
    <row r="1869" spans="1:6" ht="12.75">
      <c r="A1869" s="8"/>
      <c r="B1869" s="8"/>
      <c r="C1869" s="8"/>
      <c r="D1869" s="7"/>
      <c r="E1869" s="7"/>
      <c r="F1869" s="7"/>
    </row>
    <row r="1870" spans="1:6" ht="12.75">
      <c r="A1870" s="8"/>
      <c r="B1870" s="8"/>
      <c r="C1870" s="8"/>
      <c r="D1870" s="7"/>
      <c r="E1870" s="7"/>
      <c r="F1870" s="7"/>
    </row>
    <row r="1871" spans="1:6" ht="12.75">
      <c r="A1871" s="8"/>
      <c r="B1871" s="8"/>
      <c r="C1871" s="8"/>
      <c r="D1871" s="7"/>
      <c r="E1871" s="7"/>
      <c r="F1871" s="7"/>
    </row>
    <row r="1872" spans="1:6" ht="12.75">
      <c r="A1872" s="8"/>
      <c r="B1872" s="8"/>
      <c r="C1872" s="8"/>
      <c r="D1872" s="7"/>
      <c r="E1872" s="7"/>
      <c r="F1872" s="7"/>
    </row>
    <row r="1873" spans="1:6" ht="12.75">
      <c r="A1873" s="8"/>
      <c r="B1873" s="8"/>
      <c r="C1873" s="8"/>
      <c r="D1873" s="7"/>
      <c r="E1873" s="7"/>
      <c r="F1873" s="7"/>
    </row>
    <row r="1874" spans="1:6" ht="12.75">
      <c r="A1874" s="8"/>
      <c r="B1874" s="8"/>
      <c r="C1874" s="8"/>
      <c r="D1874" s="7"/>
      <c r="E1874" s="7"/>
      <c r="F1874" s="7"/>
    </row>
    <row r="1875" spans="1:6" ht="12.75">
      <c r="A1875" s="8"/>
      <c r="B1875" s="8"/>
      <c r="C1875" s="8"/>
      <c r="D1875" s="7"/>
      <c r="E1875" s="7"/>
      <c r="F1875" s="7"/>
    </row>
    <row r="1876" spans="1:6" ht="12.75">
      <c r="A1876" s="8"/>
      <c r="B1876" s="8"/>
      <c r="C1876" s="8"/>
      <c r="D1876" s="7"/>
      <c r="E1876" s="7"/>
      <c r="F1876" s="7"/>
    </row>
    <row r="1877" spans="1:6" ht="12.75">
      <c r="A1877" s="8"/>
      <c r="B1877" s="8"/>
      <c r="C1877" s="8"/>
      <c r="D1877" s="7"/>
      <c r="E1877" s="7"/>
      <c r="F1877" s="7"/>
    </row>
    <row r="1878" spans="1:6" ht="12.75">
      <c r="A1878" s="8"/>
      <c r="B1878" s="8"/>
      <c r="C1878" s="8"/>
      <c r="D1878" s="7"/>
      <c r="E1878" s="7"/>
      <c r="F1878" s="7"/>
    </row>
    <row r="1879" spans="1:6" ht="12.75">
      <c r="A1879" s="8"/>
      <c r="B1879" s="8"/>
      <c r="C1879" s="8"/>
      <c r="D1879" s="7"/>
      <c r="E1879" s="7"/>
      <c r="F1879" s="7"/>
    </row>
    <row r="1880" spans="1:6" ht="12.75">
      <c r="A1880" s="8"/>
      <c r="B1880" s="8"/>
      <c r="C1880" s="8"/>
      <c r="D1880" s="7"/>
      <c r="E1880" s="7"/>
      <c r="F1880" s="7"/>
    </row>
    <row r="1881" spans="1:6" ht="12.75">
      <c r="A1881" s="8"/>
      <c r="B1881" s="8"/>
      <c r="C1881" s="8"/>
      <c r="D1881" s="7"/>
      <c r="E1881" s="7"/>
      <c r="F1881" s="7"/>
    </row>
    <row r="1882" spans="1:6" ht="12.75">
      <c r="A1882" s="8"/>
      <c r="B1882" s="8"/>
      <c r="C1882" s="8"/>
      <c r="D1882" s="7"/>
      <c r="E1882" s="7"/>
      <c r="F1882" s="7"/>
    </row>
    <row r="1883" spans="1:6" ht="12.75">
      <c r="A1883" s="8"/>
      <c r="B1883" s="8"/>
      <c r="C1883" s="8"/>
      <c r="D1883" s="7"/>
      <c r="E1883" s="7"/>
      <c r="F1883" s="7"/>
    </row>
    <row r="1884" spans="1:6" ht="12.75">
      <c r="A1884" s="8"/>
      <c r="B1884" s="8"/>
      <c r="C1884" s="8"/>
      <c r="D1884" s="7"/>
      <c r="E1884" s="7"/>
      <c r="F1884" s="7"/>
    </row>
    <row r="1885" spans="1:6" ht="12.75">
      <c r="A1885" s="8"/>
      <c r="B1885" s="8"/>
      <c r="C1885" s="8"/>
      <c r="D1885" s="7"/>
      <c r="E1885" s="7"/>
      <c r="F1885" s="7"/>
    </row>
    <row r="1886" spans="1:6" ht="12.75">
      <c r="A1886" s="8"/>
      <c r="B1886" s="8"/>
      <c r="C1886" s="8"/>
      <c r="D1886" s="7"/>
      <c r="E1886" s="7"/>
      <c r="F1886" s="7"/>
    </row>
    <row r="1887" spans="1:6" ht="12.75">
      <c r="A1887" s="8"/>
      <c r="B1887" s="8"/>
      <c r="C1887" s="8"/>
      <c r="D1887" s="7"/>
      <c r="E1887" s="7"/>
      <c r="F1887" s="7"/>
    </row>
    <row r="1888" spans="1:6" ht="12.75">
      <c r="A1888" s="8"/>
      <c r="B1888" s="8"/>
      <c r="C1888" s="8"/>
      <c r="D1888" s="7"/>
      <c r="E1888" s="7"/>
      <c r="F1888" s="7"/>
    </row>
    <row r="1889" spans="1:6" ht="12.75">
      <c r="A1889" s="8"/>
      <c r="B1889" s="8"/>
      <c r="C1889" s="8"/>
      <c r="D1889" s="7"/>
      <c r="E1889" s="7"/>
      <c r="F1889" s="7"/>
    </row>
    <row r="1890" spans="1:6" ht="12.75">
      <c r="A1890" s="8"/>
      <c r="B1890" s="8"/>
      <c r="C1890" s="8"/>
      <c r="D1890" s="7"/>
      <c r="E1890" s="7"/>
      <c r="F1890" s="7"/>
    </row>
    <row r="1891" spans="1:6" ht="12.75">
      <c r="A1891" s="8"/>
      <c r="B1891" s="8"/>
      <c r="C1891" s="8"/>
      <c r="D1891" s="7"/>
      <c r="E1891" s="7"/>
      <c r="F1891" s="7"/>
    </row>
    <row r="1892" spans="1:6" ht="12.75">
      <c r="A1892" s="8"/>
      <c r="B1892" s="8"/>
      <c r="C1892" s="8"/>
      <c r="D1892" s="7"/>
      <c r="E1892" s="7"/>
      <c r="F1892" s="7"/>
    </row>
    <row r="1893" spans="1:6" ht="12.75">
      <c r="A1893" s="8"/>
      <c r="B1893" s="8"/>
      <c r="C1893" s="8"/>
      <c r="D1893" s="7"/>
      <c r="E1893" s="7"/>
      <c r="F1893" s="7"/>
    </row>
    <row r="1894" spans="1:6" ht="12.75">
      <c r="A1894" s="8"/>
      <c r="B1894" s="8"/>
      <c r="C1894" s="8"/>
      <c r="D1894" s="7"/>
      <c r="E1894" s="7"/>
      <c r="F1894" s="7"/>
    </row>
    <row r="1895" spans="1:6" ht="12.75">
      <c r="A1895" s="8"/>
      <c r="B1895" s="8"/>
      <c r="C1895" s="8"/>
      <c r="D1895" s="7"/>
      <c r="E1895" s="7"/>
      <c r="F1895" s="7"/>
    </row>
    <row r="1896" spans="1:6" ht="12.75">
      <c r="A1896" s="8"/>
      <c r="B1896" s="8"/>
      <c r="C1896" s="8"/>
      <c r="D1896" s="7"/>
      <c r="E1896" s="7"/>
      <c r="F1896" s="7"/>
    </row>
    <row r="1897" spans="1:6" ht="12.75">
      <c r="A1897" s="8"/>
      <c r="B1897" s="8"/>
      <c r="C1897" s="8"/>
      <c r="D1897" s="7"/>
      <c r="E1897" s="7"/>
      <c r="F1897" s="7"/>
    </row>
    <row r="1898" spans="1:6" ht="12.75">
      <c r="A1898" s="8"/>
      <c r="B1898" s="8"/>
      <c r="C1898" s="8"/>
      <c r="D1898" s="7"/>
      <c r="E1898" s="7"/>
      <c r="F1898" s="7"/>
    </row>
    <row r="1899" spans="1:6" ht="12.75">
      <c r="A1899" s="8"/>
      <c r="B1899" s="8"/>
      <c r="C1899" s="8"/>
      <c r="D1899" s="7"/>
      <c r="E1899" s="7"/>
      <c r="F1899" s="7"/>
    </row>
    <row r="1900" spans="1:6" ht="12.75">
      <c r="A1900" s="8"/>
      <c r="B1900" s="8"/>
      <c r="C1900" s="8"/>
      <c r="D1900" s="7"/>
      <c r="E1900" s="7"/>
      <c r="F1900" s="7"/>
    </row>
    <row r="1901" spans="1:6" ht="12.75">
      <c r="A1901" s="8"/>
      <c r="B1901" s="8"/>
      <c r="C1901" s="8"/>
      <c r="D1901" s="7"/>
      <c r="E1901" s="7"/>
      <c r="F1901" s="7"/>
    </row>
    <row r="1902" spans="1:6" ht="12.75">
      <c r="A1902" s="8"/>
      <c r="B1902" s="8"/>
      <c r="C1902" s="8"/>
      <c r="D1902" s="7"/>
      <c r="E1902" s="7"/>
      <c r="F1902" s="7"/>
    </row>
    <row r="1903" spans="1:6" ht="12.75">
      <c r="A1903" s="8"/>
      <c r="B1903" s="8"/>
      <c r="C1903" s="8"/>
      <c r="D1903" s="7"/>
      <c r="E1903" s="7"/>
      <c r="F1903" s="7"/>
    </row>
    <row r="1904" spans="1:6" ht="12.75">
      <c r="A1904" s="8"/>
      <c r="B1904" s="8"/>
      <c r="C1904" s="8"/>
      <c r="D1904" s="7"/>
      <c r="E1904" s="7"/>
      <c r="F1904" s="7"/>
    </row>
    <row r="1905" spans="1:6" ht="12.75">
      <c r="A1905" s="8"/>
      <c r="B1905" s="8"/>
      <c r="C1905" s="8"/>
      <c r="D1905" s="7"/>
      <c r="E1905" s="7"/>
      <c r="F1905" s="7"/>
    </row>
    <row r="1906" spans="1:6" ht="12.75">
      <c r="A1906" s="8"/>
      <c r="B1906" s="8"/>
      <c r="C1906" s="8"/>
      <c r="D1906" s="7"/>
      <c r="E1906" s="7"/>
      <c r="F1906" s="7"/>
    </row>
    <row r="1907" spans="1:6" ht="12.75">
      <c r="A1907" s="8"/>
      <c r="B1907" s="8"/>
      <c r="C1907" s="8"/>
      <c r="D1907" s="7"/>
      <c r="E1907" s="7"/>
      <c r="F1907" s="7"/>
    </row>
    <row r="1908" spans="1:6" ht="12.75">
      <c r="A1908" s="8"/>
      <c r="B1908" s="8"/>
      <c r="C1908" s="8"/>
      <c r="D1908" s="7"/>
      <c r="E1908" s="7"/>
      <c r="F1908" s="7"/>
    </row>
    <row r="1909" spans="1:6" ht="12.75">
      <c r="A1909" s="8"/>
      <c r="B1909" s="8"/>
      <c r="C1909" s="8"/>
      <c r="D1909" s="7"/>
      <c r="E1909" s="7"/>
      <c r="F1909" s="7"/>
    </row>
    <row r="1910" spans="1:6" ht="12.75">
      <c r="A1910" s="8"/>
      <c r="B1910" s="8"/>
      <c r="C1910" s="8"/>
      <c r="D1910" s="7"/>
      <c r="E1910" s="7"/>
      <c r="F1910" s="7"/>
    </row>
    <row r="1911" spans="1:6" ht="12.75">
      <c r="A1911" s="8"/>
      <c r="B1911" s="8"/>
      <c r="C1911" s="8"/>
      <c r="D1911" s="7"/>
      <c r="E1911" s="7"/>
      <c r="F1911" s="7"/>
    </row>
    <row r="1912" spans="1:6" ht="12.75">
      <c r="A1912" s="8"/>
      <c r="B1912" s="8"/>
      <c r="C1912" s="8"/>
      <c r="D1912" s="7"/>
      <c r="E1912" s="7"/>
      <c r="F1912" s="7"/>
    </row>
    <row r="1913" spans="1:6" ht="12.75">
      <c r="A1913" s="8"/>
      <c r="B1913" s="8"/>
      <c r="C1913" s="8"/>
      <c r="D1913" s="7"/>
      <c r="E1913" s="7"/>
      <c r="F1913" s="7"/>
    </row>
    <row r="1914" spans="1:6" ht="12.75">
      <c r="A1914" s="8"/>
      <c r="B1914" s="8"/>
      <c r="C1914" s="8"/>
      <c r="D1914" s="7"/>
      <c r="E1914" s="7"/>
      <c r="F1914" s="7"/>
    </row>
    <row r="1915" spans="1:6" ht="12.75">
      <c r="A1915" s="8"/>
      <c r="B1915" s="8"/>
      <c r="C1915" s="8"/>
      <c r="D1915" s="7"/>
      <c r="E1915" s="7"/>
      <c r="F1915" s="7"/>
    </row>
    <row r="1916" spans="1:6" ht="12.75">
      <c r="A1916" s="8"/>
      <c r="B1916" s="8"/>
      <c r="C1916" s="8"/>
      <c r="D1916" s="7"/>
      <c r="E1916" s="7"/>
      <c r="F1916" s="7"/>
    </row>
    <row r="1917" spans="1:6" ht="12.75">
      <c r="A1917" s="8"/>
      <c r="B1917" s="8"/>
      <c r="C1917" s="8"/>
      <c r="D1917" s="7"/>
      <c r="E1917" s="7"/>
      <c r="F1917" s="7"/>
    </row>
    <row r="1918" spans="1:6" ht="12.75">
      <c r="A1918" s="8"/>
      <c r="B1918" s="8"/>
      <c r="C1918" s="8"/>
      <c r="D1918" s="7"/>
      <c r="E1918" s="7"/>
      <c r="F1918" s="7"/>
    </row>
    <row r="1919" spans="1:6" ht="12.75">
      <c r="A1919" s="8"/>
      <c r="B1919" s="8"/>
      <c r="C1919" s="8"/>
      <c r="D1919" s="7"/>
      <c r="E1919" s="7"/>
      <c r="F1919" s="7"/>
    </row>
    <row r="1920" spans="1:6" ht="12.75">
      <c r="A1920" s="8"/>
      <c r="B1920" s="8"/>
      <c r="C1920" s="8"/>
      <c r="D1920" s="7"/>
      <c r="E1920" s="7"/>
      <c r="F1920" s="7"/>
    </row>
    <row r="1921" spans="1:6" ht="12.75">
      <c r="A1921" s="8"/>
      <c r="B1921" s="8"/>
      <c r="C1921" s="8"/>
      <c r="D1921" s="7"/>
      <c r="E1921" s="7"/>
      <c r="F1921" s="7"/>
    </row>
    <row r="1922" spans="1:6" ht="12.75">
      <c r="A1922" s="8"/>
      <c r="B1922" s="8"/>
      <c r="C1922" s="8"/>
      <c r="D1922" s="7"/>
      <c r="E1922" s="7"/>
      <c r="F1922" s="7"/>
    </row>
    <row r="1923" spans="1:6" ht="12.75">
      <c r="A1923" s="8"/>
      <c r="B1923" s="8"/>
      <c r="C1923" s="8"/>
      <c r="D1923" s="7"/>
      <c r="E1923" s="7"/>
      <c r="F1923" s="7"/>
    </row>
    <row r="1924" spans="1:6" ht="12.75">
      <c r="A1924" s="8"/>
      <c r="B1924" s="8"/>
      <c r="C1924" s="8"/>
      <c r="D1924" s="7"/>
      <c r="E1924" s="7"/>
      <c r="F1924" s="7"/>
    </row>
    <row r="1925" spans="1:6" ht="12.75">
      <c r="A1925" s="8"/>
      <c r="B1925" s="8"/>
      <c r="C1925" s="8"/>
      <c r="D1925" s="7"/>
      <c r="E1925" s="7"/>
      <c r="F1925" s="7"/>
    </row>
    <row r="1926" spans="1:6" ht="12.75">
      <c r="A1926" s="8"/>
      <c r="B1926" s="8"/>
      <c r="C1926" s="8"/>
      <c r="D1926" s="7"/>
      <c r="E1926" s="7"/>
      <c r="F1926" s="7"/>
    </row>
    <row r="1927" spans="1:6" ht="12.75">
      <c r="A1927" s="8"/>
      <c r="B1927" s="8"/>
      <c r="C1927" s="8"/>
      <c r="D1927" s="7"/>
      <c r="E1927" s="7"/>
      <c r="F1927" s="7"/>
    </row>
    <row r="1928" spans="1:6" ht="12.75">
      <c r="A1928" s="8"/>
      <c r="B1928" s="8"/>
      <c r="C1928" s="8"/>
      <c r="D1928" s="7"/>
      <c r="E1928" s="7"/>
      <c r="F1928" s="7"/>
    </row>
    <row r="1929" spans="1:6" ht="12.75">
      <c r="A1929" s="8"/>
      <c r="B1929" s="8"/>
      <c r="C1929" s="8"/>
      <c r="D1929" s="7"/>
      <c r="E1929" s="7"/>
      <c r="F1929" s="7"/>
    </row>
    <row r="1930" spans="1:6" ht="12.75">
      <c r="A1930" s="8"/>
      <c r="B1930" s="8"/>
      <c r="C1930" s="8"/>
      <c r="D1930" s="7"/>
      <c r="E1930" s="7"/>
      <c r="F1930" s="7"/>
    </row>
    <row r="1931" spans="1:6" ht="12.75">
      <c r="A1931" s="8"/>
      <c r="B1931" s="8"/>
      <c r="C1931" s="8"/>
      <c r="D1931" s="7"/>
      <c r="E1931" s="7"/>
      <c r="F1931" s="7"/>
    </row>
    <row r="1932" spans="1:6" ht="12.75">
      <c r="A1932" s="8"/>
      <c r="B1932" s="8"/>
      <c r="C1932" s="8"/>
      <c r="D1932" s="7"/>
      <c r="E1932" s="7"/>
      <c r="F1932" s="7"/>
    </row>
    <row r="1933" spans="1:6" ht="12.75">
      <c r="A1933" s="8"/>
      <c r="B1933" s="8"/>
      <c r="C1933" s="8"/>
      <c r="D1933" s="7"/>
      <c r="E1933" s="7"/>
      <c r="F1933" s="7"/>
    </row>
    <row r="1934" spans="1:6" ht="12.75">
      <c r="A1934" s="8"/>
      <c r="B1934" s="8"/>
      <c r="C1934" s="8"/>
      <c r="D1934" s="7"/>
      <c r="E1934" s="7"/>
      <c r="F1934" s="7"/>
    </row>
    <row r="1935" spans="1:6" ht="12.75">
      <c r="A1935" s="8"/>
      <c r="B1935" s="8"/>
      <c r="C1935" s="8"/>
      <c r="D1935" s="7"/>
      <c r="E1935" s="7"/>
      <c r="F1935" s="7"/>
    </row>
    <row r="1936" spans="1:6" ht="12.75">
      <c r="A1936" s="8"/>
      <c r="B1936" s="8"/>
      <c r="C1936" s="8"/>
      <c r="D1936" s="7"/>
      <c r="E1936" s="7"/>
      <c r="F1936" s="7"/>
    </row>
    <row r="1937" spans="1:6" ht="12.75">
      <c r="A1937" s="8"/>
      <c r="B1937" s="8"/>
      <c r="C1937" s="8"/>
      <c r="D1937" s="7"/>
      <c r="E1937" s="7"/>
      <c r="F1937" s="7"/>
    </row>
    <row r="1938" spans="1:6" ht="12.75">
      <c r="A1938" s="8"/>
      <c r="B1938" s="8"/>
      <c r="C1938" s="8"/>
      <c r="D1938" s="7"/>
      <c r="E1938" s="7"/>
      <c r="F1938" s="7"/>
    </row>
    <row r="1939" spans="1:6" ht="12.75">
      <c r="A1939" s="8"/>
      <c r="B1939" s="8"/>
      <c r="C1939" s="8"/>
      <c r="D1939" s="7"/>
      <c r="E1939" s="7"/>
      <c r="F1939" s="7"/>
    </row>
    <row r="1940" spans="1:6" ht="12.75">
      <c r="A1940" s="8"/>
      <c r="B1940" s="8"/>
      <c r="C1940" s="8"/>
      <c r="D1940" s="7"/>
      <c r="E1940" s="7"/>
      <c r="F1940" s="7"/>
    </row>
    <row r="1941" spans="1:6" ht="12.75">
      <c r="A1941" s="8"/>
      <c r="B1941" s="8"/>
      <c r="C1941" s="8"/>
      <c r="D1941" s="7"/>
      <c r="E1941" s="7"/>
      <c r="F1941" s="7"/>
    </row>
    <row r="1942" spans="1:6" ht="12.75">
      <c r="A1942" s="8"/>
      <c r="B1942" s="8"/>
      <c r="C1942" s="8"/>
      <c r="D1942" s="7"/>
      <c r="E1942" s="7"/>
      <c r="F1942" s="7"/>
    </row>
    <row r="1943" spans="1:6" ht="12.75">
      <c r="A1943" s="8"/>
      <c r="B1943" s="8"/>
      <c r="C1943" s="8"/>
      <c r="D1943" s="7"/>
      <c r="E1943" s="7"/>
      <c r="F1943" s="7"/>
    </row>
    <row r="1944" spans="1:6" ht="12.75">
      <c r="A1944" s="8"/>
      <c r="B1944" s="8"/>
      <c r="C1944" s="8"/>
      <c r="D1944" s="7"/>
      <c r="E1944" s="7"/>
      <c r="F1944" s="7"/>
    </row>
    <row r="1945" spans="1:6" ht="12.75">
      <c r="A1945" s="8"/>
      <c r="B1945" s="8"/>
      <c r="C1945" s="8"/>
      <c r="D1945" s="7"/>
      <c r="E1945" s="7"/>
      <c r="F1945" s="7"/>
    </row>
    <row r="1946" spans="1:6" ht="12.75">
      <c r="A1946" s="8"/>
      <c r="B1946" s="8"/>
      <c r="C1946" s="8"/>
      <c r="D1946" s="7"/>
      <c r="E1946" s="7"/>
      <c r="F1946" s="7"/>
    </row>
    <row r="1947" spans="1:6" ht="12.75">
      <c r="A1947" s="8"/>
      <c r="B1947" s="8"/>
      <c r="C1947" s="8"/>
      <c r="D1947" s="7"/>
      <c r="E1947" s="7"/>
      <c r="F1947" s="7"/>
    </row>
    <row r="1948" spans="1:6" ht="12.75">
      <c r="A1948" s="8"/>
      <c r="B1948" s="8"/>
      <c r="C1948" s="8"/>
      <c r="D1948" s="7"/>
      <c r="E1948" s="7"/>
      <c r="F1948" s="7"/>
    </row>
    <row r="1949" spans="1:6" ht="12.75">
      <c r="A1949" s="8"/>
      <c r="B1949" s="8"/>
      <c r="C1949" s="8"/>
      <c r="D1949" s="7"/>
      <c r="E1949" s="7"/>
      <c r="F1949" s="7"/>
    </row>
    <row r="1950" spans="1:6" ht="12.75">
      <c r="A1950" s="8"/>
      <c r="B1950" s="8"/>
      <c r="C1950" s="8"/>
      <c r="D1950" s="7"/>
      <c r="E1950" s="7"/>
      <c r="F1950" s="7"/>
    </row>
    <row r="1951" spans="1:6" ht="12.75">
      <c r="A1951" s="8"/>
      <c r="B1951" s="8"/>
      <c r="C1951" s="8"/>
      <c r="D1951" s="7"/>
      <c r="E1951" s="7"/>
      <c r="F1951" s="7"/>
    </row>
    <row r="1952" spans="1:6" ht="12.75">
      <c r="A1952" s="8"/>
      <c r="B1952" s="8"/>
      <c r="C1952" s="8"/>
      <c r="D1952" s="7"/>
      <c r="E1952" s="7"/>
      <c r="F1952" s="7"/>
    </row>
    <row r="1953" spans="1:6" ht="12.75">
      <c r="A1953" s="8"/>
      <c r="B1953" s="8"/>
      <c r="C1953" s="8"/>
      <c r="D1953" s="7"/>
      <c r="E1953" s="7"/>
      <c r="F1953" s="7"/>
    </row>
    <row r="1954" spans="1:6" ht="12.75">
      <c r="A1954" s="8"/>
      <c r="B1954" s="8"/>
      <c r="C1954" s="8"/>
      <c r="D1954" s="7"/>
      <c r="E1954" s="7"/>
      <c r="F1954" s="7"/>
    </row>
    <row r="1955" spans="1:6" ht="12.75">
      <c r="A1955" s="8"/>
      <c r="B1955" s="8"/>
      <c r="C1955" s="8"/>
      <c r="D1955" s="7"/>
      <c r="E1955" s="7"/>
      <c r="F1955" s="7"/>
    </row>
    <row r="1956" spans="1:6" ht="12.75">
      <c r="A1956" s="8"/>
      <c r="B1956" s="8"/>
      <c r="C1956" s="8"/>
      <c r="D1956" s="7"/>
      <c r="E1956" s="7"/>
      <c r="F1956" s="7"/>
    </row>
    <row r="1957" spans="1:6" ht="12.75">
      <c r="A1957" s="8"/>
      <c r="B1957" s="8"/>
      <c r="C1957" s="8"/>
      <c r="D1957" s="7"/>
      <c r="E1957" s="7"/>
      <c r="F1957" s="7"/>
    </row>
    <row r="1958" spans="1:6" ht="12.75">
      <c r="A1958" s="8"/>
      <c r="B1958" s="8"/>
      <c r="C1958" s="8"/>
      <c r="D1958" s="7"/>
      <c r="E1958" s="7"/>
      <c r="F1958" s="7"/>
    </row>
    <row r="1959" spans="1:6" ht="12.75">
      <c r="A1959" s="8"/>
      <c r="B1959" s="8"/>
      <c r="C1959" s="8"/>
      <c r="D1959" s="7"/>
      <c r="E1959" s="7"/>
      <c r="F1959" s="7"/>
    </row>
    <row r="1960" spans="1:6" ht="12.75">
      <c r="A1960" s="8"/>
      <c r="B1960" s="8"/>
      <c r="C1960" s="8"/>
      <c r="D1960" s="7"/>
      <c r="E1960" s="7"/>
      <c r="F1960" s="7"/>
    </row>
    <row r="1961" spans="1:6" ht="12.75">
      <c r="A1961" s="8"/>
      <c r="B1961" s="8"/>
      <c r="C1961" s="8"/>
      <c r="D1961" s="7"/>
      <c r="E1961" s="7"/>
      <c r="F1961" s="7"/>
    </row>
    <row r="1962" spans="1:6" ht="12.75">
      <c r="A1962" s="8"/>
      <c r="B1962" s="8"/>
      <c r="C1962" s="8"/>
      <c r="D1962" s="7"/>
      <c r="E1962" s="7"/>
      <c r="F1962" s="7"/>
    </row>
    <row r="1963" spans="1:6" ht="12.75">
      <c r="A1963" s="8"/>
      <c r="B1963" s="8"/>
      <c r="C1963" s="8"/>
      <c r="D1963" s="7"/>
      <c r="E1963" s="7"/>
      <c r="F1963" s="7"/>
    </row>
    <row r="1964" spans="1:6" ht="12.75">
      <c r="A1964" s="8"/>
      <c r="B1964" s="8"/>
      <c r="C1964" s="8"/>
      <c r="D1964" s="7"/>
      <c r="E1964" s="7"/>
      <c r="F1964" s="7"/>
    </row>
    <row r="1965" spans="1:6" ht="12.75">
      <c r="A1965" s="8"/>
      <c r="B1965" s="8"/>
      <c r="C1965" s="8"/>
      <c r="D1965" s="7"/>
      <c r="E1965" s="7"/>
      <c r="F1965" s="7"/>
    </row>
    <row r="1966" spans="1:6" ht="12.75">
      <c r="A1966" s="8"/>
      <c r="B1966" s="8"/>
      <c r="C1966" s="8"/>
      <c r="D1966" s="7"/>
      <c r="E1966" s="7"/>
      <c r="F1966" s="7"/>
    </row>
    <row r="1967" spans="1:6" ht="12.75">
      <c r="A1967" s="8"/>
      <c r="B1967" s="8"/>
      <c r="C1967" s="8"/>
      <c r="D1967" s="7"/>
      <c r="E1967" s="7"/>
      <c r="F1967" s="7"/>
    </row>
    <row r="1968" spans="1:6" ht="12.75">
      <c r="A1968" s="8"/>
      <c r="B1968" s="8"/>
      <c r="C1968" s="8"/>
      <c r="D1968" s="7"/>
      <c r="E1968" s="7"/>
      <c r="F1968" s="7"/>
    </row>
    <row r="1969" spans="1:6" ht="12.75">
      <c r="A1969" s="8"/>
      <c r="B1969" s="8"/>
      <c r="C1969" s="8"/>
      <c r="D1969" s="7"/>
      <c r="E1969" s="7"/>
      <c r="F1969" s="7"/>
    </row>
    <row r="1970" spans="1:6" ht="12.75">
      <c r="A1970" s="8"/>
      <c r="B1970" s="8"/>
      <c r="C1970" s="8"/>
      <c r="D1970" s="7"/>
      <c r="E1970" s="7"/>
      <c r="F1970" s="7"/>
    </row>
    <row r="1971" spans="1:6" ht="12.75">
      <c r="A1971" s="8"/>
      <c r="B1971" s="8"/>
      <c r="C1971" s="8"/>
      <c r="D1971" s="7"/>
      <c r="E1971" s="7"/>
      <c r="F1971" s="7"/>
    </row>
    <row r="1972" spans="1:6" ht="12.75">
      <c r="A1972" s="8"/>
      <c r="B1972" s="8"/>
      <c r="C1972" s="8"/>
      <c r="D1972" s="7"/>
      <c r="E1972" s="7"/>
      <c r="F1972" s="7"/>
    </row>
    <row r="1973" spans="1:6" ht="12.75">
      <c r="A1973" s="8"/>
      <c r="B1973" s="8"/>
      <c r="C1973" s="8"/>
      <c r="D1973" s="7"/>
      <c r="E1973" s="7"/>
      <c r="F1973" s="7"/>
    </row>
    <row r="1974" spans="1:6" ht="12.75">
      <c r="A1974" s="8"/>
      <c r="B1974" s="8"/>
      <c r="C1974" s="8"/>
      <c r="D1974" s="7"/>
      <c r="E1974" s="7"/>
      <c r="F1974" s="7"/>
    </row>
    <row r="1975" spans="1:6" ht="12.75">
      <c r="A1975" s="8"/>
      <c r="B1975" s="8"/>
      <c r="C1975" s="8"/>
      <c r="D1975" s="7"/>
      <c r="E1975" s="7"/>
      <c r="F1975" s="7"/>
    </row>
    <row r="1976" spans="1:6" ht="12.75">
      <c r="A1976" s="8"/>
      <c r="B1976" s="8"/>
      <c r="C1976" s="8"/>
      <c r="D1976" s="7"/>
      <c r="E1976" s="7"/>
      <c r="F1976" s="7"/>
    </row>
    <row r="1977" spans="1:6" ht="12.75">
      <c r="A1977" s="8"/>
      <c r="B1977" s="8"/>
      <c r="C1977" s="8"/>
      <c r="D1977" s="7"/>
      <c r="E1977" s="7"/>
      <c r="F1977" s="7"/>
    </row>
    <row r="1978" spans="1:6" ht="12.75">
      <c r="A1978" s="8"/>
      <c r="B1978" s="8"/>
      <c r="C1978" s="8"/>
      <c r="D1978" s="7"/>
      <c r="E1978" s="7"/>
      <c r="F1978" s="7"/>
    </row>
    <row r="1979" spans="1:6" ht="12.75">
      <c r="A1979" s="8"/>
      <c r="B1979" s="8"/>
      <c r="C1979" s="8"/>
      <c r="D1979" s="7"/>
      <c r="E1979" s="7"/>
      <c r="F1979" s="7"/>
    </row>
    <row r="1980" spans="1:6" ht="12.75">
      <c r="A1980" s="8"/>
      <c r="B1980" s="8"/>
      <c r="C1980" s="8"/>
      <c r="D1980" s="7"/>
      <c r="E1980" s="7"/>
      <c r="F1980" s="7"/>
    </row>
    <row r="1981" spans="1:6" ht="12.75">
      <c r="A1981" s="8"/>
      <c r="B1981" s="8"/>
      <c r="C1981" s="8"/>
      <c r="D1981" s="7"/>
      <c r="E1981" s="7"/>
      <c r="F1981" s="7"/>
    </row>
    <row r="1982" spans="1:6" ht="12.75">
      <c r="A1982" s="8"/>
      <c r="B1982" s="8"/>
      <c r="C1982" s="8"/>
      <c r="D1982" s="7"/>
      <c r="E1982" s="7"/>
      <c r="F1982" s="7"/>
    </row>
    <row r="1983" spans="1:6" ht="12.75">
      <c r="A1983" s="8"/>
      <c r="B1983" s="8"/>
      <c r="C1983" s="8"/>
      <c r="D1983" s="7"/>
      <c r="E1983" s="7"/>
      <c r="F1983" s="7"/>
    </row>
    <row r="1984" spans="1:6" ht="12.75">
      <c r="A1984" s="8"/>
      <c r="B1984" s="8"/>
      <c r="C1984" s="8"/>
      <c r="D1984" s="7"/>
      <c r="E1984" s="7"/>
      <c r="F1984" s="7"/>
    </row>
    <row r="1985" spans="1:6" ht="12.75">
      <c r="A1985" s="8"/>
      <c r="B1985" s="8"/>
      <c r="C1985" s="8"/>
      <c r="D1985" s="7"/>
      <c r="E1985" s="7"/>
      <c r="F1985" s="7"/>
    </row>
    <row r="1986" spans="1:6" ht="12.75">
      <c r="A1986" s="8"/>
      <c r="B1986" s="8"/>
      <c r="C1986" s="8"/>
      <c r="D1986" s="7"/>
      <c r="E1986" s="7"/>
      <c r="F1986" s="7"/>
    </row>
    <row r="1987" spans="1:6" ht="12.75">
      <c r="A1987" s="8"/>
      <c r="B1987" s="8"/>
      <c r="C1987" s="8"/>
      <c r="D1987" s="7"/>
      <c r="E1987" s="7"/>
      <c r="F1987" s="7"/>
    </row>
    <row r="1988" spans="1:6" ht="12.75">
      <c r="A1988" s="8"/>
      <c r="B1988" s="8"/>
      <c r="C1988" s="8"/>
      <c r="D1988" s="7"/>
      <c r="E1988" s="7"/>
      <c r="F1988" s="7"/>
    </row>
    <row r="1989" spans="1:6" ht="12.75">
      <c r="A1989" s="8"/>
      <c r="B1989" s="8"/>
      <c r="C1989" s="8"/>
      <c r="D1989" s="7"/>
      <c r="E1989" s="7"/>
      <c r="F1989" s="7"/>
    </row>
    <row r="1990" spans="1:6" ht="12.75">
      <c r="A1990" s="8"/>
      <c r="B1990" s="8"/>
      <c r="C1990" s="8"/>
      <c r="D1990" s="7"/>
      <c r="E1990" s="7"/>
      <c r="F1990" s="7"/>
    </row>
    <row r="1991" spans="1:6" ht="12.75">
      <c r="A1991" s="8"/>
      <c r="B1991" s="8"/>
      <c r="C1991" s="8"/>
      <c r="D1991" s="7"/>
      <c r="E1991" s="7"/>
      <c r="F1991" s="7"/>
    </row>
    <row r="1992" spans="1:6" ht="12.75">
      <c r="A1992" s="8"/>
      <c r="B1992" s="8"/>
      <c r="C1992" s="8"/>
      <c r="D1992" s="7"/>
      <c r="E1992" s="7"/>
      <c r="F1992" s="7"/>
    </row>
    <row r="1993" spans="1:6" ht="12.75">
      <c r="A1993" s="8"/>
      <c r="B1993" s="8"/>
      <c r="C1993" s="8"/>
      <c r="D1993" s="7"/>
      <c r="E1993" s="7"/>
      <c r="F1993" s="7"/>
    </row>
    <row r="1994" spans="1:6" ht="12.75">
      <c r="A1994" s="8"/>
      <c r="B1994" s="8"/>
      <c r="C1994" s="8"/>
      <c r="D1994" s="7"/>
      <c r="E1994" s="7"/>
      <c r="F1994" s="7"/>
    </row>
    <row r="1995" spans="1:6" ht="12.75">
      <c r="A1995" s="8"/>
      <c r="B1995" s="8"/>
      <c r="C1995" s="8"/>
      <c r="D1995" s="7"/>
      <c r="E1995" s="7"/>
      <c r="F1995" s="7"/>
    </row>
    <row r="1996" spans="1:6" ht="12.75">
      <c r="A1996" s="8"/>
      <c r="B1996" s="8"/>
      <c r="C1996" s="8"/>
      <c r="D1996" s="7"/>
      <c r="E1996" s="7"/>
      <c r="F1996" s="7"/>
    </row>
    <row r="1997" spans="1:6" ht="12.75">
      <c r="A1997" s="8"/>
      <c r="B1997" s="8"/>
      <c r="C1997" s="8"/>
      <c r="D1997" s="7"/>
      <c r="E1997" s="7"/>
      <c r="F1997" s="7"/>
    </row>
  </sheetData>
  <dataValidations count="1">
    <dataValidation type="list" allowBlank="1" showInputMessage="1" showErrorMessage="1" sqref="L2:L50000" xr:uid="{9995FCF6-3D7D-4AA3-8514-72EF31A6D93F}">
      <formula1>"Egypt"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4E998C-0258-48DB-8C22-1C83C678F82F}">
          <x14:formula1>
            <xm:f>Terminology!$B$2:$B$3</xm:f>
          </x14:formula1>
          <xm:sqref>M2:M50000</xm:sqref>
        </x14:dataValidation>
        <x14:dataValidation type="list" allowBlank="1" showInputMessage="1" showErrorMessage="1" xr:uid="{F420A98F-1992-4BE5-83EE-4D9CB758DBE9}">
          <x14:formula1>
            <xm:f>Terminology!$C$2:$C$7</xm:f>
          </x14:formula1>
          <xm:sqref>N2:N50000</xm:sqref>
        </x14:dataValidation>
        <x14:dataValidation type="list" allowBlank="1" showInputMessage="1" showErrorMessage="1" xr:uid="{9ACDE581-D9B3-439B-A170-7A2A74BA7659}">
          <x14:formula1>
            <xm:f>Terminology!$D$2:$D$6</xm:f>
          </x14:formula1>
          <xm:sqref>P2:P50000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7316"/>
  <sheetViews>
    <sheetView workbookViewId="0">
      <pane ySplit="1" topLeftCell="C2" activePane="bottomLeft" state="frozen"/>
      <selection pane="bottomLeft" activeCell="H14" sqref="H14"/>
    </sheetView>
  </sheetViews>
  <sheetFormatPr defaultColWidth="14.42578125" defaultRowHeight="15.75" customHeight="1"/>
  <cols>
    <col min="3" max="3" width="17.85546875" customWidth="1"/>
    <col min="4" max="4" width="17.7109375" customWidth="1"/>
    <col min="5" max="5" width="25" customWidth="1"/>
    <col min="6" max="6" width="24.28515625" customWidth="1"/>
    <col min="7" max="7" width="19" customWidth="1"/>
    <col min="9" max="9" width="17" customWidth="1"/>
    <col min="10" max="10" width="19.7109375" customWidth="1"/>
    <col min="15" max="15" width="2.5703125" customWidth="1"/>
  </cols>
  <sheetData>
    <row r="1" spans="1:16" s="17" customFormat="1" ht="24.95" customHeight="1">
      <c r="A1" s="12" t="s">
        <v>41</v>
      </c>
      <c r="B1" s="12" t="s">
        <v>42</v>
      </c>
      <c r="C1" s="12" t="s">
        <v>43</v>
      </c>
      <c r="D1" s="12" t="s">
        <v>44</v>
      </c>
      <c r="E1" s="13" t="s">
        <v>45</v>
      </c>
      <c r="F1" s="14" t="s">
        <v>46</v>
      </c>
      <c r="G1" s="14" t="s">
        <v>47</v>
      </c>
      <c r="H1" s="13" t="s">
        <v>48</v>
      </c>
      <c r="I1" s="13" t="s">
        <v>49</v>
      </c>
      <c r="J1" s="13" t="s">
        <v>50</v>
      </c>
      <c r="K1" s="12" t="s">
        <v>51</v>
      </c>
      <c r="L1" s="100" t="s">
        <v>3</v>
      </c>
      <c r="M1" s="100" t="s">
        <v>52</v>
      </c>
      <c r="N1" s="100" t="s">
        <v>53</v>
      </c>
      <c r="O1" s="100" t="s">
        <v>54</v>
      </c>
      <c r="P1" s="100" t="s">
        <v>55</v>
      </c>
    </row>
    <row r="2" spans="1:16" ht="15.75" customHeight="1">
      <c r="A2" s="8" t="s">
        <v>193</v>
      </c>
      <c r="B2" s="8" t="s">
        <v>194</v>
      </c>
      <c r="C2" s="8" t="s">
        <v>58</v>
      </c>
      <c r="D2" s="8">
        <v>11</v>
      </c>
      <c r="E2" s="8"/>
      <c r="F2" s="25">
        <v>43770</v>
      </c>
      <c r="H2" s="8">
        <v>11</v>
      </c>
      <c r="I2" s="23">
        <v>43887</v>
      </c>
      <c r="J2" t="s">
        <v>194</v>
      </c>
      <c r="K2" s="8" t="s">
        <v>195</v>
      </c>
      <c r="L2" s="102" t="s">
        <v>22</v>
      </c>
      <c r="M2" s="102" t="s">
        <v>62</v>
      </c>
      <c r="N2">
        <v>2019</v>
      </c>
      <c r="O2" s="102" t="s">
        <v>76</v>
      </c>
      <c r="P2" t="s">
        <v>64</v>
      </c>
    </row>
    <row r="3" spans="1:16" ht="15.75" customHeight="1">
      <c r="A3" s="8" t="s">
        <v>196</v>
      </c>
      <c r="B3" s="8" t="s">
        <v>194</v>
      </c>
      <c r="C3" s="8" t="s">
        <v>58</v>
      </c>
      <c r="D3" s="8">
        <v>10</v>
      </c>
      <c r="E3" s="8"/>
      <c r="F3" s="25">
        <v>43770</v>
      </c>
      <c r="H3" s="8">
        <v>10</v>
      </c>
      <c r="I3" s="23">
        <v>43887</v>
      </c>
      <c r="J3" t="s">
        <v>194</v>
      </c>
      <c r="K3" s="8" t="s">
        <v>197</v>
      </c>
      <c r="L3" s="102" t="s">
        <v>22</v>
      </c>
      <c r="M3" s="102" t="s">
        <v>62</v>
      </c>
      <c r="N3">
        <v>2019</v>
      </c>
      <c r="O3" s="102" t="s">
        <v>76</v>
      </c>
      <c r="P3" t="s">
        <v>64</v>
      </c>
    </row>
    <row r="4" spans="1:16" ht="15.75" customHeight="1">
      <c r="A4" s="8" t="s">
        <v>198</v>
      </c>
      <c r="B4" s="8" t="s">
        <v>194</v>
      </c>
      <c r="C4" s="8" t="s">
        <v>199</v>
      </c>
      <c r="D4" s="8">
        <v>13</v>
      </c>
      <c r="E4">
        <v>13</v>
      </c>
      <c r="F4" s="23">
        <v>44842</v>
      </c>
      <c r="H4">
        <v>13</v>
      </c>
      <c r="I4" s="23">
        <v>44848</v>
      </c>
      <c r="J4" t="s">
        <v>194</v>
      </c>
      <c r="N4">
        <v>2020</v>
      </c>
    </row>
    <row r="5" spans="1:16" ht="15.75" customHeight="1">
      <c r="A5" s="8" t="s">
        <v>200</v>
      </c>
      <c r="B5" s="8" t="s">
        <v>142</v>
      </c>
      <c r="C5" s="8" t="s">
        <v>160</v>
      </c>
      <c r="D5" s="7">
        <v>26</v>
      </c>
      <c r="E5" s="7"/>
      <c r="F5" s="48">
        <v>44501</v>
      </c>
      <c r="K5" t="s">
        <v>201</v>
      </c>
      <c r="L5" t="s">
        <v>7</v>
      </c>
      <c r="M5" t="s">
        <v>62</v>
      </c>
      <c r="N5">
        <v>2021</v>
      </c>
      <c r="P5" t="s">
        <v>82</v>
      </c>
    </row>
    <row r="6" spans="1:16" ht="15.75" customHeight="1">
      <c r="A6" s="6" t="s">
        <v>202</v>
      </c>
      <c r="B6" s="8" t="s">
        <v>194</v>
      </c>
      <c r="C6" s="8" t="s">
        <v>156</v>
      </c>
      <c r="D6" s="8">
        <v>40</v>
      </c>
      <c r="F6" s="43">
        <v>44317</v>
      </c>
      <c r="J6" t="s">
        <v>194</v>
      </c>
      <c r="K6" t="s">
        <v>203</v>
      </c>
      <c r="L6" t="s">
        <v>7</v>
      </c>
      <c r="M6" t="s">
        <v>80</v>
      </c>
      <c r="N6">
        <v>2021</v>
      </c>
      <c r="P6" t="s">
        <v>82</v>
      </c>
    </row>
    <row r="7" spans="1:16" ht="15.75" customHeight="1">
      <c r="A7" s="6" t="s">
        <v>204</v>
      </c>
      <c r="B7" s="8" t="s">
        <v>194</v>
      </c>
      <c r="C7" s="8" t="s">
        <v>156</v>
      </c>
      <c r="D7" s="8">
        <v>32</v>
      </c>
      <c r="F7" s="43">
        <v>44317</v>
      </c>
      <c r="J7" t="s">
        <v>194</v>
      </c>
      <c r="K7" t="s">
        <v>203</v>
      </c>
      <c r="L7" t="s">
        <v>7</v>
      </c>
      <c r="M7" t="s">
        <v>80</v>
      </c>
      <c r="N7">
        <v>2021</v>
      </c>
      <c r="P7" t="s">
        <v>82</v>
      </c>
    </row>
    <row r="8" spans="1:16" ht="15.75" customHeight="1">
      <c r="A8" s="8" t="s">
        <v>205</v>
      </c>
      <c r="B8" s="8" t="s">
        <v>194</v>
      </c>
      <c r="C8" s="8" t="s">
        <v>206</v>
      </c>
      <c r="D8" s="8">
        <v>7</v>
      </c>
      <c r="E8">
        <v>9</v>
      </c>
      <c r="F8" s="23">
        <v>44713</v>
      </c>
      <c r="G8" t="s">
        <v>207</v>
      </c>
      <c r="H8">
        <v>9</v>
      </c>
      <c r="I8" s="23">
        <v>44713</v>
      </c>
      <c r="J8" t="s">
        <v>194</v>
      </c>
      <c r="L8" t="s">
        <v>22</v>
      </c>
      <c r="M8" t="s">
        <v>62</v>
      </c>
      <c r="N8">
        <v>2022</v>
      </c>
    </row>
    <row r="9" spans="1:16" ht="15.75" customHeight="1">
      <c r="A9" s="8" t="s">
        <v>208</v>
      </c>
      <c r="B9" s="8" t="s">
        <v>73</v>
      </c>
      <c r="C9" s="8" t="s">
        <v>206</v>
      </c>
      <c r="D9" s="8">
        <v>2</v>
      </c>
      <c r="E9">
        <v>2</v>
      </c>
      <c r="F9" s="23">
        <v>44812</v>
      </c>
      <c r="H9">
        <v>2</v>
      </c>
      <c r="I9" s="23">
        <v>44812</v>
      </c>
      <c r="J9" t="s">
        <v>73</v>
      </c>
      <c r="L9" t="s">
        <v>22</v>
      </c>
      <c r="M9" t="s">
        <v>62</v>
      </c>
      <c r="N9">
        <v>2022</v>
      </c>
    </row>
    <row r="10" spans="1:16" ht="15.75" customHeight="1">
      <c r="A10" s="8" t="s">
        <v>209</v>
      </c>
      <c r="B10" s="8" t="s">
        <v>73</v>
      </c>
      <c r="C10" s="8" t="s">
        <v>206</v>
      </c>
      <c r="D10" s="8">
        <v>19</v>
      </c>
      <c r="E10" s="8">
        <v>19</v>
      </c>
      <c r="F10" s="23">
        <v>44837</v>
      </c>
      <c r="H10" s="8">
        <v>19</v>
      </c>
      <c r="I10" s="23">
        <v>44837</v>
      </c>
      <c r="J10" t="s">
        <v>73</v>
      </c>
      <c r="L10" t="s">
        <v>22</v>
      </c>
      <c r="M10" t="s">
        <v>62</v>
      </c>
      <c r="N10">
        <v>2022</v>
      </c>
    </row>
    <row r="11" spans="1:16" ht="15.75" customHeight="1">
      <c r="A11" s="8" t="s">
        <v>210</v>
      </c>
      <c r="B11" s="8" t="s">
        <v>211</v>
      </c>
      <c r="C11" s="8" t="s">
        <v>199</v>
      </c>
      <c r="D11" s="8">
        <v>11</v>
      </c>
      <c r="E11">
        <v>11</v>
      </c>
      <c r="F11" s="23">
        <v>44848</v>
      </c>
      <c r="H11">
        <v>11</v>
      </c>
      <c r="I11" s="23">
        <v>44848</v>
      </c>
      <c r="J11" t="s">
        <v>194</v>
      </c>
      <c r="N11">
        <v>2022</v>
      </c>
    </row>
    <row r="12" spans="1:16" ht="15.75" customHeight="1">
      <c r="A12" s="8" t="s">
        <v>212</v>
      </c>
      <c r="B12" s="8" t="s">
        <v>194</v>
      </c>
      <c r="C12" s="8" t="s">
        <v>199</v>
      </c>
      <c r="D12" s="8">
        <v>3</v>
      </c>
      <c r="E12">
        <v>3</v>
      </c>
      <c r="F12" s="23">
        <v>44842</v>
      </c>
      <c r="H12">
        <v>3</v>
      </c>
      <c r="I12" s="23">
        <v>44848</v>
      </c>
      <c r="J12" t="s">
        <v>194</v>
      </c>
      <c r="N12">
        <v>2022</v>
      </c>
    </row>
    <row r="13" spans="1:16" ht="15.75" customHeight="1">
      <c r="A13" s="8" t="s">
        <v>213</v>
      </c>
      <c r="B13" s="8" t="s">
        <v>211</v>
      </c>
      <c r="C13" s="8" t="s">
        <v>199</v>
      </c>
      <c r="D13" s="8">
        <v>8</v>
      </c>
      <c r="E13">
        <v>3</v>
      </c>
      <c r="F13" s="23">
        <v>44842</v>
      </c>
      <c r="H13">
        <v>3</v>
      </c>
      <c r="I13" s="23">
        <v>44848</v>
      </c>
      <c r="J13" t="s">
        <v>194</v>
      </c>
      <c r="N13">
        <v>2022</v>
      </c>
    </row>
    <row r="14" spans="1:16" ht="15.75" customHeight="1">
      <c r="A14" s="8" t="s">
        <v>214</v>
      </c>
      <c r="B14" s="8" t="s">
        <v>194</v>
      </c>
      <c r="C14" s="8" t="s">
        <v>156</v>
      </c>
      <c r="D14" s="8">
        <v>39</v>
      </c>
      <c r="E14">
        <v>39</v>
      </c>
      <c r="F14" s="23">
        <v>45201</v>
      </c>
      <c r="H14">
        <v>39</v>
      </c>
      <c r="I14" s="23">
        <v>45201</v>
      </c>
      <c r="J14" t="s">
        <v>215</v>
      </c>
      <c r="K14" t="s">
        <v>216</v>
      </c>
      <c r="L14" t="s">
        <v>22</v>
      </c>
      <c r="M14" t="s">
        <v>80</v>
      </c>
      <c r="N14">
        <v>2023</v>
      </c>
      <c r="P14" t="s">
        <v>64</v>
      </c>
    </row>
    <row r="15" spans="1:16" ht="15.75" customHeight="1">
      <c r="A15" s="8" t="s">
        <v>217</v>
      </c>
      <c r="B15" s="8" t="s">
        <v>194</v>
      </c>
      <c r="C15" s="8" t="s">
        <v>156</v>
      </c>
      <c r="D15" s="8">
        <v>45</v>
      </c>
      <c r="E15">
        <v>45</v>
      </c>
      <c r="F15" s="23">
        <v>45201</v>
      </c>
      <c r="H15">
        <v>45</v>
      </c>
      <c r="I15" s="23">
        <v>45201</v>
      </c>
      <c r="J15" t="s">
        <v>215</v>
      </c>
      <c r="L15" t="s">
        <v>22</v>
      </c>
      <c r="M15" t="s">
        <v>80</v>
      </c>
      <c r="N15">
        <v>2023</v>
      </c>
      <c r="P15" t="s">
        <v>64</v>
      </c>
    </row>
    <row r="16" spans="1:16" ht="15.75" customHeight="1">
      <c r="A16" s="8" t="s">
        <v>218</v>
      </c>
      <c r="B16" s="8" t="s">
        <v>194</v>
      </c>
      <c r="C16" s="8" t="s">
        <v>156</v>
      </c>
      <c r="D16" s="8">
        <v>13</v>
      </c>
      <c r="E16">
        <v>13</v>
      </c>
      <c r="F16" s="23">
        <v>45201</v>
      </c>
      <c r="H16">
        <v>13</v>
      </c>
      <c r="I16" s="23">
        <v>45201</v>
      </c>
      <c r="L16" t="s">
        <v>22</v>
      </c>
      <c r="M16" t="s">
        <v>80</v>
      </c>
      <c r="N16">
        <v>2023</v>
      </c>
      <c r="P16" t="s">
        <v>64</v>
      </c>
    </row>
    <row r="17" spans="1:16" ht="15.75" customHeight="1">
      <c r="A17" s="8" t="s">
        <v>219</v>
      </c>
      <c r="B17" s="8" t="s">
        <v>194</v>
      </c>
      <c r="C17" s="8" t="s">
        <v>80</v>
      </c>
      <c r="D17" s="8">
        <v>142</v>
      </c>
      <c r="E17">
        <v>142</v>
      </c>
      <c r="F17" s="23">
        <v>45201</v>
      </c>
      <c r="H17">
        <v>142</v>
      </c>
      <c r="I17" s="23">
        <v>45201</v>
      </c>
      <c r="J17" t="s">
        <v>220</v>
      </c>
      <c r="K17" t="s">
        <v>216</v>
      </c>
      <c r="L17" t="s">
        <v>22</v>
      </c>
      <c r="M17" t="s">
        <v>80</v>
      </c>
      <c r="N17">
        <v>2023</v>
      </c>
      <c r="P17" t="s">
        <v>64</v>
      </c>
    </row>
    <row r="18" spans="1:16" ht="15.75" customHeight="1">
      <c r="A18" s="8" t="s">
        <v>221</v>
      </c>
      <c r="B18" s="8" t="s">
        <v>194</v>
      </c>
      <c r="C18" s="8" t="s">
        <v>80</v>
      </c>
      <c r="D18" s="8">
        <v>107</v>
      </c>
      <c r="E18">
        <v>107</v>
      </c>
      <c r="F18" s="23">
        <v>45201</v>
      </c>
      <c r="H18">
        <v>107</v>
      </c>
      <c r="I18" s="23">
        <v>45201</v>
      </c>
      <c r="J18" t="s">
        <v>194</v>
      </c>
      <c r="K18" t="s">
        <v>216</v>
      </c>
      <c r="L18" t="s">
        <v>22</v>
      </c>
      <c r="M18" t="s">
        <v>80</v>
      </c>
      <c r="N18">
        <v>2023</v>
      </c>
      <c r="P18" t="s">
        <v>64</v>
      </c>
    </row>
    <row r="19" spans="1:16" ht="15.75" customHeight="1">
      <c r="A19" s="8" t="s">
        <v>222</v>
      </c>
      <c r="B19" s="8" t="s">
        <v>223</v>
      </c>
      <c r="C19" s="8" t="s">
        <v>206</v>
      </c>
      <c r="D19" s="8">
        <v>65</v>
      </c>
      <c r="E19" s="8">
        <v>65</v>
      </c>
      <c r="F19" s="23">
        <v>45201</v>
      </c>
      <c r="H19" s="8">
        <v>65</v>
      </c>
      <c r="I19" s="23">
        <v>45201</v>
      </c>
      <c r="J19" t="s">
        <v>220</v>
      </c>
      <c r="K19" s="61" t="s">
        <v>224</v>
      </c>
      <c r="L19" t="s">
        <v>22</v>
      </c>
      <c r="M19" t="s">
        <v>62</v>
      </c>
      <c r="N19">
        <v>2023</v>
      </c>
      <c r="P19" t="s">
        <v>64</v>
      </c>
    </row>
    <row r="20" spans="1:16" ht="15.75" customHeight="1">
      <c r="A20" s="8" t="s">
        <v>225</v>
      </c>
      <c r="B20" s="8" t="s">
        <v>194</v>
      </c>
      <c r="C20" s="8" t="s">
        <v>80</v>
      </c>
      <c r="D20" s="8">
        <v>4</v>
      </c>
      <c r="E20">
        <v>4</v>
      </c>
      <c r="F20" s="23">
        <v>45201</v>
      </c>
      <c r="H20">
        <v>4</v>
      </c>
      <c r="I20" s="23">
        <v>45201</v>
      </c>
      <c r="J20" t="s">
        <v>194</v>
      </c>
      <c r="K20" s="61" t="s">
        <v>224</v>
      </c>
      <c r="L20" t="s">
        <v>22</v>
      </c>
      <c r="M20" t="s">
        <v>80</v>
      </c>
      <c r="N20">
        <v>2023</v>
      </c>
      <c r="P20" t="s">
        <v>64</v>
      </c>
    </row>
    <row r="21" spans="1:16" ht="15.75" customHeight="1">
      <c r="A21" s="8" t="s">
        <v>226</v>
      </c>
      <c r="B21" s="8" t="s">
        <v>223</v>
      </c>
      <c r="C21" s="8" t="s">
        <v>80</v>
      </c>
      <c r="D21" s="8">
        <v>24</v>
      </c>
      <c r="E21">
        <v>24</v>
      </c>
      <c r="F21" s="23">
        <v>45201</v>
      </c>
      <c r="H21">
        <v>24</v>
      </c>
      <c r="I21" s="23">
        <v>45201</v>
      </c>
      <c r="J21" t="s">
        <v>220</v>
      </c>
      <c r="K21" s="61" t="s">
        <v>224</v>
      </c>
      <c r="L21" t="s">
        <v>22</v>
      </c>
      <c r="M21" t="s">
        <v>62</v>
      </c>
      <c r="N21">
        <v>2023</v>
      </c>
      <c r="P21" t="s">
        <v>64</v>
      </c>
    </row>
    <row r="22" spans="1:16" ht="15.75" customHeight="1">
      <c r="A22" s="8" t="s">
        <v>227</v>
      </c>
      <c r="B22" s="8" t="s">
        <v>194</v>
      </c>
      <c r="C22" s="8" t="s">
        <v>80</v>
      </c>
      <c r="D22" s="8">
        <v>12</v>
      </c>
      <c r="E22">
        <v>12</v>
      </c>
      <c r="F22" s="23">
        <v>45201</v>
      </c>
      <c r="H22">
        <v>12</v>
      </c>
      <c r="I22" s="23">
        <v>45201</v>
      </c>
      <c r="J22" t="s">
        <v>194</v>
      </c>
      <c r="K22" s="61" t="s">
        <v>224</v>
      </c>
      <c r="L22" t="s">
        <v>22</v>
      </c>
      <c r="M22" t="s">
        <v>80</v>
      </c>
      <c r="N22">
        <v>2023</v>
      </c>
      <c r="P22" t="s">
        <v>64</v>
      </c>
    </row>
    <row r="23" spans="1:16" ht="15.75" customHeight="1">
      <c r="A23" s="8" t="s">
        <v>228</v>
      </c>
      <c r="B23" s="8" t="s">
        <v>194</v>
      </c>
      <c r="C23" s="8" t="s">
        <v>80</v>
      </c>
      <c r="D23" s="8">
        <v>15</v>
      </c>
      <c r="E23">
        <v>15</v>
      </c>
      <c r="F23" s="23">
        <v>45201</v>
      </c>
      <c r="H23">
        <v>15</v>
      </c>
      <c r="I23" s="23">
        <v>45201</v>
      </c>
      <c r="J23" t="s">
        <v>194</v>
      </c>
      <c r="K23" s="61" t="s">
        <v>224</v>
      </c>
      <c r="L23" t="s">
        <v>22</v>
      </c>
      <c r="M23" t="s">
        <v>62</v>
      </c>
      <c r="N23">
        <v>2023</v>
      </c>
      <c r="P23" t="s">
        <v>64</v>
      </c>
    </row>
    <row r="24" spans="1:16" ht="15.75" customHeight="1">
      <c r="A24" s="8" t="s">
        <v>229</v>
      </c>
      <c r="B24" s="8" t="s">
        <v>194</v>
      </c>
      <c r="C24" s="8" t="s">
        <v>80</v>
      </c>
      <c r="D24" s="8">
        <v>17</v>
      </c>
      <c r="E24" s="8">
        <v>17</v>
      </c>
      <c r="F24" s="23">
        <v>45201</v>
      </c>
      <c r="H24" s="8">
        <v>17</v>
      </c>
      <c r="I24" s="23">
        <v>45201</v>
      </c>
      <c r="J24" t="s">
        <v>194</v>
      </c>
      <c r="K24" s="61" t="s">
        <v>224</v>
      </c>
      <c r="L24" t="s">
        <v>22</v>
      </c>
      <c r="M24" t="s">
        <v>62</v>
      </c>
      <c r="N24">
        <v>2023</v>
      </c>
      <c r="P24" t="s">
        <v>64</v>
      </c>
    </row>
    <row r="25" spans="1:16" ht="15.75" customHeight="1">
      <c r="A25" s="8" t="s">
        <v>230</v>
      </c>
      <c r="B25" s="8" t="s">
        <v>194</v>
      </c>
      <c r="C25" s="8" t="s">
        <v>80</v>
      </c>
      <c r="D25" s="8">
        <v>5</v>
      </c>
      <c r="E25">
        <v>5</v>
      </c>
      <c r="F25" s="23">
        <v>45240</v>
      </c>
      <c r="H25">
        <v>4</v>
      </c>
      <c r="I25" s="23">
        <v>45240</v>
      </c>
      <c r="J25" t="s">
        <v>194</v>
      </c>
      <c r="L25" t="s">
        <v>22</v>
      </c>
      <c r="M25" t="s">
        <v>80</v>
      </c>
      <c r="N25">
        <v>2023</v>
      </c>
      <c r="P25" t="s">
        <v>64</v>
      </c>
    </row>
    <row r="26" spans="1:16" ht="15.75" customHeight="1">
      <c r="A26" s="8" t="s">
        <v>231</v>
      </c>
      <c r="B26" s="8" t="s">
        <v>194</v>
      </c>
      <c r="C26" s="8" t="s">
        <v>80</v>
      </c>
      <c r="D26" s="8">
        <v>1</v>
      </c>
      <c r="E26">
        <v>1</v>
      </c>
      <c r="F26" s="23">
        <v>45240</v>
      </c>
      <c r="H26">
        <v>1</v>
      </c>
      <c r="I26" s="23">
        <v>45240</v>
      </c>
      <c r="J26" t="s">
        <v>194</v>
      </c>
      <c r="L26" t="s">
        <v>22</v>
      </c>
      <c r="M26" t="s">
        <v>80</v>
      </c>
      <c r="N26">
        <v>2023</v>
      </c>
      <c r="P26" t="s">
        <v>64</v>
      </c>
    </row>
    <row r="27" spans="1:16" ht="15.75" customHeight="1">
      <c r="A27" s="8" t="s">
        <v>232</v>
      </c>
      <c r="B27" s="8" t="s">
        <v>194</v>
      </c>
      <c r="C27" s="8" t="s">
        <v>80</v>
      </c>
      <c r="D27" s="8">
        <v>5</v>
      </c>
      <c r="E27">
        <v>5</v>
      </c>
      <c r="F27" s="23">
        <v>45240</v>
      </c>
      <c r="H27">
        <v>5</v>
      </c>
      <c r="I27" s="23">
        <v>45240</v>
      </c>
      <c r="J27" t="s">
        <v>194</v>
      </c>
      <c r="L27" t="s">
        <v>22</v>
      </c>
      <c r="M27" t="s">
        <v>80</v>
      </c>
      <c r="N27">
        <v>2023</v>
      </c>
      <c r="P27" t="s">
        <v>64</v>
      </c>
    </row>
    <row r="28" spans="1:16" ht="15.75" customHeight="1">
      <c r="A28" s="8" t="s">
        <v>233</v>
      </c>
      <c r="B28" s="8" t="s">
        <v>194</v>
      </c>
      <c r="C28" s="8" t="s">
        <v>80</v>
      </c>
      <c r="D28" s="8">
        <v>9</v>
      </c>
      <c r="E28">
        <v>9</v>
      </c>
      <c r="F28" s="23">
        <v>45240</v>
      </c>
      <c r="H28">
        <v>9</v>
      </c>
      <c r="I28" s="23">
        <v>45240</v>
      </c>
      <c r="J28" t="s">
        <v>194</v>
      </c>
      <c r="K28" s="61" t="s">
        <v>224</v>
      </c>
      <c r="L28" t="s">
        <v>22</v>
      </c>
      <c r="M28" t="s">
        <v>80</v>
      </c>
      <c r="N28">
        <v>2023</v>
      </c>
      <c r="P28" t="s">
        <v>64</v>
      </c>
    </row>
    <row r="29" spans="1:16" ht="15.75" customHeight="1">
      <c r="A29" s="8" t="s">
        <v>234</v>
      </c>
      <c r="B29" s="8" t="s">
        <v>194</v>
      </c>
      <c r="C29" s="8" t="s">
        <v>80</v>
      </c>
      <c r="D29" s="8">
        <v>37</v>
      </c>
      <c r="E29">
        <v>37</v>
      </c>
      <c r="F29" s="23">
        <v>45240</v>
      </c>
      <c r="H29">
        <v>37</v>
      </c>
      <c r="I29" s="23">
        <v>45240</v>
      </c>
      <c r="J29" t="s">
        <v>194</v>
      </c>
      <c r="K29" s="61" t="s">
        <v>224</v>
      </c>
      <c r="L29" t="s">
        <v>22</v>
      </c>
      <c r="M29" t="s">
        <v>80</v>
      </c>
      <c r="N29">
        <v>2023</v>
      </c>
      <c r="P29" t="s">
        <v>64</v>
      </c>
    </row>
    <row r="30" spans="1:16" ht="15.75" customHeight="1">
      <c r="A30" s="8" t="s">
        <v>235</v>
      </c>
      <c r="B30" s="8" t="s">
        <v>194</v>
      </c>
      <c r="C30" s="8" t="s">
        <v>80</v>
      </c>
      <c r="D30" s="8">
        <v>3</v>
      </c>
      <c r="E30">
        <v>3</v>
      </c>
      <c r="F30" s="23">
        <v>45240</v>
      </c>
      <c r="H30">
        <v>3</v>
      </c>
      <c r="I30" s="23">
        <v>45240</v>
      </c>
      <c r="J30" t="s">
        <v>194</v>
      </c>
      <c r="K30" s="61" t="s">
        <v>224</v>
      </c>
      <c r="L30" t="s">
        <v>22</v>
      </c>
      <c r="M30" t="s">
        <v>80</v>
      </c>
      <c r="N30">
        <v>2023</v>
      </c>
      <c r="P30" t="s">
        <v>64</v>
      </c>
    </row>
    <row r="31" spans="1:16" ht="15.75" customHeight="1">
      <c r="A31" s="8" t="s">
        <v>236</v>
      </c>
      <c r="B31" s="8" t="s">
        <v>194</v>
      </c>
      <c r="C31" s="8" t="s">
        <v>80</v>
      </c>
      <c r="D31" s="8">
        <v>44</v>
      </c>
      <c r="E31" s="8">
        <v>44</v>
      </c>
      <c r="F31" s="23">
        <v>45240</v>
      </c>
      <c r="H31" s="8">
        <v>44</v>
      </c>
      <c r="I31" s="23">
        <v>45240</v>
      </c>
      <c r="J31" t="s">
        <v>194</v>
      </c>
      <c r="K31" s="61" t="s">
        <v>224</v>
      </c>
      <c r="L31" t="s">
        <v>22</v>
      </c>
      <c r="M31" t="s">
        <v>80</v>
      </c>
      <c r="N31">
        <v>2023</v>
      </c>
      <c r="P31" t="s">
        <v>64</v>
      </c>
    </row>
    <row r="32" spans="1:16" ht="15.75" customHeight="1">
      <c r="A32" s="8" t="s">
        <v>237</v>
      </c>
      <c r="B32" s="8" t="s">
        <v>194</v>
      </c>
      <c r="C32" s="8" t="s">
        <v>80</v>
      </c>
      <c r="D32" s="8">
        <v>50</v>
      </c>
      <c r="E32" s="8">
        <v>50</v>
      </c>
      <c r="F32" s="23">
        <v>45240</v>
      </c>
      <c r="H32" s="8">
        <v>50</v>
      </c>
      <c r="I32" s="23">
        <v>45240</v>
      </c>
      <c r="J32" t="s">
        <v>194</v>
      </c>
      <c r="K32" s="61" t="s">
        <v>224</v>
      </c>
      <c r="L32" t="s">
        <v>22</v>
      </c>
      <c r="M32" t="s">
        <v>80</v>
      </c>
      <c r="N32">
        <v>2023</v>
      </c>
      <c r="P32" t="s">
        <v>64</v>
      </c>
    </row>
    <row r="33" spans="1:16" ht="15.75" customHeight="1">
      <c r="A33" s="8" t="s">
        <v>238</v>
      </c>
      <c r="B33" s="8" t="s">
        <v>194</v>
      </c>
      <c r="C33" s="8" t="s">
        <v>80</v>
      </c>
      <c r="D33" s="8">
        <v>14</v>
      </c>
      <c r="E33" s="8">
        <v>14</v>
      </c>
      <c r="F33" s="23">
        <v>45240</v>
      </c>
      <c r="H33" s="8">
        <v>14</v>
      </c>
      <c r="I33" s="23">
        <v>45240</v>
      </c>
      <c r="J33" t="s">
        <v>194</v>
      </c>
      <c r="K33" s="61" t="s">
        <v>224</v>
      </c>
      <c r="L33" t="s">
        <v>22</v>
      </c>
      <c r="M33" t="s">
        <v>80</v>
      </c>
      <c r="N33">
        <v>2023</v>
      </c>
      <c r="P33" t="s">
        <v>64</v>
      </c>
    </row>
    <row r="34" spans="1:16" ht="15">
      <c r="A34" s="8" t="s">
        <v>239</v>
      </c>
      <c r="B34" s="8" t="s">
        <v>194</v>
      </c>
      <c r="C34" s="8" t="s">
        <v>80</v>
      </c>
      <c r="D34" s="8">
        <v>55</v>
      </c>
      <c r="E34" s="8">
        <v>55</v>
      </c>
      <c r="F34" s="23">
        <v>45240</v>
      </c>
      <c r="H34" s="8">
        <v>55</v>
      </c>
      <c r="I34" s="23">
        <v>45240</v>
      </c>
      <c r="J34" t="s">
        <v>194</v>
      </c>
      <c r="K34" s="61" t="s">
        <v>224</v>
      </c>
      <c r="L34" t="s">
        <v>22</v>
      </c>
      <c r="M34" t="s">
        <v>80</v>
      </c>
      <c r="N34">
        <v>2023</v>
      </c>
      <c r="P34" t="s">
        <v>64</v>
      </c>
    </row>
    <row r="35" spans="1:16" ht="12.75">
      <c r="A35" s="8" t="s">
        <v>240</v>
      </c>
      <c r="B35" s="8" t="s">
        <v>194</v>
      </c>
      <c r="C35" s="8" t="s">
        <v>156</v>
      </c>
      <c r="D35" s="8">
        <v>8</v>
      </c>
      <c r="E35">
        <v>8</v>
      </c>
      <c r="F35" s="23">
        <v>45240</v>
      </c>
      <c r="H35">
        <v>8</v>
      </c>
      <c r="I35" s="23">
        <v>45240</v>
      </c>
      <c r="J35" t="s">
        <v>194</v>
      </c>
      <c r="K35" t="s">
        <v>216</v>
      </c>
      <c r="L35" t="s">
        <v>22</v>
      </c>
      <c r="M35" t="s">
        <v>80</v>
      </c>
      <c r="N35">
        <v>2023</v>
      </c>
      <c r="P35" t="s">
        <v>64</v>
      </c>
    </row>
    <row r="36" spans="1:16" ht="12.75">
      <c r="A36" s="8" t="s">
        <v>241</v>
      </c>
      <c r="B36" s="8" t="s">
        <v>194</v>
      </c>
      <c r="C36" s="8" t="s">
        <v>156</v>
      </c>
      <c r="D36" s="8">
        <v>2</v>
      </c>
      <c r="E36">
        <v>2</v>
      </c>
      <c r="F36" s="23">
        <v>45240</v>
      </c>
      <c r="H36">
        <v>2</v>
      </c>
      <c r="I36" s="23">
        <v>45240</v>
      </c>
      <c r="J36" t="s">
        <v>194</v>
      </c>
      <c r="K36" t="s">
        <v>216</v>
      </c>
      <c r="L36" t="s">
        <v>22</v>
      </c>
      <c r="M36" t="s">
        <v>80</v>
      </c>
      <c r="N36">
        <v>2023</v>
      </c>
      <c r="P36" t="s">
        <v>64</v>
      </c>
    </row>
    <row r="37" spans="1:16" ht="12.75">
      <c r="A37" s="8" t="s">
        <v>242</v>
      </c>
      <c r="B37" s="8" t="s">
        <v>194</v>
      </c>
      <c r="C37" s="8" t="s">
        <v>156</v>
      </c>
      <c r="D37" s="8">
        <v>2</v>
      </c>
      <c r="E37">
        <v>2</v>
      </c>
      <c r="F37" s="23">
        <v>45240</v>
      </c>
      <c r="H37">
        <v>2</v>
      </c>
      <c r="I37" s="23">
        <v>45240</v>
      </c>
      <c r="J37" t="s">
        <v>194</v>
      </c>
      <c r="K37" t="s">
        <v>216</v>
      </c>
      <c r="L37" t="s">
        <v>22</v>
      </c>
      <c r="M37" t="s">
        <v>80</v>
      </c>
      <c r="N37">
        <v>2023</v>
      </c>
      <c r="P37" t="s">
        <v>64</v>
      </c>
    </row>
    <row r="38" spans="1:16" ht="12.75">
      <c r="A38" s="8" t="s">
        <v>243</v>
      </c>
      <c r="B38" s="8" t="s">
        <v>194</v>
      </c>
      <c r="C38" s="8" t="s">
        <v>156</v>
      </c>
      <c r="D38" s="8">
        <v>1</v>
      </c>
      <c r="E38">
        <v>1</v>
      </c>
      <c r="F38" s="23">
        <v>45240</v>
      </c>
      <c r="H38">
        <v>1</v>
      </c>
      <c r="I38" s="23">
        <v>45240</v>
      </c>
      <c r="J38" t="s">
        <v>194</v>
      </c>
      <c r="K38" t="s">
        <v>216</v>
      </c>
      <c r="L38" t="s">
        <v>22</v>
      </c>
      <c r="M38" t="s">
        <v>80</v>
      </c>
      <c r="N38">
        <v>2023</v>
      </c>
      <c r="P38" t="s">
        <v>64</v>
      </c>
    </row>
    <row r="39" spans="1:16" ht="12.75">
      <c r="A39" s="8" t="s">
        <v>244</v>
      </c>
      <c r="B39" s="8" t="s">
        <v>194</v>
      </c>
      <c r="C39" s="8" t="s">
        <v>156</v>
      </c>
      <c r="D39" s="8">
        <v>3</v>
      </c>
      <c r="E39">
        <v>3</v>
      </c>
      <c r="F39" s="23">
        <v>45240</v>
      </c>
      <c r="H39">
        <v>3</v>
      </c>
      <c r="I39" s="23">
        <v>45240</v>
      </c>
      <c r="J39" t="s">
        <v>194</v>
      </c>
      <c r="K39" t="s">
        <v>216</v>
      </c>
      <c r="L39" t="s">
        <v>22</v>
      </c>
      <c r="M39" t="s">
        <v>80</v>
      </c>
      <c r="N39">
        <v>2023</v>
      </c>
      <c r="P39" t="s">
        <v>64</v>
      </c>
    </row>
    <row r="40" spans="1:16" ht="12.75">
      <c r="A40" s="8" t="s">
        <v>245</v>
      </c>
      <c r="B40" s="8" t="s">
        <v>194</v>
      </c>
      <c r="C40" s="8" t="s">
        <v>156</v>
      </c>
      <c r="D40" s="8">
        <v>2</v>
      </c>
      <c r="E40">
        <v>2</v>
      </c>
      <c r="F40" s="23">
        <v>45240</v>
      </c>
      <c r="H40">
        <v>2</v>
      </c>
      <c r="I40" s="23">
        <v>45240</v>
      </c>
      <c r="J40" t="s">
        <v>194</v>
      </c>
      <c r="K40" t="s">
        <v>216</v>
      </c>
      <c r="L40" t="s">
        <v>22</v>
      </c>
      <c r="M40" t="s">
        <v>80</v>
      </c>
      <c r="N40">
        <v>2023</v>
      </c>
      <c r="P40" t="s">
        <v>64</v>
      </c>
    </row>
    <row r="41" spans="1:16" ht="12.75">
      <c r="A41" s="8" t="s">
        <v>246</v>
      </c>
      <c r="B41" s="8" t="s">
        <v>194</v>
      </c>
      <c r="C41" s="8" t="s">
        <v>156</v>
      </c>
      <c r="D41" s="8">
        <v>1</v>
      </c>
      <c r="E41">
        <v>1</v>
      </c>
      <c r="F41" s="23">
        <v>45240</v>
      </c>
      <c r="H41">
        <v>1</v>
      </c>
      <c r="I41" s="23">
        <v>45240</v>
      </c>
      <c r="J41" t="s">
        <v>194</v>
      </c>
      <c r="K41" t="s">
        <v>216</v>
      </c>
      <c r="L41" t="s">
        <v>22</v>
      </c>
      <c r="M41" t="s">
        <v>80</v>
      </c>
      <c r="N41">
        <v>2023</v>
      </c>
      <c r="P41" t="s">
        <v>64</v>
      </c>
    </row>
    <row r="42" spans="1:16" ht="12.75">
      <c r="A42" s="8" t="s">
        <v>247</v>
      </c>
      <c r="B42" s="8" t="s">
        <v>194</v>
      </c>
      <c r="C42" s="8" t="s">
        <v>80</v>
      </c>
      <c r="D42" s="8">
        <v>20</v>
      </c>
      <c r="E42">
        <v>20</v>
      </c>
      <c r="H42">
        <v>20</v>
      </c>
      <c r="I42" s="23">
        <v>45240</v>
      </c>
      <c r="J42" t="s">
        <v>194</v>
      </c>
      <c r="K42" t="s">
        <v>216</v>
      </c>
      <c r="L42" t="s">
        <v>22</v>
      </c>
      <c r="M42" t="s">
        <v>80</v>
      </c>
      <c r="N42">
        <v>2023</v>
      </c>
      <c r="P42" t="s">
        <v>64</v>
      </c>
    </row>
    <row r="43" spans="1:16" ht="12.75">
      <c r="A43" s="8" t="s">
        <v>248</v>
      </c>
      <c r="B43" s="8" t="s">
        <v>194</v>
      </c>
      <c r="C43" s="8" t="s">
        <v>80</v>
      </c>
      <c r="D43" s="8">
        <v>105</v>
      </c>
      <c r="E43" s="8">
        <v>105</v>
      </c>
      <c r="F43" s="23">
        <v>45201</v>
      </c>
      <c r="H43" s="8">
        <v>105</v>
      </c>
      <c r="I43" s="23">
        <v>45240</v>
      </c>
      <c r="J43" t="s">
        <v>194</v>
      </c>
      <c r="K43" t="s">
        <v>216</v>
      </c>
      <c r="L43" t="s">
        <v>22</v>
      </c>
      <c r="M43" t="s">
        <v>80</v>
      </c>
      <c r="N43">
        <v>2023</v>
      </c>
      <c r="P43" t="s">
        <v>64</v>
      </c>
    </row>
    <row r="44" spans="1:16" ht="12.75">
      <c r="A44" s="8" t="s">
        <v>249</v>
      </c>
      <c r="B44" s="8" t="s">
        <v>194</v>
      </c>
      <c r="C44" s="8" t="s">
        <v>80</v>
      </c>
      <c r="D44" s="8">
        <v>5</v>
      </c>
      <c r="E44">
        <v>5</v>
      </c>
      <c r="F44" s="23">
        <v>45240</v>
      </c>
      <c r="H44">
        <v>5</v>
      </c>
      <c r="I44" s="23">
        <v>45240</v>
      </c>
      <c r="J44" t="s">
        <v>194</v>
      </c>
      <c r="K44" t="s">
        <v>216</v>
      </c>
      <c r="L44" t="s">
        <v>22</v>
      </c>
      <c r="M44" t="s">
        <v>80</v>
      </c>
      <c r="N44">
        <v>2023</v>
      </c>
      <c r="P44" t="s">
        <v>64</v>
      </c>
    </row>
    <row r="45" spans="1:16" ht="12.75">
      <c r="A45" s="8" t="s">
        <v>250</v>
      </c>
      <c r="B45" s="8" t="s">
        <v>194</v>
      </c>
      <c r="C45" s="8" t="s">
        <v>80</v>
      </c>
      <c r="D45" s="8">
        <v>2</v>
      </c>
      <c r="E45">
        <v>2</v>
      </c>
      <c r="F45" s="23">
        <v>45240</v>
      </c>
      <c r="H45">
        <v>2</v>
      </c>
      <c r="I45" s="23">
        <v>45240</v>
      </c>
      <c r="J45" t="s">
        <v>194</v>
      </c>
      <c r="K45" t="s">
        <v>216</v>
      </c>
      <c r="L45" t="s">
        <v>22</v>
      </c>
      <c r="M45" t="s">
        <v>80</v>
      </c>
      <c r="N45">
        <v>2023</v>
      </c>
      <c r="P45" t="s">
        <v>64</v>
      </c>
    </row>
    <row r="46" spans="1:16" ht="15">
      <c r="A46" s="8" t="s">
        <v>251</v>
      </c>
      <c r="B46" s="8" t="s">
        <v>194</v>
      </c>
      <c r="C46" s="8" t="s">
        <v>80</v>
      </c>
      <c r="D46" s="8">
        <v>8</v>
      </c>
      <c r="E46">
        <v>8</v>
      </c>
      <c r="F46" s="23">
        <v>45240</v>
      </c>
      <c r="H46">
        <v>8</v>
      </c>
      <c r="I46" s="23">
        <v>45240</v>
      </c>
      <c r="J46" t="s">
        <v>194</v>
      </c>
      <c r="K46" s="61" t="s">
        <v>224</v>
      </c>
      <c r="L46" t="s">
        <v>22</v>
      </c>
      <c r="M46" t="s">
        <v>62</v>
      </c>
      <c r="N46">
        <v>2023</v>
      </c>
      <c r="P46" t="s">
        <v>64</v>
      </c>
    </row>
    <row r="47" spans="1:16" ht="15">
      <c r="A47" s="8" t="s">
        <v>252</v>
      </c>
      <c r="B47" s="8" t="s">
        <v>223</v>
      </c>
      <c r="C47" s="8" t="s">
        <v>206</v>
      </c>
      <c r="D47" s="8">
        <v>12</v>
      </c>
      <c r="E47">
        <v>12</v>
      </c>
      <c r="F47" s="23">
        <v>45240</v>
      </c>
      <c r="H47">
        <v>12</v>
      </c>
      <c r="I47" s="23">
        <v>45240</v>
      </c>
      <c r="J47" t="s">
        <v>73</v>
      </c>
      <c r="K47" s="61" t="s">
        <v>224</v>
      </c>
      <c r="L47" t="s">
        <v>22</v>
      </c>
      <c r="M47" t="s">
        <v>62</v>
      </c>
      <c r="N47">
        <v>2023</v>
      </c>
      <c r="P47" t="s">
        <v>64</v>
      </c>
    </row>
    <row r="48" spans="1:16" ht="15">
      <c r="A48" s="8" t="s">
        <v>253</v>
      </c>
      <c r="B48" s="8" t="s">
        <v>194</v>
      </c>
      <c r="C48" s="8" t="s">
        <v>80</v>
      </c>
      <c r="D48" s="8">
        <v>10</v>
      </c>
      <c r="E48" s="8">
        <v>10</v>
      </c>
      <c r="F48" s="23">
        <v>45240</v>
      </c>
      <c r="H48" s="8">
        <v>10</v>
      </c>
      <c r="I48" s="23">
        <v>45240</v>
      </c>
      <c r="J48" t="s">
        <v>194</v>
      </c>
      <c r="K48" s="61" t="s">
        <v>224</v>
      </c>
      <c r="L48" t="s">
        <v>22</v>
      </c>
      <c r="M48" t="s">
        <v>80</v>
      </c>
      <c r="N48">
        <v>2023</v>
      </c>
      <c r="P48" t="s">
        <v>64</v>
      </c>
    </row>
    <row r="49" spans="1:16" ht="15">
      <c r="A49" s="8" t="s">
        <v>254</v>
      </c>
      <c r="B49" s="8" t="s">
        <v>194</v>
      </c>
      <c r="C49" s="8" t="s">
        <v>80</v>
      </c>
      <c r="D49" s="8">
        <v>14</v>
      </c>
      <c r="E49" s="8">
        <v>14</v>
      </c>
      <c r="F49" s="23">
        <v>45240</v>
      </c>
      <c r="H49" s="8">
        <v>14</v>
      </c>
      <c r="I49" s="23">
        <v>45240</v>
      </c>
      <c r="J49" t="s">
        <v>194</v>
      </c>
      <c r="K49" s="61" t="s">
        <v>224</v>
      </c>
      <c r="L49" t="s">
        <v>22</v>
      </c>
      <c r="M49" t="s">
        <v>80</v>
      </c>
      <c r="N49">
        <v>2023</v>
      </c>
      <c r="P49" t="s">
        <v>64</v>
      </c>
    </row>
    <row r="50" spans="1:16" ht="15">
      <c r="A50" s="8" t="s">
        <v>255</v>
      </c>
      <c r="B50" s="8" t="s">
        <v>194</v>
      </c>
      <c r="C50" s="8" t="s">
        <v>80</v>
      </c>
      <c r="D50" s="8">
        <v>2</v>
      </c>
      <c r="E50">
        <v>2</v>
      </c>
      <c r="F50" s="23">
        <v>45240</v>
      </c>
      <c r="H50">
        <v>2</v>
      </c>
      <c r="I50" s="23">
        <v>45240</v>
      </c>
      <c r="J50" t="s">
        <v>194</v>
      </c>
      <c r="K50" s="61" t="s">
        <v>224</v>
      </c>
      <c r="L50" t="s">
        <v>22</v>
      </c>
      <c r="M50" t="s">
        <v>62</v>
      </c>
      <c r="N50">
        <v>2023</v>
      </c>
      <c r="P50" t="s">
        <v>64</v>
      </c>
    </row>
    <row r="51" spans="1:16" ht="15">
      <c r="A51" s="8" t="s">
        <v>256</v>
      </c>
      <c r="B51" s="8" t="s">
        <v>194</v>
      </c>
      <c r="C51" s="8" t="s">
        <v>80</v>
      </c>
      <c r="D51" s="8">
        <v>4</v>
      </c>
      <c r="E51">
        <v>4</v>
      </c>
      <c r="F51" s="23">
        <v>45240</v>
      </c>
      <c r="H51">
        <v>4</v>
      </c>
      <c r="I51" s="23">
        <v>45240</v>
      </c>
      <c r="J51" t="s">
        <v>194</v>
      </c>
      <c r="K51" s="61" t="s">
        <v>224</v>
      </c>
      <c r="L51" t="s">
        <v>22</v>
      </c>
      <c r="M51" t="s">
        <v>62</v>
      </c>
      <c r="N51">
        <v>2023</v>
      </c>
      <c r="P51" t="s">
        <v>64</v>
      </c>
    </row>
    <row r="52" spans="1:16" ht="15">
      <c r="A52" s="8" t="s">
        <v>257</v>
      </c>
      <c r="B52" s="8" t="s">
        <v>194</v>
      </c>
      <c r="C52" s="8" t="s">
        <v>43</v>
      </c>
      <c r="D52" s="8">
        <v>24</v>
      </c>
      <c r="E52">
        <v>24</v>
      </c>
      <c r="F52" s="23">
        <v>45201</v>
      </c>
      <c r="H52">
        <v>24</v>
      </c>
      <c r="I52" s="23">
        <v>45240</v>
      </c>
      <c r="J52" t="s">
        <v>194</v>
      </c>
      <c r="K52" s="61" t="s">
        <v>224</v>
      </c>
      <c r="L52" t="s">
        <v>22</v>
      </c>
      <c r="M52" t="s">
        <v>80</v>
      </c>
      <c r="N52">
        <v>2023</v>
      </c>
      <c r="P52" t="s">
        <v>64</v>
      </c>
    </row>
    <row r="53" spans="1:16" ht="15">
      <c r="A53" s="8" t="s">
        <v>258</v>
      </c>
      <c r="B53" s="8" t="s">
        <v>194</v>
      </c>
      <c r="C53" s="8" t="s">
        <v>43</v>
      </c>
      <c r="D53" s="8">
        <v>33</v>
      </c>
      <c r="E53">
        <v>33</v>
      </c>
      <c r="F53" s="23">
        <v>45201</v>
      </c>
      <c r="H53">
        <v>33</v>
      </c>
      <c r="I53" s="23">
        <v>45240</v>
      </c>
      <c r="J53" t="s">
        <v>194</v>
      </c>
      <c r="K53" s="61" t="s">
        <v>224</v>
      </c>
      <c r="L53" t="s">
        <v>22</v>
      </c>
      <c r="M53" t="s">
        <v>80</v>
      </c>
      <c r="N53">
        <v>2023</v>
      </c>
      <c r="P53" t="s">
        <v>64</v>
      </c>
    </row>
    <row r="54" spans="1:16" ht="15">
      <c r="A54" s="8" t="s">
        <v>259</v>
      </c>
      <c r="B54" s="8" t="s">
        <v>194</v>
      </c>
      <c r="C54" s="8" t="s">
        <v>43</v>
      </c>
      <c r="D54" s="8">
        <v>19</v>
      </c>
      <c r="E54">
        <v>19</v>
      </c>
      <c r="F54" s="23">
        <v>45201</v>
      </c>
      <c r="H54">
        <v>19</v>
      </c>
      <c r="I54" s="23">
        <v>45240</v>
      </c>
      <c r="J54" t="s">
        <v>194</v>
      </c>
      <c r="K54" s="61" t="s">
        <v>224</v>
      </c>
      <c r="L54" t="s">
        <v>22</v>
      </c>
      <c r="M54" t="s">
        <v>80</v>
      </c>
      <c r="N54">
        <v>2023</v>
      </c>
      <c r="P54" t="s">
        <v>64</v>
      </c>
    </row>
    <row r="55" spans="1:16" ht="15">
      <c r="A55" s="8" t="s">
        <v>260</v>
      </c>
      <c r="B55" s="8" t="s">
        <v>261</v>
      </c>
      <c r="C55" s="8" t="s">
        <v>80</v>
      </c>
      <c r="D55" s="8">
        <v>1</v>
      </c>
      <c r="E55">
        <v>1</v>
      </c>
      <c r="F55" s="23">
        <v>45201</v>
      </c>
      <c r="H55">
        <v>1</v>
      </c>
      <c r="I55" s="23">
        <v>45240</v>
      </c>
      <c r="J55" t="s">
        <v>194</v>
      </c>
      <c r="K55" s="61" t="s">
        <v>224</v>
      </c>
      <c r="L55" t="s">
        <v>22</v>
      </c>
      <c r="M55" t="s">
        <v>80</v>
      </c>
      <c r="N55">
        <v>2023</v>
      </c>
      <c r="P55" t="s">
        <v>64</v>
      </c>
    </row>
    <row r="56" spans="1:16" ht="15">
      <c r="A56" s="8" t="s">
        <v>262</v>
      </c>
      <c r="B56" s="8" t="s">
        <v>261</v>
      </c>
      <c r="C56" s="8" t="s">
        <v>80</v>
      </c>
      <c r="D56" s="8">
        <v>13</v>
      </c>
      <c r="E56">
        <v>13</v>
      </c>
      <c r="F56" s="23">
        <v>45240</v>
      </c>
      <c r="H56">
        <v>13</v>
      </c>
      <c r="I56" s="23">
        <v>45240</v>
      </c>
      <c r="J56" t="s">
        <v>194</v>
      </c>
      <c r="K56" s="61" t="s">
        <v>224</v>
      </c>
      <c r="L56" t="s">
        <v>22</v>
      </c>
      <c r="M56" t="s">
        <v>80</v>
      </c>
      <c r="N56">
        <v>2023</v>
      </c>
      <c r="P56" t="s">
        <v>64</v>
      </c>
    </row>
    <row r="57" spans="1:16" ht="12.75">
      <c r="A57" s="8" t="s">
        <v>263</v>
      </c>
      <c r="B57" s="8" t="s">
        <v>194</v>
      </c>
      <c r="C57" s="8" t="s">
        <v>156</v>
      </c>
      <c r="D57" s="8">
        <v>3</v>
      </c>
      <c r="G57">
        <v>3</v>
      </c>
      <c r="H57">
        <v>3</v>
      </c>
      <c r="I57" s="23">
        <v>45291</v>
      </c>
      <c r="J57" t="s">
        <v>194</v>
      </c>
      <c r="L57" t="s">
        <v>22</v>
      </c>
      <c r="M57" t="s">
        <v>80</v>
      </c>
      <c r="N57">
        <v>2023</v>
      </c>
      <c r="P57" t="s">
        <v>64</v>
      </c>
    </row>
    <row r="58" spans="1:16" ht="12.75">
      <c r="A58" s="8" t="s">
        <v>264</v>
      </c>
      <c r="B58" s="8" t="s">
        <v>194</v>
      </c>
      <c r="C58" s="8" t="s">
        <v>156</v>
      </c>
      <c r="D58" s="8">
        <v>15</v>
      </c>
      <c r="E58">
        <v>15</v>
      </c>
      <c r="F58" s="23">
        <v>44938</v>
      </c>
      <c r="G58">
        <v>15</v>
      </c>
      <c r="K58" t="s">
        <v>194</v>
      </c>
      <c r="L58" t="s">
        <v>22</v>
      </c>
      <c r="M58" t="s">
        <v>80</v>
      </c>
      <c r="N58">
        <v>2023</v>
      </c>
      <c r="P58" t="s">
        <v>64</v>
      </c>
    </row>
    <row r="59" spans="1:16" ht="15">
      <c r="A59" s="8" t="s">
        <v>265</v>
      </c>
      <c r="B59" s="8" t="s">
        <v>73</v>
      </c>
      <c r="C59" s="8" t="s">
        <v>199</v>
      </c>
      <c r="D59" s="8">
        <v>13</v>
      </c>
      <c r="E59">
        <v>13</v>
      </c>
      <c r="F59" s="23">
        <v>44939</v>
      </c>
      <c r="H59">
        <v>13</v>
      </c>
      <c r="I59" s="23">
        <v>44939</v>
      </c>
      <c r="J59" t="s">
        <v>73</v>
      </c>
      <c r="K59" s="61"/>
      <c r="L59" t="s">
        <v>22</v>
      </c>
      <c r="N59">
        <v>2023</v>
      </c>
      <c r="P59" t="s">
        <v>64</v>
      </c>
    </row>
    <row r="60" spans="1:16" ht="12.75">
      <c r="A60" s="6" t="s">
        <v>266</v>
      </c>
      <c r="B60" s="8"/>
      <c r="C60" s="8"/>
      <c r="D60" s="8"/>
    </row>
    <row r="61" spans="1:16" ht="12.75">
      <c r="A61" s="6" t="s">
        <v>267</v>
      </c>
      <c r="B61" s="8"/>
      <c r="C61" s="8"/>
      <c r="D61" s="8"/>
      <c r="G61" s="43"/>
    </row>
    <row r="62" spans="1:16" ht="12.75">
      <c r="A62" s="6" t="s">
        <v>268</v>
      </c>
      <c r="B62" s="8"/>
      <c r="C62" s="8"/>
      <c r="D62" s="8"/>
      <c r="G62" s="43"/>
    </row>
    <row r="63" spans="1:16" ht="12.75">
      <c r="A63" s="6" t="s">
        <v>269</v>
      </c>
      <c r="B63" s="8"/>
      <c r="C63" s="8"/>
      <c r="D63" s="8"/>
      <c r="G63" s="43"/>
    </row>
    <row r="64" spans="1:16" ht="12.75">
      <c r="A64" s="6" t="s">
        <v>270</v>
      </c>
      <c r="B64" s="8"/>
      <c r="C64" s="8"/>
      <c r="D64" s="8"/>
      <c r="G64" s="43"/>
    </row>
    <row r="65" spans="1:8" ht="12.75">
      <c r="A65" s="6" t="s">
        <v>271</v>
      </c>
      <c r="B65" s="8"/>
      <c r="C65" s="8"/>
      <c r="D65" s="8"/>
      <c r="G65" s="43"/>
      <c r="H65">
        <f>SUM(H14:H64)</f>
        <v>1012</v>
      </c>
    </row>
    <row r="66" spans="1:8" ht="12.75">
      <c r="A66" s="6" t="s">
        <v>272</v>
      </c>
      <c r="B66" s="8"/>
      <c r="C66" s="8"/>
      <c r="D66" s="8"/>
    </row>
    <row r="67" spans="1:8" ht="12.75">
      <c r="A67" s="6" t="s">
        <v>273</v>
      </c>
      <c r="B67" s="8"/>
      <c r="C67" s="8"/>
      <c r="D67" s="8"/>
    </row>
    <row r="68" spans="1:8" ht="12.75">
      <c r="A68" s="6" t="s">
        <v>274</v>
      </c>
      <c r="B68" s="8"/>
      <c r="C68" s="8"/>
      <c r="D68" s="8"/>
    </row>
    <row r="69" spans="1:8" ht="12.75">
      <c r="A69" s="6" t="s">
        <v>275</v>
      </c>
      <c r="B69" s="8"/>
      <c r="C69" s="8"/>
      <c r="D69" s="8"/>
    </row>
    <row r="70" spans="1:8" ht="12.75">
      <c r="A70" s="6" t="s">
        <v>276</v>
      </c>
      <c r="B70" s="8"/>
      <c r="C70" s="8"/>
      <c r="D70" s="8"/>
    </row>
    <row r="71" spans="1:8" ht="12.75">
      <c r="A71" s="6" t="s">
        <v>277</v>
      </c>
      <c r="B71" s="8"/>
      <c r="C71" s="8"/>
      <c r="D71" s="8"/>
    </row>
    <row r="72" spans="1:8" ht="12.75">
      <c r="A72" s="6" t="s">
        <v>278</v>
      </c>
      <c r="B72" s="8"/>
      <c r="C72" s="8"/>
      <c r="D72" s="8"/>
    </row>
    <row r="73" spans="1:8" ht="12.75">
      <c r="A73" s="6" t="s">
        <v>279</v>
      </c>
      <c r="B73" s="8"/>
      <c r="C73" s="8"/>
      <c r="D73" s="8"/>
    </row>
    <row r="74" spans="1:8" ht="12.75">
      <c r="A74" s="6" t="s">
        <v>280</v>
      </c>
      <c r="B74" s="8"/>
      <c r="C74" s="8"/>
      <c r="D74" s="8"/>
    </row>
    <row r="75" spans="1:8" ht="12.75">
      <c r="A75" s="6" t="s">
        <v>281</v>
      </c>
      <c r="B75" s="8"/>
      <c r="C75" s="8"/>
      <c r="D75" s="8"/>
    </row>
    <row r="76" spans="1:8" ht="12.75">
      <c r="A76" s="6" t="s">
        <v>282</v>
      </c>
      <c r="B76" s="8"/>
      <c r="C76" s="8"/>
      <c r="D76" s="8"/>
    </row>
    <row r="77" spans="1:8" ht="12.75">
      <c r="A77" s="6" t="s">
        <v>283</v>
      </c>
      <c r="B77" s="8"/>
      <c r="C77" s="8"/>
      <c r="D77" s="8"/>
    </row>
    <row r="78" spans="1:8" ht="12.75">
      <c r="A78" s="6" t="s">
        <v>284</v>
      </c>
      <c r="B78" s="8"/>
      <c r="C78" s="8"/>
      <c r="D78" s="8"/>
    </row>
    <row r="79" spans="1:8" ht="12.75">
      <c r="A79" s="6" t="s">
        <v>285</v>
      </c>
      <c r="B79" s="8"/>
      <c r="C79" s="8"/>
      <c r="D79" s="8"/>
    </row>
    <row r="80" spans="1:8" ht="12.75">
      <c r="A80" s="6" t="s">
        <v>286</v>
      </c>
      <c r="B80" s="8"/>
      <c r="C80" s="8"/>
      <c r="D80" s="8"/>
    </row>
    <row r="81" spans="1:4" ht="12.75">
      <c r="A81" s="6" t="s">
        <v>287</v>
      </c>
      <c r="B81" s="8"/>
      <c r="C81" s="8"/>
      <c r="D81" s="8"/>
    </row>
    <row r="82" spans="1:4" ht="12.75">
      <c r="A82" s="6" t="s">
        <v>288</v>
      </c>
      <c r="B82" s="8"/>
      <c r="C82" s="8"/>
      <c r="D82" s="8"/>
    </row>
    <row r="83" spans="1:4" ht="12.75">
      <c r="A83" s="6" t="s">
        <v>289</v>
      </c>
      <c r="B83" s="8"/>
      <c r="C83" s="8"/>
      <c r="D83" s="8"/>
    </row>
    <row r="84" spans="1:4" ht="12.75">
      <c r="A84" s="6" t="s">
        <v>290</v>
      </c>
      <c r="B84" s="8"/>
      <c r="C84" s="8"/>
      <c r="D84" s="8"/>
    </row>
    <row r="85" spans="1:4" ht="12.75">
      <c r="A85" s="6" t="s">
        <v>291</v>
      </c>
      <c r="B85" s="8"/>
      <c r="C85" s="8"/>
      <c r="D85" s="8"/>
    </row>
    <row r="86" spans="1:4" ht="12.75">
      <c r="A86" s="6" t="s">
        <v>292</v>
      </c>
      <c r="B86" s="8"/>
      <c r="C86" s="8"/>
      <c r="D86" s="8"/>
    </row>
    <row r="87" spans="1:4" ht="12.75">
      <c r="A87" s="6" t="s">
        <v>293</v>
      </c>
      <c r="B87" s="8"/>
      <c r="C87" s="8"/>
      <c r="D87" s="8"/>
    </row>
    <row r="88" spans="1:4" ht="12.75">
      <c r="A88" s="6" t="s">
        <v>294</v>
      </c>
      <c r="B88" s="8"/>
      <c r="C88" s="8"/>
      <c r="D88" s="8"/>
    </row>
    <row r="89" spans="1:4" ht="12.75">
      <c r="A89" s="6" t="s">
        <v>295</v>
      </c>
      <c r="B89" s="8"/>
      <c r="C89" s="8"/>
      <c r="D89" s="8"/>
    </row>
    <row r="90" spans="1:4" ht="12.75">
      <c r="A90" s="6" t="s">
        <v>296</v>
      </c>
      <c r="B90" s="8"/>
      <c r="C90" s="8"/>
      <c r="D90" s="8"/>
    </row>
    <row r="91" spans="1:4" ht="12.75">
      <c r="A91" s="6" t="s">
        <v>297</v>
      </c>
      <c r="B91" s="8"/>
      <c r="C91" s="8"/>
      <c r="D91" s="8"/>
    </row>
    <row r="92" spans="1:4" ht="12.75">
      <c r="A92" s="6" t="s">
        <v>298</v>
      </c>
      <c r="B92" s="8"/>
      <c r="C92" s="8"/>
      <c r="D92" s="8"/>
    </row>
    <row r="93" spans="1:4" ht="12.75">
      <c r="A93" s="6" t="s">
        <v>299</v>
      </c>
      <c r="B93" s="8"/>
      <c r="C93" s="8"/>
      <c r="D93" s="8"/>
    </row>
    <row r="94" spans="1:4" ht="12.75">
      <c r="A94" s="6" t="s">
        <v>300</v>
      </c>
      <c r="B94" s="8"/>
      <c r="C94" s="8"/>
      <c r="D94" s="8"/>
    </row>
    <row r="95" spans="1:4" ht="12.75">
      <c r="A95" s="6" t="s">
        <v>301</v>
      </c>
      <c r="B95" s="8"/>
      <c r="C95" s="8"/>
      <c r="D95" s="8"/>
    </row>
    <row r="96" spans="1:4" ht="12.75">
      <c r="A96" s="6" t="s">
        <v>302</v>
      </c>
      <c r="B96" s="8"/>
      <c r="C96" s="8"/>
      <c r="D96" s="8"/>
    </row>
    <row r="97" spans="1:4" ht="12.75">
      <c r="A97" s="6" t="s">
        <v>303</v>
      </c>
      <c r="B97" s="8"/>
      <c r="C97" s="8"/>
      <c r="D97" s="8"/>
    </row>
    <row r="98" spans="1:4" ht="12.75">
      <c r="A98" s="6" t="s">
        <v>304</v>
      </c>
      <c r="B98" s="8"/>
      <c r="C98" s="8"/>
      <c r="D98" s="8"/>
    </row>
    <row r="99" spans="1:4" ht="12.75">
      <c r="A99" s="6" t="s">
        <v>305</v>
      </c>
      <c r="B99" s="8"/>
      <c r="C99" s="8"/>
      <c r="D99" s="8"/>
    </row>
    <row r="100" spans="1:4" ht="12.75">
      <c r="A100" s="6" t="s">
        <v>306</v>
      </c>
      <c r="B100" s="8"/>
      <c r="C100" s="8"/>
      <c r="D100" s="8"/>
    </row>
    <row r="101" spans="1:4" ht="12.75">
      <c r="A101" s="6" t="s">
        <v>307</v>
      </c>
      <c r="B101" s="8"/>
      <c r="C101" s="8"/>
      <c r="D101" s="8"/>
    </row>
    <row r="102" spans="1:4" ht="12.75">
      <c r="A102" s="6" t="s">
        <v>308</v>
      </c>
      <c r="B102" s="8"/>
      <c r="C102" s="8"/>
      <c r="D102" s="8"/>
    </row>
    <row r="103" spans="1:4" ht="12.75">
      <c r="A103" s="6" t="s">
        <v>309</v>
      </c>
      <c r="B103" s="8"/>
      <c r="C103" s="8"/>
      <c r="D103" s="8"/>
    </row>
    <row r="104" spans="1:4" ht="12.75">
      <c r="A104" s="6" t="s">
        <v>310</v>
      </c>
      <c r="B104" s="8"/>
      <c r="C104" s="8"/>
      <c r="D104" s="8"/>
    </row>
    <row r="105" spans="1:4" ht="12.75">
      <c r="A105" s="6" t="s">
        <v>311</v>
      </c>
      <c r="B105" s="8"/>
      <c r="C105" s="8"/>
      <c r="D105" s="8"/>
    </row>
    <row r="106" spans="1:4" ht="12.75">
      <c r="A106" s="6" t="s">
        <v>312</v>
      </c>
      <c r="B106" s="8"/>
      <c r="C106" s="8"/>
      <c r="D106" s="8"/>
    </row>
    <row r="107" spans="1:4" ht="12.75">
      <c r="A107" s="6" t="s">
        <v>313</v>
      </c>
      <c r="B107" s="8"/>
      <c r="C107" s="8"/>
      <c r="D107" s="8"/>
    </row>
    <row r="108" spans="1:4" ht="12.75">
      <c r="A108" s="6" t="s">
        <v>314</v>
      </c>
      <c r="B108" s="8"/>
      <c r="C108" s="8"/>
      <c r="D108" s="8"/>
    </row>
    <row r="109" spans="1:4" ht="12.75">
      <c r="A109" s="6" t="s">
        <v>315</v>
      </c>
      <c r="B109" s="8"/>
      <c r="C109" s="8"/>
      <c r="D109" s="8"/>
    </row>
    <row r="110" spans="1:4" ht="12.75">
      <c r="A110" s="6" t="s">
        <v>316</v>
      </c>
      <c r="B110" s="8"/>
      <c r="C110" s="8"/>
      <c r="D110" s="8"/>
    </row>
    <row r="111" spans="1:4" ht="12.75">
      <c r="A111" s="6" t="s">
        <v>317</v>
      </c>
      <c r="B111" s="8"/>
      <c r="C111" s="8"/>
      <c r="D111" s="8"/>
    </row>
    <row r="112" spans="1:4" ht="12.75">
      <c r="A112" s="6" t="s">
        <v>318</v>
      </c>
      <c r="B112" s="8"/>
      <c r="C112" s="8"/>
      <c r="D112" s="8"/>
    </row>
    <row r="113" spans="1:4" ht="12.75">
      <c r="A113" s="6" t="s">
        <v>319</v>
      </c>
      <c r="B113" s="8"/>
      <c r="C113" s="8"/>
      <c r="D113" s="8"/>
    </row>
    <row r="114" spans="1:4" ht="12.75">
      <c r="A114" s="6" t="s">
        <v>320</v>
      </c>
      <c r="B114" s="8"/>
      <c r="C114" s="8"/>
      <c r="D114" s="8"/>
    </row>
    <row r="115" spans="1:4" ht="12.75">
      <c r="A115" s="6" t="s">
        <v>321</v>
      </c>
      <c r="B115" s="8"/>
      <c r="C115" s="8"/>
      <c r="D115" s="8"/>
    </row>
    <row r="116" spans="1:4" ht="12.75">
      <c r="A116" s="6" t="s">
        <v>322</v>
      </c>
      <c r="B116" s="8"/>
      <c r="C116" s="8"/>
      <c r="D116" s="8"/>
    </row>
    <row r="117" spans="1:4" ht="12.75">
      <c r="A117" s="6" t="s">
        <v>323</v>
      </c>
      <c r="B117" s="8"/>
      <c r="C117" s="8"/>
      <c r="D117" s="8"/>
    </row>
    <row r="118" spans="1:4" ht="12.75">
      <c r="A118" s="6" t="s">
        <v>324</v>
      </c>
      <c r="B118" s="8"/>
      <c r="C118" s="8"/>
      <c r="D118" s="8"/>
    </row>
    <row r="119" spans="1:4" ht="12.75">
      <c r="A119" s="6" t="s">
        <v>325</v>
      </c>
      <c r="B119" s="8"/>
      <c r="C119" s="8"/>
      <c r="D119" s="8"/>
    </row>
    <row r="120" spans="1:4" ht="12.75">
      <c r="A120" s="6" t="s">
        <v>326</v>
      </c>
      <c r="B120" s="8"/>
      <c r="C120" s="8"/>
      <c r="D120" s="8"/>
    </row>
    <row r="121" spans="1:4" ht="12.75">
      <c r="A121" s="6" t="s">
        <v>327</v>
      </c>
      <c r="B121" s="8"/>
      <c r="C121" s="8"/>
      <c r="D121" s="8"/>
    </row>
    <row r="122" spans="1:4" ht="12.75">
      <c r="A122" s="6" t="s">
        <v>328</v>
      </c>
      <c r="B122" s="8"/>
      <c r="C122" s="8"/>
      <c r="D122" s="8"/>
    </row>
    <row r="123" spans="1:4" ht="12.75">
      <c r="A123" s="6" t="s">
        <v>329</v>
      </c>
      <c r="B123" s="8"/>
      <c r="C123" s="8"/>
      <c r="D123" s="8"/>
    </row>
    <row r="124" spans="1:4" ht="12.75">
      <c r="A124" s="6" t="s">
        <v>330</v>
      </c>
      <c r="B124" s="8"/>
      <c r="C124" s="8"/>
      <c r="D124" s="8"/>
    </row>
    <row r="125" spans="1:4" ht="12.75">
      <c r="A125" s="6" t="s">
        <v>331</v>
      </c>
      <c r="B125" s="8"/>
      <c r="C125" s="8"/>
      <c r="D125" s="8"/>
    </row>
    <row r="126" spans="1:4" ht="12.75">
      <c r="A126" s="6" t="s">
        <v>332</v>
      </c>
      <c r="B126" s="8"/>
      <c r="C126" s="8"/>
      <c r="D126" s="8"/>
    </row>
    <row r="127" spans="1:4" ht="12.75">
      <c r="A127" s="6" t="s">
        <v>333</v>
      </c>
      <c r="B127" s="8"/>
      <c r="C127" s="8"/>
      <c r="D127" s="8"/>
    </row>
    <row r="128" spans="1:4" ht="12.75">
      <c r="A128" s="6" t="s">
        <v>334</v>
      </c>
      <c r="B128" s="8"/>
      <c r="C128" s="8"/>
      <c r="D128" s="8"/>
    </row>
    <row r="129" spans="1:4" ht="12.75">
      <c r="A129" s="6" t="s">
        <v>335</v>
      </c>
      <c r="B129" s="8"/>
      <c r="C129" s="8"/>
      <c r="D129" s="8"/>
    </row>
    <row r="130" spans="1:4" ht="12.75">
      <c r="A130" s="6" t="s">
        <v>336</v>
      </c>
      <c r="B130" s="8"/>
      <c r="C130" s="8"/>
      <c r="D130" s="8"/>
    </row>
    <row r="131" spans="1:4" ht="12.75">
      <c r="A131" s="6" t="s">
        <v>337</v>
      </c>
      <c r="B131" s="8"/>
      <c r="C131" s="8"/>
      <c r="D131" s="8"/>
    </row>
    <row r="132" spans="1:4" ht="12.75">
      <c r="A132" s="6" t="s">
        <v>338</v>
      </c>
      <c r="B132" s="8"/>
      <c r="C132" s="8"/>
      <c r="D132" s="8"/>
    </row>
    <row r="133" spans="1:4" ht="12.75">
      <c r="A133" s="6" t="s">
        <v>339</v>
      </c>
      <c r="B133" s="8"/>
      <c r="C133" s="8"/>
      <c r="D133" s="8"/>
    </row>
    <row r="134" spans="1:4" ht="12.75">
      <c r="A134" s="6" t="s">
        <v>340</v>
      </c>
      <c r="B134" s="8"/>
      <c r="C134" s="8"/>
      <c r="D134" s="8"/>
    </row>
    <row r="135" spans="1:4" ht="12.75">
      <c r="A135" s="6" t="s">
        <v>341</v>
      </c>
      <c r="B135" s="8"/>
      <c r="C135" s="8"/>
      <c r="D135" s="8"/>
    </row>
    <row r="136" spans="1:4" ht="12.75">
      <c r="A136" s="6" t="s">
        <v>342</v>
      </c>
      <c r="B136" s="8"/>
      <c r="C136" s="8"/>
      <c r="D136" s="8"/>
    </row>
    <row r="137" spans="1:4" ht="12.75">
      <c r="A137" s="6" t="s">
        <v>343</v>
      </c>
      <c r="B137" s="8"/>
      <c r="C137" s="8"/>
      <c r="D137" s="8"/>
    </row>
    <row r="138" spans="1:4" ht="12.75">
      <c r="A138" s="6" t="s">
        <v>344</v>
      </c>
      <c r="B138" s="8"/>
      <c r="C138" s="8"/>
      <c r="D138" s="8"/>
    </row>
    <row r="139" spans="1:4" ht="12.75">
      <c r="A139" s="6" t="s">
        <v>345</v>
      </c>
      <c r="B139" s="8"/>
      <c r="C139" s="8"/>
      <c r="D139" s="8"/>
    </row>
    <row r="140" spans="1:4" ht="12.75">
      <c r="A140" s="6" t="s">
        <v>346</v>
      </c>
      <c r="B140" s="8"/>
      <c r="C140" s="8"/>
      <c r="D140" s="8"/>
    </row>
    <row r="141" spans="1:4" ht="12.75">
      <c r="A141" s="6" t="s">
        <v>347</v>
      </c>
      <c r="B141" s="8"/>
      <c r="C141" s="8"/>
      <c r="D141" s="8"/>
    </row>
    <row r="142" spans="1:4" ht="12.75">
      <c r="A142" s="6" t="s">
        <v>348</v>
      </c>
      <c r="B142" s="8"/>
      <c r="C142" s="8"/>
      <c r="D142" s="8"/>
    </row>
    <row r="143" spans="1:4" ht="12.75">
      <c r="A143" s="6" t="s">
        <v>349</v>
      </c>
      <c r="B143" s="8"/>
      <c r="C143" s="8"/>
      <c r="D143" s="8"/>
    </row>
    <row r="144" spans="1:4" ht="12.75">
      <c r="A144" s="6" t="s">
        <v>350</v>
      </c>
      <c r="B144" s="8"/>
      <c r="C144" s="8"/>
      <c r="D144" s="8"/>
    </row>
    <row r="145" spans="1:4" ht="12.75">
      <c r="A145" s="6" t="s">
        <v>351</v>
      </c>
      <c r="B145" s="8"/>
      <c r="C145" s="8"/>
      <c r="D145" s="8"/>
    </row>
    <row r="146" spans="1:4" ht="12.75">
      <c r="A146" s="6" t="s">
        <v>352</v>
      </c>
      <c r="B146" s="8"/>
      <c r="C146" s="8"/>
      <c r="D146" s="8"/>
    </row>
    <row r="147" spans="1:4" ht="12.75">
      <c r="A147" s="6" t="s">
        <v>353</v>
      </c>
      <c r="B147" s="8"/>
      <c r="C147" s="8"/>
      <c r="D147" s="8"/>
    </row>
    <row r="148" spans="1:4" ht="12.75">
      <c r="A148" s="6" t="s">
        <v>354</v>
      </c>
      <c r="B148" s="8"/>
      <c r="C148" s="8"/>
      <c r="D148" s="8"/>
    </row>
    <row r="149" spans="1:4" ht="12.75">
      <c r="A149" s="6" t="s">
        <v>355</v>
      </c>
      <c r="B149" s="8"/>
      <c r="C149" s="8"/>
      <c r="D149" s="8"/>
    </row>
    <row r="150" spans="1:4" ht="12.75">
      <c r="A150" s="6" t="s">
        <v>356</v>
      </c>
      <c r="B150" s="8"/>
      <c r="C150" s="8"/>
      <c r="D150" s="8"/>
    </row>
    <row r="151" spans="1:4" ht="12.75">
      <c r="A151" s="6" t="s">
        <v>357</v>
      </c>
      <c r="B151" s="8"/>
      <c r="C151" s="8"/>
      <c r="D151" s="8"/>
    </row>
    <row r="152" spans="1:4" ht="12.75">
      <c r="A152" s="6" t="s">
        <v>358</v>
      </c>
      <c r="B152" s="8"/>
      <c r="C152" s="8"/>
      <c r="D152" s="8"/>
    </row>
    <row r="153" spans="1:4" ht="12.75">
      <c r="A153" s="6" t="s">
        <v>359</v>
      </c>
      <c r="B153" s="8"/>
      <c r="C153" s="8"/>
      <c r="D153" s="8"/>
    </row>
    <row r="154" spans="1:4" ht="12.75">
      <c r="A154" s="6" t="s">
        <v>360</v>
      </c>
      <c r="B154" s="8"/>
      <c r="C154" s="8"/>
      <c r="D154" s="8"/>
    </row>
    <row r="155" spans="1:4" ht="12.75">
      <c r="A155" s="6" t="s">
        <v>361</v>
      </c>
      <c r="B155" s="8"/>
      <c r="C155" s="8"/>
      <c r="D155" s="8"/>
    </row>
    <row r="156" spans="1:4" ht="12.75">
      <c r="A156" s="6" t="s">
        <v>362</v>
      </c>
      <c r="B156" s="8"/>
      <c r="C156" s="8"/>
      <c r="D156" s="8"/>
    </row>
    <row r="157" spans="1:4" ht="12.75">
      <c r="A157" s="6" t="s">
        <v>363</v>
      </c>
      <c r="B157" s="8"/>
      <c r="C157" s="8"/>
      <c r="D157" s="8"/>
    </row>
    <row r="158" spans="1:4" ht="12.75">
      <c r="A158" s="6" t="s">
        <v>364</v>
      </c>
      <c r="B158" s="8"/>
      <c r="C158" s="8"/>
      <c r="D158" s="8"/>
    </row>
    <row r="159" spans="1:4" ht="12.75">
      <c r="A159" s="6" t="s">
        <v>365</v>
      </c>
      <c r="B159" s="8"/>
      <c r="C159" s="8"/>
      <c r="D159" s="8"/>
    </row>
    <row r="160" spans="1:4" ht="12.75">
      <c r="A160" s="6" t="s">
        <v>366</v>
      </c>
      <c r="B160" s="8"/>
      <c r="C160" s="8"/>
      <c r="D160" s="8"/>
    </row>
    <row r="161" spans="1:4" ht="12.75">
      <c r="A161" s="6" t="s">
        <v>367</v>
      </c>
      <c r="B161" s="8"/>
      <c r="C161" s="8"/>
      <c r="D161" s="8"/>
    </row>
    <row r="162" spans="1:4" ht="12.75">
      <c r="A162" s="6" t="s">
        <v>368</v>
      </c>
      <c r="B162" s="8"/>
      <c r="C162" s="8"/>
      <c r="D162" s="8"/>
    </row>
    <row r="163" spans="1:4" ht="12.75">
      <c r="A163" s="6" t="s">
        <v>369</v>
      </c>
      <c r="B163" s="8"/>
      <c r="C163" s="8"/>
      <c r="D163" s="8"/>
    </row>
    <row r="164" spans="1:4" ht="12.75">
      <c r="A164" s="6" t="s">
        <v>370</v>
      </c>
      <c r="B164" s="8"/>
      <c r="C164" s="8"/>
      <c r="D164" s="8"/>
    </row>
    <row r="165" spans="1:4" ht="12.75">
      <c r="A165" s="6" t="s">
        <v>371</v>
      </c>
      <c r="B165" s="8"/>
      <c r="C165" s="8"/>
      <c r="D165" s="8"/>
    </row>
    <row r="166" spans="1:4" ht="12.75">
      <c r="A166" s="6" t="s">
        <v>372</v>
      </c>
      <c r="B166" s="8"/>
      <c r="C166" s="8"/>
      <c r="D166" s="8"/>
    </row>
    <row r="167" spans="1:4" ht="12.75">
      <c r="A167" s="6" t="s">
        <v>373</v>
      </c>
      <c r="B167" s="8"/>
      <c r="C167" s="8"/>
      <c r="D167" s="8"/>
    </row>
    <row r="168" spans="1:4" ht="12.75">
      <c r="A168" s="6" t="s">
        <v>374</v>
      </c>
      <c r="B168" s="8"/>
      <c r="C168" s="8"/>
      <c r="D168" s="8"/>
    </row>
    <row r="169" spans="1:4" ht="12.75">
      <c r="A169" s="6" t="s">
        <v>375</v>
      </c>
      <c r="B169" s="8"/>
      <c r="C169" s="8"/>
      <c r="D169" s="8"/>
    </row>
    <row r="170" spans="1:4" ht="12.75">
      <c r="A170" s="6" t="s">
        <v>376</v>
      </c>
      <c r="B170" s="8"/>
      <c r="C170" s="8"/>
      <c r="D170" s="8"/>
    </row>
    <row r="171" spans="1:4" ht="12.75">
      <c r="A171" s="6" t="s">
        <v>377</v>
      </c>
      <c r="B171" s="8"/>
      <c r="C171" s="8"/>
      <c r="D171" s="8"/>
    </row>
    <row r="172" spans="1:4" ht="12.75">
      <c r="A172" s="6" t="s">
        <v>378</v>
      </c>
      <c r="B172" s="8"/>
      <c r="C172" s="8"/>
      <c r="D172" s="8"/>
    </row>
    <row r="173" spans="1:4" ht="12.75">
      <c r="A173" s="6" t="s">
        <v>379</v>
      </c>
      <c r="B173" s="8"/>
      <c r="C173" s="8"/>
      <c r="D173" s="8"/>
    </row>
    <row r="174" spans="1:4" ht="12.75">
      <c r="A174" s="6" t="s">
        <v>380</v>
      </c>
      <c r="B174" s="8"/>
      <c r="C174" s="8"/>
      <c r="D174" s="8"/>
    </row>
    <row r="175" spans="1:4" ht="12.75">
      <c r="A175" s="6" t="s">
        <v>381</v>
      </c>
      <c r="B175" s="8"/>
      <c r="C175" s="8"/>
      <c r="D175" s="8"/>
    </row>
    <row r="176" spans="1:4" ht="12.75">
      <c r="A176" s="6" t="s">
        <v>382</v>
      </c>
      <c r="B176" s="8"/>
      <c r="C176" s="8"/>
      <c r="D176" s="8"/>
    </row>
    <row r="177" spans="1:4" ht="12.75">
      <c r="A177" s="6" t="s">
        <v>383</v>
      </c>
      <c r="B177" s="8"/>
      <c r="C177" s="8"/>
      <c r="D177" s="8"/>
    </row>
    <row r="178" spans="1:4" ht="12.75">
      <c r="A178" s="6" t="s">
        <v>384</v>
      </c>
      <c r="B178" s="8"/>
      <c r="C178" s="8"/>
      <c r="D178" s="8"/>
    </row>
    <row r="179" spans="1:4" ht="12.75">
      <c r="A179" s="6" t="s">
        <v>385</v>
      </c>
      <c r="B179" s="8"/>
      <c r="C179" s="8"/>
      <c r="D179" s="8"/>
    </row>
    <row r="180" spans="1:4" ht="12.75">
      <c r="A180" s="6" t="s">
        <v>386</v>
      </c>
      <c r="B180" s="8"/>
      <c r="C180" s="8"/>
      <c r="D180" s="8"/>
    </row>
    <row r="181" spans="1:4" ht="12.75">
      <c r="A181" s="6" t="s">
        <v>387</v>
      </c>
      <c r="B181" s="8"/>
      <c r="C181" s="8"/>
      <c r="D181" s="8"/>
    </row>
    <row r="182" spans="1:4" ht="12.75">
      <c r="A182" s="6" t="s">
        <v>388</v>
      </c>
      <c r="B182" s="8"/>
      <c r="C182" s="8"/>
      <c r="D182" s="8"/>
    </row>
    <row r="183" spans="1:4" ht="12.75">
      <c r="A183" s="6" t="s">
        <v>389</v>
      </c>
      <c r="B183" s="8"/>
      <c r="C183" s="8"/>
      <c r="D183" s="8"/>
    </row>
    <row r="184" spans="1:4" ht="12.75">
      <c r="A184" s="6" t="s">
        <v>390</v>
      </c>
      <c r="B184" s="8"/>
      <c r="C184" s="8"/>
      <c r="D184" s="8"/>
    </row>
    <row r="185" spans="1:4" ht="12.75">
      <c r="A185" s="6" t="s">
        <v>391</v>
      </c>
      <c r="B185" s="8"/>
      <c r="C185" s="8"/>
      <c r="D185" s="8"/>
    </row>
    <row r="186" spans="1:4" ht="12.75">
      <c r="A186" s="6" t="s">
        <v>392</v>
      </c>
      <c r="B186" s="8"/>
      <c r="C186" s="8"/>
      <c r="D186" s="8"/>
    </row>
    <row r="187" spans="1:4" ht="12.75">
      <c r="A187" s="6" t="s">
        <v>393</v>
      </c>
      <c r="B187" s="8"/>
      <c r="C187" s="8"/>
      <c r="D187" s="8"/>
    </row>
    <row r="188" spans="1:4" ht="12.75">
      <c r="A188" s="6" t="s">
        <v>394</v>
      </c>
      <c r="B188" s="8"/>
      <c r="C188" s="8"/>
      <c r="D188" s="8"/>
    </row>
    <row r="189" spans="1:4" ht="12.75">
      <c r="A189" s="6" t="s">
        <v>395</v>
      </c>
      <c r="B189" s="8"/>
      <c r="C189" s="8"/>
      <c r="D189" s="8"/>
    </row>
    <row r="190" spans="1:4" ht="12.75">
      <c r="A190" s="6" t="s">
        <v>396</v>
      </c>
      <c r="B190" s="8"/>
      <c r="C190" s="8"/>
      <c r="D190" s="8"/>
    </row>
    <row r="191" spans="1:4" ht="12.75">
      <c r="A191" s="6" t="s">
        <v>397</v>
      </c>
      <c r="B191" s="8"/>
      <c r="C191" s="8"/>
      <c r="D191" s="8"/>
    </row>
    <row r="192" spans="1:4" ht="12.75">
      <c r="A192" s="6" t="s">
        <v>398</v>
      </c>
      <c r="B192" s="8"/>
      <c r="C192" s="8"/>
      <c r="D192" s="8"/>
    </row>
    <row r="193" spans="1:4" ht="12.75">
      <c r="A193" s="6" t="s">
        <v>399</v>
      </c>
      <c r="B193" s="8"/>
      <c r="C193" s="8"/>
      <c r="D193" s="8"/>
    </row>
    <row r="194" spans="1:4" ht="12.75">
      <c r="A194" s="6" t="s">
        <v>400</v>
      </c>
      <c r="B194" s="8"/>
      <c r="C194" s="8"/>
      <c r="D194" s="8"/>
    </row>
    <row r="195" spans="1:4" ht="12.75">
      <c r="A195" s="6" t="s">
        <v>401</v>
      </c>
      <c r="B195" s="8"/>
      <c r="C195" s="8"/>
      <c r="D195" s="8"/>
    </row>
    <row r="196" spans="1:4" ht="12.75">
      <c r="A196" s="6" t="s">
        <v>402</v>
      </c>
      <c r="B196" s="8"/>
      <c r="C196" s="8"/>
      <c r="D196" s="8"/>
    </row>
    <row r="197" spans="1:4" ht="12.75">
      <c r="A197" s="6" t="s">
        <v>403</v>
      </c>
      <c r="B197" s="8"/>
      <c r="C197" s="8"/>
      <c r="D197" s="8"/>
    </row>
    <row r="198" spans="1:4" ht="12.75">
      <c r="A198" s="6" t="s">
        <v>404</v>
      </c>
      <c r="B198" s="8"/>
      <c r="C198" s="8"/>
      <c r="D198" s="8"/>
    </row>
    <row r="199" spans="1:4" ht="12.75">
      <c r="A199" s="6" t="s">
        <v>405</v>
      </c>
      <c r="B199" s="8"/>
      <c r="C199" s="8"/>
      <c r="D199" s="8"/>
    </row>
    <row r="200" spans="1:4" ht="12.75">
      <c r="A200" s="6" t="s">
        <v>406</v>
      </c>
      <c r="B200" s="8"/>
      <c r="C200" s="8"/>
      <c r="D200" s="8"/>
    </row>
    <row r="201" spans="1:4" ht="12.75">
      <c r="A201" s="6" t="s">
        <v>407</v>
      </c>
      <c r="B201" s="8"/>
      <c r="C201" s="8"/>
      <c r="D201" s="8"/>
    </row>
    <row r="202" spans="1:4" ht="12.75">
      <c r="A202" s="6" t="s">
        <v>408</v>
      </c>
      <c r="B202" s="8"/>
      <c r="C202" s="8"/>
      <c r="D202" s="8"/>
    </row>
    <row r="203" spans="1:4" ht="12.75">
      <c r="A203" s="6" t="s">
        <v>409</v>
      </c>
      <c r="B203" s="8"/>
      <c r="C203" s="8"/>
      <c r="D203" s="8"/>
    </row>
    <row r="204" spans="1:4" ht="12.75">
      <c r="A204" s="6" t="s">
        <v>410</v>
      </c>
      <c r="B204" s="8"/>
      <c r="C204" s="8"/>
      <c r="D204" s="8"/>
    </row>
    <row r="205" spans="1:4" ht="12.75">
      <c r="A205" s="6" t="s">
        <v>411</v>
      </c>
      <c r="B205" s="8"/>
      <c r="C205" s="8"/>
      <c r="D205" s="8"/>
    </row>
    <row r="206" spans="1:4" ht="12.75">
      <c r="A206" s="6" t="s">
        <v>412</v>
      </c>
      <c r="B206" s="8"/>
      <c r="C206" s="8"/>
      <c r="D206" s="8"/>
    </row>
    <row r="207" spans="1:4" ht="12.75">
      <c r="A207" s="6" t="s">
        <v>413</v>
      </c>
      <c r="B207" s="8"/>
      <c r="C207" s="8"/>
      <c r="D207" s="8"/>
    </row>
    <row r="208" spans="1:4" ht="12.75">
      <c r="A208" s="6" t="s">
        <v>414</v>
      </c>
      <c r="B208" s="8"/>
      <c r="C208" s="8"/>
      <c r="D208" s="8"/>
    </row>
    <row r="209" spans="1:4" ht="12.75">
      <c r="A209" s="6" t="s">
        <v>415</v>
      </c>
      <c r="B209" s="8"/>
      <c r="C209" s="8"/>
      <c r="D209" s="8"/>
    </row>
    <row r="210" spans="1:4" ht="12.75">
      <c r="A210" s="6" t="s">
        <v>416</v>
      </c>
      <c r="B210" s="8"/>
      <c r="C210" s="8"/>
      <c r="D210" s="8"/>
    </row>
    <row r="211" spans="1:4" ht="12.75">
      <c r="A211" s="6" t="s">
        <v>417</v>
      </c>
      <c r="B211" s="8"/>
      <c r="C211" s="8"/>
      <c r="D211" s="8"/>
    </row>
    <row r="212" spans="1:4" ht="12.75">
      <c r="A212" s="6" t="s">
        <v>418</v>
      </c>
      <c r="B212" s="8"/>
      <c r="C212" s="8"/>
      <c r="D212" s="8"/>
    </row>
    <row r="213" spans="1:4" ht="12.75">
      <c r="A213" s="6" t="s">
        <v>419</v>
      </c>
      <c r="B213" s="8"/>
      <c r="C213" s="8"/>
      <c r="D213" s="8"/>
    </row>
    <row r="214" spans="1:4" ht="12.75">
      <c r="A214" s="6" t="s">
        <v>420</v>
      </c>
      <c r="B214" s="8"/>
      <c r="C214" s="8"/>
      <c r="D214" s="8"/>
    </row>
    <row r="215" spans="1:4" ht="12.75">
      <c r="A215" s="6" t="s">
        <v>421</v>
      </c>
      <c r="B215" s="8"/>
      <c r="C215" s="8"/>
      <c r="D215" s="8"/>
    </row>
    <row r="216" spans="1:4" ht="12.75">
      <c r="A216" s="6" t="s">
        <v>422</v>
      </c>
      <c r="B216" s="8"/>
      <c r="C216" s="8"/>
      <c r="D216" s="8"/>
    </row>
    <row r="217" spans="1:4" ht="12.75">
      <c r="A217" s="6" t="s">
        <v>423</v>
      </c>
      <c r="B217" s="8"/>
      <c r="C217" s="8"/>
      <c r="D217" s="8"/>
    </row>
    <row r="218" spans="1:4" ht="12.75">
      <c r="A218" s="6" t="s">
        <v>424</v>
      </c>
      <c r="B218" s="8"/>
      <c r="C218" s="8"/>
      <c r="D218" s="8"/>
    </row>
    <row r="219" spans="1:4" ht="12.75">
      <c r="A219" s="6" t="s">
        <v>425</v>
      </c>
      <c r="B219" s="8"/>
      <c r="C219" s="8"/>
      <c r="D219" s="8"/>
    </row>
    <row r="220" spans="1:4" ht="12.75">
      <c r="A220" s="6" t="s">
        <v>426</v>
      </c>
      <c r="B220" s="8"/>
      <c r="C220" s="8"/>
      <c r="D220" s="8"/>
    </row>
    <row r="221" spans="1:4" ht="12.75">
      <c r="A221" s="6" t="s">
        <v>427</v>
      </c>
      <c r="B221" s="8"/>
      <c r="C221" s="8"/>
      <c r="D221" s="8"/>
    </row>
    <row r="222" spans="1:4" ht="12.75">
      <c r="A222" s="6" t="s">
        <v>428</v>
      </c>
      <c r="B222" s="8"/>
      <c r="C222" s="8"/>
      <c r="D222" s="8"/>
    </row>
    <row r="223" spans="1:4" ht="12.75">
      <c r="A223" s="6" t="s">
        <v>429</v>
      </c>
      <c r="B223" s="8"/>
      <c r="C223" s="8"/>
      <c r="D223" s="8"/>
    </row>
    <row r="224" spans="1:4" ht="12.75">
      <c r="A224" s="6" t="s">
        <v>430</v>
      </c>
      <c r="B224" s="8"/>
      <c r="C224" s="8"/>
      <c r="D224" s="8"/>
    </row>
    <row r="225" spans="1:4" ht="12.75">
      <c r="A225" s="6" t="s">
        <v>431</v>
      </c>
      <c r="B225" s="8"/>
      <c r="C225" s="8"/>
      <c r="D225" s="8"/>
    </row>
    <row r="226" spans="1:4" ht="12.75">
      <c r="A226" s="6" t="s">
        <v>432</v>
      </c>
      <c r="B226" s="8"/>
      <c r="C226" s="8"/>
      <c r="D226" s="8"/>
    </row>
    <row r="227" spans="1:4" ht="12.75">
      <c r="A227" s="6" t="s">
        <v>433</v>
      </c>
      <c r="B227" s="8"/>
      <c r="C227" s="8"/>
      <c r="D227" s="8"/>
    </row>
    <row r="228" spans="1:4" ht="12.75">
      <c r="A228" s="6" t="s">
        <v>434</v>
      </c>
      <c r="B228" s="8"/>
      <c r="C228" s="8"/>
      <c r="D228" s="8"/>
    </row>
    <row r="229" spans="1:4" ht="12.75">
      <c r="A229" s="6" t="s">
        <v>435</v>
      </c>
      <c r="B229" s="8"/>
      <c r="C229" s="8"/>
      <c r="D229" s="8"/>
    </row>
    <row r="230" spans="1:4" ht="12.75">
      <c r="A230" s="6" t="s">
        <v>436</v>
      </c>
      <c r="B230" s="8"/>
      <c r="C230" s="8"/>
      <c r="D230" s="8"/>
    </row>
    <row r="231" spans="1:4" ht="12.75">
      <c r="A231" s="6" t="s">
        <v>437</v>
      </c>
      <c r="B231" s="8"/>
      <c r="C231" s="8"/>
      <c r="D231" s="8"/>
    </row>
    <row r="232" spans="1:4" ht="12.75">
      <c r="A232" s="6" t="s">
        <v>438</v>
      </c>
      <c r="B232" s="8"/>
      <c r="C232" s="8"/>
      <c r="D232" s="8"/>
    </row>
    <row r="233" spans="1:4" ht="12.75">
      <c r="A233" s="6" t="s">
        <v>439</v>
      </c>
      <c r="B233" s="8"/>
      <c r="C233" s="8"/>
      <c r="D233" s="8"/>
    </row>
    <row r="234" spans="1:4" ht="12.75">
      <c r="A234" s="6" t="s">
        <v>440</v>
      </c>
      <c r="B234" s="8"/>
      <c r="C234" s="8"/>
      <c r="D234" s="8"/>
    </row>
    <row r="235" spans="1:4" ht="12.75">
      <c r="A235" s="6" t="s">
        <v>441</v>
      </c>
      <c r="B235" s="8"/>
      <c r="C235" s="8"/>
      <c r="D235" s="8"/>
    </row>
    <row r="236" spans="1:4" ht="12.75">
      <c r="A236" s="6" t="s">
        <v>442</v>
      </c>
      <c r="B236" s="8"/>
      <c r="C236" s="8"/>
      <c r="D236" s="8"/>
    </row>
    <row r="237" spans="1:4" ht="12.75">
      <c r="A237" s="6" t="s">
        <v>443</v>
      </c>
      <c r="B237" s="8"/>
      <c r="C237" s="8"/>
      <c r="D237" s="8"/>
    </row>
    <row r="238" spans="1:4" ht="12.75">
      <c r="A238" s="6" t="s">
        <v>444</v>
      </c>
      <c r="B238" s="8"/>
      <c r="C238" s="8"/>
      <c r="D238" s="8"/>
    </row>
    <row r="239" spans="1:4" ht="12.75">
      <c r="A239" s="6" t="s">
        <v>445</v>
      </c>
      <c r="B239" s="8"/>
      <c r="C239" s="8"/>
      <c r="D239" s="8"/>
    </row>
    <row r="240" spans="1:4" ht="12.75">
      <c r="A240" s="6" t="s">
        <v>446</v>
      </c>
      <c r="B240" s="8"/>
      <c r="C240" s="8"/>
      <c r="D240" s="8"/>
    </row>
    <row r="241" spans="1:4" ht="12.75">
      <c r="A241" s="6" t="s">
        <v>447</v>
      </c>
      <c r="B241" s="8"/>
      <c r="C241" s="8"/>
      <c r="D241" s="8"/>
    </row>
    <row r="242" spans="1:4" ht="12.75">
      <c r="A242" s="6" t="s">
        <v>448</v>
      </c>
      <c r="B242" s="8"/>
      <c r="C242" s="8"/>
      <c r="D242" s="8"/>
    </row>
    <row r="243" spans="1:4" ht="12.75">
      <c r="A243" s="6" t="s">
        <v>449</v>
      </c>
      <c r="B243" s="8"/>
      <c r="C243" s="8"/>
      <c r="D243" s="8"/>
    </row>
    <row r="244" spans="1:4" ht="12.75">
      <c r="A244" s="6" t="s">
        <v>450</v>
      </c>
      <c r="B244" s="8"/>
      <c r="C244" s="8"/>
      <c r="D244" s="8"/>
    </row>
    <row r="245" spans="1:4" ht="12.75">
      <c r="A245" s="6" t="s">
        <v>451</v>
      </c>
      <c r="B245" s="8"/>
      <c r="C245" s="8"/>
      <c r="D245" s="8"/>
    </row>
    <row r="246" spans="1:4" ht="12.75">
      <c r="A246" s="6" t="s">
        <v>452</v>
      </c>
      <c r="B246" s="8"/>
      <c r="C246" s="8"/>
      <c r="D246" s="8"/>
    </row>
    <row r="247" spans="1:4" ht="12.75">
      <c r="A247" s="6" t="s">
        <v>453</v>
      </c>
      <c r="B247" s="8"/>
      <c r="C247" s="8"/>
      <c r="D247" s="8"/>
    </row>
    <row r="248" spans="1:4" ht="12.75">
      <c r="A248" s="6" t="s">
        <v>454</v>
      </c>
      <c r="B248" s="8"/>
      <c r="C248" s="8"/>
      <c r="D248" s="8"/>
    </row>
    <row r="249" spans="1:4" ht="12.75">
      <c r="A249" s="6" t="s">
        <v>455</v>
      </c>
      <c r="B249" s="8"/>
      <c r="C249" s="8"/>
      <c r="D249" s="8"/>
    </row>
    <row r="250" spans="1:4" ht="12.75">
      <c r="A250" s="6" t="s">
        <v>456</v>
      </c>
      <c r="B250" s="8"/>
      <c r="C250" s="8"/>
      <c r="D250" s="8"/>
    </row>
    <row r="251" spans="1:4" ht="12.75">
      <c r="A251" s="6" t="s">
        <v>457</v>
      </c>
      <c r="B251" s="8"/>
      <c r="C251" s="8"/>
      <c r="D251" s="8"/>
    </row>
    <row r="252" spans="1:4" ht="12.75">
      <c r="A252" s="6" t="s">
        <v>458</v>
      </c>
      <c r="B252" s="8"/>
      <c r="C252" s="8"/>
      <c r="D252" s="8"/>
    </row>
    <row r="253" spans="1:4" ht="12.75">
      <c r="A253" s="6" t="s">
        <v>459</v>
      </c>
      <c r="B253" s="8"/>
      <c r="C253" s="8"/>
      <c r="D253" s="8"/>
    </row>
    <row r="254" spans="1:4" ht="12.75">
      <c r="A254" s="6" t="s">
        <v>460</v>
      </c>
      <c r="B254" s="8"/>
      <c r="C254" s="8"/>
      <c r="D254" s="8"/>
    </row>
    <row r="255" spans="1:4" ht="12.75">
      <c r="A255" s="6" t="s">
        <v>461</v>
      </c>
      <c r="B255" s="8"/>
      <c r="C255" s="8"/>
      <c r="D255" s="8"/>
    </row>
    <row r="256" spans="1:4" ht="12.75">
      <c r="A256" s="6" t="s">
        <v>462</v>
      </c>
      <c r="B256" s="8"/>
      <c r="C256" s="8"/>
      <c r="D256" s="8"/>
    </row>
    <row r="257" spans="1:4" ht="12.75">
      <c r="A257" s="6" t="s">
        <v>463</v>
      </c>
      <c r="B257" s="8"/>
      <c r="C257" s="8"/>
      <c r="D257" s="8"/>
    </row>
    <row r="258" spans="1:4" ht="12.75">
      <c r="A258" s="6" t="s">
        <v>464</v>
      </c>
      <c r="B258" s="8"/>
      <c r="C258" s="8"/>
      <c r="D258" s="8"/>
    </row>
    <row r="259" spans="1:4" ht="12.75">
      <c r="A259" s="6" t="s">
        <v>465</v>
      </c>
      <c r="B259" s="8"/>
      <c r="C259" s="8"/>
      <c r="D259" s="8"/>
    </row>
    <row r="260" spans="1:4" ht="12.75">
      <c r="A260" s="6" t="s">
        <v>466</v>
      </c>
      <c r="B260" s="8"/>
      <c r="C260" s="8"/>
      <c r="D260" s="8"/>
    </row>
    <row r="261" spans="1:4" ht="12.75">
      <c r="A261" s="6" t="s">
        <v>467</v>
      </c>
      <c r="B261" s="8"/>
      <c r="C261" s="8"/>
      <c r="D261" s="8"/>
    </row>
    <row r="262" spans="1:4" ht="12.75">
      <c r="A262" s="6" t="s">
        <v>468</v>
      </c>
      <c r="B262" s="8"/>
      <c r="C262" s="8"/>
      <c r="D262" s="8"/>
    </row>
    <row r="263" spans="1:4" ht="12.75">
      <c r="A263" s="6" t="s">
        <v>469</v>
      </c>
      <c r="B263" s="8"/>
      <c r="C263" s="8"/>
      <c r="D263" s="8"/>
    </row>
    <row r="264" spans="1:4" ht="12.75">
      <c r="A264" s="6" t="s">
        <v>470</v>
      </c>
      <c r="B264" s="8"/>
      <c r="C264" s="8"/>
      <c r="D264" s="8"/>
    </row>
    <row r="265" spans="1:4" ht="12.75">
      <c r="A265" s="6" t="s">
        <v>471</v>
      </c>
      <c r="B265" s="8"/>
      <c r="C265" s="8"/>
      <c r="D265" s="8"/>
    </row>
    <row r="266" spans="1:4" ht="12.75">
      <c r="A266" s="6" t="s">
        <v>472</v>
      </c>
      <c r="B266" s="8"/>
      <c r="C266" s="8"/>
      <c r="D266" s="8"/>
    </row>
    <row r="267" spans="1:4" ht="12.75">
      <c r="A267" s="6" t="s">
        <v>473</v>
      </c>
      <c r="B267" s="8"/>
      <c r="C267" s="8"/>
      <c r="D267" s="8"/>
    </row>
    <row r="268" spans="1:4" ht="12.75">
      <c r="A268" s="6" t="s">
        <v>474</v>
      </c>
      <c r="B268" s="8"/>
      <c r="C268" s="8"/>
      <c r="D268" s="8"/>
    </row>
    <row r="269" spans="1:4" ht="12.75">
      <c r="A269" s="6" t="s">
        <v>475</v>
      </c>
      <c r="B269" s="8"/>
      <c r="C269" s="8"/>
      <c r="D269" s="8"/>
    </row>
    <row r="270" spans="1:4" ht="12.75">
      <c r="A270" s="6" t="s">
        <v>476</v>
      </c>
      <c r="B270" s="8"/>
      <c r="C270" s="8"/>
      <c r="D270" s="8"/>
    </row>
    <row r="271" spans="1:4" ht="12.75">
      <c r="A271" s="6" t="s">
        <v>477</v>
      </c>
      <c r="B271" s="8"/>
      <c r="C271" s="8"/>
      <c r="D271" s="8"/>
    </row>
    <row r="272" spans="1:4" ht="12.75">
      <c r="A272" s="6" t="s">
        <v>478</v>
      </c>
      <c r="B272" s="8"/>
      <c r="C272" s="8"/>
      <c r="D272" s="8"/>
    </row>
    <row r="273" spans="1:4" ht="12.75">
      <c r="A273" s="6" t="s">
        <v>479</v>
      </c>
      <c r="B273" s="8"/>
      <c r="C273" s="8"/>
      <c r="D273" s="8"/>
    </row>
    <row r="274" spans="1:4" ht="12.75">
      <c r="A274" s="6" t="s">
        <v>480</v>
      </c>
      <c r="B274" s="8"/>
      <c r="C274" s="8"/>
      <c r="D274" s="8"/>
    </row>
    <row r="275" spans="1:4" ht="12.75">
      <c r="A275" s="6" t="s">
        <v>481</v>
      </c>
      <c r="B275" s="8"/>
      <c r="C275" s="8"/>
      <c r="D275" s="8"/>
    </row>
    <row r="276" spans="1:4" ht="12.75">
      <c r="A276" s="6" t="s">
        <v>482</v>
      </c>
      <c r="B276" s="8"/>
      <c r="C276" s="8"/>
      <c r="D276" s="8"/>
    </row>
    <row r="277" spans="1:4" ht="12.75">
      <c r="A277" s="6" t="s">
        <v>483</v>
      </c>
      <c r="B277" s="8"/>
      <c r="C277" s="8"/>
      <c r="D277" s="8"/>
    </row>
    <row r="278" spans="1:4" ht="12.75">
      <c r="A278" s="6" t="s">
        <v>484</v>
      </c>
      <c r="B278" s="8"/>
      <c r="C278" s="8"/>
      <c r="D278" s="8"/>
    </row>
    <row r="279" spans="1:4" ht="12.75">
      <c r="A279" s="6" t="s">
        <v>485</v>
      </c>
      <c r="B279" s="8"/>
      <c r="C279" s="8"/>
      <c r="D279" s="8"/>
    </row>
    <row r="280" spans="1:4" ht="12.75">
      <c r="A280" s="6" t="s">
        <v>486</v>
      </c>
      <c r="B280" s="8"/>
      <c r="C280" s="8"/>
      <c r="D280" s="8"/>
    </row>
    <row r="281" spans="1:4" ht="12.75">
      <c r="A281" s="6" t="s">
        <v>487</v>
      </c>
      <c r="B281" s="8"/>
      <c r="C281" s="8"/>
      <c r="D281" s="8"/>
    </row>
    <row r="282" spans="1:4" ht="12.75">
      <c r="A282" s="6" t="s">
        <v>488</v>
      </c>
      <c r="B282" s="8"/>
      <c r="C282" s="8"/>
      <c r="D282" s="8"/>
    </row>
    <row r="283" spans="1:4" ht="12.75">
      <c r="A283" s="6" t="s">
        <v>489</v>
      </c>
      <c r="B283" s="8"/>
      <c r="C283" s="8"/>
      <c r="D283" s="8"/>
    </row>
    <row r="284" spans="1:4" ht="12.75">
      <c r="A284" s="6" t="s">
        <v>490</v>
      </c>
      <c r="B284" s="8"/>
      <c r="C284" s="8"/>
      <c r="D284" s="8"/>
    </row>
    <row r="285" spans="1:4" ht="12.75">
      <c r="A285" s="6" t="s">
        <v>491</v>
      </c>
      <c r="B285" s="8"/>
      <c r="C285" s="8"/>
      <c r="D285" s="8"/>
    </row>
    <row r="286" spans="1:4" ht="12.75">
      <c r="A286" s="6" t="s">
        <v>492</v>
      </c>
      <c r="B286" s="8"/>
      <c r="C286" s="8"/>
      <c r="D286" s="8"/>
    </row>
    <row r="287" spans="1:4" ht="12.75">
      <c r="A287" s="6" t="s">
        <v>493</v>
      </c>
      <c r="B287" s="8"/>
      <c r="C287" s="8"/>
      <c r="D287" s="8"/>
    </row>
    <row r="288" spans="1:4" ht="12.75">
      <c r="A288" s="6" t="s">
        <v>494</v>
      </c>
      <c r="B288" s="8"/>
      <c r="C288" s="8"/>
      <c r="D288" s="8"/>
    </row>
    <row r="289" spans="1:4" ht="12.75">
      <c r="A289" s="6" t="s">
        <v>495</v>
      </c>
      <c r="B289" s="8"/>
      <c r="C289" s="8"/>
      <c r="D289" s="8"/>
    </row>
    <row r="290" spans="1:4" ht="12.75">
      <c r="A290" s="6" t="s">
        <v>496</v>
      </c>
      <c r="B290" s="8"/>
      <c r="C290" s="8"/>
      <c r="D290" s="8"/>
    </row>
    <row r="291" spans="1:4" ht="12.75">
      <c r="A291" s="6" t="s">
        <v>497</v>
      </c>
      <c r="B291" s="8"/>
      <c r="C291" s="8"/>
      <c r="D291" s="8"/>
    </row>
    <row r="292" spans="1:4" ht="12.75">
      <c r="A292" s="6" t="s">
        <v>498</v>
      </c>
      <c r="B292" s="8"/>
      <c r="C292" s="8"/>
      <c r="D292" s="8"/>
    </row>
    <row r="293" spans="1:4" ht="12.75">
      <c r="A293" s="6" t="s">
        <v>499</v>
      </c>
      <c r="B293" s="8"/>
      <c r="C293" s="8"/>
      <c r="D293" s="8"/>
    </row>
    <row r="294" spans="1:4" ht="12.75">
      <c r="A294" s="6" t="s">
        <v>500</v>
      </c>
      <c r="B294" s="8"/>
      <c r="C294" s="8"/>
      <c r="D294" s="8"/>
    </row>
    <row r="295" spans="1:4" ht="12.75">
      <c r="A295" s="6" t="s">
        <v>501</v>
      </c>
      <c r="B295" s="8"/>
      <c r="C295" s="8"/>
      <c r="D295" s="8"/>
    </row>
    <row r="296" spans="1:4" ht="12.75">
      <c r="A296" s="6" t="s">
        <v>502</v>
      </c>
      <c r="B296" s="8"/>
      <c r="C296" s="8"/>
      <c r="D296" s="8"/>
    </row>
    <row r="297" spans="1:4" ht="12.75">
      <c r="A297" s="6" t="s">
        <v>503</v>
      </c>
      <c r="B297" s="8"/>
      <c r="C297" s="8"/>
      <c r="D297" s="8"/>
    </row>
    <row r="298" spans="1:4" ht="12.75">
      <c r="A298" s="6" t="s">
        <v>504</v>
      </c>
      <c r="B298" s="8"/>
      <c r="C298" s="8"/>
      <c r="D298" s="8"/>
    </row>
    <row r="299" spans="1:4" ht="12.75">
      <c r="A299" s="6" t="s">
        <v>505</v>
      </c>
      <c r="B299" s="8"/>
      <c r="C299" s="8"/>
      <c r="D299" s="8"/>
    </row>
    <row r="300" spans="1:4" ht="12.75">
      <c r="A300" s="6" t="s">
        <v>506</v>
      </c>
      <c r="B300" s="8"/>
      <c r="C300" s="8"/>
      <c r="D300" s="8"/>
    </row>
    <row r="301" spans="1:4" ht="12.75">
      <c r="A301" s="6" t="s">
        <v>507</v>
      </c>
      <c r="B301" s="8"/>
      <c r="C301" s="8"/>
      <c r="D301" s="8"/>
    </row>
    <row r="302" spans="1:4" ht="12.75">
      <c r="A302" s="6" t="s">
        <v>508</v>
      </c>
      <c r="B302" s="8"/>
      <c r="C302" s="8"/>
      <c r="D302" s="8"/>
    </row>
    <row r="303" spans="1:4" ht="12.75">
      <c r="A303" s="6" t="s">
        <v>509</v>
      </c>
      <c r="B303" s="8"/>
      <c r="C303" s="8"/>
      <c r="D303" s="8"/>
    </row>
    <row r="304" spans="1:4" ht="12.75">
      <c r="A304" s="6" t="s">
        <v>510</v>
      </c>
      <c r="B304" s="8"/>
      <c r="C304" s="8"/>
      <c r="D304" s="8"/>
    </row>
    <row r="305" spans="1:4" ht="12.75">
      <c r="A305" s="6" t="s">
        <v>511</v>
      </c>
      <c r="B305" s="8"/>
      <c r="C305" s="8"/>
      <c r="D305" s="8"/>
    </row>
    <row r="306" spans="1:4" ht="12.75">
      <c r="A306" s="6" t="s">
        <v>512</v>
      </c>
      <c r="B306" s="8"/>
      <c r="C306" s="8"/>
      <c r="D306" s="8"/>
    </row>
    <row r="307" spans="1:4" ht="12.75">
      <c r="A307" s="6" t="s">
        <v>513</v>
      </c>
      <c r="B307" s="8"/>
      <c r="C307" s="8"/>
      <c r="D307" s="8"/>
    </row>
    <row r="308" spans="1:4" ht="12.75">
      <c r="A308" s="6" t="s">
        <v>514</v>
      </c>
      <c r="B308" s="8"/>
      <c r="C308" s="8"/>
      <c r="D308" s="8"/>
    </row>
    <row r="309" spans="1:4" ht="12.75">
      <c r="A309" s="6" t="s">
        <v>515</v>
      </c>
      <c r="B309" s="8"/>
      <c r="C309" s="8"/>
      <c r="D309" s="8"/>
    </row>
    <row r="310" spans="1:4" ht="12.75">
      <c r="A310" s="6" t="s">
        <v>516</v>
      </c>
      <c r="B310" s="8"/>
      <c r="C310" s="8"/>
      <c r="D310" s="8"/>
    </row>
    <row r="311" spans="1:4" ht="12.75">
      <c r="A311" s="6" t="s">
        <v>517</v>
      </c>
      <c r="B311" s="8"/>
      <c r="C311" s="8"/>
      <c r="D311" s="8"/>
    </row>
    <row r="312" spans="1:4" ht="12.75">
      <c r="A312" s="6" t="s">
        <v>518</v>
      </c>
      <c r="B312" s="8"/>
      <c r="C312" s="8"/>
      <c r="D312" s="8"/>
    </row>
    <row r="313" spans="1:4" ht="12.75">
      <c r="A313" s="6" t="s">
        <v>519</v>
      </c>
      <c r="B313" s="8"/>
      <c r="C313" s="8"/>
      <c r="D313" s="8"/>
    </row>
    <row r="314" spans="1:4" ht="12.75">
      <c r="A314" s="6" t="s">
        <v>520</v>
      </c>
      <c r="B314" s="8"/>
      <c r="C314" s="8"/>
      <c r="D314" s="8"/>
    </row>
    <row r="315" spans="1:4" ht="12.75">
      <c r="A315" s="6" t="s">
        <v>521</v>
      </c>
      <c r="B315" s="8"/>
      <c r="C315" s="8"/>
      <c r="D315" s="8"/>
    </row>
    <row r="316" spans="1:4" ht="12.75">
      <c r="A316" s="6" t="s">
        <v>522</v>
      </c>
      <c r="B316" s="8"/>
      <c r="C316" s="8"/>
      <c r="D316" s="8"/>
    </row>
    <row r="317" spans="1:4" ht="12.75">
      <c r="A317" s="6" t="s">
        <v>523</v>
      </c>
      <c r="B317" s="8"/>
      <c r="C317" s="8"/>
      <c r="D317" s="8"/>
    </row>
    <row r="318" spans="1:4" ht="12.75">
      <c r="A318" s="6" t="s">
        <v>524</v>
      </c>
      <c r="B318" s="8"/>
      <c r="C318" s="8"/>
      <c r="D318" s="8"/>
    </row>
    <row r="319" spans="1:4" ht="12.75">
      <c r="A319" s="6" t="s">
        <v>525</v>
      </c>
      <c r="B319" s="8"/>
      <c r="C319" s="8"/>
      <c r="D319" s="8"/>
    </row>
    <row r="320" spans="1:4" ht="12.75">
      <c r="A320" s="6" t="s">
        <v>526</v>
      </c>
      <c r="B320" s="8"/>
      <c r="C320" s="8"/>
      <c r="D320" s="8"/>
    </row>
    <row r="321" spans="1:4" ht="12.75">
      <c r="A321" s="6" t="s">
        <v>527</v>
      </c>
      <c r="B321" s="8"/>
      <c r="C321" s="8"/>
      <c r="D321" s="8"/>
    </row>
    <row r="322" spans="1:4" ht="12.75">
      <c r="A322" s="6" t="s">
        <v>528</v>
      </c>
      <c r="B322" s="8"/>
      <c r="C322" s="8"/>
      <c r="D322" s="8"/>
    </row>
    <row r="323" spans="1:4" ht="12.75">
      <c r="A323" s="6" t="s">
        <v>529</v>
      </c>
      <c r="B323" s="8"/>
      <c r="C323" s="8"/>
      <c r="D323" s="8"/>
    </row>
    <row r="324" spans="1:4" ht="12.75">
      <c r="A324" s="6" t="s">
        <v>530</v>
      </c>
      <c r="B324" s="8"/>
      <c r="C324" s="8"/>
      <c r="D324" s="8"/>
    </row>
    <row r="325" spans="1:4" ht="12.75">
      <c r="A325" s="6" t="s">
        <v>531</v>
      </c>
      <c r="B325" s="8"/>
      <c r="C325" s="8"/>
      <c r="D325" s="8"/>
    </row>
    <row r="326" spans="1:4" ht="12.75">
      <c r="A326" s="6" t="s">
        <v>532</v>
      </c>
      <c r="B326" s="8"/>
      <c r="C326" s="8"/>
      <c r="D326" s="8"/>
    </row>
    <row r="327" spans="1:4" ht="12.75">
      <c r="A327" s="6" t="s">
        <v>533</v>
      </c>
      <c r="B327" s="8"/>
      <c r="C327" s="8"/>
      <c r="D327" s="8"/>
    </row>
    <row r="328" spans="1:4" ht="12.75">
      <c r="A328" s="6" t="s">
        <v>534</v>
      </c>
      <c r="B328" s="8"/>
      <c r="C328" s="8"/>
      <c r="D328" s="8"/>
    </row>
    <row r="329" spans="1:4" ht="12.75">
      <c r="A329" s="6" t="s">
        <v>535</v>
      </c>
      <c r="B329" s="8"/>
      <c r="C329" s="8"/>
      <c r="D329" s="8"/>
    </row>
    <row r="330" spans="1:4" ht="12.75">
      <c r="A330" s="6" t="s">
        <v>536</v>
      </c>
      <c r="B330" s="8"/>
      <c r="C330" s="8"/>
      <c r="D330" s="8"/>
    </row>
    <row r="331" spans="1:4" ht="12.75">
      <c r="A331" s="6" t="s">
        <v>537</v>
      </c>
      <c r="B331" s="8"/>
      <c r="C331" s="8"/>
      <c r="D331" s="8"/>
    </row>
    <row r="332" spans="1:4" ht="12.75">
      <c r="A332" s="6" t="s">
        <v>538</v>
      </c>
      <c r="B332" s="8"/>
      <c r="C332" s="8"/>
      <c r="D332" s="8"/>
    </row>
    <row r="333" spans="1:4" ht="12.75">
      <c r="A333" s="6" t="s">
        <v>539</v>
      </c>
      <c r="B333" s="8"/>
      <c r="C333" s="8"/>
      <c r="D333" s="8"/>
    </row>
    <row r="334" spans="1:4" ht="12.75">
      <c r="A334" s="6" t="s">
        <v>540</v>
      </c>
      <c r="B334" s="8"/>
      <c r="C334" s="8"/>
      <c r="D334" s="8"/>
    </row>
    <row r="335" spans="1:4" ht="12.75">
      <c r="A335" s="6" t="s">
        <v>541</v>
      </c>
      <c r="B335" s="8"/>
      <c r="C335" s="8"/>
      <c r="D335" s="8"/>
    </row>
    <row r="336" spans="1:4" ht="12.75">
      <c r="A336" s="6" t="s">
        <v>542</v>
      </c>
      <c r="B336" s="8"/>
      <c r="C336" s="8"/>
      <c r="D336" s="8"/>
    </row>
    <row r="337" spans="1:4" ht="12.75">
      <c r="A337" s="6" t="s">
        <v>543</v>
      </c>
      <c r="B337" s="8"/>
      <c r="C337" s="8"/>
      <c r="D337" s="8"/>
    </row>
    <row r="338" spans="1:4" ht="12.75">
      <c r="A338" s="6" t="s">
        <v>544</v>
      </c>
      <c r="B338" s="8"/>
      <c r="C338" s="8"/>
      <c r="D338" s="8"/>
    </row>
    <row r="339" spans="1:4" ht="12.75">
      <c r="A339" s="6" t="s">
        <v>545</v>
      </c>
      <c r="B339" s="8"/>
      <c r="C339" s="8"/>
      <c r="D339" s="8"/>
    </row>
    <row r="340" spans="1:4" ht="12.75">
      <c r="A340" s="6" t="s">
        <v>546</v>
      </c>
      <c r="B340" s="8"/>
      <c r="C340" s="8"/>
      <c r="D340" s="8"/>
    </row>
    <row r="341" spans="1:4" ht="12.75">
      <c r="A341" s="6" t="s">
        <v>547</v>
      </c>
      <c r="B341" s="8"/>
      <c r="C341" s="8"/>
      <c r="D341" s="8"/>
    </row>
    <row r="342" spans="1:4" ht="12.75">
      <c r="A342" s="6" t="s">
        <v>548</v>
      </c>
      <c r="B342" s="8"/>
      <c r="C342" s="8"/>
      <c r="D342" s="8"/>
    </row>
    <row r="343" spans="1:4" ht="12.75">
      <c r="A343" s="6" t="s">
        <v>549</v>
      </c>
      <c r="B343" s="8"/>
      <c r="C343" s="8"/>
      <c r="D343" s="8"/>
    </row>
    <row r="344" spans="1:4" ht="12.75">
      <c r="A344" s="6" t="s">
        <v>550</v>
      </c>
      <c r="B344" s="8"/>
      <c r="C344" s="8"/>
      <c r="D344" s="8"/>
    </row>
    <row r="345" spans="1:4" ht="12.75">
      <c r="A345" s="6" t="s">
        <v>551</v>
      </c>
      <c r="B345" s="8"/>
      <c r="C345" s="8"/>
      <c r="D345" s="8"/>
    </row>
    <row r="346" spans="1:4" ht="12.75">
      <c r="A346" s="6" t="s">
        <v>552</v>
      </c>
      <c r="B346" s="8"/>
      <c r="C346" s="8"/>
      <c r="D346" s="8"/>
    </row>
    <row r="347" spans="1:4" ht="12.75">
      <c r="A347" s="6" t="s">
        <v>553</v>
      </c>
      <c r="B347" s="8"/>
      <c r="C347" s="8"/>
      <c r="D347" s="8"/>
    </row>
    <row r="348" spans="1:4" ht="12.75">
      <c r="A348" s="6" t="s">
        <v>554</v>
      </c>
      <c r="B348" s="8"/>
      <c r="C348" s="8"/>
      <c r="D348" s="8"/>
    </row>
    <row r="349" spans="1:4" ht="12.75">
      <c r="A349" s="6" t="s">
        <v>555</v>
      </c>
      <c r="B349" s="8"/>
      <c r="C349" s="8"/>
      <c r="D349" s="8"/>
    </row>
    <row r="350" spans="1:4" ht="12.75">
      <c r="A350" s="6" t="s">
        <v>556</v>
      </c>
      <c r="B350" s="8"/>
      <c r="C350" s="8"/>
      <c r="D350" s="8"/>
    </row>
    <row r="351" spans="1:4" ht="12.75">
      <c r="A351" s="6" t="s">
        <v>557</v>
      </c>
      <c r="B351" s="8"/>
      <c r="C351" s="8"/>
      <c r="D351" s="8"/>
    </row>
    <row r="352" spans="1:4" ht="12.75">
      <c r="A352" s="6" t="s">
        <v>558</v>
      </c>
      <c r="B352" s="8"/>
      <c r="C352" s="8"/>
      <c r="D352" s="8"/>
    </row>
    <row r="353" spans="1:4" ht="12.75">
      <c r="A353" s="6" t="s">
        <v>559</v>
      </c>
      <c r="B353" s="8"/>
      <c r="C353" s="8"/>
      <c r="D353" s="8"/>
    </row>
    <row r="354" spans="1:4" ht="12.75">
      <c r="A354" s="6" t="s">
        <v>560</v>
      </c>
      <c r="B354" s="8"/>
      <c r="C354" s="8"/>
      <c r="D354" s="8"/>
    </row>
    <row r="355" spans="1:4" ht="12.75">
      <c r="A355" s="6" t="s">
        <v>561</v>
      </c>
      <c r="B355" s="8"/>
      <c r="C355" s="8"/>
      <c r="D355" s="8"/>
    </row>
    <row r="356" spans="1:4" ht="12.75">
      <c r="A356" s="6" t="s">
        <v>562</v>
      </c>
      <c r="B356" s="8"/>
      <c r="C356" s="8"/>
      <c r="D356" s="8"/>
    </row>
    <row r="357" spans="1:4" ht="12.75">
      <c r="A357" s="6" t="s">
        <v>563</v>
      </c>
      <c r="B357" s="8"/>
      <c r="C357" s="8"/>
      <c r="D357" s="8"/>
    </row>
    <row r="358" spans="1:4" ht="12.75">
      <c r="A358" s="6" t="s">
        <v>564</v>
      </c>
      <c r="B358" s="8"/>
      <c r="C358" s="8"/>
      <c r="D358" s="8"/>
    </row>
    <row r="359" spans="1:4" ht="12.75">
      <c r="A359" s="6" t="s">
        <v>565</v>
      </c>
      <c r="B359" s="8"/>
      <c r="C359" s="8"/>
      <c r="D359" s="8"/>
    </row>
    <row r="360" spans="1:4" ht="12.75">
      <c r="A360" s="6" t="s">
        <v>566</v>
      </c>
      <c r="B360" s="8"/>
      <c r="C360" s="8"/>
      <c r="D360" s="8"/>
    </row>
    <row r="361" spans="1:4" ht="12.75">
      <c r="A361" s="6" t="s">
        <v>567</v>
      </c>
      <c r="B361" s="8"/>
      <c r="C361" s="8"/>
      <c r="D361" s="8"/>
    </row>
    <row r="362" spans="1:4" ht="12.75">
      <c r="A362" s="6" t="s">
        <v>568</v>
      </c>
      <c r="B362" s="8"/>
      <c r="C362" s="8"/>
      <c r="D362" s="8"/>
    </row>
    <row r="363" spans="1:4" ht="12.75">
      <c r="A363" s="6" t="s">
        <v>569</v>
      </c>
      <c r="B363" s="8"/>
      <c r="C363" s="8"/>
      <c r="D363" s="8"/>
    </row>
    <row r="364" spans="1:4" ht="12.75">
      <c r="A364" s="6" t="s">
        <v>570</v>
      </c>
      <c r="B364" s="8"/>
      <c r="C364" s="8"/>
      <c r="D364" s="8"/>
    </row>
    <row r="365" spans="1:4" ht="12.75">
      <c r="A365" s="6" t="s">
        <v>571</v>
      </c>
      <c r="B365" s="8"/>
      <c r="C365" s="8"/>
      <c r="D365" s="8"/>
    </row>
    <row r="366" spans="1:4" ht="12.75">
      <c r="A366" s="6" t="s">
        <v>572</v>
      </c>
      <c r="B366" s="8"/>
      <c r="C366" s="8"/>
      <c r="D366" s="8"/>
    </row>
    <row r="367" spans="1:4" ht="12.75">
      <c r="A367" s="6" t="s">
        <v>573</v>
      </c>
      <c r="B367" s="8"/>
      <c r="C367" s="8"/>
      <c r="D367" s="8"/>
    </row>
    <row r="368" spans="1:4" ht="12.75">
      <c r="A368" s="6" t="s">
        <v>574</v>
      </c>
      <c r="B368" s="8"/>
      <c r="C368" s="8"/>
      <c r="D368" s="8"/>
    </row>
    <row r="369" spans="1:4" ht="12.75">
      <c r="A369" s="6" t="s">
        <v>575</v>
      </c>
      <c r="B369" s="8"/>
      <c r="C369" s="8"/>
      <c r="D369" s="8"/>
    </row>
    <row r="370" spans="1:4" ht="12.75">
      <c r="A370" s="6" t="s">
        <v>576</v>
      </c>
      <c r="B370" s="8"/>
      <c r="C370" s="8"/>
      <c r="D370" s="8"/>
    </row>
    <row r="371" spans="1:4" ht="12.75">
      <c r="A371" s="6" t="s">
        <v>577</v>
      </c>
      <c r="B371" s="8"/>
      <c r="C371" s="8"/>
      <c r="D371" s="8"/>
    </row>
    <row r="372" spans="1:4" ht="12.75">
      <c r="A372" s="6" t="s">
        <v>578</v>
      </c>
      <c r="B372" s="8"/>
      <c r="C372" s="8"/>
      <c r="D372" s="8"/>
    </row>
    <row r="373" spans="1:4" ht="12.75">
      <c r="A373" s="6" t="s">
        <v>579</v>
      </c>
      <c r="B373" s="8"/>
      <c r="C373" s="8"/>
      <c r="D373" s="8"/>
    </row>
    <row r="374" spans="1:4" ht="12.75">
      <c r="A374" s="6" t="s">
        <v>580</v>
      </c>
      <c r="B374" s="8"/>
      <c r="C374" s="8"/>
      <c r="D374" s="8"/>
    </row>
    <row r="375" spans="1:4" ht="12.75">
      <c r="A375" s="6" t="s">
        <v>581</v>
      </c>
      <c r="B375" s="8"/>
      <c r="C375" s="8"/>
      <c r="D375" s="8"/>
    </row>
    <row r="376" spans="1:4" ht="12.75">
      <c r="A376" s="6" t="s">
        <v>582</v>
      </c>
      <c r="B376" s="8"/>
      <c r="C376" s="8"/>
      <c r="D376" s="8"/>
    </row>
    <row r="377" spans="1:4" ht="12.75">
      <c r="A377" s="6" t="s">
        <v>583</v>
      </c>
      <c r="B377" s="8"/>
      <c r="C377" s="8"/>
      <c r="D377" s="8"/>
    </row>
    <row r="378" spans="1:4" ht="12.75">
      <c r="A378" s="6" t="s">
        <v>584</v>
      </c>
      <c r="B378" s="8"/>
      <c r="C378" s="8"/>
      <c r="D378" s="8"/>
    </row>
    <row r="379" spans="1:4" ht="12.75">
      <c r="A379" s="6" t="s">
        <v>585</v>
      </c>
      <c r="B379" s="8"/>
      <c r="C379" s="8"/>
      <c r="D379" s="8"/>
    </row>
    <row r="380" spans="1:4" ht="12.75">
      <c r="A380" s="6" t="s">
        <v>586</v>
      </c>
      <c r="B380" s="8"/>
      <c r="C380" s="8"/>
      <c r="D380" s="8"/>
    </row>
    <row r="381" spans="1:4" ht="12.75">
      <c r="A381" s="6" t="s">
        <v>587</v>
      </c>
      <c r="B381" s="8"/>
      <c r="C381" s="8"/>
      <c r="D381" s="8"/>
    </row>
    <row r="382" spans="1:4" ht="12.75">
      <c r="A382" s="6" t="s">
        <v>588</v>
      </c>
      <c r="B382" s="8"/>
      <c r="C382" s="8"/>
      <c r="D382" s="8"/>
    </row>
    <row r="383" spans="1:4" ht="12.75">
      <c r="A383" s="6" t="s">
        <v>589</v>
      </c>
      <c r="B383" s="8"/>
      <c r="C383" s="8"/>
      <c r="D383" s="8"/>
    </row>
    <row r="384" spans="1:4" ht="12.75">
      <c r="A384" s="6" t="s">
        <v>590</v>
      </c>
      <c r="B384" s="8"/>
      <c r="C384" s="8"/>
      <c r="D384" s="8"/>
    </row>
    <row r="385" spans="1:4" ht="12.75">
      <c r="A385" s="6" t="s">
        <v>591</v>
      </c>
      <c r="B385" s="8"/>
      <c r="C385" s="8"/>
      <c r="D385" s="8"/>
    </row>
    <row r="386" spans="1:4" ht="12.75">
      <c r="A386" s="6" t="s">
        <v>592</v>
      </c>
      <c r="B386" s="8"/>
      <c r="C386" s="8"/>
      <c r="D386" s="8"/>
    </row>
    <row r="387" spans="1:4" ht="12.75">
      <c r="A387" s="6" t="s">
        <v>593</v>
      </c>
      <c r="B387" s="8"/>
      <c r="C387" s="8"/>
      <c r="D387" s="8"/>
    </row>
    <row r="388" spans="1:4" ht="12.75">
      <c r="A388" s="6" t="s">
        <v>594</v>
      </c>
      <c r="B388" s="8"/>
      <c r="C388" s="8"/>
      <c r="D388" s="8"/>
    </row>
    <row r="389" spans="1:4" ht="12.75">
      <c r="A389" s="6" t="s">
        <v>595</v>
      </c>
      <c r="B389" s="8"/>
      <c r="C389" s="8"/>
      <c r="D389" s="8"/>
    </row>
    <row r="390" spans="1:4" ht="12.75">
      <c r="A390" s="6" t="s">
        <v>596</v>
      </c>
      <c r="B390" s="8"/>
      <c r="C390" s="8"/>
      <c r="D390" s="8"/>
    </row>
    <row r="391" spans="1:4" ht="12.75">
      <c r="A391" s="6" t="s">
        <v>597</v>
      </c>
      <c r="B391" s="8"/>
      <c r="C391" s="8"/>
      <c r="D391" s="8"/>
    </row>
    <row r="392" spans="1:4" ht="12.75">
      <c r="A392" s="6" t="s">
        <v>598</v>
      </c>
      <c r="B392" s="8"/>
      <c r="C392" s="8"/>
      <c r="D392" s="8"/>
    </row>
    <row r="393" spans="1:4" ht="12.75">
      <c r="A393" s="6" t="s">
        <v>599</v>
      </c>
      <c r="B393" s="8"/>
      <c r="C393" s="8"/>
      <c r="D393" s="8"/>
    </row>
    <row r="394" spans="1:4" ht="12.75">
      <c r="A394" s="6" t="s">
        <v>600</v>
      </c>
      <c r="B394" s="8"/>
      <c r="C394" s="8"/>
      <c r="D394" s="8"/>
    </row>
    <row r="395" spans="1:4" ht="12.75">
      <c r="A395" s="6" t="s">
        <v>601</v>
      </c>
      <c r="B395" s="8"/>
      <c r="C395" s="8"/>
      <c r="D395" s="8"/>
    </row>
    <row r="396" spans="1:4" ht="12.75">
      <c r="A396" s="6" t="s">
        <v>602</v>
      </c>
      <c r="B396" s="8"/>
      <c r="C396" s="8"/>
      <c r="D396" s="8"/>
    </row>
    <row r="397" spans="1:4" ht="12.75">
      <c r="A397" s="6" t="s">
        <v>603</v>
      </c>
      <c r="B397" s="8"/>
      <c r="C397" s="8"/>
      <c r="D397" s="8"/>
    </row>
    <row r="398" spans="1:4" ht="12.75">
      <c r="A398" s="6" t="s">
        <v>604</v>
      </c>
      <c r="B398" s="8"/>
      <c r="C398" s="8"/>
      <c r="D398" s="8"/>
    </row>
    <row r="399" spans="1:4" ht="12.75">
      <c r="A399" s="6" t="s">
        <v>605</v>
      </c>
      <c r="B399" s="8"/>
      <c r="C399" s="8"/>
      <c r="D399" s="8"/>
    </row>
    <row r="400" spans="1:4" ht="12.75">
      <c r="A400" s="6" t="s">
        <v>606</v>
      </c>
      <c r="B400" s="8"/>
      <c r="C400" s="8"/>
      <c r="D400" s="8"/>
    </row>
    <row r="401" spans="1:4" ht="12.75">
      <c r="A401" s="6" t="s">
        <v>607</v>
      </c>
      <c r="B401" s="8"/>
      <c r="C401" s="8"/>
      <c r="D401" s="8"/>
    </row>
    <row r="402" spans="1:4" ht="12.75">
      <c r="A402" s="6" t="s">
        <v>608</v>
      </c>
      <c r="B402" s="8"/>
      <c r="C402" s="8"/>
      <c r="D402" s="8"/>
    </row>
    <row r="403" spans="1:4" ht="12.75">
      <c r="A403" s="6" t="s">
        <v>609</v>
      </c>
      <c r="B403" s="8"/>
      <c r="C403" s="8"/>
      <c r="D403" s="8"/>
    </row>
    <row r="404" spans="1:4" ht="12.75">
      <c r="A404" s="6" t="s">
        <v>610</v>
      </c>
      <c r="B404" s="8"/>
      <c r="C404" s="8"/>
      <c r="D404" s="8"/>
    </row>
    <row r="405" spans="1:4" ht="12.75">
      <c r="A405" s="6" t="s">
        <v>611</v>
      </c>
      <c r="B405" s="8"/>
      <c r="C405" s="8"/>
      <c r="D405" s="8"/>
    </row>
    <row r="406" spans="1:4" ht="12.75">
      <c r="A406" s="6" t="s">
        <v>612</v>
      </c>
      <c r="B406" s="8"/>
      <c r="C406" s="8"/>
      <c r="D406" s="8"/>
    </row>
    <row r="407" spans="1:4" ht="12.75">
      <c r="A407" s="6" t="s">
        <v>613</v>
      </c>
      <c r="B407" s="8"/>
      <c r="C407" s="8"/>
      <c r="D407" s="8"/>
    </row>
    <row r="408" spans="1:4" ht="12.75">
      <c r="A408" s="6" t="s">
        <v>614</v>
      </c>
      <c r="B408" s="8"/>
      <c r="C408" s="8"/>
      <c r="D408" s="8"/>
    </row>
    <row r="409" spans="1:4" ht="12.75">
      <c r="A409" s="6" t="s">
        <v>615</v>
      </c>
      <c r="B409" s="8"/>
      <c r="C409" s="8"/>
      <c r="D409" s="8"/>
    </row>
    <row r="410" spans="1:4" ht="12.75">
      <c r="A410" s="6" t="s">
        <v>616</v>
      </c>
      <c r="B410" s="8"/>
      <c r="C410" s="8"/>
      <c r="D410" s="8"/>
    </row>
    <row r="411" spans="1:4" ht="12.75">
      <c r="A411" s="6" t="s">
        <v>617</v>
      </c>
      <c r="B411" s="8"/>
      <c r="C411" s="8"/>
      <c r="D411" s="8"/>
    </row>
    <row r="412" spans="1:4" ht="12.75">
      <c r="A412" s="6" t="s">
        <v>618</v>
      </c>
      <c r="B412" s="8"/>
      <c r="C412" s="8"/>
      <c r="D412" s="8"/>
    </row>
    <row r="413" spans="1:4" ht="12.75">
      <c r="A413" s="6" t="s">
        <v>619</v>
      </c>
      <c r="B413" s="8"/>
      <c r="C413" s="8"/>
      <c r="D413" s="8"/>
    </row>
    <row r="414" spans="1:4" ht="12.75">
      <c r="A414" s="6" t="s">
        <v>620</v>
      </c>
      <c r="B414" s="8"/>
      <c r="C414" s="8"/>
      <c r="D414" s="8"/>
    </row>
    <row r="415" spans="1:4" ht="12.75">
      <c r="A415" s="6" t="s">
        <v>621</v>
      </c>
      <c r="B415" s="8"/>
      <c r="C415" s="8"/>
      <c r="D415" s="8"/>
    </row>
    <row r="416" spans="1:4" ht="12.75">
      <c r="A416" s="6" t="s">
        <v>622</v>
      </c>
      <c r="B416" s="8"/>
      <c r="C416" s="8"/>
      <c r="D416" s="8"/>
    </row>
    <row r="417" spans="1:4" ht="12.75">
      <c r="A417" s="6" t="s">
        <v>623</v>
      </c>
      <c r="B417" s="8"/>
      <c r="C417" s="8"/>
      <c r="D417" s="8"/>
    </row>
    <row r="418" spans="1:4" ht="12.75">
      <c r="A418" s="6" t="s">
        <v>624</v>
      </c>
      <c r="B418" s="8"/>
      <c r="C418" s="8"/>
      <c r="D418" s="8"/>
    </row>
    <row r="419" spans="1:4" ht="12.75">
      <c r="A419" s="6" t="s">
        <v>625</v>
      </c>
      <c r="B419" s="8"/>
      <c r="C419" s="8"/>
      <c r="D419" s="8"/>
    </row>
    <row r="420" spans="1:4" ht="12.75">
      <c r="A420" s="6" t="s">
        <v>626</v>
      </c>
      <c r="B420" s="8"/>
      <c r="C420" s="8"/>
      <c r="D420" s="8"/>
    </row>
    <row r="421" spans="1:4" ht="12.75">
      <c r="A421" s="6" t="s">
        <v>627</v>
      </c>
      <c r="B421" s="8"/>
      <c r="C421" s="8"/>
      <c r="D421" s="8"/>
    </row>
    <row r="422" spans="1:4" ht="12.75">
      <c r="A422" s="6" t="s">
        <v>628</v>
      </c>
      <c r="B422" s="8"/>
      <c r="C422" s="8"/>
      <c r="D422" s="8"/>
    </row>
    <row r="423" spans="1:4" ht="12.75">
      <c r="A423" s="6" t="s">
        <v>629</v>
      </c>
      <c r="B423" s="8"/>
      <c r="C423" s="8"/>
      <c r="D423" s="8"/>
    </row>
    <row r="424" spans="1:4" ht="12.75">
      <c r="A424" s="6" t="s">
        <v>630</v>
      </c>
      <c r="B424" s="8"/>
      <c r="C424" s="8"/>
      <c r="D424" s="8"/>
    </row>
    <row r="425" spans="1:4" ht="12.75">
      <c r="A425" s="6" t="s">
        <v>631</v>
      </c>
      <c r="B425" s="8"/>
      <c r="C425" s="8"/>
      <c r="D425" s="8"/>
    </row>
    <row r="426" spans="1:4" ht="12.75">
      <c r="A426" s="6" t="s">
        <v>632</v>
      </c>
      <c r="B426" s="8"/>
      <c r="C426" s="8"/>
      <c r="D426" s="8"/>
    </row>
    <row r="427" spans="1:4" ht="12.75">
      <c r="A427" s="6" t="s">
        <v>633</v>
      </c>
      <c r="B427" s="8"/>
      <c r="C427" s="8"/>
      <c r="D427" s="8"/>
    </row>
    <row r="428" spans="1:4" ht="12.75">
      <c r="A428" s="6" t="s">
        <v>634</v>
      </c>
      <c r="B428" s="8"/>
      <c r="C428" s="8"/>
      <c r="D428" s="8"/>
    </row>
    <row r="429" spans="1:4" ht="12.75">
      <c r="A429" s="6" t="s">
        <v>635</v>
      </c>
      <c r="B429" s="8"/>
      <c r="C429" s="8"/>
      <c r="D429" s="8"/>
    </row>
    <row r="430" spans="1:4" ht="12.75">
      <c r="A430" s="6" t="s">
        <v>636</v>
      </c>
      <c r="B430" s="8"/>
      <c r="C430" s="8"/>
      <c r="D430" s="8"/>
    </row>
    <row r="431" spans="1:4" ht="12.75">
      <c r="A431" s="6" t="s">
        <v>637</v>
      </c>
      <c r="B431" s="8"/>
      <c r="C431" s="8"/>
      <c r="D431" s="8"/>
    </row>
    <row r="432" spans="1:4" ht="12.75">
      <c r="A432" s="6" t="s">
        <v>638</v>
      </c>
      <c r="B432" s="8"/>
      <c r="C432" s="8"/>
      <c r="D432" s="8"/>
    </row>
    <row r="433" spans="1:4" ht="12.75">
      <c r="A433" s="6" t="s">
        <v>639</v>
      </c>
      <c r="B433" s="8"/>
      <c r="C433" s="8"/>
      <c r="D433" s="8"/>
    </row>
    <row r="434" spans="1:4" ht="12.75">
      <c r="A434" s="6" t="s">
        <v>640</v>
      </c>
      <c r="B434" s="8"/>
      <c r="C434" s="8"/>
      <c r="D434" s="8"/>
    </row>
    <row r="435" spans="1:4" ht="12.75">
      <c r="A435" s="6" t="s">
        <v>641</v>
      </c>
      <c r="B435" s="8"/>
      <c r="C435" s="8"/>
      <c r="D435" s="8"/>
    </row>
    <row r="436" spans="1:4" ht="12.75">
      <c r="A436" s="6" t="s">
        <v>642</v>
      </c>
      <c r="B436" s="8"/>
      <c r="C436" s="8"/>
      <c r="D436" s="8"/>
    </row>
    <row r="437" spans="1:4" ht="12.75">
      <c r="A437" s="6" t="s">
        <v>643</v>
      </c>
      <c r="B437" s="8"/>
      <c r="C437" s="8"/>
      <c r="D437" s="8"/>
    </row>
    <row r="438" spans="1:4" ht="12.75">
      <c r="A438" s="6" t="s">
        <v>644</v>
      </c>
      <c r="B438" s="8"/>
      <c r="C438" s="8"/>
      <c r="D438" s="8"/>
    </row>
    <row r="439" spans="1:4" ht="12.75">
      <c r="A439" s="6" t="s">
        <v>645</v>
      </c>
      <c r="B439" s="8"/>
      <c r="C439" s="8"/>
      <c r="D439" s="8"/>
    </row>
    <row r="440" spans="1:4" ht="12.75">
      <c r="A440" s="6" t="s">
        <v>646</v>
      </c>
      <c r="B440" s="8"/>
      <c r="C440" s="8"/>
      <c r="D440" s="8"/>
    </row>
    <row r="441" spans="1:4" ht="12.75">
      <c r="A441" s="6" t="s">
        <v>647</v>
      </c>
      <c r="B441" s="8"/>
      <c r="C441" s="8"/>
      <c r="D441" s="8"/>
    </row>
    <row r="442" spans="1:4" ht="12.75">
      <c r="A442" s="6" t="s">
        <v>648</v>
      </c>
      <c r="B442" s="8"/>
      <c r="C442" s="8"/>
      <c r="D442" s="8"/>
    </row>
    <row r="443" spans="1:4" ht="12.75">
      <c r="A443" s="6" t="s">
        <v>649</v>
      </c>
      <c r="B443" s="8"/>
      <c r="C443" s="8"/>
      <c r="D443" s="8"/>
    </row>
    <row r="444" spans="1:4" ht="12.75">
      <c r="A444" s="6" t="s">
        <v>650</v>
      </c>
      <c r="B444" s="8"/>
      <c r="C444" s="8"/>
      <c r="D444" s="8"/>
    </row>
    <row r="445" spans="1:4" ht="12.75">
      <c r="A445" s="6" t="s">
        <v>651</v>
      </c>
      <c r="B445" s="8"/>
      <c r="C445" s="8"/>
      <c r="D445" s="8"/>
    </row>
    <row r="446" spans="1:4" ht="12.75">
      <c r="A446" s="6" t="s">
        <v>652</v>
      </c>
      <c r="B446" s="8"/>
      <c r="C446" s="8"/>
      <c r="D446" s="8"/>
    </row>
    <row r="447" spans="1:4" ht="12.75">
      <c r="A447" s="6" t="s">
        <v>653</v>
      </c>
      <c r="B447" s="8"/>
      <c r="C447" s="8"/>
      <c r="D447" s="8"/>
    </row>
    <row r="448" spans="1:4" ht="12.75">
      <c r="A448" s="6" t="s">
        <v>654</v>
      </c>
      <c r="B448" s="8"/>
      <c r="C448" s="8"/>
      <c r="D448" s="8"/>
    </row>
    <row r="449" spans="1:4" ht="12.75">
      <c r="A449" s="6" t="s">
        <v>655</v>
      </c>
      <c r="B449" s="8"/>
      <c r="C449" s="8"/>
      <c r="D449" s="8"/>
    </row>
    <row r="450" spans="1:4" ht="12.75">
      <c r="A450" s="6" t="s">
        <v>656</v>
      </c>
      <c r="B450" s="8"/>
      <c r="C450" s="8"/>
      <c r="D450" s="8"/>
    </row>
    <row r="451" spans="1:4" ht="12.75">
      <c r="A451" s="6" t="s">
        <v>657</v>
      </c>
      <c r="B451" s="8"/>
      <c r="C451" s="8"/>
      <c r="D451" s="8"/>
    </row>
    <row r="452" spans="1:4" ht="12.75">
      <c r="A452" s="6" t="s">
        <v>658</v>
      </c>
      <c r="B452" s="8"/>
      <c r="C452" s="8"/>
      <c r="D452" s="8"/>
    </row>
    <row r="453" spans="1:4" ht="12.75">
      <c r="A453" s="6" t="s">
        <v>659</v>
      </c>
      <c r="B453" s="8"/>
      <c r="C453" s="8"/>
      <c r="D453" s="8"/>
    </row>
    <row r="454" spans="1:4" ht="12.75">
      <c r="A454" s="6" t="s">
        <v>660</v>
      </c>
      <c r="B454" s="8"/>
      <c r="C454" s="8"/>
      <c r="D454" s="8"/>
    </row>
    <row r="455" spans="1:4" ht="12.75">
      <c r="A455" s="6" t="s">
        <v>661</v>
      </c>
      <c r="B455" s="8"/>
      <c r="C455" s="8"/>
      <c r="D455" s="8"/>
    </row>
    <row r="456" spans="1:4" ht="12.75">
      <c r="A456" s="6" t="s">
        <v>662</v>
      </c>
      <c r="B456" s="8"/>
      <c r="C456" s="8"/>
      <c r="D456" s="8"/>
    </row>
    <row r="457" spans="1:4" ht="12.75">
      <c r="A457" s="6" t="s">
        <v>663</v>
      </c>
      <c r="B457" s="8"/>
      <c r="C457" s="8"/>
      <c r="D457" s="8"/>
    </row>
    <row r="458" spans="1:4" ht="12.75">
      <c r="A458" s="6" t="s">
        <v>664</v>
      </c>
      <c r="B458" s="8"/>
      <c r="C458" s="8"/>
      <c r="D458" s="8"/>
    </row>
    <row r="459" spans="1:4" ht="12.75">
      <c r="A459" s="6" t="s">
        <v>665</v>
      </c>
      <c r="B459" s="8"/>
      <c r="C459" s="8"/>
      <c r="D459" s="8"/>
    </row>
    <row r="460" spans="1:4" ht="12.75">
      <c r="A460" s="6" t="s">
        <v>666</v>
      </c>
      <c r="B460" s="8"/>
      <c r="C460" s="8"/>
      <c r="D460" s="8"/>
    </row>
    <row r="461" spans="1:4" ht="12.75">
      <c r="A461" s="6" t="s">
        <v>667</v>
      </c>
      <c r="B461" s="8"/>
      <c r="C461" s="8"/>
      <c r="D461" s="8"/>
    </row>
    <row r="462" spans="1:4" ht="12.75">
      <c r="A462" s="6" t="s">
        <v>668</v>
      </c>
      <c r="B462" s="8"/>
      <c r="C462" s="8"/>
      <c r="D462" s="8"/>
    </row>
    <row r="463" spans="1:4" ht="12.75">
      <c r="A463" s="6" t="s">
        <v>669</v>
      </c>
      <c r="B463" s="8"/>
      <c r="C463" s="8"/>
      <c r="D463" s="8"/>
    </row>
    <row r="464" spans="1:4" ht="12.75">
      <c r="A464" s="6" t="s">
        <v>670</v>
      </c>
      <c r="B464" s="8"/>
      <c r="C464" s="8"/>
      <c r="D464" s="8"/>
    </row>
    <row r="465" spans="1:4" ht="12.75">
      <c r="A465" s="6" t="s">
        <v>671</v>
      </c>
      <c r="B465" s="8"/>
      <c r="C465" s="8"/>
      <c r="D465" s="8"/>
    </row>
    <row r="466" spans="1:4" ht="12.75">
      <c r="A466" s="6" t="s">
        <v>672</v>
      </c>
      <c r="B466" s="8"/>
      <c r="C466" s="8"/>
      <c r="D466" s="8"/>
    </row>
    <row r="467" spans="1:4" ht="12.75">
      <c r="A467" s="6" t="s">
        <v>673</v>
      </c>
      <c r="B467" s="8"/>
      <c r="C467" s="8"/>
      <c r="D467" s="8"/>
    </row>
    <row r="468" spans="1:4" ht="12.75">
      <c r="A468" s="6" t="s">
        <v>674</v>
      </c>
      <c r="B468" s="8"/>
      <c r="C468" s="8"/>
      <c r="D468" s="8"/>
    </row>
    <row r="469" spans="1:4" ht="12.75">
      <c r="A469" s="6" t="s">
        <v>675</v>
      </c>
      <c r="B469" s="8"/>
      <c r="C469" s="8"/>
      <c r="D469" s="8"/>
    </row>
    <row r="470" spans="1:4" ht="12.75">
      <c r="A470" s="6" t="s">
        <v>676</v>
      </c>
      <c r="B470" s="8"/>
      <c r="C470" s="8"/>
      <c r="D470" s="8"/>
    </row>
    <row r="471" spans="1:4" ht="12.75">
      <c r="A471" s="6" t="s">
        <v>677</v>
      </c>
      <c r="B471" s="8"/>
      <c r="C471" s="8"/>
      <c r="D471" s="8"/>
    </row>
    <row r="472" spans="1:4" ht="12.75">
      <c r="A472" s="6" t="s">
        <v>678</v>
      </c>
      <c r="B472" s="8"/>
      <c r="C472" s="8"/>
      <c r="D472" s="8"/>
    </row>
    <row r="473" spans="1:4" ht="12.75">
      <c r="A473" s="6" t="s">
        <v>679</v>
      </c>
      <c r="B473" s="8"/>
      <c r="C473" s="8"/>
      <c r="D473" s="8"/>
    </row>
    <row r="474" spans="1:4" ht="12.75">
      <c r="A474" s="6" t="s">
        <v>680</v>
      </c>
      <c r="B474" s="8"/>
      <c r="C474" s="8"/>
      <c r="D474" s="8"/>
    </row>
    <row r="475" spans="1:4" ht="12.75">
      <c r="A475" s="6" t="s">
        <v>681</v>
      </c>
      <c r="B475" s="8"/>
      <c r="C475" s="8"/>
      <c r="D475" s="8"/>
    </row>
    <row r="476" spans="1:4" ht="12.75">
      <c r="A476" s="6" t="s">
        <v>682</v>
      </c>
      <c r="B476" s="8"/>
      <c r="C476" s="8"/>
      <c r="D476" s="8"/>
    </row>
    <row r="477" spans="1:4" ht="12.75">
      <c r="A477" s="6" t="s">
        <v>683</v>
      </c>
      <c r="B477" s="8"/>
      <c r="C477" s="8"/>
      <c r="D477" s="8"/>
    </row>
    <row r="478" spans="1:4" ht="12.75">
      <c r="A478" s="6" t="s">
        <v>684</v>
      </c>
      <c r="B478" s="8"/>
      <c r="C478" s="8"/>
      <c r="D478" s="8"/>
    </row>
    <row r="479" spans="1:4" ht="12.75">
      <c r="A479" s="6" t="s">
        <v>685</v>
      </c>
      <c r="B479" s="8"/>
      <c r="C479" s="8"/>
      <c r="D479" s="8"/>
    </row>
    <row r="480" spans="1:4" ht="12.75">
      <c r="A480" s="6" t="s">
        <v>686</v>
      </c>
      <c r="B480" s="8"/>
      <c r="C480" s="8"/>
      <c r="D480" s="8"/>
    </row>
    <row r="481" spans="1:4" ht="12.75">
      <c r="A481" s="6" t="s">
        <v>687</v>
      </c>
      <c r="B481" s="8"/>
      <c r="C481" s="8"/>
      <c r="D481" s="8"/>
    </row>
    <row r="482" spans="1:4" ht="12.75">
      <c r="A482" s="6" t="s">
        <v>688</v>
      </c>
      <c r="B482" s="8"/>
      <c r="C482" s="8"/>
      <c r="D482" s="8"/>
    </row>
    <row r="483" spans="1:4" ht="12.75">
      <c r="A483" s="6" t="s">
        <v>689</v>
      </c>
      <c r="B483" s="8"/>
      <c r="C483" s="8"/>
      <c r="D483" s="8"/>
    </row>
    <row r="484" spans="1:4" ht="12.75">
      <c r="A484" s="6" t="s">
        <v>690</v>
      </c>
      <c r="B484" s="8"/>
      <c r="C484" s="8"/>
      <c r="D484" s="8"/>
    </row>
    <row r="485" spans="1:4" ht="12.75">
      <c r="A485" s="6" t="s">
        <v>691</v>
      </c>
      <c r="B485" s="8"/>
      <c r="C485" s="8"/>
      <c r="D485" s="8"/>
    </row>
    <row r="486" spans="1:4" ht="12.75">
      <c r="A486" s="6" t="s">
        <v>692</v>
      </c>
      <c r="B486" s="8"/>
      <c r="C486" s="8"/>
      <c r="D486" s="8"/>
    </row>
    <row r="487" spans="1:4" ht="12.75">
      <c r="A487" s="6" t="s">
        <v>693</v>
      </c>
      <c r="B487" s="8"/>
      <c r="C487" s="8"/>
      <c r="D487" s="8"/>
    </row>
    <row r="488" spans="1:4" ht="12.75">
      <c r="A488" s="6" t="s">
        <v>694</v>
      </c>
      <c r="B488" s="8"/>
      <c r="C488" s="8"/>
      <c r="D488" s="8"/>
    </row>
    <row r="489" spans="1:4" ht="12.75">
      <c r="A489" s="6" t="s">
        <v>695</v>
      </c>
      <c r="B489" s="8"/>
      <c r="C489" s="8"/>
      <c r="D489" s="8"/>
    </row>
    <row r="490" spans="1:4" ht="12.75">
      <c r="A490" s="6" t="s">
        <v>696</v>
      </c>
      <c r="B490" s="8"/>
      <c r="C490" s="8"/>
      <c r="D490" s="8"/>
    </row>
    <row r="491" spans="1:4" ht="12.75">
      <c r="A491" s="6" t="s">
        <v>697</v>
      </c>
      <c r="B491" s="8"/>
      <c r="C491" s="8"/>
      <c r="D491" s="8"/>
    </row>
    <row r="492" spans="1:4" ht="12.75">
      <c r="A492" s="6" t="s">
        <v>698</v>
      </c>
      <c r="B492" s="8"/>
      <c r="C492" s="8"/>
      <c r="D492" s="8"/>
    </row>
    <row r="493" spans="1:4" ht="12.75">
      <c r="A493" s="6" t="s">
        <v>699</v>
      </c>
      <c r="B493" s="8"/>
      <c r="C493" s="8"/>
      <c r="D493" s="8"/>
    </row>
    <row r="494" spans="1:4" ht="12.75">
      <c r="A494" s="6" t="s">
        <v>700</v>
      </c>
      <c r="B494" s="8"/>
      <c r="C494" s="8"/>
      <c r="D494" s="8"/>
    </row>
    <row r="495" spans="1:4" ht="12.75">
      <c r="A495" s="6" t="s">
        <v>701</v>
      </c>
      <c r="B495" s="8"/>
      <c r="C495" s="8"/>
      <c r="D495" s="8"/>
    </row>
    <row r="496" spans="1:4" ht="12.75">
      <c r="A496" s="6" t="s">
        <v>702</v>
      </c>
      <c r="B496" s="8"/>
      <c r="C496" s="8"/>
      <c r="D496" s="8"/>
    </row>
    <row r="497" spans="1:4" ht="12.75">
      <c r="A497" s="6" t="s">
        <v>703</v>
      </c>
      <c r="B497" s="8"/>
      <c r="C497" s="8"/>
      <c r="D497" s="8"/>
    </row>
    <row r="498" spans="1:4" ht="12.75">
      <c r="A498" s="6" t="s">
        <v>704</v>
      </c>
      <c r="B498" s="8"/>
      <c r="C498" s="8"/>
      <c r="D498" s="8"/>
    </row>
    <row r="499" spans="1:4" ht="12.75">
      <c r="A499" s="6" t="s">
        <v>705</v>
      </c>
      <c r="B499" s="8"/>
      <c r="C499" s="8"/>
      <c r="D499" s="8"/>
    </row>
    <row r="500" spans="1:4" ht="12.75">
      <c r="A500" s="6" t="s">
        <v>706</v>
      </c>
      <c r="B500" s="8"/>
      <c r="C500" s="8"/>
      <c r="D500" s="8"/>
    </row>
    <row r="501" spans="1:4" ht="12.75">
      <c r="A501" s="6" t="s">
        <v>707</v>
      </c>
      <c r="B501" s="8"/>
      <c r="C501" s="8"/>
      <c r="D501" s="8"/>
    </row>
    <row r="502" spans="1:4" ht="12.75">
      <c r="A502" s="6" t="s">
        <v>708</v>
      </c>
      <c r="B502" s="8"/>
      <c r="C502" s="8"/>
      <c r="D502" s="8"/>
    </row>
    <row r="503" spans="1:4" ht="12.75">
      <c r="A503" s="6" t="s">
        <v>709</v>
      </c>
      <c r="B503" s="8"/>
      <c r="C503" s="8"/>
      <c r="D503" s="8"/>
    </row>
    <row r="504" spans="1:4" ht="12.75">
      <c r="A504" s="6" t="s">
        <v>710</v>
      </c>
      <c r="B504" s="8"/>
      <c r="C504" s="8"/>
      <c r="D504" s="8"/>
    </row>
    <row r="505" spans="1:4" ht="12.75">
      <c r="A505" s="6" t="s">
        <v>711</v>
      </c>
      <c r="B505" s="8"/>
      <c r="C505" s="8"/>
      <c r="D505" s="8"/>
    </row>
    <row r="506" spans="1:4" ht="12.75">
      <c r="A506" s="6" t="s">
        <v>712</v>
      </c>
      <c r="B506" s="8"/>
      <c r="C506" s="8"/>
      <c r="D506" s="8"/>
    </row>
    <row r="507" spans="1:4" ht="12.75">
      <c r="A507" s="6" t="s">
        <v>713</v>
      </c>
      <c r="B507" s="8"/>
      <c r="C507" s="8"/>
      <c r="D507" s="8"/>
    </row>
    <row r="508" spans="1:4" ht="12.75">
      <c r="A508" s="6" t="s">
        <v>714</v>
      </c>
      <c r="B508" s="8"/>
      <c r="C508" s="8"/>
      <c r="D508" s="8"/>
    </row>
    <row r="509" spans="1:4" ht="12.75">
      <c r="A509" s="6" t="s">
        <v>715</v>
      </c>
      <c r="B509" s="8"/>
      <c r="C509" s="8"/>
      <c r="D509" s="8"/>
    </row>
    <row r="510" spans="1:4" ht="12.75">
      <c r="A510" s="6" t="s">
        <v>716</v>
      </c>
      <c r="B510" s="8"/>
      <c r="C510" s="8"/>
      <c r="D510" s="8"/>
    </row>
    <row r="511" spans="1:4" ht="12.75">
      <c r="A511" s="6" t="s">
        <v>717</v>
      </c>
      <c r="B511" s="8"/>
      <c r="C511" s="8"/>
      <c r="D511" s="8"/>
    </row>
    <row r="512" spans="1:4" ht="12.75">
      <c r="A512" s="6" t="s">
        <v>718</v>
      </c>
      <c r="B512" s="8"/>
      <c r="C512" s="8"/>
      <c r="D512" s="8"/>
    </row>
    <row r="513" spans="1:4" ht="12.75">
      <c r="A513" s="6" t="s">
        <v>719</v>
      </c>
      <c r="B513" s="8"/>
      <c r="C513" s="8"/>
      <c r="D513" s="8"/>
    </row>
    <row r="514" spans="1:4" ht="12.75">
      <c r="A514" s="6" t="s">
        <v>720</v>
      </c>
      <c r="B514" s="8"/>
      <c r="C514" s="8"/>
      <c r="D514" s="8"/>
    </row>
    <row r="515" spans="1:4" ht="12.75">
      <c r="A515" s="6" t="s">
        <v>721</v>
      </c>
      <c r="B515" s="8"/>
      <c r="C515" s="8"/>
      <c r="D515" s="8"/>
    </row>
    <row r="516" spans="1:4" ht="12.75">
      <c r="A516" s="6" t="s">
        <v>722</v>
      </c>
      <c r="B516" s="8"/>
      <c r="C516" s="8"/>
      <c r="D516" s="8"/>
    </row>
    <row r="517" spans="1:4" ht="12.75">
      <c r="A517" s="6" t="s">
        <v>723</v>
      </c>
      <c r="B517" s="8"/>
      <c r="C517" s="8"/>
      <c r="D517" s="8"/>
    </row>
    <row r="518" spans="1:4" ht="12.75">
      <c r="A518" s="6" t="s">
        <v>724</v>
      </c>
      <c r="B518" s="8"/>
      <c r="C518" s="8"/>
      <c r="D518" s="8"/>
    </row>
    <row r="519" spans="1:4" ht="12.75">
      <c r="A519" s="6" t="s">
        <v>725</v>
      </c>
      <c r="B519" s="8"/>
      <c r="C519" s="8"/>
      <c r="D519" s="8"/>
    </row>
    <row r="520" spans="1:4" ht="12.75">
      <c r="A520" s="6" t="s">
        <v>726</v>
      </c>
      <c r="B520" s="8"/>
      <c r="C520" s="8"/>
      <c r="D520" s="8"/>
    </row>
    <row r="521" spans="1:4" ht="12.75">
      <c r="A521" s="6" t="s">
        <v>727</v>
      </c>
      <c r="B521" s="8"/>
      <c r="C521" s="8"/>
      <c r="D521" s="8"/>
    </row>
    <row r="522" spans="1:4" ht="12.75">
      <c r="A522" s="6" t="s">
        <v>728</v>
      </c>
      <c r="B522" s="8"/>
      <c r="C522" s="8"/>
      <c r="D522" s="8"/>
    </row>
    <row r="523" spans="1:4" ht="12.75">
      <c r="A523" s="6" t="s">
        <v>729</v>
      </c>
      <c r="B523" s="8"/>
      <c r="C523" s="8"/>
      <c r="D523" s="8"/>
    </row>
    <row r="524" spans="1:4" ht="12.75">
      <c r="A524" s="6" t="s">
        <v>730</v>
      </c>
      <c r="B524" s="8"/>
      <c r="C524" s="8"/>
      <c r="D524" s="8"/>
    </row>
    <row r="525" spans="1:4" ht="12.75">
      <c r="A525" s="6" t="s">
        <v>731</v>
      </c>
      <c r="B525" s="8"/>
      <c r="C525" s="8"/>
      <c r="D525" s="8"/>
    </row>
    <row r="526" spans="1:4" ht="12.75">
      <c r="A526" s="6" t="s">
        <v>732</v>
      </c>
      <c r="B526" s="8"/>
      <c r="C526" s="8"/>
      <c r="D526" s="8"/>
    </row>
    <row r="527" spans="1:4" ht="12.75">
      <c r="A527" s="6" t="s">
        <v>733</v>
      </c>
      <c r="B527" s="8"/>
      <c r="C527" s="8"/>
      <c r="D527" s="8"/>
    </row>
    <row r="528" spans="1:4" ht="12.75">
      <c r="A528" s="6" t="s">
        <v>734</v>
      </c>
      <c r="B528" s="8"/>
      <c r="C528" s="8"/>
      <c r="D528" s="8"/>
    </row>
    <row r="529" spans="1:4" ht="12.75">
      <c r="A529" s="6" t="s">
        <v>735</v>
      </c>
      <c r="B529" s="8"/>
      <c r="C529" s="8"/>
      <c r="D529" s="8"/>
    </row>
    <row r="530" spans="1:4" ht="12.75">
      <c r="A530" s="6" t="s">
        <v>736</v>
      </c>
      <c r="B530" s="8"/>
      <c r="C530" s="8"/>
      <c r="D530" s="8"/>
    </row>
    <row r="531" spans="1:4" ht="12.75">
      <c r="A531" s="6" t="s">
        <v>737</v>
      </c>
      <c r="B531" s="8"/>
      <c r="C531" s="8"/>
      <c r="D531" s="8"/>
    </row>
    <row r="532" spans="1:4" ht="12.75">
      <c r="A532" s="6" t="s">
        <v>738</v>
      </c>
      <c r="B532" s="8"/>
      <c r="C532" s="8"/>
      <c r="D532" s="8"/>
    </row>
    <row r="533" spans="1:4" ht="12.75">
      <c r="A533" s="6" t="s">
        <v>739</v>
      </c>
      <c r="B533" s="8"/>
      <c r="C533" s="8"/>
      <c r="D533" s="8"/>
    </row>
    <row r="534" spans="1:4" ht="12.75">
      <c r="A534" s="6" t="s">
        <v>740</v>
      </c>
      <c r="B534" s="8"/>
      <c r="C534" s="8"/>
      <c r="D534" s="8"/>
    </row>
    <row r="535" spans="1:4" ht="12.75">
      <c r="A535" s="6" t="s">
        <v>741</v>
      </c>
      <c r="B535" s="8"/>
      <c r="C535" s="8"/>
      <c r="D535" s="8"/>
    </row>
    <row r="536" spans="1:4" ht="12.75">
      <c r="A536" s="6" t="s">
        <v>742</v>
      </c>
      <c r="B536" s="8"/>
      <c r="C536" s="8"/>
      <c r="D536" s="8"/>
    </row>
    <row r="537" spans="1:4" ht="12.75">
      <c r="A537" s="6" t="s">
        <v>743</v>
      </c>
      <c r="B537" s="8"/>
      <c r="C537" s="8"/>
      <c r="D537" s="8"/>
    </row>
    <row r="538" spans="1:4" ht="12.75">
      <c r="A538" s="6" t="s">
        <v>744</v>
      </c>
      <c r="B538" s="8"/>
      <c r="C538" s="8"/>
      <c r="D538" s="8"/>
    </row>
    <row r="539" spans="1:4" ht="12.75">
      <c r="A539" s="6" t="s">
        <v>745</v>
      </c>
      <c r="B539" s="8"/>
      <c r="C539" s="8"/>
      <c r="D539" s="8"/>
    </row>
    <row r="540" spans="1:4" ht="12.75">
      <c r="A540" s="6" t="s">
        <v>746</v>
      </c>
      <c r="B540" s="8"/>
      <c r="C540" s="8"/>
      <c r="D540" s="8"/>
    </row>
    <row r="541" spans="1:4" ht="12.75">
      <c r="A541" s="6" t="s">
        <v>747</v>
      </c>
      <c r="B541" s="8"/>
      <c r="C541" s="8"/>
      <c r="D541" s="8"/>
    </row>
    <row r="542" spans="1:4" ht="12.75">
      <c r="A542" s="6" t="s">
        <v>748</v>
      </c>
      <c r="B542" s="8"/>
      <c r="C542" s="8"/>
      <c r="D542" s="8"/>
    </row>
    <row r="543" spans="1:4" ht="12.75">
      <c r="A543" s="6" t="s">
        <v>749</v>
      </c>
      <c r="B543" s="8"/>
      <c r="C543" s="8"/>
      <c r="D543" s="8"/>
    </row>
    <row r="544" spans="1:4" ht="12.75">
      <c r="A544" s="6" t="s">
        <v>750</v>
      </c>
      <c r="B544" s="8"/>
      <c r="C544" s="8"/>
      <c r="D544" s="8"/>
    </row>
    <row r="545" spans="1:4" ht="12.75">
      <c r="A545" s="6" t="s">
        <v>751</v>
      </c>
      <c r="B545" s="8"/>
      <c r="C545" s="8"/>
      <c r="D545" s="8"/>
    </row>
    <row r="546" spans="1:4" ht="12.75">
      <c r="A546" s="6" t="s">
        <v>752</v>
      </c>
      <c r="B546" s="8"/>
      <c r="C546" s="8"/>
      <c r="D546" s="8"/>
    </row>
    <row r="547" spans="1:4" ht="12.75">
      <c r="A547" s="6" t="s">
        <v>753</v>
      </c>
      <c r="B547" s="8"/>
      <c r="C547" s="8"/>
      <c r="D547" s="8"/>
    </row>
    <row r="548" spans="1:4" ht="12.75">
      <c r="A548" s="6" t="s">
        <v>754</v>
      </c>
      <c r="B548" s="8"/>
      <c r="C548" s="8"/>
      <c r="D548" s="8"/>
    </row>
    <row r="549" spans="1:4" ht="12.75">
      <c r="A549" s="6" t="s">
        <v>755</v>
      </c>
      <c r="B549" s="8"/>
      <c r="C549" s="8"/>
      <c r="D549" s="8"/>
    </row>
    <row r="550" spans="1:4" ht="12.75">
      <c r="A550" s="6" t="s">
        <v>756</v>
      </c>
      <c r="B550" s="8"/>
      <c r="C550" s="8"/>
      <c r="D550" s="8"/>
    </row>
    <row r="551" spans="1:4" ht="12.75">
      <c r="A551" s="6" t="s">
        <v>757</v>
      </c>
      <c r="B551" s="8"/>
      <c r="C551" s="8"/>
      <c r="D551" s="8"/>
    </row>
    <row r="552" spans="1:4" ht="12.75">
      <c r="A552" s="6" t="s">
        <v>758</v>
      </c>
      <c r="B552" s="8"/>
      <c r="C552" s="8"/>
      <c r="D552" s="8"/>
    </row>
    <row r="553" spans="1:4" ht="12.75">
      <c r="A553" s="6" t="s">
        <v>759</v>
      </c>
      <c r="B553" s="8"/>
      <c r="C553" s="8"/>
      <c r="D553" s="8"/>
    </row>
    <row r="554" spans="1:4" ht="12.75">
      <c r="A554" s="6" t="s">
        <v>760</v>
      </c>
      <c r="B554" s="8"/>
      <c r="C554" s="8"/>
      <c r="D554" s="8"/>
    </row>
    <row r="555" spans="1:4" ht="12.75">
      <c r="A555" s="6" t="s">
        <v>761</v>
      </c>
      <c r="B555" s="8"/>
      <c r="C555" s="8"/>
      <c r="D555" s="8"/>
    </row>
    <row r="556" spans="1:4" ht="12.75">
      <c r="A556" s="6" t="s">
        <v>762</v>
      </c>
      <c r="B556" s="8"/>
      <c r="C556" s="8"/>
      <c r="D556" s="8"/>
    </row>
    <row r="557" spans="1:4" ht="12.75">
      <c r="A557" s="6" t="s">
        <v>763</v>
      </c>
      <c r="B557" s="8"/>
      <c r="C557" s="8"/>
      <c r="D557" s="8"/>
    </row>
    <row r="558" spans="1:4" ht="12.75">
      <c r="A558" s="6" t="s">
        <v>764</v>
      </c>
      <c r="B558" s="8"/>
      <c r="C558" s="8"/>
      <c r="D558" s="8"/>
    </row>
    <row r="559" spans="1:4" ht="12.75">
      <c r="A559" s="6" t="s">
        <v>765</v>
      </c>
      <c r="B559" s="8"/>
      <c r="C559" s="8"/>
      <c r="D559" s="8"/>
    </row>
    <row r="560" spans="1:4" ht="12.75">
      <c r="A560" s="6" t="s">
        <v>766</v>
      </c>
      <c r="B560" s="8"/>
      <c r="C560" s="8"/>
      <c r="D560" s="8"/>
    </row>
    <row r="561" spans="1:4" ht="12.75">
      <c r="A561" s="6" t="s">
        <v>767</v>
      </c>
      <c r="B561" s="8"/>
      <c r="C561" s="8"/>
      <c r="D561" s="8"/>
    </row>
    <row r="562" spans="1:4" ht="12.75">
      <c r="A562" s="6" t="s">
        <v>768</v>
      </c>
      <c r="B562" s="8"/>
      <c r="C562" s="8"/>
      <c r="D562" s="8"/>
    </row>
    <row r="563" spans="1:4" ht="12.75">
      <c r="A563" s="6" t="s">
        <v>769</v>
      </c>
      <c r="B563" s="8"/>
      <c r="C563" s="8"/>
      <c r="D563" s="8"/>
    </row>
    <row r="564" spans="1:4" ht="12.75">
      <c r="A564" s="6" t="s">
        <v>770</v>
      </c>
      <c r="B564" s="8"/>
      <c r="C564" s="8"/>
      <c r="D564" s="8"/>
    </row>
    <row r="565" spans="1:4" ht="12.75">
      <c r="A565" s="6" t="s">
        <v>771</v>
      </c>
      <c r="B565" s="8"/>
      <c r="C565" s="8"/>
      <c r="D565" s="8"/>
    </row>
    <row r="566" spans="1:4" ht="12.75">
      <c r="A566" s="6" t="s">
        <v>772</v>
      </c>
      <c r="B566" s="8"/>
      <c r="C566" s="8"/>
      <c r="D566" s="8"/>
    </row>
    <row r="567" spans="1:4" ht="12.75">
      <c r="A567" s="6" t="s">
        <v>773</v>
      </c>
      <c r="B567" s="8"/>
      <c r="C567" s="8"/>
      <c r="D567" s="8"/>
    </row>
    <row r="568" spans="1:4" ht="12.75">
      <c r="A568" s="6" t="s">
        <v>774</v>
      </c>
      <c r="B568" s="8"/>
      <c r="C568" s="8"/>
      <c r="D568" s="8"/>
    </row>
    <row r="569" spans="1:4" ht="12.75">
      <c r="A569" s="6" t="s">
        <v>775</v>
      </c>
      <c r="B569" s="8"/>
      <c r="C569" s="8"/>
      <c r="D569" s="8"/>
    </row>
    <row r="570" spans="1:4" ht="12.75">
      <c r="A570" s="6" t="s">
        <v>776</v>
      </c>
      <c r="B570" s="8"/>
      <c r="C570" s="8"/>
      <c r="D570" s="8"/>
    </row>
    <row r="571" spans="1:4" ht="12.75">
      <c r="A571" s="6" t="s">
        <v>777</v>
      </c>
      <c r="B571" s="8"/>
      <c r="C571" s="8"/>
      <c r="D571" s="8"/>
    </row>
    <row r="572" spans="1:4" ht="12.75">
      <c r="A572" s="6" t="s">
        <v>778</v>
      </c>
      <c r="B572" s="8"/>
      <c r="C572" s="8"/>
      <c r="D572" s="8"/>
    </row>
    <row r="573" spans="1:4" ht="12.75">
      <c r="A573" s="6" t="s">
        <v>779</v>
      </c>
      <c r="B573" s="8"/>
      <c r="C573" s="8"/>
      <c r="D573" s="8"/>
    </row>
    <row r="574" spans="1:4" ht="12.75">
      <c r="A574" s="6" t="s">
        <v>780</v>
      </c>
      <c r="B574" s="8"/>
      <c r="C574" s="8"/>
      <c r="D574" s="8"/>
    </row>
    <row r="575" spans="1:4" ht="12.75">
      <c r="A575" s="6" t="s">
        <v>781</v>
      </c>
      <c r="B575" s="8"/>
      <c r="C575" s="8"/>
      <c r="D575" s="8"/>
    </row>
    <row r="576" spans="1:4" ht="12.75">
      <c r="A576" s="6" t="s">
        <v>782</v>
      </c>
      <c r="B576" s="8"/>
      <c r="C576" s="8"/>
      <c r="D576" s="8"/>
    </row>
    <row r="577" spans="1:4" ht="12.75">
      <c r="A577" s="6" t="s">
        <v>783</v>
      </c>
      <c r="B577" s="8"/>
      <c r="C577" s="8"/>
      <c r="D577" s="8"/>
    </row>
    <row r="578" spans="1:4" ht="12.75">
      <c r="A578" s="6" t="s">
        <v>784</v>
      </c>
      <c r="B578" s="8"/>
      <c r="C578" s="8"/>
      <c r="D578" s="8"/>
    </row>
    <row r="579" spans="1:4" ht="12.75">
      <c r="A579" s="6" t="s">
        <v>785</v>
      </c>
      <c r="B579" s="8"/>
      <c r="C579" s="8"/>
      <c r="D579" s="8"/>
    </row>
    <row r="580" spans="1:4" ht="12.75">
      <c r="A580" s="6" t="s">
        <v>786</v>
      </c>
      <c r="B580" s="8"/>
      <c r="C580" s="8"/>
      <c r="D580" s="8"/>
    </row>
    <row r="581" spans="1:4" ht="12.75">
      <c r="A581" s="6" t="s">
        <v>787</v>
      </c>
      <c r="B581" s="8"/>
      <c r="C581" s="8"/>
      <c r="D581" s="8"/>
    </row>
    <row r="582" spans="1:4" ht="12.75">
      <c r="A582" s="6" t="s">
        <v>788</v>
      </c>
      <c r="B582" s="8"/>
      <c r="C582" s="8"/>
      <c r="D582" s="8"/>
    </row>
    <row r="583" spans="1:4" ht="12.75">
      <c r="A583" s="6" t="s">
        <v>789</v>
      </c>
      <c r="B583" s="8"/>
      <c r="C583" s="8"/>
      <c r="D583" s="8"/>
    </row>
    <row r="584" spans="1:4" ht="12.75">
      <c r="A584" s="6" t="s">
        <v>790</v>
      </c>
      <c r="B584" s="8"/>
      <c r="C584" s="8"/>
      <c r="D584" s="8"/>
    </row>
    <row r="585" spans="1:4" ht="12.75">
      <c r="A585" s="6" t="s">
        <v>791</v>
      </c>
      <c r="B585" s="8"/>
      <c r="C585" s="8"/>
      <c r="D585" s="8"/>
    </row>
    <row r="586" spans="1:4" ht="12.75">
      <c r="A586" s="6" t="s">
        <v>792</v>
      </c>
      <c r="B586" s="8"/>
      <c r="C586" s="8"/>
      <c r="D586" s="8"/>
    </row>
    <row r="587" spans="1:4" ht="12.75">
      <c r="A587" s="6" t="s">
        <v>793</v>
      </c>
      <c r="B587" s="8"/>
      <c r="C587" s="8"/>
      <c r="D587" s="8"/>
    </row>
    <row r="588" spans="1:4" ht="12.75">
      <c r="A588" s="6" t="s">
        <v>794</v>
      </c>
      <c r="B588" s="8"/>
      <c r="C588" s="8"/>
      <c r="D588" s="8"/>
    </row>
    <row r="589" spans="1:4" ht="12.75">
      <c r="A589" s="6" t="s">
        <v>795</v>
      </c>
      <c r="B589" s="8"/>
      <c r="C589" s="8"/>
      <c r="D589" s="8"/>
    </row>
    <row r="590" spans="1:4" ht="12.75">
      <c r="A590" s="6" t="s">
        <v>796</v>
      </c>
      <c r="B590" s="8"/>
      <c r="C590" s="8"/>
      <c r="D590" s="8"/>
    </row>
    <row r="591" spans="1:4" ht="12.75">
      <c r="A591" s="6" t="s">
        <v>797</v>
      </c>
      <c r="B591" s="8"/>
      <c r="C591" s="8"/>
      <c r="D591" s="8"/>
    </row>
    <row r="592" spans="1:4" ht="12.75">
      <c r="A592" s="6" t="s">
        <v>798</v>
      </c>
      <c r="B592" s="8"/>
      <c r="C592" s="8"/>
      <c r="D592" s="8"/>
    </row>
    <row r="593" spans="1:4" ht="12.75">
      <c r="A593" s="6" t="s">
        <v>799</v>
      </c>
      <c r="B593" s="8"/>
      <c r="C593" s="8"/>
      <c r="D593" s="8"/>
    </row>
    <row r="594" spans="1:4" ht="12.75">
      <c r="A594" s="6" t="s">
        <v>800</v>
      </c>
      <c r="B594" s="8"/>
      <c r="C594" s="8"/>
      <c r="D594" s="8"/>
    </row>
    <row r="595" spans="1:4" ht="12.75">
      <c r="A595" s="6" t="s">
        <v>801</v>
      </c>
      <c r="B595" s="8"/>
      <c r="C595" s="8"/>
      <c r="D595" s="8"/>
    </row>
    <row r="596" spans="1:4" ht="12.75">
      <c r="A596" s="6" t="s">
        <v>802</v>
      </c>
      <c r="B596" s="8"/>
      <c r="C596" s="8"/>
      <c r="D596" s="8"/>
    </row>
    <row r="597" spans="1:4" ht="12.75">
      <c r="A597" s="6" t="s">
        <v>803</v>
      </c>
      <c r="B597" s="8"/>
      <c r="C597" s="8"/>
      <c r="D597" s="8"/>
    </row>
    <row r="598" spans="1:4" ht="12.75">
      <c r="A598" s="6" t="s">
        <v>804</v>
      </c>
      <c r="B598" s="8"/>
      <c r="C598" s="8"/>
      <c r="D598" s="8"/>
    </row>
    <row r="599" spans="1:4" ht="12.75">
      <c r="A599" s="6" t="s">
        <v>805</v>
      </c>
      <c r="B599" s="8"/>
      <c r="C599" s="8"/>
      <c r="D599" s="8"/>
    </row>
    <row r="600" spans="1:4" ht="12.75">
      <c r="A600" s="6" t="s">
        <v>806</v>
      </c>
      <c r="B600" s="8"/>
      <c r="C600" s="8"/>
      <c r="D600" s="8"/>
    </row>
    <row r="601" spans="1:4" ht="12.75">
      <c r="A601" s="6" t="s">
        <v>807</v>
      </c>
      <c r="B601" s="8"/>
      <c r="C601" s="8"/>
      <c r="D601" s="8"/>
    </row>
    <row r="602" spans="1:4" ht="12.75">
      <c r="A602" s="6" t="s">
        <v>808</v>
      </c>
      <c r="B602" s="8"/>
      <c r="C602" s="8"/>
      <c r="D602" s="8"/>
    </row>
    <row r="603" spans="1:4" ht="12.75">
      <c r="A603" s="6" t="s">
        <v>809</v>
      </c>
      <c r="B603" s="8"/>
      <c r="C603" s="8"/>
      <c r="D603" s="8"/>
    </row>
    <row r="604" spans="1:4" ht="12.75">
      <c r="A604" s="6" t="s">
        <v>810</v>
      </c>
      <c r="B604" s="8"/>
      <c r="C604" s="8"/>
      <c r="D604" s="8"/>
    </row>
    <row r="605" spans="1:4" ht="12.75">
      <c r="A605" s="6" t="s">
        <v>811</v>
      </c>
      <c r="B605" s="8"/>
      <c r="C605" s="8"/>
      <c r="D605" s="8"/>
    </row>
    <row r="606" spans="1:4" ht="12.75">
      <c r="A606" s="6" t="s">
        <v>812</v>
      </c>
      <c r="B606" s="8"/>
      <c r="C606" s="8"/>
      <c r="D606" s="8"/>
    </row>
    <row r="607" spans="1:4" ht="12.75">
      <c r="A607" s="6" t="s">
        <v>813</v>
      </c>
      <c r="B607" s="8"/>
      <c r="C607" s="8"/>
      <c r="D607" s="8"/>
    </row>
    <row r="608" spans="1:4" ht="12.75">
      <c r="A608" s="6" t="s">
        <v>814</v>
      </c>
      <c r="B608" s="8"/>
      <c r="C608" s="8"/>
      <c r="D608" s="8"/>
    </row>
    <row r="609" spans="1:4" ht="12.75">
      <c r="A609" s="6" t="s">
        <v>815</v>
      </c>
      <c r="B609" s="8"/>
      <c r="C609" s="8"/>
      <c r="D609" s="8"/>
    </row>
    <row r="610" spans="1:4" ht="12.75">
      <c r="A610" s="6" t="s">
        <v>816</v>
      </c>
      <c r="B610" s="8"/>
      <c r="C610" s="8"/>
      <c r="D610" s="8"/>
    </row>
    <row r="611" spans="1:4" ht="12.75">
      <c r="A611" s="6" t="s">
        <v>817</v>
      </c>
      <c r="B611" s="8"/>
      <c r="C611" s="8"/>
      <c r="D611" s="8"/>
    </row>
    <row r="612" spans="1:4" ht="12.75">
      <c r="A612" s="6" t="s">
        <v>818</v>
      </c>
      <c r="B612" s="8"/>
      <c r="C612" s="8"/>
      <c r="D612" s="8"/>
    </row>
    <row r="613" spans="1:4" ht="12.75">
      <c r="A613" s="6" t="s">
        <v>819</v>
      </c>
      <c r="B613" s="8"/>
      <c r="C613" s="8"/>
      <c r="D613" s="8"/>
    </row>
    <row r="614" spans="1:4" ht="12.75">
      <c r="A614" s="6" t="s">
        <v>820</v>
      </c>
      <c r="B614" s="8"/>
      <c r="C614" s="8"/>
      <c r="D614" s="8"/>
    </row>
    <row r="615" spans="1:4" ht="12.75">
      <c r="A615" s="6" t="s">
        <v>821</v>
      </c>
      <c r="B615" s="8"/>
      <c r="C615" s="8"/>
      <c r="D615" s="8"/>
    </row>
    <row r="616" spans="1:4" ht="12.75">
      <c r="A616" s="6" t="s">
        <v>822</v>
      </c>
      <c r="B616" s="8"/>
      <c r="C616" s="8"/>
      <c r="D616" s="8"/>
    </row>
    <row r="617" spans="1:4" ht="12.75">
      <c r="A617" s="6" t="s">
        <v>823</v>
      </c>
      <c r="B617" s="8"/>
      <c r="C617" s="8"/>
      <c r="D617" s="8"/>
    </row>
    <row r="618" spans="1:4" ht="12.75">
      <c r="A618" s="6" t="s">
        <v>824</v>
      </c>
      <c r="B618" s="8"/>
      <c r="C618" s="8"/>
      <c r="D618" s="8"/>
    </row>
    <row r="619" spans="1:4" ht="12.75">
      <c r="A619" s="6" t="s">
        <v>825</v>
      </c>
      <c r="B619" s="8"/>
      <c r="C619" s="8"/>
      <c r="D619" s="8"/>
    </row>
    <row r="620" spans="1:4" ht="12.75">
      <c r="A620" s="6" t="s">
        <v>826</v>
      </c>
      <c r="B620" s="8"/>
      <c r="C620" s="8"/>
      <c r="D620" s="8"/>
    </row>
    <row r="621" spans="1:4" ht="12.75">
      <c r="A621" s="6" t="s">
        <v>827</v>
      </c>
      <c r="B621" s="8"/>
      <c r="C621" s="8"/>
      <c r="D621" s="8"/>
    </row>
    <row r="622" spans="1:4" ht="12.75">
      <c r="A622" s="6" t="s">
        <v>828</v>
      </c>
      <c r="B622" s="8"/>
      <c r="C622" s="8"/>
      <c r="D622" s="8"/>
    </row>
    <row r="623" spans="1:4" ht="12.75">
      <c r="A623" s="6" t="s">
        <v>829</v>
      </c>
      <c r="B623" s="8"/>
      <c r="C623" s="8"/>
      <c r="D623" s="8"/>
    </row>
    <row r="624" spans="1:4" ht="12.75">
      <c r="A624" s="6" t="s">
        <v>830</v>
      </c>
      <c r="B624" s="8"/>
      <c r="C624" s="8"/>
      <c r="D624" s="8"/>
    </row>
    <row r="625" spans="1:4" ht="12.75">
      <c r="A625" s="6" t="s">
        <v>831</v>
      </c>
      <c r="B625" s="8"/>
      <c r="C625" s="8"/>
      <c r="D625" s="8"/>
    </row>
    <row r="626" spans="1:4" ht="12.75">
      <c r="A626" s="6" t="s">
        <v>832</v>
      </c>
      <c r="B626" s="8"/>
      <c r="C626" s="8"/>
      <c r="D626" s="8"/>
    </row>
    <row r="627" spans="1:4" ht="12.75">
      <c r="A627" s="6" t="s">
        <v>833</v>
      </c>
      <c r="B627" s="8"/>
      <c r="C627" s="8"/>
      <c r="D627" s="8"/>
    </row>
    <row r="628" spans="1:4" ht="12.75">
      <c r="A628" s="6" t="s">
        <v>834</v>
      </c>
      <c r="B628" s="8"/>
      <c r="C628" s="8"/>
      <c r="D628" s="8"/>
    </row>
    <row r="629" spans="1:4" ht="12.75">
      <c r="A629" s="6" t="s">
        <v>835</v>
      </c>
      <c r="B629" s="8"/>
      <c r="C629" s="8"/>
      <c r="D629" s="8"/>
    </row>
    <row r="630" spans="1:4" ht="12.75">
      <c r="A630" s="6" t="s">
        <v>836</v>
      </c>
      <c r="B630" s="8"/>
      <c r="C630" s="8"/>
      <c r="D630" s="8"/>
    </row>
    <row r="631" spans="1:4" ht="12.75">
      <c r="A631" s="6" t="s">
        <v>837</v>
      </c>
      <c r="B631" s="8"/>
      <c r="C631" s="8"/>
      <c r="D631" s="8"/>
    </row>
    <row r="632" spans="1:4" ht="12.75">
      <c r="A632" s="6" t="s">
        <v>838</v>
      </c>
      <c r="B632" s="8"/>
      <c r="C632" s="8"/>
      <c r="D632" s="8"/>
    </row>
    <row r="633" spans="1:4" ht="12.75">
      <c r="A633" s="6" t="s">
        <v>839</v>
      </c>
      <c r="B633" s="8"/>
      <c r="C633" s="8"/>
      <c r="D633" s="8"/>
    </row>
    <row r="634" spans="1:4" ht="12.75">
      <c r="A634" s="6" t="s">
        <v>840</v>
      </c>
      <c r="B634" s="8"/>
      <c r="C634" s="8"/>
      <c r="D634" s="8"/>
    </row>
    <row r="635" spans="1:4" ht="12.75">
      <c r="A635" s="6" t="s">
        <v>841</v>
      </c>
      <c r="B635" s="8"/>
      <c r="C635" s="8"/>
      <c r="D635" s="8"/>
    </row>
    <row r="636" spans="1:4" ht="12.75">
      <c r="A636" s="6" t="s">
        <v>842</v>
      </c>
      <c r="B636" s="8"/>
      <c r="C636" s="8"/>
      <c r="D636" s="8"/>
    </row>
    <row r="637" spans="1:4" ht="12.75">
      <c r="A637" s="6" t="s">
        <v>843</v>
      </c>
      <c r="B637" s="8"/>
      <c r="C637" s="8"/>
      <c r="D637" s="8"/>
    </row>
    <row r="638" spans="1:4" ht="12.75">
      <c r="A638" s="6" t="s">
        <v>844</v>
      </c>
      <c r="B638" s="8"/>
      <c r="C638" s="8"/>
      <c r="D638" s="8"/>
    </row>
    <row r="639" spans="1:4" ht="12.75">
      <c r="A639" s="6" t="s">
        <v>845</v>
      </c>
      <c r="B639" s="8"/>
      <c r="C639" s="8"/>
      <c r="D639" s="8"/>
    </row>
    <row r="640" spans="1:4" ht="12.75">
      <c r="A640" s="6" t="s">
        <v>846</v>
      </c>
      <c r="B640" s="8"/>
      <c r="C640" s="8"/>
      <c r="D640" s="8"/>
    </row>
    <row r="641" spans="1:4" ht="12.75">
      <c r="A641" s="6" t="s">
        <v>847</v>
      </c>
      <c r="B641" s="8"/>
      <c r="C641" s="8"/>
      <c r="D641" s="8"/>
    </row>
    <row r="642" spans="1:4" ht="12.75">
      <c r="A642" s="6" t="s">
        <v>848</v>
      </c>
      <c r="B642" s="8"/>
      <c r="C642" s="8"/>
      <c r="D642" s="8"/>
    </row>
    <row r="643" spans="1:4" ht="12.75">
      <c r="A643" s="6" t="s">
        <v>849</v>
      </c>
      <c r="B643" s="8"/>
      <c r="C643" s="8"/>
      <c r="D643" s="8"/>
    </row>
    <row r="644" spans="1:4" ht="12.75">
      <c r="A644" s="6" t="s">
        <v>850</v>
      </c>
      <c r="B644" s="8"/>
      <c r="C644" s="8"/>
      <c r="D644" s="8"/>
    </row>
    <row r="645" spans="1:4" ht="12.75">
      <c r="A645" s="6" t="s">
        <v>851</v>
      </c>
      <c r="B645" s="8"/>
      <c r="C645" s="8"/>
      <c r="D645" s="8"/>
    </row>
    <row r="646" spans="1:4" ht="12.75">
      <c r="A646" s="6" t="s">
        <v>852</v>
      </c>
      <c r="B646" s="8"/>
      <c r="C646" s="8"/>
      <c r="D646" s="8"/>
    </row>
    <row r="647" spans="1:4" ht="12.75">
      <c r="A647" s="6" t="s">
        <v>853</v>
      </c>
      <c r="B647" s="8"/>
      <c r="C647" s="8"/>
      <c r="D647" s="8"/>
    </row>
    <row r="648" spans="1:4" ht="12.75">
      <c r="A648" s="6" t="s">
        <v>854</v>
      </c>
      <c r="B648" s="8"/>
      <c r="C648" s="8"/>
      <c r="D648" s="8"/>
    </row>
    <row r="649" spans="1:4" ht="12.75">
      <c r="A649" s="6" t="s">
        <v>855</v>
      </c>
      <c r="B649" s="8"/>
      <c r="C649" s="8"/>
      <c r="D649" s="8"/>
    </row>
    <row r="650" spans="1:4" ht="12.75">
      <c r="A650" s="6" t="s">
        <v>856</v>
      </c>
      <c r="B650" s="8"/>
      <c r="C650" s="8"/>
      <c r="D650" s="8"/>
    </row>
    <row r="651" spans="1:4" ht="12.75">
      <c r="A651" s="6" t="s">
        <v>857</v>
      </c>
      <c r="B651" s="8"/>
      <c r="C651" s="8"/>
      <c r="D651" s="8"/>
    </row>
    <row r="652" spans="1:4" ht="12.75">
      <c r="A652" s="6" t="s">
        <v>858</v>
      </c>
      <c r="B652" s="8"/>
      <c r="C652" s="8"/>
      <c r="D652" s="8"/>
    </row>
    <row r="653" spans="1:4" ht="12.75">
      <c r="A653" s="6" t="s">
        <v>859</v>
      </c>
      <c r="B653" s="8"/>
      <c r="C653" s="8"/>
      <c r="D653" s="8"/>
    </row>
    <row r="654" spans="1:4" ht="12.75">
      <c r="A654" s="6" t="s">
        <v>860</v>
      </c>
      <c r="B654" s="8"/>
      <c r="C654" s="8"/>
      <c r="D654" s="8"/>
    </row>
    <row r="655" spans="1:4" ht="12.75">
      <c r="A655" s="6" t="s">
        <v>861</v>
      </c>
      <c r="B655" s="8"/>
      <c r="C655" s="8"/>
      <c r="D655" s="8"/>
    </row>
    <row r="656" spans="1:4" ht="12.75">
      <c r="A656" s="6" t="s">
        <v>862</v>
      </c>
      <c r="B656" s="8"/>
      <c r="C656" s="8"/>
      <c r="D656" s="8"/>
    </row>
    <row r="657" spans="1:4" ht="12.75">
      <c r="A657" s="6" t="s">
        <v>863</v>
      </c>
      <c r="B657" s="8"/>
      <c r="C657" s="8"/>
      <c r="D657" s="8"/>
    </row>
    <row r="658" spans="1:4" ht="12.75">
      <c r="A658" s="6" t="s">
        <v>864</v>
      </c>
      <c r="B658" s="8"/>
      <c r="C658" s="8"/>
      <c r="D658" s="8"/>
    </row>
    <row r="659" spans="1:4" ht="12.75">
      <c r="A659" s="6" t="s">
        <v>865</v>
      </c>
      <c r="B659" s="8"/>
      <c r="C659" s="8"/>
      <c r="D659" s="8"/>
    </row>
    <row r="660" spans="1:4" ht="12.75">
      <c r="A660" s="6" t="s">
        <v>866</v>
      </c>
      <c r="B660" s="8"/>
      <c r="C660" s="8"/>
      <c r="D660" s="8"/>
    </row>
    <row r="661" spans="1:4" ht="12.75">
      <c r="A661" s="6" t="s">
        <v>867</v>
      </c>
      <c r="B661" s="8"/>
      <c r="C661" s="8"/>
      <c r="D661" s="8"/>
    </row>
    <row r="662" spans="1:4" ht="12.75">
      <c r="A662" s="6" t="s">
        <v>868</v>
      </c>
      <c r="B662" s="8"/>
      <c r="C662" s="8"/>
      <c r="D662" s="8"/>
    </row>
    <row r="663" spans="1:4" ht="12.75">
      <c r="A663" s="6" t="s">
        <v>869</v>
      </c>
      <c r="B663" s="8"/>
      <c r="C663" s="8"/>
      <c r="D663" s="8"/>
    </row>
    <row r="664" spans="1:4" ht="12.75">
      <c r="A664" s="6" t="s">
        <v>870</v>
      </c>
      <c r="B664" s="8"/>
      <c r="C664" s="8"/>
      <c r="D664" s="8"/>
    </row>
    <row r="665" spans="1:4" ht="12.75">
      <c r="A665" s="6" t="s">
        <v>871</v>
      </c>
      <c r="B665" s="8"/>
      <c r="C665" s="8"/>
      <c r="D665" s="8"/>
    </row>
    <row r="666" spans="1:4" ht="12.75">
      <c r="A666" s="6" t="s">
        <v>872</v>
      </c>
      <c r="B666" s="8"/>
      <c r="C666" s="8"/>
      <c r="D666" s="8"/>
    </row>
    <row r="667" spans="1:4" ht="12.75">
      <c r="A667" s="6" t="s">
        <v>873</v>
      </c>
      <c r="B667" s="8"/>
      <c r="C667" s="8"/>
      <c r="D667" s="8"/>
    </row>
    <row r="668" spans="1:4" ht="12.75">
      <c r="A668" s="6" t="s">
        <v>874</v>
      </c>
      <c r="B668" s="8"/>
      <c r="C668" s="8"/>
      <c r="D668" s="8"/>
    </row>
    <row r="669" spans="1:4" ht="12.75">
      <c r="A669" s="6" t="s">
        <v>875</v>
      </c>
      <c r="B669" s="8"/>
      <c r="C669" s="8"/>
      <c r="D669" s="8"/>
    </row>
    <row r="670" spans="1:4" ht="12.75">
      <c r="A670" s="6" t="s">
        <v>876</v>
      </c>
      <c r="B670" s="8"/>
      <c r="C670" s="8"/>
      <c r="D670" s="8"/>
    </row>
    <row r="671" spans="1:4" ht="12.75">
      <c r="A671" s="6" t="s">
        <v>877</v>
      </c>
      <c r="B671" s="8"/>
      <c r="C671" s="8"/>
      <c r="D671" s="8"/>
    </row>
    <row r="672" spans="1:4" ht="12.75">
      <c r="A672" s="6" t="s">
        <v>878</v>
      </c>
      <c r="B672" s="8"/>
      <c r="C672" s="8"/>
      <c r="D672" s="8"/>
    </row>
    <row r="673" spans="1:4" ht="12.75">
      <c r="A673" s="6" t="s">
        <v>879</v>
      </c>
      <c r="B673" s="8"/>
      <c r="C673" s="8"/>
      <c r="D673" s="8"/>
    </row>
    <row r="674" spans="1:4" ht="12.75">
      <c r="A674" s="6" t="s">
        <v>880</v>
      </c>
      <c r="B674" s="8"/>
      <c r="C674" s="8"/>
      <c r="D674" s="8"/>
    </row>
    <row r="675" spans="1:4" ht="12.75">
      <c r="A675" s="6" t="s">
        <v>881</v>
      </c>
      <c r="B675" s="8"/>
      <c r="C675" s="8"/>
      <c r="D675" s="8"/>
    </row>
    <row r="676" spans="1:4" ht="12.75">
      <c r="A676" s="6" t="s">
        <v>882</v>
      </c>
      <c r="B676" s="8"/>
      <c r="C676" s="8"/>
      <c r="D676" s="8"/>
    </row>
    <row r="677" spans="1:4" ht="12.75">
      <c r="A677" s="6" t="s">
        <v>883</v>
      </c>
      <c r="B677" s="8"/>
      <c r="C677" s="8"/>
      <c r="D677" s="8"/>
    </row>
    <row r="678" spans="1:4" ht="12.75">
      <c r="A678" s="6" t="s">
        <v>884</v>
      </c>
      <c r="B678" s="8"/>
      <c r="C678" s="8"/>
      <c r="D678" s="8"/>
    </row>
    <row r="679" spans="1:4" ht="12.75">
      <c r="A679" s="6" t="s">
        <v>885</v>
      </c>
      <c r="B679" s="8"/>
      <c r="C679" s="8"/>
      <c r="D679" s="8"/>
    </row>
    <row r="680" spans="1:4" ht="12.75">
      <c r="A680" s="6" t="s">
        <v>886</v>
      </c>
      <c r="B680" s="8"/>
      <c r="C680" s="8"/>
      <c r="D680" s="8"/>
    </row>
    <row r="681" spans="1:4" ht="12.75">
      <c r="A681" s="6" t="s">
        <v>887</v>
      </c>
      <c r="B681" s="8"/>
      <c r="C681" s="8"/>
      <c r="D681" s="8"/>
    </row>
    <row r="682" spans="1:4" ht="12.75">
      <c r="A682" s="6" t="s">
        <v>888</v>
      </c>
      <c r="B682" s="8"/>
      <c r="C682" s="8"/>
      <c r="D682" s="8"/>
    </row>
    <row r="683" spans="1:4" ht="12.75">
      <c r="A683" s="6" t="s">
        <v>889</v>
      </c>
      <c r="B683" s="8"/>
      <c r="C683" s="8"/>
      <c r="D683" s="8"/>
    </row>
    <row r="684" spans="1:4" ht="12.75">
      <c r="A684" s="6" t="s">
        <v>890</v>
      </c>
      <c r="B684" s="8"/>
      <c r="C684" s="8"/>
      <c r="D684" s="8"/>
    </row>
    <row r="685" spans="1:4" ht="12.75">
      <c r="A685" s="6" t="s">
        <v>891</v>
      </c>
      <c r="B685" s="8"/>
      <c r="C685" s="8"/>
      <c r="D685" s="8"/>
    </row>
    <row r="686" spans="1:4" ht="12.75">
      <c r="A686" s="6" t="s">
        <v>892</v>
      </c>
      <c r="B686" s="8"/>
      <c r="C686" s="8"/>
      <c r="D686" s="8"/>
    </row>
    <row r="687" spans="1:4" ht="12.75">
      <c r="A687" s="6" t="s">
        <v>893</v>
      </c>
      <c r="B687" s="8"/>
      <c r="C687" s="8"/>
      <c r="D687" s="8"/>
    </row>
    <row r="688" spans="1:4" ht="12.75">
      <c r="A688" s="6" t="s">
        <v>894</v>
      </c>
      <c r="B688" s="8"/>
      <c r="C688" s="8"/>
      <c r="D688" s="8"/>
    </row>
    <row r="689" spans="1:4" ht="12.75">
      <c r="A689" s="6" t="s">
        <v>895</v>
      </c>
      <c r="B689" s="8"/>
      <c r="C689" s="8"/>
      <c r="D689" s="8"/>
    </row>
    <row r="690" spans="1:4" ht="12.75">
      <c r="A690" s="6" t="s">
        <v>896</v>
      </c>
      <c r="B690" s="8"/>
      <c r="C690" s="8"/>
      <c r="D690" s="8"/>
    </row>
    <row r="691" spans="1:4" ht="12.75">
      <c r="A691" s="6" t="s">
        <v>897</v>
      </c>
      <c r="B691" s="8"/>
      <c r="C691" s="8"/>
      <c r="D691" s="8"/>
    </row>
    <row r="692" spans="1:4" ht="12.75">
      <c r="A692" s="6" t="s">
        <v>898</v>
      </c>
      <c r="B692" s="8"/>
      <c r="C692" s="8"/>
      <c r="D692" s="8"/>
    </row>
    <row r="693" spans="1:4" ht="12.75">
      <c r="A693" s="6" t="s">
        <v>899</v>
      </c>
      <c r="B693" s="8"/>
      <c r="C693" s="8"/>
      <c r="D693" s="8"/>
    </row>
    <row r="694" spans="1:4" ht="12.75">
      <c r="A694" s="6" t="s">
        <v>900</v>
      </c>
      <c r="B694" s="8"/>
      <c r="C694" s="8"/>
      <c r="D694" s="8"/>
    </row>
    <row r="695" spans="1:4" ht="12.75">
      <c r="A695" s="6" t="s">
        <v>901</v>
      </c>
      <c r="B695" s="8"/>
      <c r="C695" s="8"/>
      <c r="D695" s="8"/>
    </row>
    <row r="696" spans="1:4" ht="12.75">
      <c r="A696" s="6" t="s">
        <v>902</v>
      </c>
      <c r="B696" s="8"/>
      <c r="C696" s="8"/>
      <c r="D696" s="8"/>
    </row>
    <row r="697" spans="1:4" ht="12.75">
      <c r="A697" s="6" t="s">
        <v>903</v>
      </c>
      <c r="B697" s="8"/>
      <c r="C697" s="8"/>
      <c r="D697" s="8"/>
    </row>
    <row r="698" spans="1:4" ht="12.75">
      <c r="A698" s="6" t="s">
        <v>904</v>
      </c>
      <c r="B698" s="8"/>
      <c r="C698" s="8"/>
      <c r="D698" s="8"/>
    </row>
    <row r="699" spans="1:4" ht="12.75">
      <c r="A699" s="6" t="s">
        <v>905</v>
      </c>
      <c r="B699" s="8"/>
      <c r="C699" s="8"/>
      <c r="D699" s="8"/>
    </row>
    <row r="700" spans="1:4" ht="12.75">
      <c r="A700" s="6" t="s">
        <v>906</v>
      </c>
      <c r="B700" s="8"/>
      <c r="C700" s="8"/>
      <c r="D700" s="8"/>
    </row>
    <row r="701" spans="1:4" ht="12.75">
      <c r="A701" s="6" t="s">
        <v>907</v>
      </c>
      <c r="B701" s="8"/>
      <c r="C701" s="8"/>
      <c r="D701" s="8"/>
    </row>
    <row r="702" spans="1:4" ht="12.75">
      <c r="A702" s="6" t="s">
        <v>908</v>
      </c>
      <c r="B702" s="8"/>
      <c r="C702" s="8"/>
      <c r="D702" s="8"/>
    </row>
    <row r="703" spans="1:4" ht="12.75">
      <c r="A703" s="6" t="s">
        <v>909</v>
      </c>
      <c r="B703" s="8"/>
      <c r="C703" s="8"/>
      <c r="D703" s="8"/>
    </row>
    <row r="704" spans="1:4" ht="12.75">
      <c r="A704" s="6" t="s">
        <v>910</v>
      </c>
      <c r="B704" s="8"/>
      <c r="C704" s="8"/>
      <c r="D704" s="8"/>
    </row>
    <row r="705" spans="1:4" ht="12.75">
      <c r="A705" s="6" t="s">
        <v>911</v>
      </c>
      <c r="B705" s="8"/>
      <c r="C705" s="8"/>
      <c r="D705" s="8"/>
    </row>
    <row r="706" spans="1:4" ht="12.75">
      <c r="A706" s="6" t="s">
        <v>912</v>
      </c>
      <c r="B706" s="8"/>
      <c r="C706" s="8"/>
      <c r="D706" s="8"/>
    </row>
    <row r="707" spans="1:4" ht="12.75">
      <c r="A707" s="6" t="s">
        <v>913</v>
      </c>
      <c r="B707" s="8"/>
      <c r="C707" s="8"/>
      <c r="D707" s="8"/>
    </row>
    <row r="708" spans="1:4" ht="12.75">
      <c r="A708" s="6" t="s">
        <v>914</v>
      </c>
      <c r="B708" s="8"/>
      <c r="C708" s="8"/>
      <c r="D708" s="8"/>
    </row>
    <row r="709" spans="1:4" ht="12.75">
      <c r="A709" s="6" t="s">
        <v>915</v>
      </c>
      <c r="B709" s="8"/>
      <c r="C709" s="8"/>
      <c r="D709" s="8"/>
    </row>
    <row r="710" spans="1:4" ht="12.75">
      <c r="A710" s="6" t="s">
        <v>916</v>
      </c>
      <c r="B710" s="8"/>
      <c r="C710" s="8"/>
      <c r="D710" s="8"/>
    </row>
    <row r="711" spans="1:4" ht="12.75">
      <c r="A711" s="6" t="s">
        <v>917</v>
      </c>
      <c r="B711" s="8"/>
      <c r="C711" s="8"/>
      <c r="D711" s="8"/>
    </row>
    <row r="712" spans="1:4" ht="12.75">
      <c r="A712" s="6" t="s">
        <v>918</v>
      </c>
      <c r="B712" s="8"/>
      <c r="C712" s="8"/>
      <c r="D712" s="8"/>
    </row>
    <row r="713" spans="1:4" ht="12.75">
      <c r="A713" s="6" t="s">
        <v>919</v>
      </c>
      <c r="B713" s="8"/>
      <c r="C713" s="8"/>
      <c r="D713" s="8"/>
    </row>
    <row r="714" spans="1:4" ht="12.75">
      <c r="A714" s="6" t="s">
        <v>920</v>
      </c>
      <c r="B714" s="8"/>
      <c r="C714" s="8"/>
      <c r="D714" s="8"/>
    </row>
    <row r="715" spans="1:4" ht="12.75">
      <c r="A715" s="6" t="s">
        <v>921</v>
      </c>
      <c r="B715" s="8"/>
      <c r="C715" s="8"/>
      <c r="D715" s="8"/>
    </row>
    <row r="716" spans="1:4" ht="12.75">
      <c r="A716" s="6" t="s">
        <v>922</v>
      </c>
      <c r="B716" s="8"/>
      <c r="C716" s="8"/>
      <c r="D716" s="8"/>
    </row>
    <row r="717" spans="1:4" ht="12.75">
      <c r="A717" s="6" t="s">
        <v>923</v>
      </c>
      <c r="B717" s="8"/>
      <c r="C717" s="8"/>
      <c r="D717" s="8"/>
    </row>
    <row r="718" spans="1:4" ht="12.75">
      <c r="A718" s="6" t="s">
        <v>924</v>
      </c>
      <c r="B718" s="8"/>
      <c r="C718" s="8"/>
      <c r="D718" s="8"/>
    </row>
    <row r="719" spans="1:4" ht="12.75">
      <c r="A719" s="6" t="s">
        <v>925</v>
      </c>
      <c r="B719" s="8"/>
      <c r="C719" s="8"/>
      <c r="D719" s="8"/>
    </row>
    <row r="720" spans="1:4" ht="12.75">
      <c r="A720" s="6" t="s">
        <v>926</v>
      </c>
      <c r="B720" s="8"/>
      <c r="C720" s="8"/>
      <c r="D720" s="8"/>
    </row>
    <row r="721" spans="1:4" ht="12.75">
      <c r="A721" s="6" t="s">
        <v>927</v>
      </c>
      <c r="B721" s="8"/>
      <c r="C721" s="8"/>
      <c r="D721" s="8"/>
    </row>
    <row r="722" spans="1:4" ht="12.75">
      <c r="A722" s="6" t="s">
        <v>928</v>
      </c>
      <c r="B722" s="8"/>
      <c r="C722" s="8"/>
      <c r="D722" s="8"/>
    </row>
    <row r="723" spans="1:4" ht="12.75">
      <c r="A723" s="6" t="s">
        <v>929</v>
      </c>
      <c r="B723" s="8"/>
      <c r="C723" s="8"/>
      <c r="D723" s="8"/>
    </row>
    <row r="724" spans="1:4" ht="12.75">
      <c r="A724" s="6" t="s">
        <v>930</v>
      </c>
      <c r="B724" s="8"/>
      <c r="C724" s="8"/>
      <c r="D724" s="8"/>
    </row>
    <row r="725" spans="1:4" ht="12.75">
      <c r="A725" s="6" t="s">
        <v>931</v>
      </c>
      <c r="B725" s="8"/>
      <c r="C725" s="8"/>
      <c r="D725" s="8"/>
    </row>
    <row r="726" spans="1:4" ht="12.75">
      <c r="A726" s="6" t="s">
        <v>932</v>
      </c>
      <c r="B726" s="8"/>
      <c r="C726" s="8"/>
      <c r="D726" s="8"/>
    </row>
    <row r="727" spans="1:4" ht="12.75">
      <c r="A727" s="6" t="s">
        <v>933</v>
      </c>
      <c r="B727" s="8"/>
      <c r="C727" s="8"/>
      <c r="D727" s="8"/>
    </row>
    <row r="728" spans="1:4" ht="12.75">
      <c r="A728" s="6" t="s">
        <v>934</v>
      </c>
      <c r="B728" s="8"/>
      <c r="C728" s="8"/>
      <c r="D728" s="8"/>
    </row>
    <row r="729" spans="1:4" ht="12.75">
      <c r="A729" s="6" t="s">
        <v>935</v>
      </c>
      <c r="B729" s="8"/>
      <c r="C729" s="8"/>
      <c r="D729" s="8"/>
    </row>
    <row r="730" spans="1:4" ht="12.75">
      <c r="A730" s="6" t="s">
        <v>936</v>
      </c>
      <c r="B730" s="8"/>
      <c r="C730" s="8"/>
      <c r="D730" s="8"/>
    </row>
    <row r="731" spans="1:4" ht="12.75">
      <c r="A731" s="6" t="s">
        <v>937</v>
      </c>
      <c r="B731" s="8"/>
      <c r="C731" s="8"/>
      <c r="D731" s="8"/>
    </row>
    <row r="732" spans="1:4" ht="12.75">
      <c r="A732" s="6" t="s">
        <v>938</v>
      </c>
      <c r="B732" s="8"/>
      <c r="C732" s="8"/>
      <c r="D732" s="8"/>
    </row>
    <row r="733" spans="1:4" ht="12.75">
      <c r="A733" s="6" t="s">
        <v>939</v>
      </c>
      <c r="B733" s="8"/>
      <c r="C733" s="8"/>
      <c r="D733" s="8"/>
    </row>
    <row r="734" spans="1:4" ht="12.75">
      <c r="A734" s="6" t="s">
        <v>940</v>
      </c>
      <c r="B734" s="8"/>
      <c r="C734" s="8"/>
      <c r="D734" s="8"/>
    </row>
    <row r="735" spans="1:4" ht="12.75">
      <c r="A735" s="6" t="s">
        <v>941</v>
      </c>
      <c r="B735" s="8"/>
      <c r="C735" s="8"/>
      <c r="D735" s="8"/>
    </row>
    <row r="736" spans="1:4" ht="12.75">
      <c r="A736" s="6" t="s">
        <v>942</v>
      </c>
      <c r="B736" s="8"/>
      <c r="C736" s="8"/>
      <c r="D736" s="8"/>
    </row>
    <row r="737" spans="1:4" ht="12.75">
      <c r="A737" s="6" t="s">
        <v>943</v>
      </c>
      <c r="B737" s="8"/>
      <c r="C737" s="8"/>
      <c r="D737" s="8"/>
    </row>
    <row r="738" spans="1:4" ht="12.75">
      <c r="A738" s="6" t="s">
        <v>944</v>
      </c>
      <c r="B738" s="8"/>
      <c r="C738" s="8"/>
      <c r="D738" s="8"/>
    </row>
    <row r="739" spans="1:4" ht="12.75">
      <c r="A739" s="6" t="s">
        <v>945</v>
      </c>
      <c r="B739" s="8"/>
      <c r="C739" s="8"/>
      <c r="D739" s="8"/>
    </row>
    <row r="740" spans="1:4" ht="12.75">
      <c r="A740" s="6" t="s">
        <v>946</v>
      </c>
      <c r="B740" s="8"/>
      <c r="C740" s="8"/>
      <c r="D740" s="8"/>
    </row>
    <row r="741" spans="1:4" ht="12.75">
      <c r="A741" s="6" t="s">
        <v>947</v>
      </c>
      <c r="B741" s="8"/>
      <c r="C741" s="8"/>
      <c r="D741" s="8"/>
    </row>
    <row r="742" spans="1:4" ht="12.75">
      <c r="A742" s="6" t="s">
        <v>948</v>
      </c>
      <c r="B742" s="8"/>
      <c r="C742" s="8"/>
      <c r="D742" s="8"/>
    </row>
    <row r="743" spans="1:4" ht="12.75">
      <c r="A743" s="6" t="s">
        <v>949</v>
      </c>
      <c r="B743" s="8"/>
      <c r="C743" s="8"/>
      <c r="D743" s="8"/>
    </row>
    <row r="744" spans="1:4" ht="12.75">
      <c r="A744" s="6" t="s">
        <v>950</v>
      </c>
      <c r="B744" s="8"/>
      <c r="C744" s="8"/>
      <c r="D744" s="8"/>
    </row>
    <row r="745" spans="1:4" ht="12.75">
      <c r="A745" s="6" t="s">
        <v>951</v>
      </c>
      <c r="B745" s="8"/>
      <c r="C745" s="8"/>
      <c r="D745" s="8"/>
    </row>
    <row r="746" spans="1:4" ht="12.75">
      <c r="A746" s="6" t="s">
        <v>952</v>
      </c>
      <c r="B746" s="8"/>
      <c r="C746" s="8"/>
      <c r="D746" s="8"/>
    </row>
    <row r="747" spans="1:4" ht="12.75">
      <c r="A747" s="6" t="s">
        <v>953</v>
      </c>
      <c r="B747" s="8"/>
      <c r="C747" s="8"/>
      <c r="D747" s="8"/>
    </row>
    <row r="748" spans="1:4" ht="12.75">
      <c r="A748" s="6" t="s">
        <v>954</v>
      </c>
      <c r="B748" s="8"/>
      <c r="C748" s="8"/>
      <c r="D748" s="8"/>
    </row>
    <row r="749" spans="1:4" ht="12.75">
      <c r="A749" s="6" t="s">
        <v>955</v>
      </c>
      <c r="B749" s="8"/>
      <c r="C749" s="8"/>
      <c r="D749" s="8"/>
    </row>
    <row r="750" spans="1:4" ht="12.75">
      <c r="A750" s="6" t="s">
        <v>956</v>
      </c>
      <c r="B750" s="8"/>
      <c r="C750" s="8"/>
      <c r="D750" s="8"/>
    </row>
    <row r="751" spans="1:4" ht="12.75">
      <c r="A751" s="6" t="s">
        <v>957</v>
      </c>
      <c r="B751" s="8"/>
      <c r="C751" s="8"/>
      <c r="D751" s="8"/>
    </row>
    <row r="752" spans="1:4" ht="12.75">
      <c r="A752" s="6" t="s">
        <v>958</v>
      </c>
      <c r="B752" s="8"/>
      <c r="C752" s="8"/>
      <c r="D752" s="8"/>
    </row>
    <row r="753" spans="1:4" ht="12.75">
      <c r="A753" s="6" t="s">
        <v>959</v>
      </c>
      <c r="B753" s="8"/>
      <c r="C753" s="8"/>
      <c r="D753" s="8"/>
    </row>
    <row r="754" spans="1:4" ht="12.75">
      <c r="A754" s="6" t="s">
        <v>960</v>
      </c>
      <c r="B754" s="8"/>
      <c r="C754" s="8"/>
      <c r="D754" s="8"/>
    </row>
    <row r="755" spans="1:4" ht="12.75">
      <c r="A755" s="6" t="s">
        <v>961</v>
      </c>
      <c r="B755" s="8"/>
      <c r="C755" s="8"/>
      <c r="D755" s="8"/>
    </row>
    <row r="756" spans="1:4" ht="12.75">
      <c r="A756" s="6" t="s">
        <v>962</v>
      </c>
      <c r="B756" s="8"/>
      <c r="C756" s="8"/>
      <c r="D756" s="8"/>
    </row>
    <row r="757" spans="1:4" ht="12.75">
      <c r="A757" s="6" t="s">
        <v>963</v>
      </c>
      <c r="B757" s="8"/>
      <c r="C757" s="8"/>
      <c r="D757" s="8"/>
    </row>
    <row r="758" spans="1:4" ht="12.75">
      <c r="A758" s="6" t="s">
        <v>964</v>
      </c>
      <c r="B758" s="8"/>
      <c r="C758" s="8"/>
      <c r="D758" s="8"/>
    </row>
    <row r="759" spans="1:4" ht="12.75">
      <c r="A759" s="6" t="s">
        <v>965</v>
      </c>
      <c r="B759" s="8"/>
      <c r="C759" s="8"/>
      <c r="D759" s="8"/>
    </row>
    <row r="760" spans="1:4" ht="12.75">
      <c r="A760" s="6" t="s">
        <v>966</v>
      </c>
      <c r="B760" s="8"/>
      <c r="C760" s="8"/>
      <c r="D760" s="8"/>
    </row>
    <row r="761" spans="1:4" ht="12.75">
      <c r="A761" s="6" t="s">
        <v>967</v>
      </c>
      <c r="B761" s="8"/>
      <c r="C761" s="8"/>
      <c r="D761" s="8"/>
    </row>
    <row r="762" spans="1:4" ht="12.75">
      <c r="A762" s="6" t="s">
        <v>968</v>
      </c>
      <c r="B762" s="8"/>
      <c r="C762" s="8"/>
      <c r="D762" s="8"/>
    </row>
    <row r="763" spans="1:4" ht="12.75">
      <c r="A763" s="6" t="s">
        <v>969</v>
      </c>
      <c r="B763" s="8"/>
      <c r="C763" s="8"/>
      <c r="D763" s="8"/>
    </row>
    <row r="764" spans="1:4" ht="12.75">
      <c r="A764" s="6" t="s">
        <v>970</v>
      </c>
      <c r="B764" s="8"/>
      <c r="C764" s="8"/>
      <c r="D764" s="8"/>
    </row>
    <row r="765" spans="1:4" ht="12.75">
      <c r="A765" s="6" t="s">
        <v>971</v>
      </c>
      <c r="B765" s="8"/>
      <c r="C765" s="8"/>
      <c r="D765" s="8"/>
    </row>
    <row r="766" spans="1:4" ht="12.75">
      <c r="A766" s="6" t="s">
        <v>972</v>
      </c>
      <c r="B766" s="8"/>
      <c r="C766" s="8"/>
      <c r="D766" s="8"/>
    </row>
    <row r="767" spans="1:4" ht="12.75">
      <c r="A767" s="6" t="s">
        <v>973</v>
      </c>
      <c r="B767" s="8"/>
      <c r="C767" s="8"/>
      <c r="D767" s="8"/>
    </row>
    <row r="768" spans="1:4" ht="12.75">
      <c r="A768" s="6" t="s">
        <v>974</v>
      </c>
      <c r="B768" s="8"/>
      <c r="C768" s="8"/>
      <c r="D768" s="8"/>
    </row>
    <row r="769" spans="1:4" ht="12.75">
      <c r="A769" s="6" t="s">
        <v>975</v>
      </c>
      <c r="B769" s="8"/>
      <c r="C769" s="8"/>
      <c r="D769" s="8"/>
    </row>
    <row r="770" spans="1:4" ht="12.75">
      <c r="A770" s="6" t="s">
        <v>976</v>
      </c>
      <c r="B770" s="8"/>
      <c r="C770" s="8"/>
      <c r="D770" s="8"/>
    </row>
    <row r="771" spans="1:4" ht="12.75">
      <c r="A771" s="6" t="s">
        <v>977</v>
      </c>
      <c r="B771" s="8"/>
      <c r="C771" s="8"/>
      <c r="D771" s="8"/>
    </row>
    <row r="772" spans="1:4" ht="12.75">
      <c r="A772" s="6" t="s">
        <v>978</v>
      </c>
      <c r="B772" s="8"/>
      <c r="C772" s="8"/>
      <c r="D772" s="8"/>
    </row>
    <row r="773" spans="1:4" ht="12.75">
      <c r="A773" s="6" t="s">
        <v>979</v>
      </c>
      <c r="B773" s="8"/>
      <c r="C773" s="8"/>
      <c r="D773" s="8"/>
    </row>
    <row r="774" spans="1:4" ht="12.75">
      <c r="A774" s="6" t="s">
        <v>980</v>
      </c>
      <c r="B774" s="8"/>
      <c r="C774" s="8"/>
      <c r="D774" s="8"/>
    </row>
    <row r="775" spans="1:4" ht="12.75">
      <c r="A775" s="6" t="s">
        <v>981</v>
      </c>
      <c r="B775" s="8"/>
      <c r="C775" s="8"/>
      <c r="D775" s="8"/>
    </row>
    <row r="776" spans="1:4" ht="12.75">
      <c r="A776" s="6" t="s">
        <v>982</v>
      </c>
      <c r="B776" s="8"/>
      <c r="C776" s="8"/>
      <c r="D776" s="8"/>
    </row>
    <row r="777" spans="1:4" ht="12.75">
      <c r="A777" s="6" t="s">
        <v>983</v>
      </c>
      <c r="B777" s="8"/>
      <c r="C777" s="8"/>
      <c r="D777" s="8"/>
    </row>
    <row r="778" spans="1:4" ht="12.75">
      <c r="A778" s="6" t="s">
        <v>984</v>
      </c>
      <c r="B778" s="8"/>
      <c r="C778" s="8"/>
      <c r="D778" s="8"/>
    </row>
    <row r="779" spans="1:4" ht="12.75">
      <c r="A779" s="6" t="s">
        <v>985</v>
      </c>
      <c r="B779" s="8"/>
      <c r="C779" s="8"/>
      <c r="D779" s="8"/>
    </row>
    <row r="780" spans="1:4" ht="12.75">
      <c r="A780" s="6" t="s">
        <v>986</v>
      </c>
      <c r="B780" s="8"/>
      <c r="C780" s="8"/>
      <c r="D780" s="8"/>
    </row>
    <row r="781" spans="1:4" ht="12.75">
      <c r="A781" s="6" t="s">
        <v>987</v>
      </c>
      <c r="B781" s="8"/>
      <c r="C781" s="8"/>
      <c r="D781" s="8"/>
    </row>
    <row r="782" spans="1:4" ht="12.75">
      <c r="A782" s="6" t="s">
        <v>988</v>
      </c>
      <c r="B782" s="8"/>
      <c r="C782" s="8"/>
      <c r="D782" s="8"/>
    </row>
    <row r="783" spans="1:4" ht="12.75">
      <c r="A783" s="6" t="s">
        <v>989</v>
      </c>
      <c r="B783" s="8"/>
      <c r="C783" s="8"/>
      <c r="D783" s="8"/>
    </row>
    <row r="784" spans="1:4" ht="12.75">
      <c r="A784" s="6" t="s">
        <v>990</v>
      </c>
      <c r="B784" s="8"/>
      <c r="C784" s="8"/>
      <c r="D784" s="8"/>
    </row>
    <row r="785" spans="1:4" ht="12.75">
      <c r="A785" s="6" t="s">
        <v>991</v>
      </c>
      <c r="B785" s="8"/>
      <c r="C785" s="8"/>
      <c r="D785" s="8"/>
    </row>
    <row r="786" spans="1:4" ht="12.75">
      <c r="A786" s="6" t="s">
        <v>992</v>
      </c>
      <c r="B786" s="8"/>
      <c r="C786" s="8"/>
      <c r="D786" s="8"/>
    </row>
    <row r="787" spans="1:4" ht="12.75">
      <c r="A787" s="6" t="s">
        <v>993</v>
      </c>
      <c r="B787" s="8"/>
      <c r="C787" s="8"/>
      <c r="D787" s="8"/>
    </row>
    <row r="788" spans="1:4" ht="12.75">
      <c r="A788" s="6" t="s">
        <v>994</v>
      </c>
      <c r="B788" s="8"/>
      <c r="C788" s="8"/>
      <c r="D788" s="8"/>
    </row>
    <row r="789" spans="1:4" ht="12.75">
      <c r="A789" s="6" t="s">
        <v>995</v>
      </c>
      <c r="B789" s="8"/>
      <c r="C789" s="8"/>
      <c r="D789" s="8"/>
    </row>
    <row r="790" spans="1:4" ht="12.75">
      <c r="A790" s="6" t="s">
        <v>996</v>
      </c>
      <c r="B790" s="8"/>
      <c r="C790" s="8"/>
      <c r="D790" s="8"/>
    </row>
    <row r="791" spans="1:4" ht="12.75">
      <c r="A791" s="6" t="s">
        <v>997</v>
      </c>
      <c r="B791" s="8"/>
      <c r="C791" s="8"/>
      <c r="D791" s="8"/>
    </row>
    <row r="792" spans="1:4" ht="12.75">
      <c r="A792" s="6" t="s">
        <v>998</v>
      </c>
      <c r="B792" s="8"/>
      <c r="C792" s="8"/>
      <c r="D792" s="8"/>
    </row>
    <row r="793" spans="1:4" ht="12.75">
      <c r="A793" s="6" t="s">
        <v>999</v>
      </c>
      <c r="B793" s="8"/>
      <c r="C793" s="8"/>
      <c r="D793" s="8"/>
    </row>
    <row r="794" spans="1:4" ht="12.75">
      <c r="A794" s="6" t="s">
        <v>1000</v>
      </c>
      <c r="B794" s="8"/>
      <c r="C794" s="8"/>
      <c r="D794" s="8"/>
    </row>
    <row r="795" spans="1:4" ht="12.75">
      <c r="A795" s="6" t="s">
        <v>1001</v>
      </c>
      <c r="B795" s="8"/>
      <c r="C795" s="8"/>
      <c r="D795" s="8"/>
    </row>
    <row r="796" spans="1:4" ht="12.75">
      <c r="A796" s="6" t="s">
        <v>1002</v>
      </c>
      <c r="B796" s="8"/>
      <c r="C796" s="8"/>
      <c r="D796" s="8"/>
    </row>
    <row r="797" spans="1:4" ht="12.75">
      <c r="A797" s="6" t="s">
        <v>1003</v>
      </c>
      <c r="B797" s="8"/>
      <c r="C797" s="8"/>
      <c r="D797" s="8"/>
    </row>
    <row r="798" spans="1:4" ht="12.75">
      <c r="A798" s="6" t="s">
        <v>1004</v>
      </c>
      <c r="B798" s="8"/>
      <c r="C798" s="8"/>
      <c r="D798" s="8"/>
    </row>
    <row r="799" spans="1:4" ht="12.75">
      <c r="A799" s="6" t="s">
        <v>1005</v>
      </c>
      <c r="B799" s="8"/>
      <c r="C799" s="8"/>
      <c r="D799" s="8"/>
    </row>
    <row r="800" spans="1:4" ht="12.75">
      <c r="A800" s="6" t="s">
        <v>1006</v>
      </c>
      <c r="B800" s="8"/>
      <c r="C800" s="8"/>
      <c r="D800" s="8"/>
    </row>
    <row r="801" spans="1:4" ht="12.75">
      <c r="A801" s="6" t="s">
        <v>1007</v>
      </c>
      <c r="B801" s="8"/>
      <c r="C801" s="8"/>
      <c r="D801" s="8"/>
    </row>
    <row r="802" spans="1:4" ht="12.75">
      <c r="A802" s="6" t="s">
        <v>1008</v>
      </c>
      <c r="B802" s="8"/>
      <c r="C802" s="8"/>
      <c r="D802" s="8"/>
    </row>
    <row r="803" spans="1:4" ht="12.75">
      <c r="A803" s="6" t="s">
        <v>1009</v>
      </c>
      <c r="B803" s="8"/>
      <c r="C803" s="8"/>
      <c r="D803" s="8"/>
    </row>
    <row r="804" spans="1:4" ht="12.75">
      <c r="A804" s="6" t="s">
        <v>1010</v>
      </c>
      <c r="B804" s="8"/>
      <c r="C804" s="8"/>
      <c r="D804" s="8"/>
    </row>
    <row r="805" spans="1:4" ht="12.75">
      <c r="A805" s="6" t="s">
        <v>1011</v>
      </c>
      <c r="B805" s="8"/>
      <c r="C805" s="8"/>
      <c r="D805" s="8"/>
    </row>
    <row r="806" spans="1:4" ht="12.75">
      <c r="A806" s="6" t="s">
        <v>1012</v>
      </c>
      <c r="B806" s="8"/>
      <c r="C806" s="8"/>
      <c r="D806" s="8"/>
    </row>
    <row r="807" spans="1:4" ht="12.75">
      <c r="A807" s="6" t="s">
        <v>1013</v>
      </c>
      <c r="B807" s="8"/>
      <c r="C807" s="8"/>
      <c r="D807" s="8"/>
    </row>
    <row r="808" spans="1:4" ht="12.75">
      <c r="A808" s="6" t="s">
        <v>1014</v>
      </c>
      <c r="B808" s="8"/>
      <c r="C808" s="8"/>
      <c r="D808" s="8"/>
    </row>
    <row r="809" spans="1:4" ht="12.75">
      <c r="A809" s="6" t="s">
        <v>1015</v>
      </c>
      <c r="B809" s="8"/>
      <c r="C809" s="8"/>
      <c r="D809" s="8"/>
    </row>
    <row r="810" spans="1:4" ht="12.75">
      <c r="A810" s="6" t="s">
        <v>1016</v>
      </c>
      <c r="B810" s="8"/>
      <c r="C810" s="8"/>
      <c r="D810" s="8"/>
    </row>
    <row r="811" spans="1:4" ht="12.75">
      <c r="A811" s="6" t="s">
        <v>1017</v>
      </c>
      <c r="B811" s="8"/>
      <c r="C811" s="8"/>
      <c r="D811" s="8"/>
    </row>
    <row r="812" spans="1:4" ht="12.75">
      <c r="A812" s="6" t="s">
        <v>1018</v>
      </c>
      <c r="B812" s="8"/>
      <c r="C812" s="8"/>
      <c r="D812" s="8"/>
    </row>
    <row r="813" spans="1:4" ht="12.75">
      <c r="A813" s="6" t="s">
        <v>1019</v>
      </c>
      <c r="B813" s="8"/>
      <c r="C813" s="8"/>
      <c r="D813" s="8"/>
    </row>
    <row r="814" spans="1:4" ht="12.75">
      <c r="A814" s="6" t="s">
        <v>1020</v>
      </c>
      <c r="B814" s="8"/>
      <c r="C814" s="8"/>
      <c r="D814" s="8"/>
    </row>
    <row r="815" spans="1:4" ht="12.75">
      <c r="A815" s="6" t="s">
        <v>1021</v>
      </c>
      <c r="B815" s="8"/>
      <c r="C815" s="8"/>
      <c r="D815" s="8"/>
    </row>
    <row r="816" spans="1:4" ht="12.75">
      <c r="A816" s="6" t="s">
        <v>1022</v>
      </c>
      <c r="B816" s="8"/>
      <c r="C816" s="8"/>
      <c r="D816" s="8"/>
    </row>
    <row r="817" spans="1:4" ht="12.75">
      <c r="A817" s="6" t="s">
        <v>1023</v>
      </c>
      <c r="B817" s="8"/>
      <c r="C817" s="8"/>
      <c r="D817" s="8"/>
    </row>
    <row r="818" spans="1:4" ht="12.75">
      <c r="A818" s="6" t="s">
        <v>1024</v>
      </c>
      <c r="B818" s="8"/>
      <c r="C818" s="8"/>
      <c r="D818" s="8"/>
    </row>
    <row r="819" spans="1:4" ht="12.75">
      <c r="A819" s="6" t="s">
        <v>1025</v>
      </c>
      <c r="B819" s="8"/>
      <c r="C819" s="8"/>
      <c r="D819" s="8"/>
    </row>
    <row r="820" spans="1:4" ht="12.75">
      <c r="A820" s="6" t="s">
        <v>1026</v>
      </c>
      <c r="B820" s="8"/>
      <c r="C820" s="8"/>
      <c r="D820" s="8"/>
    </row>
    <row r="821" spans="1:4" ht="12.75">
      <c r="A821" s="6" t="s">
        <v>1027</v>
      </c>
      <c r="B821" s="8"/>
      <c r="C821" s="8"/>
      <c r="D821" s="8"/>
    </row>
    <row r="822" spans="1:4" ht="12.75">
      <c r="A822" s="6" t="s">
        <v>1028</v>
      </c>
      <c r="B822" s="8"/>
      <c r="C822" s="8"/>
      <c r="D822" s="8"/>
    </row>
    <row r="823" spans="1:4" ht="12.75">
      <c r="A823" s="6" t="s">
        <v>1029</v>
      </c>
      <c r="B823" s="8"/>
      <c r="C823" s="8"/>
      <c r="D823" s="8"/>
    </row>
    <row r="824" spans="1:4" ht="12.75">
      <c r="A824" s="6" t="s">
        <v>1030</v>
      </c>
      <c r="B824" s="8"/>
      <c r="C824" s="8"/>
      <c r="D824" s="8"/>
    </row>
    <row r="825" spans="1:4" ht="12.75">
      <c r="A825" s="6" t="s">
        <v>1031</v>
      </c>
      <c r="B825" s="8"/>
      <c r="C825" s="8"/>
      <c r="D825" s="8"/>
    </row>
    <row r="826" spans="1:4" ht="12.75">
      <c r="A826" s="6" t="s">
        <v>1032</v>
      </c>
      <c r="B826" s="8"/>
      <c r="C826" s="8"/>
      <c r="D826" s="8"/>
    </row>
    <row r="827" spans="1:4" ht="12.75">
      <c r="A827" s="6" t="s">
        <v>1033</v>
      </c>
      <c r="B827" s="8"/>
      <c r="C827" s="8"/>
      <c r="D827" s="8"/>
    </row>
    <row r="828" spans="1:4" ht="12.75">
      <c r="A828" s="6" t="s">
        <v>1034</v>
      </c>
      <c r="B828" s="8"/>
      <c r="C828" s="8"/>
      <c r="D828" s="8"/>
    </row>
    <row r="829" spans="1:4" ht="12.75">
      <c r="A829" s="6" t="s">
        <v>1035</v>
      </c>
      <c r="B829" s="8"/>
      <c r="C829" s="8"/>
      <c r="D829" s="8"/>
    </row>
    <row r="830" spans="1:4" ht="12.75">
      <c r="A830" s="6" t="s">
        <v>1036</v>
      </c>
      <c r="B830" s="8"/>
      <c r="C830" s="8"/>
      <c r="D830" s="8"/>
    </row>
    <row r="831" spans="1:4" ht="12.75">
      <c r="A831" s="6" t="s">
        <v>1037</v>
      </c>
      <c r="B831" s="8"/>
      <c r="C831" s="8"/>
      <c r="D831" s="8"/>
    </row>
    <row r="832" spans="1:4" ht="12.75">
      <c r="A832" s="6" t="s">
        <v>1038</v>
      </c>
      <c r="B832" s="8"/>
      <c r="C832" s="8"/>
      <c r="D832" s="8"/>
    </row>
    <row r="833" spans="1:4" ht="12.75">
      <c r="A833" s="6" t="s">
        <v>1039</v>
      </c>
      <c r="B833" s="8"/>
      <c r="C833" s="8"/>
      <c r="D833" s="8"/>
    </row>
    <row r="834" spans="1:4" ht="12.75">
      <c r="A834" s="6" t="s">
        <v>1040</v>
      </c>
      <c r="B834" s="8"/>
      <c r="C834" s="8"/>
      <c r="D834" s="8"/>
    </row>
    <row r="835" spans="1:4" ht="12.75">
      <c r="A835" s="6" t="s">
        <v>1041</v>
      </c>
      <c r="B835" s="8"/>
      <c r="C835" s="8"/>
      <c r="D835" s="8"/>
    </row>
    <row r="836" spans="1:4" ht="12.75">
      <c r="A836" s="6" t="s">
        <v>1042</v>
      </c>
      <c r="B836" s="8"/>
      <c r="C836" s="8"/>
      <c r="D836" s="8"/>
    </row>
    <row r="837" spans="1:4" ht="12.75">
      <c r="A837" s="6" t="s">
        <v>1043</v>
      </c>
      <c r="B837" s="8"/>
      <c r="C837" s="8"/>
      <c r="D837" s="8"/>
    </row>
    <row r="838" spans="1:4" ht="12.75">
      <c r="A838" s="6" t="s">
        <v>1044</v>
      </c>
      <c r="B838" s="8"/>
      <c r="C838" s="8"/>
      <c r="D838" s="8"/>
    </row>
    <row r="839" spans="1:4" ht="12.75">
      <c r="A839" s="6" t="s">
        <v>1045</v>
      </c>
      <c r="B839" s="8"/>
      <c r="C839" s="8"/>
      <c r="D839" s="8"/>
    </row>
    <row r="840" spans="1:4" ht="12.75">
      <c r="A840" s="6" t="s">
        <v>1046</v>
      </c>
      <c r="B840" s="8"/>
      <c r="C840" s="8"/>
      <c r="D840" s="8"/>
    </row>
    <row r="841" spans="1:4" ht="12.75">
      <c r="A841" s="6" t="s">
        <v>1047</v>
      </c>
      <c r="B841" s="8"/>
      <c r="C841" s="8"/>
      <c r="D841" s="8"/>
    </row>
    <row r="842" spans="1:4" ht="12.75">
      <c r="A842" s="6" t="s">
        <v>1048</v>
      </c>
      <c r="B842" s="8"/>
      <c r="C842" s="8"/>
      <c r="D842" s="8"/>
    </row>
    <row r="843" spans="1:4" ht="12.75">
      <c r="A843" s="6" t="s">
        <v>1049</v>
      </c>
      <c r="B843" s="8"/>
      <c r="C843" s="8"/>
      <c r="D843" s="8"/>
    </row>
    <row r="844" spans="1:4" ht="12.75">
      <c r="A844" s="6" t="s">
        <v>1050</v>
      </c>
      <c r="B844" s="8"/>
      <c r="C844" s="8"/>
      <c r="D844" s="8"/>
    </row>
    <row r="845" spans="1:4" ht="12.75">
      <c r="A845" s="6" t="s">
        <v>1051</v>
      </c>
      <c r="B845" s="8"/>
      <c r="C845" s="8"/>
      <c r="D845" s="8"/>
    </row>
    <row r="846" spans="1:4" ht="12.75">
      <c r="A846" s="6" t="s">
        <v>1052</v>
      </c>
      <c r="B846" s="8"/>
      <c r="C846" s="8"/>
      <c r="D846" s="8"/>
    </row>
    <row r="847" spans="1:4" ht="12.75">
      <c r="A847" s="6" t="s">
        <v>1053</v>
      </c>
      <c r="B847" s="8"/>
      <c r="C847" s="8"/>
      <c r="D847" s="8"/>
    </row>
    <row r="848" spans="1:4" ht="12.75">
      <c r="A848" s="6" t="s">
        <v>1054</v>
      </c>
      <c r="B848" s="8"/>
      <c r="C848" s="8"/>
      <c r="D848" s="8"/>
    </row>
    <row r="849" spans="1:4" ht="12.75">
      <c r="A849" s="6" t="s">
        <v>1055</v>
      </c>
      <c r="B849" s="8"/>
      <c r="C849" s="8"/>
      <c r="D849" s="8"/>
    </row>
    <row r="850" spans="1:4" ht="12.75">
      <c r="A850" s="6" t="s">
        <v>1056</v>
      </c>
      <c r="B850" s="8"/>
      <c r="C850" s="8"/>
      <c r="D850" s="8"/>
    </row>
    <row r="851" spans="1:4" ht="12.75">
      <c r="A851" s="6" t="s">
        <v>1057</v>
      </c>
      <c r="B851" s="8"/>
      <c r="C851" s="8"/>
      <c r="D851" s="8"/>
    </row>
    <row r="852" spans="1:4" ht="12.75">
      <c r="A852" s="6" t="s">
        <v>1058</v>
      </c>
      <c r="B852" s="8"/>
      <c r="C852" s="8"/>
      <c r="D852" s="8"/>
    </row>
    <row r="853" spans="1:4" ht="12.75">
      <c r="A853" s="6" t="s">
        <v>1059</v>
      </c>
      <c r="B853" s="8"/>
      <c r="C853" s="8"/>
      <c r="D853" s="8"/>
    </row>
    <row r="854" spans="1:4" ht="12.75">
      <c r="A854" s="6" t="s">
        <v>1060</v>
      </c>
      <c r="B854" s="8"/>
      <c r="C854" s="8"/>
      <c r="D854" s="8"/>
    </row>
    <row r="855" spans="1:4" ht="12.75">
      <c r="A855" s="6" t="s">
        <v>1061</v>
      </c>
      <c r="B855" s="8"/>
      <c r="C855" s="8"/>
      <c r="D855" s="8"/>
    </row>
    <row r="856" spans="1:4" ht="12.75">
      <c r="A856" s="6" t="s">
        <v>1062</v>
      </c>
      <c r="B856" s="8"/>
      <c r="C856" s="8"/>
      <c r="D856" s="8"/>
    </row>
    <row r="857" spans="1:4" ht="12.75">
      <c r="A857" s="6" t="s">
        <v>1063</v>
      </c>
      <c r="B857" s="8"/>
      <c r="C857" s="8"/>
      <c r="D857" s="8"/>
    </row>
    <row r="858" spans="1:4" ht="12.75">
      <c r="A858" s="6" t="s">
        <v>1064</v>
      </c>
      <c r="B858" s="8"/>
      <c r="C858" s="8"/>
      <c r="D858" s="8"/>
    </row>
    <row r="859" spans="1:4" ht="12.75">
      <c r="A859" s="6" t="s">
        <v>1065</v>
      </c>
      <c r="B859" s="8"/>
      <c r="C859" s="8"/>
      <c r="D859" s="8"/>
    </row>
    <row r="860" spans="1:4" ht="12.75">
      <c r="A860" s="6" t="s">
        <v>1066</v>
      </c>
      <c r="B860" s="8"/>
      <c r="C860" s="8"/>
      <c r="D860" s="8"/>
    </row>
    <row r="861" spans="1:4" ht="12.75">
      <c r="A861" s="6" t="s">
        <v>1067</v>
      </c>
      <c r="B861" s="8"/>
      <c r="C861" s="8"/>
      <c r="D861" s="8"/>
    </row>
    <row r="862" spans="1:4" ht="12.75">
      <c r="A862" s="6" t="s">
        <v>1068</v>
      </c>
      <c r="B862" s="8"/>
      <c r="C862" s="8"/>
      <c r="D862" s="8"/>
    </row>
    <row r="863" spans="1:4" ht="12.75">
      <c r="A863" s="6" t="s">
        <v>1069</v>
      </c>
      <c r="B863" s="8"/>
      <c r="C863" s="8"/>
      <c r="D863" s="8"/>
    </row>
    <row r="864" spans="1:4" ht="12.75">
      <c r="A864" s="6" t="s">
        <v>1070</v>
      </c>
      <c r="B864" s="8"/>
      <c r="C864" s="8"/>
      <c r="D864" s="8"/>
    </row>
    <row r="865" spans="1:4" ht="12.75">
      <c r="A865" s="6" t="s">
        <v>1071</v>
      </c>
      <c r="B865" s="8"/>
      <c r="C865" s="8"/>
      <c r="D865" s="8"/>
    </row>
    <row r="866" spans="1:4" ht="12.75">
      <c r="A866" s="6" t="s">
        <v>1072</v>
      </c>
      <c r="B866" s="8"/>
      <c r="C866" s="8"/>
      <c r="D866" s="8"/>
    </row>
    <row r="867" spans="1:4" ht="12.75">
      <c r="A867" s="6" t="s">
        <v>1073</v>
      </c>
      <c r="B867" s="8"/>
      <c r="C867" s="8"/>
      <c r="D867" s="8"/>
    </row>
    <row r="868" spans="1:4" ht="12.75">
      <c r="A868" s="6" t="s">
        <v>1074</v>
      </c>
      <c r="B868" s="8"/>
      <c r="C868" s="8"/>
      <c r="D868" s="8"/>
    </row>
    <row r="869" spans="1:4" ht="12.75">
      <c r="A869" s="6" t="s">
        <v>1075</v>
      </c>
      <c r="B869" s="8"/>
      <c r="C869" s="8"/>
      <c r="D869" s="8"/>
    </row>
    <row r="870" spans="1:4" ht="12.75">
      <c r="A870" s="6" t="s">
        <v>1076</v>
      </c>
      <c r="B870" s="8"/>
      <c r="C870" s="8"/>
      <c r="D870" s="8"/>
    </row>
    <row r="871" spans="1:4" ht="12.75">
      <c r="A871" s="6" t="s">
        <v>1077</v>
      </c>
      <c r="B871" s="8"/>
      <c r="C871" s="8"/>
      <c r="D871" s="8"/>
    </row>
    <row r="872" spans="1:4" ht="12.75">
      <c r="A872" s="6" t="s">
        <v>1078</v>
      </c>
      <c r="B872" s="8"/>
      <c r="C872" s="8"/>
      <c r="D872" s="8"/>
    </row>
    <row r="873" spans="1:4" ht="12.75">
      <c r="A873" s="6" t="s">
        <v>1079</v>
      </c>
      <c r="B873" s="8"/>
      <c r="C873" s="8"/>
      <c r="D873" s="8"/>
    </row>
    <row r="874" spans="1:4" ht="12.75">
      <c r="A874" s="6" t="s">
        <v>1080</v>
      </c>
      <c r="B874" s="8"/>
      <c r="C874" s="8"/>
      <c r="D874" s="8"/>
    </row>
    <row r="875" spans="1:4" ht="12.75">
      <c r="A875" s="6" t="s">
        <v>1081</v>
      </c>
      <c r="B875" s="8"/>
      <c r="C875" s="8"/>
      <c r="D875" s="8"/>
    </row>
    <row r="876" spans="1:4" ht="12.75">
      <c r="A876" s="6" t="s">
        <v>1082</v>
      </c>
      <c r="B876" s="8"/>
      <c r="C876" s="8"/>
      <c r="D876" s="8"/>
    </row>
    <row r="877" spans="1:4" ht="12.75">
      <c r="A877" s="6" t="s">
        <v>1083</v>
      </c>
      <c r="B877" s="8"/>
      <c r="C877" s="8"/>
      <c r="D877" s="8"/>
    </row>
    <row r="878" spans="1:4" ht="12.75">
      <c r="A878" s="6" t="s">
        <v>1084</v>
      </c>
      <c r="B878" s="8"/>
      <c r="C878" s="8"/>
      <c r="D878" s="8"/>
    </row>
    <row r="879" spans="1:4" ht="12.75">
      <c r="A879" s="6" t="s">
        <v>1085</v>
      </c>
      <c r="B879" s="8"/>
      <c r="C879" s="8"/>
      <c r="D879" s="8"/>
    </row>
    <row r="880" spans="1:4" ht="12.75">
      <c r="A880" s="6" t="s">
        <v>1086</v>
      </c>
      <c r="B880" s="8"/>
      <c r="C880" s="8"/>
      <c r="D880" s="8"/>
    </row>
    <row r="881" spans="1:4" ht="12.75">
      <c r="A881" s="6" t="s">
        <v>1087</v>
      </c>
      <c r="B881" s="8"/>
      <c r="C881" s="8"/>
      <c r="D881" s="8"/>
    </row>
    <row r="882" spans="1:4" ht="12.75">
      <c r="A882" s="6" t="s">
        <v>1088</v>
      </c>
      <c r="B882" s="8"/>
      <c r="C882" s="8"/>
      <c r="D882" s="8"/>
    </row>
    <row r="883" spans="1:4" ht="12.75">
      <c r="A883" s="6" t="s">
        <v>1089</v>
      </c>
      <c r="B883" s="8"/>
      <c r="C883" s="8"/>
      <c r="D883" s="8"/>
    </row>
    <row r="884" spans="1:4" ht="12.75">
      <c r="A884" s="6" t="s">
        <v>1090</v>
      </c>
      <c r="B884" s="8"/>
      <c r="C884" s="8"/>
      <c r="D884" s="8"/>
    </row>
    <row r="885" spans="1:4" ht="12.75">
      <c r="A885" s="6" t="s">
        <v>1091</v>
      </c>
      <c r="B885" s="8"/>
      <c r="C885" s="8"/>
      <c r="D885" s="8"/>
    </row>
    <row r="886" spans="1:4" ht="12.75">
      <c r="A886" s="6" t="s">
        <v>1092</v>
      </c>
      <c r="B886" s="8"/>
      <c r="C886" s="8"/>
      <c r="D886" s="8"/>
    </row>
    <row r="887" spans="1:4" ht="12.75">
      <c r="A887" s="6" t="s">
        <v>1093</v>
      </c>
      <c r="B887" s="8"/>
      <c r="C887" s="8"/>
      <c r="D887" s="8"/>
    </row>
    <row r="888" spans="1:4" ht="12.75">
      <c r="A888" s="6" t="s">
        <v>1094</v>
      </c>
      <c r="B888" s="8"/>
      <c r="C888" s="8"/>
      <c r="D888" s="8"/>
    </row>
    <row r="889" spans="1:4" ht="12.75">
      <c r="A889" s="6" t="s">
        <v>1095</v>
      </c>
      <c r="B889" s="8"/>
      <c r="C889" s="8"/>
      <c r="D889" s="8"/>
    </row>
    <row r="890" spans="1:4" ht="12.75">
      <c r="A890" s="6" t="s">
        <v>1096</v>
      </c>
      <c r="B890" s="8"/>
      <c r="C890" s="8"/>
      <c r="D890" s="8"/>
    </row>
    <row r="891" spans="1:4" ht="12.75">
      <c r="A891" s="6" t="s">
        <v>1097</v>
      </c>
      <c r="B891" s="8"/>
      <c r="C891" s="8"/>
      <c r="D891" s="8"/>
    </row>
    <row r="892" spans="1:4" ht="12.75">
      <c r="A892" s="6" t="s">
        <v>1098</v>
      </c>
      <c r="B892" s="8"/>
      <c r="C892" s="8"/>
      <c r="D892" s="8"/>
    </row>
    <row r="893" spans="1:4" ht="12.75">
      <c r="A893" s="6" t="s">
        <v>1099</v>
      </c>
      <c r="B893" s="8"/>
      <c r="C893" s="8"/>
      <c r="D893" s="8"/>
    </row>
    <row r="894" spans="1:4" ht="12.75">
      <c r="A894" s="6" t="s">
        <v>1100</v>
      </c>
      <c r="B894" s="8"/>
      <c r="C894" s="8"/>
      <c r="D894" s="8"/>
    </row>
    <row r="895" spans="1:4" ht="12.75">
      <c r="A895" s="6" t="s">
        <v>1101</v>
      </c>
      <c r="B895" s="8"/>
      <c r="C895" s="8"/>
      <c r="D895" s="8"/>
    </row>
    <row r="896" spans="1:4" ht="12.75">
      <c r="A896" s="6" t="s">
        <v>1102</v>
      </c>
      <c r="B896" s="8"/>
      <c r="C896" s="8"/>
      <c r="D896" s="8"/>
    </row>
    <row r="897" spans="1:4" ht="12.75">
      <c r="A897" s="6" t="s">
        <v>1103</v>
      </c>
      <c r="B897" s="8"/>
      <c r="C897" s="8"/>
      <c r="D897" s="8"/>
    </row>
    <row r="898" spans="1:4" ht="12.75">
      <c r="A898" s="6" t="s">
        <v>1104</v>
      </c>
      <c r="B898" s="8"/>
      <c r="C898" s="8"/>
      <c r="D898" s="8"/>
    </row>
    <row r="899" spans="1:4" ht="12.75">
      <c r="A899" s="6" t="s">
        <v>1105</v>
      </c>
      <c r="B899" s="8"/>
      <c r="C899" s="8"/>
      <c r="D899" s="8"/>
    </row>
    <row r="900" spans="1:4" ht="12.75">
      <c r="A900" s="6" t="s">
        <v>1106</v>
      </c>
      <c r="B900" s="8"/>
      <c r="C900" s="8"/>
      <c r="D900" s="8"/>
    </row>
    <row r="901" spans="1:4" ht="12.75">
      <c r="A901" s="6" t="s">
        <v>1107</v>
      </c>
      <c r="B901" s="8"/>
      <c r="C901" s="8"/>
      <c r="D901" s="8"/>
    </row>
    <row r="902" spans="1:4" ht="12.75">
      <c r="A902" s="6" t="s">
        <v>1108</v>
      </c>
      <c r="B902" s="8"/>
      <c r="C902" s="8"/>
      <c r="D902" s="8"/>
    </row>
    <row r="903" spans="1:4" ht="12.75">
      <c r="A903" s="6" t="s">
        <v>1109</v>
      </c>
      <c r="B903" s="8"/>
      <c r="C903" s="8"/>
      <c r="D903" s="8"/>
    </row>
    <row r="904" spans="1:4" ht="12.75">
      <c r="A904" s="6" t="s">
        <v>1110</v>
      </c>
      <c r="B904" s="8"/>
      <c r="C904" s="8"/>
      <c r="D904" s="8"/>
    </row>
    <row r="905" spans="1:4" ht="12.75">
      <c r="A905" s="6" t="s">
        <v>1111</v>
      </c>
      <c r="B905" s="8"/>
      <c r="C905" s="8"/>
      <c r="D905" s="8"/>
    </row>
    <row r="906" spans="1:4" ht="12.75">
      <c r="A906" s="6" t="s">
        <v>1112</v>
      </c>
      <c r="B906" s="8"/>
      <c r="C906" s="8"/>
      <c r="D906" s="8"/>
    </row>
    <row r="907" spans="1:4" ht="12.75">
      <c r="A907" s="6" t="s">
        <v>1113</v>
      </c>
      <c r="B907" s="8"/>
      <c r="C907" s="8"/>
      <c r="D907" s="8"/>
    </row>
    <row r="908" spans="1:4" ht="12.75">
      <c r="A908" s="6" t="s">
        <v>1114</v>
      </c>
      <c r="B908" s="8"/>
      <c r="C908" s="8"/>
      <c r="D908" s="8"/>
    </row>
    <row r="909" spans="1:4" ht="12.75">
      <c r="A909" s="6" t="s">
        <v>1115</v>
      </c>
      <c r="B909" s="8"/>
      <c r="C909" s="8"/>
      <c r="D909" s="8"/>
    </row>
    <row r="910" spans="1:4" ht="12.75">
      <c r="A910" s="6" t="s">
        <v>1116</v>
      </c>
      <c r="B910" s="8"/>
      <c r="C910" s="8"/>
      <c r="D910" s="8"/>
    </row>
    <row r="911" spans="1:4" ht="12.75">
      <c r="A911" s="6" t="s">
        <v>1117</v>
      </c>
      <c r="B911" s="8"/>
      <c r="C911" s="8"/>
      <c r="D911" s="8"/>
    </row>
    <row r="912" spans="1:4" ht="12.75">
      <c r="A912" s="6" t="s">
        <v>1118</v>
      </c>
      <c r="B912" s="8"/>
      <c r="C912" s="8"/>
      <c r="D912" s="8"/>
    </row>
    <row r="913" spans="1:4" ht="12.75">
      <c r="A913" s="6" t="s">
        <v>1119</v>
      </c>
      <c r="B913" s="8"/>
      <c r="C913" s="8"/>
      <c r="D913" s="8"/>
    </row>
    <row r="914" spans="1:4" ht="12.75">
      <c r="A914" s="6" t="s">
        <v>1120</v>
      </c>
      <c r="B914" s="8"/>
      <c r="C914" s="8"/>
      <c r="D914" s="8"/>
    </row>
    <row r="915" spans="1:4" ht="12.75">
      <c r="A915" s="6" t="s">
        <v>1121</v>
      </c>
      <c r="B915" s="8"/>
      <c r="C915" s="8"/>
      <c r="D915" s="8"/>
    </row>
    <row r="916" spans="1:4" ht="12.75">
      <c r="A916" s="6" t="s">
        <v>1122</v>
      </c>
      <c r="B916" s="8"/>
      <c r="C916" s="8"/>
      <c r="D916" s="8"/>
    </row>
    <row r="917" spans="1:4" ht="12.75">
      <c r="A917" s="6" t="s">
        <v>1123</v>
      </c>
      <c r="B917" s="8"/>
      <c r="C917" s="8"/>
      <c r="D917" s="8"/>
    </row>
    <row r="918" spans="1:4" ht="12.75">
      <c r="A918" s="6" t="s">
        <v>1124</v>
      </c>
      <c r="B918" s="8"/>
      <c r="C918" s="8"/>
      <c r="D918" s="8"/>
    </row>
    <row r="919" spans="1:4" ht="12.75">
      <c r="A919" s="6" t="s">
        <v>1125</v>
      </c>
      <c r="B919" s="8"/>
      <c r="C919" s="8"/>
      <c r="D919" s="8"/>
    </row>
    <row r="920" spans="1:4" ht="12.75">
      <c r="A920" s="6" t="s">
        <v>1126</v>
      </c>
      <c r="B920" s="8"/>
      <c r="C920" s="8"/>
      <c r="D920" s="8"/>
    </row>
    <row r="921" spans="1:4" ht="12.75">
      <c r="A921" s="6" t="s">
        <v>1127</v>
      </c>
      <c r="B921" s="8"/>
      <c r="C921" s="8"/>
      <c r="D921" s="8"/>
    </row>
    <row r="922" spans="1:4" ht="12.75">
      <c r="A922" s="6" t="s">
        <v>1128</v>
      </c>
      <c r="B922" s="8"/>
      <c r="C922" s="8"/>
      <c r="D922" s="8"/>
    </row>
    <row r="923" spans="1:4" ht="12.75">
      <c r="A923" s="6" t="s">
        <v>1129</v>
      </c>
      <c r="B923" s="8"/>
      <c r="C923" s="8"/>
      <c r="D923" s="8"/>
    </row>
    <row r="924" spans="1:4" ht="12.75">
      <c r="A924" s="6" t="s">
        <v>1130</v>
      </c>
      <c r="B924" s="8"/>
      <c r="C924" s="8"/>
      <c r="D924" s="8"/>
    </row>
    <row r="925" spans="1:4" ht="12.75">
      <c r="A925" s="6" t="s">
        <v>1131</v>
      </c>
      <c r="B925" s="8"/>
      <c r="C925" s="8"/>
      <c r="D925" s="8"/>
    </row>
    <row r="926" spans="1:4" ht="12.75">
      <c r="A926" s="6" t="s">
        <v>1132</v>
      </c>
      <c r="B926" s="8"/>
      <c r="C926" s="8"/>
      <c r="D926" s="8"/>
    </row>
    <row r="927" spans="1:4" ht="12.75">
      <c r="A927" s="6" t="s">
        <v>1133</v>
      </c>
      <c r="B927" s="8"/>
      <c r="C927" s="8"/>
      <c r="D927" s="8"/>
    </row>
    <row r="928" spans="1:4" ht="12.75">
      <c r="A928" s="6" t="s">
        <v>1134</v>
      </c>
      <c r="B928" s="8"/>
      <c r="C928" s="8"/>
      <c r="D928" s="8"/>
    </row>
    <row r="929" spans="1:4" ht="12.75">
      <c r="A929" s="6" t="s">
        <v>1135</v>
      </c>
      <c r="B929" s="8"/>
      <c r="C929" s="8"/>
      <c r="D929" s="8"/>
    </row>
    <row r="930" spans="1:4" ht="12.75">
      <c r="A930" s="6" t="s">
        <v>1136</v>
      </c>
      <c r="B930" s="8"/>
      <c r="C930" s="8"/>
      <c r="D930" s="8"/>
    </row>
    <row r="931" spans="1:4" ht="12.75">
      <c r="A931" s="6" t="s">
        <v>1137</v>
      </c>
      <c r="B931" s="8"/>
      <c r="C931" s="8"/>
      <c r="D931" s="8"/>
    </row>
    <row r="932" spans="1:4" ht="12.75">
      <c r="A932" s="6" t="s">
        <v>1138</v>
      </c>
      <c r="B932" s="8"/>
      <c r="C932" s="8"/>
      <c r="D932" s="8"/>
    </row>
    <row r="933" spans="1:4" ht="12.75">
      <c r="A933" s="6" t="s">
        <v>1139</v>
      </c>
      <c r="B933" s="8"/>
      <c r="C933" s="8"/>
      <c r="D933" s="8"/>
    </row>
    <row r="934" spans="1:4" ht="12.75">
      <c r="A934" s="6" t="s">
        <v>1140</v>
      </c>
      <c r="B934" s="8"/>
      <c r="C934" s="8"/>
      <c r="D934" s="8"/>
    </row>
    <row r="935" spans="1:4" ht="12.75">
      <c r="A935" s="6" t="s">
        <v>1141</v>
      </c>
      <c r="B935" s="8"/>
      <c r="C935" s="8"/>
      <c r="D935" s="8"/>
    </row>
    <row r="936" spans="1:4" ht="12.75">
      <c r="A936" s="6" t="s">
        <v>1142</v>
      </c>
      <c r="B936" s="8"/>
      <c r="C936" s="8"/>
      <c r="D936" s="8"/>
    </row>
    <row r="937" spans="1:4" ht="12.75">
      <c r="A937" s="6" t="s">
        <v>1143</v>
      </c>
      <c r="B937" s="8"/>
      <c r="C937" s="8"/>
      <c r="D937" s="8"/>
    </row>
    <row r="938" spans="1:4" ht="12.75">
      <c r="A938" s="6" t="s">
        <v>1144</v>
      </c>
      <c r="B938" s="8"/>
      <c r="C938" s="8"/>
      <c r="D938" s="8"/>
    </row>
    <row r="939" spans="1:4" ht="12.75">
      <c r="A939" s="6" t="s">
        <v>1145</v>
      </c>
      <c r="B939" s="8"/>
      <c r="C939" s="8"/>
      <c r="D939" s="8"/>
    </row>
    <row r="940" spans="1:4" ht="12.75">
      <c r="A940" s="6" t="s">
        <v>1146</v>
      </c>
      <c r="B940" s="8"/>
      <c r="C940" s="8"/>
      <c r="D940" s="8"/>
    </row>
    <row r="941" spans="1:4" ht="12.75">
      <c r="A941" s="6" t="s">
        <v>1147</v>
      </c>
      <c r="B941" s="8"/>
      <c r="C941" s="8"/>
      <c r="D941" s="8"/>
    </row>
    <row r="942" spans="1:4" ht="12.75">
      <c r="A942" s="6" t="s">
        <v>1148</v>
      </c>
      <c r="B942" s="8"/>
      <c r="C942" s="8"/>
      <c r="D942" s="8"/>
    </row>
    <row r="943" spans="1:4" ht="12.75">
      <c r="A943" s="6" t="s">
        <v>1149</v>
      </c>
      <c r="B943" s="8"/>
      <c r="C943" s="8"/>
      <c r="D943" s="8"/>
    </row>
    <row r="944" spans="1:4" ht="12.75">
      <c r="A944" s="6" t="s">
        <v>1150</v>
      </c>
      <c r="B944" s="8"/>
      <c r="C944" s="8"/>
      <c r="D944" s="8"/>
    </row>
    <row r="945" spans="1:4" ht="12.75">
      <c r="A945" s="6" t="s">
        <v>1151</v>
      </c>
      <c r="B945" s="8"/>
      <c r="C945" s="8"/>
      <c r="D945" s="8"/>
    </row>
    <row r="946" spans="1:4" ht="12.75">
      <c r="A946" s="6" t="s">
        <v>1152</v>
      </c>
      <c r="B946" s="8"/>
      <c r="C946" s="8"/>
      <c r="D946" s="8"/>
    </row>
    <row r="947" spans="1:4" ht="12.75">
      <c r="A947" s="6" t="s">
        <v>1153</v>
      </c>
      <c r="B947" s="8"/>
      <c r="C947" s="8"/>
      <c r="D947" s="8"/>
    </row>
    <row r="948" spans="1:4" ht="12.75">
      <c r="A948" s="6" t="s">
        <v>1154</v>
      </c>
      <c r="B948" s="8"/>
      <c r="C948" s="8"/>
      <c r="D948" s="8"/>
    </row>
    <row r="949" spans="1:4" ht="12.75">
      <c r="A949" s="6" t="s">
        <v>1155</v>
      </c>
      <c r="B949" s="8"/>
      <c r="C949" s="8"/>
      <c r="D949" s="8"/>
    </row>
    <row r="950" spans="1:4" ht="12.75">
      <c r="A950" s="6" t="s">
        <v>1156</v>
      </c>
      <c r="B950" s="8"/>
      <c r="C950" s="8"/>
      <c r="D950" s="8"/>
    </row>
    <row r="951" spans="1:4" ht="12.75">
      <c r="A951" s="6" t="s">
        <v>1157</v>
      </c>
      <c r="B951" s="8"/>
      <c r="C951" s="8"/>
      <c r="D951" s="8"/>
    </row>
    <row r="952" spans="1:4" ht="12.75">
      <c r="A952" s="6" t="s">
        <v>1158</v>
      </c>
      <c r="B952" s="8"/>
      <c r="C952" s="8"/>
      <c r="D952" s="8"/>
    </row>
    <row r="953" spans="1:4" ht="12.75">
      <c r="A953" s="6" t="s">
        <v>1159</v>
      </c>
      <c r="B953" s="8"/>
      <c r="C953" s="8"/>
      <c r="D953" s="8"/>
    </row>
    <row r="954" spans="1:4" ht="12.75">
      <c r="A954" s="6" t="s">
        <v>1160</v>
      </c>
      <c r="B954" s="8"/>
      <c r="C954" s="8"/>
      <c r="D954" s="8"/>
    </row>
    <row r="955" spans="1:4" ht="12.75">
      <c r="A955" s="6" t="s">
        <v>1161</v>
      </c>
      <c r="B955" s="8"/>
      <c r="C955" s="8"/>
      <c r="D955" s="8"/>
    </row>
    <row r="956" spans="1:4" ht="12.75">
      <c r="A956" s="6" t="s">
        <v>1162</v>
      </c>
      <c r="B956" s="8"/>
      <c r="C956" s="8"/>
      <c r="D956" s="8"/>
    </row>
    <row r="957" spans="1:4" ht="12.75">
      <c r="A957" s="6" t="s">
        <v>1163</v>
      </c>
      <c r="B957" s="8"/>
      <c r="C957" s="8"/>
      <c r="D957" s="8"/>
    </row>
    <row r="958" spans="1:4" ht="12.75">
      <c r="A958" s="6" t="s">
        <v>1164</v>
      </c>
      <c r="B958" s="8"/>
      <c r="C958" s="8"/>
      <c r="D958" s="8"/>
    </row>
    <row r="959" spans="1:4" ht="12.75">
      <c r="A959" s="6" t="s">
        <v>1165</v>
      </c>
      <c r="B959" s="8"/>
      <c r="C959" s="8"/>
      <c r="D959" s="8"/>
    </row>
    <row r="960" spans="1:4" ht="12.75">
      <c r="A960" s="6" t="s">
        <v>1166</v>
      </c>
      <c r="B960" s="8"/>
      <c r="C960" s="8"/>
      <c r="D960" s="8"/>
    </row>
    <row r="961" spans="1:4" ht="12.75">
      <c r="A961" s="6" t="s">
        <v>1167</v>
      </c>
      <c r="B961" s="8"/>
      <c r="C961" s="8"/>
      <c r="D961" s="8"/>
    </row>
    <row r="962" spans="1:4" ht="12.75">
      <c r="A962" s="6" t="s">
        <v>1168</v>
      </c>
      <c r="B962" s="8"/>
      <c r="C962" s="8"/>
      <c r="D962" s="8"/>
    </row>
    <row r="963" spans="1:4" ht="12.75">
      <c r="A963" s="6" t="s">
        <v>1169</v>
      </c>
      <c r="B963" s="8"/>
      <c r="C963" s="8"/>
      <c r="D963" s="8"/>
    </row>
    <row r="964" spans="1:4" ht="12.75">
      <c r="A964" s="6" t="s">
        <v>1170</v>
      </c>
      <c r="B964" s="8"/>
      <c r="C964" s="8"/>
      <c r="D964" s="8"/>
    </row>
    <row r="965" spans="1:4" ht="12.75">
      <c r="A965" s="6" t="s">
        <v>1171</v>
      </c>
      <c r="B965" s="8"/>
      <c r="C965" s="8"/>
      <c r="D965" s="8"/>
    </row>
    <row r="966" spans="1:4" ht="12.75">
      <c r="A966" s="6" t="s">
        <v>1172</v>
      </c>
      <c r="B966" s="8"/>
      <c r="C966" s="8"/>
      <c r="D966" s="8"/>
    </row>
    <row r="967" spans="1:4" ht="12.75">
      <c r="A967" s="6" t="s">
        <v>1173</v>
      </c>
      <c r="B967" s="8"/>
      <c r="C967" s="8"/>
      <c r="D967" s="8"/>
    </row>
    <row r="968" spans="1:4" ht="12.75">
      <c r="A968" s="6" t="s">
        <v>1174</v>
      </c>
      <c r="B968" s="8"/>
      <c r="C968" s="8"/>
      <c r="D968" s="8"/>
    </row>
    <row r="969" spans="1:4" ht="12.75">
      <c r="A969" s="6" t="s">
        <v>1175</v>
      </c>
      <c r="B969" s="8"/>
      <c r="C969" s="8"/>
      <c r="D969" s="8"/>
    </row>
    <row r="970" spans="1:4" ht="12.75">
      <c r="A970" s="6" t="s">
        <v>1176</v>
      </c>
      <c r="B970" s="8"/>
      <c r="C970" s="8"/>
      <c r="D970" s="8"/>
    </row>
    <row r="971" spans="1:4" ht="12.75">
      <c r="A971" s="6" t="s">
        <v>1177</v>
      </c>
      <c r="B971" s="8"/>
      <c r="C971" s="8"/>
      <c r="D971" s="8"/>
    </row>
    <row r="972" spans="1:4" ht="12.75">
      <c r="A972" s="6" t="s">
        <v>1178</v>
      </c>
      <c r="B972" s="8"/>
      <c r="C972" s="8"/>
      <c r="D972" s="8"/>
    </row>
    <row r="973" spans="1:4" ht="12.75">
      <c r="A973" s="6" t="s">
        <v>1179</v>
      </c>
      <c r="B973" s="8"/>
      <c r="C973" s="8"/>
      <c r="D973" s="8"/>
    </row>
    <row r="974" spans="1:4" ht="12.75">
      <c r="A974" s="6" t="s">
        <v>1180</v>
      </c>
      <c r="B974" s="8"/>
      <c r="C974" s="8"/>
      <c r="D974" s="8"/>
    </row>
    <row r="975" spans="1:4" ht="12.75">
      <c r="A975" s="6" t="s">
        <v>1181</v>
      </c>
      <c r="B975" s="8"/>
      <c r="C975" s="8"/>
      <c r="D975" s="8"/>
    </row>
    <row r="976" spans="1:4" ht="12.75">
      <c r="A976" s="6" t="s">
        <v>1182</v>
      </c>
      <c r="B976" s="8"/>
      <c r="C976" s="8"/>
      <c r="D976" s="8"/>
    </row>
    <row r="977" spans="1:4" ht="12.75">
      <c r="A977" s="6" t="s">
        <v>1183</v>
      </c>
      <c r="B977" s="8"/>
      <c r="C977" s="8"/>
      <c r="D977" s="8"/>
    </row>
    <row r="978" spans="1:4" ht="12.75">
      <c r="A978" s="6" t="s">
        <v>1184</v>
      </c>
      <c r="B978" s="8"/>
      <c r="C978" s="8"/>
      <c r="D978" s="8"/>
    </row>
    <row r="979" spans="1:4" ht="12.75">
      <c r="A979" s="6" t="s">
        <v>1185</v>
      </c>
      <c r="B979" s="8"/>
      <c r="C979" s="8"/>
      <c r="D979" s="8"/>
    </row>
    <row r="980" spans="1:4" ht="12.75">
      <c r="A980" s="6" t="s">
        <v>1186</v>
      </c>
      <c r="B980" s="8"/>
      <c r="C980" s="8"/>
      <c r="D980" s="8"/>
    </row>
    <row r="981" spans="1:4" ht="12.75">
      <c r="A981" s="6" t="s">
        <v>1187</v>
      </c>
      <c r="B981" s="8"/>
      <c r="C981" s="8"/>
      <c r="D981" s="8"/>
    </row>
    <row r="982" spans="1:4" ht="12.75">
      <c r="A982" s="6" t="s">
        <v>1188</v>
      </c>
      <c r="B982" s="8"/>
      <c r="C982" s="8"/>
      <c r="D982" s="8"/>
    </row>
    <row r="983" spans="1:4" ht="12.75">
      <c r="A983" s="6" t="s">
        <v>1189</v>
      </c>
      <c r="B983" s="8"/>
      <c r="C983" s="8"/>
      <c r="D983" s="8"/>
    </row>
    <row r="984" spans="1:4" ht="12.75">
      <c r="A984" s="6" t="s">
        <v>1190</v>
      </c>
      <c r="B984" s="8"/>
      <c r="C984" s="8"/>
      <c r="D984" s="8"/>
    </row>
    <row r="985" spans="1:4" ht="12.75">
      <c r="A985" s="6" t="s">
        <v>1191</v>
      </c>
      <c r="B985" s="8"/>
      <c r="C985" s="8"/>
      <c r="D985" s="8"/>
    </row>
    <row r="986" spans="1:4" ht="12.75">
      <c r="A986" s="6" t="s">
        <v>1192</v>
      </c>
      <c r="B986" s="8"/>
      <c r="C986" s="8"/>
      <c r="D986" s="8"/>
    </row>
    <row r="987" spans="1:4" ht="12.75">
      <c r="A987" s="6" t="s">
        <v>1193</v>
      </c>
      <c r="B987" s="8"/>
      <c r="C987" s="8"/>
      <c r="D987" s="8"/>
    </row>
    <row r="988" spans="1:4" ht="12.75">
      <c r="A988" s="6" t="s">
        <v>1194</v>
      </c>
      <c r="B988" s="8"/>
      <c r="C988" s="8"/>
      <c r="D988" s="8"/>
    </row>
    <row r="989" spans="1:4" ht="12.75">
      <c r="A989" s="6" t="s">
        <v>1195</v>
      </c>
      <c r="B989" s="8"/>
      <c r="C989" s="8"/>
      <c r="D989" s="8"/>
    </row>
    <row r="990" spans="1:4" ht="12.75">
      <c r="A990" s="6" t="s">
        <v>1196</v>
      </c>
      <c r="B990" s="8"/>
      <c r="C990" s="8"/>
      <c r="D990" s="8"/>
    </row>
    <row r="991" spans="1:4" ht="12.75">
      <c r="A991" s="6" t="s">
        <v>1197</v>
      </c>
      <c r="B991" s="8"/>
      <c r="C991" s="8"/>
      <c r="D991" s="8"/>
    </row>
    <row r="992" spans="1:4" ht="12.75">
      <c r="A992" s="6" t="s">
        <v>1198</v>
      </c>
      <c r="B992" s="8"/>
      <c r="C992" s="8"/>
      <c r="D992" s="8"/>
    </row>
    <row r="993" spans="1:4" ht="12.75">
      <c r="A993" s="6" t="s">
        <v>1199</v>
      </c>
      <c r="B993" s="8"/>
      <c r="C993" s="8"/>
      <c r="D993" s="8"/>
    </row>
    <row r="994" spans="1:4" ht="12.75">
      <c r="A994" s="6" t="s">
        <v>1200</v>
      </c>
      <c r="B994" s="8"/>
      <c r="C994" s="8"/>
      <c r="D994" s="8"/>
    </row>
    <row r="995" spans="1:4" ht="12.75">
      <c r="A995" s="6" t="s">
        <v>1201</v>
      </c>
      <c r="B995" s="8"/>
      <c r="C995" s="8"/>
      <c r="D995" s="8"/>
    </row>
    <row r="996" spans="1:4" ht="12.75">
      <c r="A996" s="6" t="s">
        <v>1202</v>
      </c>
      <c r="B996" s="8"/>
      <c r="C996" s="8"/>
      <c r="D996" s="8"/>
    </row>
    <row r="997" spans="1:4" ht="12.75">
      <c r="A997" s="6" t="s">
        <v>1203</v>
      </c>
      <c r="B997" s="8"/>
      <c r="C997" s="8"/>
      <c r="D997" s="8"/>
    </row>
    <row r="998" spans="1:4" ht="12.75">
      <c r="A998" s="6" t="s">
        <v>1204</v>
      </c>
      <c r="B998" s="8"/>
      <c r="C998" s="8"/>
      <c r="D998" s="8"/>
    </row>
    <row r="999" spans="1:4" ht="12.75">
      <c r="A999" s="6" t="s">
        <v>1205</v>
      </c>
      <c r="B999" s="8"/>
      <c r="C999" s="8"/>
      <c r="D999" s="8"/>
    </row>
    <row r="1000" spans="1:4" ht="12.75">
      <c r="A1000" s="6" t="s">
        <v>1206</v>
      </c>
      <c r="B1000" s="8"/>
      <c r="C1000" s="8"/>
      <c r="D1000" s="8"/>
    </row>
    <row r="1001" spans="1:4" ht="12.75">
      <c r="A1001" s="6" t="s">
        <v>1207</v>
      </c>
      <c r="B1001" s="8"/>
      <c r="C1001" s="8"/>
      <c r="D1001" s="8"/>
    </row>
    <row r="1002" spans="1:4" ht="12.75">
      <c r="A1002" s="6" t="s">
        <v>1208</v>
      </c>
      <c r="B1002" s="8"/>
      <c r="C1002" s="8"/>
      <c r="D1002" s="8"/>
    </row>
    <row r="1003" spans="1:4" ht="12.75">
      <c r="A1003" s="6" t="s">
        <v>1209</v>
      </c>
      <c r="B1003" s="8"/>
      <c r="C1003" s="8"/>
      <c r="D1003" s="8"/>
    </row>
    <row r="1004" spans="1:4" ht="12.75">
      <c r="A1004" s="6" t="s">
        <v>1210</v>
      </c>
      <c r="B1004" s="8"/>
      <c r="C1004" s="8"/>
      <c r="D1004" s="8"/>
    </row>
    <row r="1005" spans="1:4" ht="12.75">
      <c r="A1005" s="6" t="s">
        <v>1211</v>
      </c>
      <c r="B1005" s="8"/>
      <c r="C1005" s="8"/>
      <c r="D1005" s="8"/>
    </row>
    <row r="1006" spans="1:4" ht="12.75">
      <c r="A1006" s="6" t="s">
        <v>1212</v>
      </c>
      <c r="B1006" s="8"/>
      <c r="C1006" s="8"/>
      <c r="D1006" s="8"/>
    </row>
    <row r="1007" spans="1:4" ht="12.75">
      <c r="A1007" s="6" t="s">
        <v>1213</v>
      </c>
      <c r="B1007" s="8"/>
      <c r="C1007" s="8"/>
      <c r="D1007" s="8"/>
    </row>
    <row r="1008" spans="1:4" ht="12.75">
      <c r="A1008" s="6" t="s">
        <v>1214</v>
      </c>
      <c r="B1008" s="8"/>
      <c r="C1008" s="8"/>
      <c r="D1008" s="8"/>
    </row>
    <row r="1009" spans="1:4" ht="12.75">
      <c r="A1009" s="6" t="s">
        <v>1215</v>
      </c>
      <c r="B1009" s="8"/>
      <c r="C1009" s="8"/>
      <c r="D1009" s="8"/>
    </row>
    <row r="1010" spans="1:4" ht="12.75">
      <c r="A1010" s="6" t="s">
        <v>1216</v>
      </c>
      <c r="B1010" s="8"/>
      <c r="C1010" s="8"/>
      <c r="D1010" s="8"/>
    </row>
    <row r="1011" spans="1:4" ht="12.75">
      <c r="A1011" s="6" t="s">
        <v>1217</v>
      </c>
      <c r="B1011" s="8"/>
      <c r="C1011" s="8"/>
      <c r="D1011" s="8"/>
    </row>
    <row r="1012" spans="1:4" ht="12.75">
      <c r="A1012" s="6" t="s">
        <v>1218</v>
      </c>
      <c r="B1012" s="8"/>
      <c r="C1012" s="8"/>
      <c r="D1012" s="8"/>
    </row>
    <row r="1013" spans="1:4" ht="12.75">
      <c r="A1013" s="6" t="s">
        <v>1219</v>
      </c>
      <c r="B1013" s="8"/>
      <c r="C1013" s="8"/>
      <c r="D1013" s="8"/>
    </row>
    <row r="1014" spans="1:4" ht="12.75">
      <c r="A1014" s="6" t="s">
        <v>1220</v>
      </c>
      <c r="B1014" s="8"/>
      <c r="C1014" s="8"/>
      <c r="D1014" s="8"/>
    </row>
    <row r="1015" spans="1:4" ht="12.75">
      <c r="A1015" s="6" t="s">
        <v>1221</v>
      </c>
      <c r="B1015" s="8"/>
      <c r="C1015" s="8"/>
      <c r="D1015" s="8"/>
    </row>
    <row r="1016" spans="1:4" ht="12.75">
      <c r="A1016" s="6" t="s">
        <v>1222</v>
      </c>
      <c r="B1016" s="8"/>
      <c r="C1016" s="8"/>
      <c r="D1016" s="8"/>
    </row>
    <row r="1017" spans="1:4" ht="12.75">
      <c r="A1017" s="6" t="s">
        <v>1223</v>
      </c>
      <c r="B1017" s="8"/>
      <c r="C1017" s="8"/>
      <c r="D1017" s="8"/>
    </row>
    <row r="1018" spans="1:4" ht="12.75">
      <c r="A1018" s="6" t="s">
        <v>1224</v>
      </c>
      <c r="B1018" s="8"/>
      <c r="C1018" s="8"/>
      <c r="D1018" s="8"/>
    </row>
    <row r="1019" spans="1:4" ht="12.75">
      <c r="A1019" s="6" t="s">
        <v>1225</v>
      </c>
      <c r="B1019" s="8"/>
      <c r="C1019" s="8"/>
      <c r="D1019" s="8"/>
    </row>
    <row r="1020" spans="1:4" ht="12.75">
      <c r="A1020" s="6" t="s">
        <v>1226</v>
      </c>
      <c r="B1020" s="8"/>
      <c r="C1020" s="8"/>
      <c r="D1020" s="8"/>
    </row>
    <row r="1021" spans="1:4" ht="12.75">
      <c r="A1021" s="6" t="s">
        <v>1227</v>
      </c>
      <c r="B1021" s="8"/>
      <c r="C1021" s="8"/>
      <c r="D1021" s="8"/>
    </row>
    <row r="1022" spans="1:4" ht="12.75">
      <c r="A1022" s="6" t="s">
        <v>1228</v>
      </c>
      <c r="B1022" s="8"/>
      <c r="C1022" s="8"/>
      <c r="D1022" s="8"/>
    </row>
    <row r="1023" spans="1:4" ht="12.75">
      <c r="A1023" s="6" t="s">
        <v>1229</v>
      </c>
      <c r="B1023" s="8"/>
      <c r="C1023" s="8"/>
      <c r="D1023" s="8"/>
    </row>
    <row r="1024" spans="1:4" ht="12.75">
      <c r="A1024" s="6" t="s">
        <v>1230</v>
      </c>
      <c r="B1024" s="8"/>
      <c r="C1024" s="8"/>
      <c r="D1024" s="8"/>
    </row>
    <row r="1025" spans="1:4" ht="12.75">
      <c r="A1025" s="6" t="s">
        <v>1231</v>
      </c>
      <c r="B1025" s="8"/>
      <c r="C1025" s="8"/>
      <c r="D1025" s="8"/>
    </row>
    <row r="1026" spans="1:4" ht="12.75">
      <c r="A1026" s="6" t="s">
        <v>1232</v>
      </c>
      <c r="B1026" s="8"/>
      <c r="C1026" s="8"/>
      <c r="D1026" s="8"/>
    </row>
    <row r="1027" spans="1:4" ht="12.75">
      <c r="A1027" s="6" t="s">
        <v>1233</v>
      </c>
      <c r="B1027" s="8"/>
      <c r="C1027" s="8"/>
      <c r="D1027" s="8"/>
    </row>
    <row r="1028" spans="1:4" ht="12.75">
      <c r="A1028" s="6" t="s">
        <v>1234</v>
      </c>
      <c r="B1028" s="8"/>
      <c r="C1028" s="8"/>
      <c r="D1028" s="8"/>
    </row>
    <row r="1029" spans="1:4" ht="12.75">
      <c r="A1029" s="6" t="s">
        <v>1235</v>
      </c>
      <c r="B1029" s="8"/>
      <c r="C1029" s="8"/>
      <c r="D1029" s="8"/>
    </row>
    <row r="1030" spans="1:4" ht="12.75">
      <c r="A1030" s="6" t="s">
        <v>1236</v>
      </c>
      <c r="B1030" s="8"/>
      <c r="C1030" s="8"/>
      <c r="D1030" s="8"/>
    </row>
    <row r="1031" spans="1:4" ht="12.75">
      <c r="A1031" s="6" t="s">
        <v>1237</v>
      </c>
      <c r="B1031" s="8"/>
      <c r="C1031" s="8"/>
      <c r="D1031" s="8"/>
    </row>
    <row r="1032" spans="1:4" ht="12.75">
      <c r="A1032" s="6" t="s">
        <v>1238</v>
      </c>
      <c r="B1032" s="8"/>
      <c r="C1032" s="8"/>
      <c r="D1032" s="8"/>
    </row>
    <row r="1033" spans="1:4" ht="12.75">
      <c r="A1033" s="6" t="s">
        <v>1239</v>
      </c>
      <c r="B1033" s="8"/>
      <c r="C1033" s="8"/>
      <c r="D1033" s="8"/>
    </row>
    <row r="1034" spans="1:4" ht="12.75">
      <c r="A1034" s="6" t="s">
        <v>1240</v>
      </c>
      <c r="B1034" s="8"/>
      <c r="C1034" s="8"/>
      <c r="D1034" s="8"/>
    </row>
    <row r="1035" spans="1:4" ht="12.75">
      <c r="A1035" s="6" t="s">
        <v>1241</v>
      </c>
      <c r="B1035" s="8"/>
      <c r="C1035" s="8"/>
      <c r="D1035" s="8"/>
    </row>
    <row r="1036" spans="1:4" ht="12.75">
      <c r="A1036" s="6" t="s">
        <v>1242</v>
      </c>
      <c r="B1036" s="8"/>
      <c r="C1036" s="8"/>
      <c r="D1036" s="8"/>
    </row>
    <row r="1037" spans="1:4" ht="12.75">
      <c r="A1037" s="6" t="s">
        <v>1243</v>
      </c>
      <c r="B1037" s="8"/>
      <c r="C1037" s="8"/>
      <c r="D1037" s="8"/>
    </row>
    <row r="1038" spans="1:4" ht="12.75">
      <c r="A1038" s="6" t="s">
        <v>1244</v>
      </c>
      <c r="B1038" s="8"/>
      <c r="C1038" s="8"/>
      <c r="D1038" s="8"/>
    </row>
    <row r="1039" spans="1:4" ht="12.75">
      <c r="A1039" s="6" t="s">
        <v>1245</v>
      </c>
      <c r="B1039" s="8"/>
      <c r="C1039" s="8"/>
      <c r="D1039" s="8"/>
    </row>
    <row r="1040" spans="1:4" ht="12.75">
      <c r="A1040" s="6" t="s">
        <v>1246</v>
      </c>
      <c r="B1040" s="8"/>
      <c r="C1040" s="8"/>
      <c r="D1040" s="8"/>
    </row>
    <row r="1041" spans="1:4" ht="12.75">
      <c r="A1041" s="6" t="s">
        <v>1247</v>
      </c>
      <c r="B1041" s="8"/>
      <c r="C1041" s="8"/>
      <c r="D1041" s="8"/>
    </row>
    <row r="1042" spans="1:4" ht="12.75">
      <c r="A1042" s="6" t="s">
        <v>1248</v>
      </c>
      <c r="B1042" s="8"/>
      <c r="C1042" s="8"/>
      <c r="D1042" s="8"/>
    </row>
    <row r="1043" spans="1:4" ht="12.75">
      <c r="A1043" s="6" t="s">
        <v>1249</v>
      </c>
      <c r="B1043" s="8"/>
      <c r="C1043" s="8"/>
      <c r="D1043" s="8"/>
    </row>
    <row r="1044" spans="1:4" ht="12.75">
      <c r="A1044" s="6" t="s">
        <v>1250</v>
      </c>
      <c r="B1044" s="8"/>
      <c r="C1044" s="8"/>
      <c r="D1044" s="8"/>
    </row>
    <row r="1045" spans="1:4" ht="12.75">
      <c r="A1045" s="6" t="s">
        <v>1251</v>
      </c>
      <c r="B1045" s="8"/>
      <c r="C1045" s="8"/>
      <c r="D1045" s="8"/>
    </row>
    <row r="1046" spans="1:4" ht="12.75">
      <c r="A1046" s="6" t="s">
        <v>1252</v>
      </c>
      <c r="B1046" s="8"/>
      <c r="C1046" s="8"/>
      <c r="D1046" s="8"/>
    </row>
    <row r="1047" spans="1:4" ht="12.75">
      <c r="A1047" s="6" t="s">
        <v>1253</v>
      </c>
      <c r="B1047" s="8"/>
      <c r="C1047" s="8"/>
      <c r="D1047" s="8"/>
    </row>
    <row r="1048" spans="1:4" ht="12.75">
      <c r="A1048" s="6" t="s">
        <v>1254</v>
      </c>
      <c r="B1048" s="8"/>
      <c r="C1048" s="8"/>
      <c r="D1048" s="8"/>
    </row>
    <row r="1049" spans="1:4" ht="12.75">
      <c r="A1049" s="6" t="s">
        <v>1255</v>
      </c>
      <c r="B1049" s="8"/>
      <c r="C1049" s="8"/>
      <c r="D1049" s="8"/>
    </row>
    <row r="1050" spans="1:4" ht="12.75">
      <c r="A1050" s="6" t="s">
        <v>1256</v>
      </c>
      <c r="B1050" s="8"/>
      <c r="C1050" s="8"/>
      <c r="D1050" s="8"/>
    </row>
    <row r="1051" spans="1:4" ht="12.75">
      <c r="A1051" s="8" t="s">
        <v>1257</v>
      </c>
      <c r="B1051" s="8"/>
      <c r="C1051" s="8"/>
      <c r="D1051" s="8"/>
    </row>
    <row r="1052" spans="1:4" ht="12.75">
      <c r="A1052" s="8" t="s">
        <v>1258</v>
      </c>
      <c r="B1052" s="8"/>
      <c r="C1052" s="8"/>
      <c r="D1052" s="8"/>
    </row>
    <row r="1053" spans="1:4" ht="12.75">
      <c r="A1053" s="8" t="s">
        <v>1259</v>
      </c>
      <c r="B1053" s="8"/>
      <c r="C1053" s="8"/>
      <c r="D1053" s="8"/>
    </row>
    <row r="1054" spans="1:4" ht="12.75">
      <c r="A1054" s="8" t="s">
        <v>1260</v>
      </c>
      <c r="B1054" s="8"/>
      <c r="C1054" s="8"/>
      <c r="D1054" s="8"/>
    </row>
    <row r="1055" spans="1:4" ht="12.75">
      <c r="A1055" s="8" t="s">
        <v>1261</v>
      </c>
      <c r="B1055" s="8"/>
      <c r="C1055" s="8"/>
      <c r="D1055" s="8"/>
    </row>
    <row r="1056" spans="1:4" ht="12.75">
      <c r="A1056" s="8" t="s">
        <v>1262</v>
      </c>
      <c r="B1056" s="8"/>
      <c r="C1056" s="8"/>
      <c r="D1056" s="8"/>
    </row>
    <row r="1057" spans="1:4" ht="12.75">
      <c r="A1057" s="8" t="s">
        <v>1263</v>
      </c>
      <c r="B1057" s="8"/>
      <c r="C1057" s="8"/>
      <c r="D1057" s="8"/>
    </row>
    <row r="1058" spans="1:4" ht="12.75">
      <c r="A1058" s="8" t="s">
        <v>1264</v>
      </c>
      <c r="B1058" s="8"/>
      <c r="C1058" s="8"/>
      <c r="D1058" s="8"/>
    </row>
    <row r="1059" spans="1:4" ht="12.75">
      <c r="A1059" s="8" t="s">
        <v>1265</v>
      </c>
      <c r="B1059" s="8"/>
      <c r="C1059" s="8"/>
      <c r="D1059" s="8"/>
    </row>
    <row r="1060" spans="1:4" ht="12.75">
      <c r="A1060" s="8" t="s">
        <v>1266</v>
      </c>
      <c r="B1060" s="8"/>
      <c r="C1060" s="8"/>
      <c r="D1060" s="8"/>
    </row>
    <row r="1061" spans="1:4" ht="12.75">
      <c r="A1061" s="8" t="s">
        <v>1267</v>
      </c>
      <c r="B1061" s="8"/>
      <c r="C1061" s="8"/>
      <c r="D1061" s="8"/>
    </row>
    <row r="1062" spans="1:4" ht="12.75">
      <c r="A1062" s="8" t="s">
        <v>1268</v>
      </c>
      <c r="B1062" s="8"/>
      <c r="C1062" s="8"/>
      <c r="D1062" s="8"/>
    </row>
    <row r="1063" spans="1:4" ht="12.75">
      <c r="A1063" s="8" t="s">
        <v>1269</v>
      </c>
      <c r="B1063" s="8"/>
      <c r="C1063" s="8"/>
      <c r="D1063" s="8"/>
    </row>
    <row r="1064" spans="1:4" ht="12.75">
      <c r="A1064" s="8" t="s">
        <v>1270</v>
      </c>
      <c r="B1064" s="8"/>
      <c r="C1064" s="8"/>
      <c r="D1064" s="8"/>
    </row>
    <row r="1065" spans="1:4" ht="12.75">
      <c r="A1065" s="8" t="s">
        <v>1271</v>
      </c>
      <c r="B1065" s="8"/>
      <c r="C1065" s="8"/>
      <c r="D1065" s="8"/>
    </row>
    <row r="1066" spans="1:4" ht="12.75">
      <c r="A1066" s="8" t="s">
        <v>1272</v>
      </c>
      <c r="B1066" s="8"/>
      <c r="C1066" s="8"/>
      <c r="D1066" s="8"/>
    </row>
    <row r="1067" spans="1:4" ht="12.75">
      <c r="A1067" s="8" t="s">
        <v>1273</v>
      </c>
      <c r="B1067" s="8"/>
      <c r="C1067" s="8"/>
      <c r="D1067" s="8"/>
    </row>
    <row r="1068" spans="1:4" ht="12.75">
      <c r="A1068" s="8" t="s">
        <v>1274</v>
      </c>
      <c r="B1068" s="8"/>
      <c r="C1068" s="8"/>
      <c r="D1068" s="8"/>
    </row>
    <row r="1069" spans="1:4" ht="12.75">
      <c r="A1069" s="8" t="s">
        <v>1275</v>
      </c>
      <c r="B1069" s="8"/>
      <c r="C1069" s="8"/>
      <c r="D1069" s="8"/>
    </row>
    <row r="1070" spans="1:4" ht="12.75">
      <c r="A1070" s="8" t="s">
        <v>1276</v>
      </c>
      <c r="B1070" s="8"/>
      <c r="C1070" s="8"/>
      <c r="D1070" s="8"/>
    </row>
    <row r="1071" spans="1:4" ht="12.75">
      <c r="A1071" s="8" t="s">
        <v>1277</v>
      </c>
      <c r="B1071" s="8"/>
      <c r="C1071" s="8"/>
      <c r="D1071" s="8"/>
    </row>
    <row r="1072" spans="1:4" ht="12.75">
      <c r="A1072" s="8" t="s">
        <v>1278</v>
      </c>
      <c r="B1072" s="8"/>
      <c r="C1072" s="8"/>
      <c r="D1072" s="8"/>
    </row>
    <row r="1073" spans="1:4" ht="12.75">
      <c r="A1073" s="8" t="s">
        <v>1279</v>
      </c>
      <c r="B1073" s="8"/>
      <c r="C1073" s="8"/>
      <c r="D1073" s="8"/>
    </row>
    <row r="1074" spans="1:4" ht="12.75">
      <c r="A1074" s="8" t="s">
        <v>1280</v>
      </c>
      <c r="B1074" s="8"/>
      <c r="C1074" s="8"/>
      <c r="D1074" s="8"/>
    </row>
    <row r="1075" spans="1:4" ht="12.75">
      <c r="A1075" s="8" t="s">
        <v>1281</v>
      </c>
      <c r="B1075" s="8"/>
      <c r="C1075" s="8"/>
      <c r="D1075" s="8"/>
    </row>
    <row r="1076" spans="1:4" ht="12.75">
      <c r="A1076" s="8" t="s">
        <v>1282</v>
      </c>
      <c r="B1076" s="8"/>
      <c r="C1076" s="8"/>
      <c r="D1076" s="8"/>
    </row>
    <row r="1077" spans="1:4" ht="12.75">
      <c r="A1077" s="8" t="s">
        <v>1283</v>
      </c>
      <c r="B1077" s="8"/>
      <c r="C1077" s="8"/>
      <c r="D1077" s="8"/>
    </row>
    <row r="1078" spans="1:4" ht="12.75">
      <c r="A1078" s="8" t="s">
        <v>1284</v>
      </c>
      <c r="B1078" s="8"/>
      <c r="C1078" s="8"/>
      <c r="D1078" s="8"/>
    </row>
    <row r="1079" spans="1:4" ht="12.75">
      <c r="A1079" s="8" t="s">
        <v>1285</v>
      </c>
      <c r="B1079" s="8"/>
      <c r="C1079" s="8"/>
      <c r="D1079" s="8"/>
    </row>
    <row r="1080" spans="1:4" ht="12.75">
      <c r="A1080" s="8" t="s">
        <v>1286</v>
      </c>
      <c r="B1080" s="8"/>
      <c r="C1080" s="8"/>
      <c r="D1080" s="8"/>
    </row>
    <row r="1081" spans="1:4" ht="12.75">
      <c r="A1081" s="8" t="s">
        <v>1287</v>
      </c>
      <c r="B1081" s="8"/>
      <c r="C1081" s="8"/>
      <c r="D1081" s="8"/>
    </row>
    <row r="1082" spans="1:4" ht="12.75">
      <c r="A1082" s="8" t="s">
        <v>1288</v>
      </c>
      <c r="B1082" s="8"/>
      <c r="C1082" s="8"/>
      <c r="D1082" s="8"/>
    </row>
    <row r="1083" spans="1:4" ht="12.75">
      <c r="A1083" s="8" t="s">
        <v>1289</v>
      </c>
      <c r="B1083" s="8"/>
      <c r="C1083" s="8"/>
      <c r="D1083" s="8"/>
    </row>
    <row r="1084" spans="1:4" ht="12.75">
      <c r="A1084" s="8" t="s">
        <v>1290</v>
      </c>
      <c r="B1084" s="8"/>
      <c r="C1084" s="8"/>
      <c r="D1084" s="8"/>
    </row>
    <row r="1085" spans="1:4" ht="12.75">
      <c r="A1085" s="8" t="s">
        <v>1291</v>
      </c>
      <c r="B1085" s="8"/>
      <c r="C1085" s="8"/>
      <c r="D1085" s="8"/>
    </row>
    <row r="1086" spans="1:4" ht="12.75">
      <c r="A1086" s="8" t="s">
        <v>1292</v>
      </c>
      <c r="B1086" s="8"/>
      <c r="C1086" s="8"/>
      <c r="D1086" s="8"/>
    </row>
    <row r="1087" spans="1:4" ht="12.75">
      <c r="A1087" s="8" t="s">
        <v>1293</v>
      </c>
      <c r="B1087" s="8"/>
      <c r="C1087" s="8"/>
      <c r="D1087" s="8"/>
    </row>
    <row r="1088" spans="1:4" ht="12.75">
      <c r="A1088" s="8" t="s">
        <v>1294</v>
      </c>
      <c r="B1088" s="8"/>
      <c r="C1088" s="8"/>
      <c r="D1088" s="8"/>
    </row>
    <row r="1089" spans="1:4" ht="12.75">
      <c r="A1089" s="8" t="s">
        <v>1295</v>
      </c>
      <c r="B1089" s="8"/>
      <c r="C1089" s="8"/>
      <c r="D1089" s="8"/>
    </row>
    <row r="1090" spans="1:4" ht="12.75">
      <c r="A1090" s="8" t="s">
        <v>1296</v>
      </c>
      <c r="B1090" s="8"/>
      <c r="C1090" s="8"/>
      <c r="D1090" s="8"/>
    </row>
    <row r="1091" spans="1:4" ht="12.75">
      <c r="A1091" s="8" t="s">
        <v>1297</v>
      </c>
      <c r="B1091" s="8"/>
      <c r="C1091" s="8"/>
      <c r="D1091" s="8"/>
    </row>
    <row r="1092" spans="1:4" ht="12.75">
      <c r="A1092" s="8" t="s">
        <v>1298</v>
      </c>
      <c r="B1092" s="8"/>
      <c r="C1092" s="8"/>
      <c r="D1092" s="8"/>
    </row>
    <row r="1093" spans="1:4" ht="12.75">
      <c r="A1093" s="8" t="s">
        <v>1299</v>
      </c>
      <c r="B1093" s="8"/>
      <c r="C1093" s="8"/>
      <c r="D1093" s="8"/>
    </row>
    <row r="1094" spans="1:4" ht="12.75">
      <c r="A1094" s="8" t="s">
        <v>1300</v>
      </c>
      <c r="B1094" s="8"/>
      <c r="C1094" s="8"/>
      <c r="D1094" s="8"/>
    </row>
    <row r="1095" spans="1:4" ht="12.75">
      <c r="A1095" s="8" t="s">
        <v>1301</v>
      </c>
      <c r="B1095" s="8"/>
      <c r="C1095" s="8"/>
      <c r="D1095" s="8"/>
    </row>
    <row r="1096" spans="1:4" ht="12.75">
      <c r="A1096" s="8" t="s">
        <v>1302</v>
      </c>
      <c r="B1096" s="8"/>
      <c r="C1096" s="8"/>
      <c r="D1096" s="8"/>
    </row>
    <row r="1097" spans="1:4" ht="12.75">
      <c r="A1097" s="8" t="s">
        <v>1303</v>
      </c>
      <c r="B1097" s="8"/>
      <c r="C1097" s="8"/>
      <c r="D1097" s="8"/>
    </row>
    <row r="1098" spans="1:4" ht="12.75">
      <c r="A1098" s="8" t="s">
        <v>1304</v>
      </c>
      <c r="B1098" s="8"/>
      <c r="C1098" s="8"/>
      <c r="D1098" s="8"/>
    </row>
    <row r="1099" spans="1:4" ht="12.75">
      <c r="A1099" s="8" t="s">
        <v>1305</v>
      </c>
      <c r="B1099" s="8"/>
      <c r="C1099" s="8"/>
      <c r="D1099" s="8"/>
    </row>
    <row r="1100" spans="1:4" ht="12.75">
      <c r="A1100" s="8" t="s">
        <v>1306</v>
      </c>
      <c r="B1100" s="8"/>
      <c r="C1100" s="8"/>
      <c r="D1100" s="8"/>
    </row>
    <row r="1101" spans="1:4" ht="12.75">
      <c r="A1101" s="8" t="s">
        <v>1307</v>
      </c>
      <c r="B1101" s="8"/>
      <c r="C1101" s="8"/>
      <c r="D1101" s="8"/>
    </row>
    <row r="1102" spans="1:4" ht="12.75">
      <c r="A1102" s="8" t="s">
        <v>1308</v>
      </c>
      <c r="B1102" s="8"/>
      <c r="C1102" s="8"/>
      <c r="D1102" s="8"/>
    </row>
    <row r="1103" spans="1:4" ht="12.75">
      <c r="A1103" s="8" t="s">
        <v>1309</v>
      </c>
      <c r="B1103" s="8"/>
      <c r="C1103" s="8"/>
      <c r="D1103" s="8"/>
    </row>
    <row r="1104" spans="1:4" ht="12.75">
      <c r="A1104" s="8" t="s">
        <v>1310</v>
      </c>
      <c r="B1104" s="8"/>
      <c r="C1104" s="8"/>
      <c r="D1104" s="8"/>
    </row>
    <row r="1105" spans="1:4" ht="12.75">
      <c r="A1105" s="8" t="s">
        <v>1311</v>
      </c>
      <c r="B1105" s="8"/>
      <c r="C1105" s="8"/>
      <c r="D1105" s="8"/>
    </row>
    <row r="1106" spans="1:4" ht="12.75">
      <c r="A1106" s="8" t="s">
        <v>1312</v>
      </c>
      <c r="B1106" s="8"/>
      <c r="C1106" s="8"/>
      <c r="D1106" s="8"/>
    </row>
    <row r="1107" spans="1:4" ht="12.75">
      <c r="A1107" s="8" t="s">
        <v>1313</v>
      </c>
      <c r="B1107" s="8"/>
      <c r="C1107" s="8"/>
      <c r="D1107" s="8"/>
    </row>
    <row r="1108" spans="1:4" ht="12.75">
      <c r="A1108" s="8" t="s">
        <v>1314</v>
      </c>
      <c r="B1108" s="8"/>
      <c r="C1108" s="8"/>
      <c r="D1108" s="8"/>
    </row>
    <row r="1109" spans="1:4" ht="12.75">
      <c r="A1109" s="8" t="s">
        <v>1315</v>
      </c>
      <c r="B1109" s="8"/>
      <c r="C1109" s="8"/>
      <c r="D1109" s="8"/>
    </row>
    <row r="1110" spans="1:4" ht="12.75">
      <c r="A1110" s="8" t="s">
        <v>1316</v>
      </c>
      <c r="B1110" s="8"/>
      <c r="C1110" s="8"/>
      <c r="D1110" s="8"/>
    </row>
    <row r="1111" spans="1:4" ht="12.75">
      <c r="A1111" s="8" t="s">
        <v>1317</v>
      </c>
      <c r="B1111" s="8"/>
      <c r="C1111" s="8"/>
      <c r="D1111" s="8"/>
    </row>
    <row r="1112" spans="1:4" ht="12.75">
      <c r="A1112" s="8" t="s">
        <v>1318</v>
      </c>
      <c r="B1112" s="8"/>
      <c r="C1112" s="8"/>
      <c r="D1112" s="8"/>
    </row>
    <row r="1113" spans="1:4" ht="12.75">
      <c r="A1113" s="8" t="s">
        <v>1319</v>
      </c>
      <c r="B1113" s="8"/>
      <c r="C1113" s="8"/>
      <c r="D1113" s="8"/>
    </row>
    <row r="1114" spans="1:4" ht="12.75">
      <c r="A1114" s="8" t="s">
        <v>1320</v>
      </c>
      <c r="B1114" s="8"/>
      <c r="C1114" s="8"/>
      <c r="D1114" s="8"/>
    </row>
    <row r="1115" spans="1:4" ht="12.75">
      <c r="A1115" s="8" t="s">
        <v>1321</v>
      </c>
      <c r="B1115" s="8"/>
      <c r="C1115" s="8"/>
      <c r="D1115" s="8"/>
    </row>
    <row r="1116" spans="1:4" ht="12.75">
      <c r="A1116" s="8" t="s">
        <v>1322</v>
      </c>
      <c r="B1116" s="8"/>
      <c r="C1116" s="8"/>
      <c r="D1116" s="8"/>
    </row>
    <row r="1117" spans="1:4" ht="12.75">
      <c r="A1117" s="8" t="s">
        <v>1323</v>
      </c>
      <c r="B1117" s="8"/>
      <c r="C1117" s="8"/>
      <c r="D1117" s="8"/>
    </row>
    <row r="1118" spans="1:4" ht="12.75">
      <c r="A1118" s="8" t="s">
        <v>1324</v>
      </c>
      <c r="B1118" s="8"/>
      <c r="C1118" s="8"/>
      <c r="D1118" s="8"/>
    </row>
    <row r="1119" spans="1:4" ht="12.75">
      <c r="A1119" s="8" t="s">
        <v>1325</v>
      </c>
      <c r="B1119" s="8"/>
      <c r="C1119" s="8"/>
      <c r="D1119" s="8"/>
    </row>
    <row r="1120" spans="1:4" ht="12.75">
      <c r="A1120" s="8" t="s">
        <v>1326</v>
      </c>
      <c r="B1120" s="8"/>
      <c r="C1120" s="8"/>
      <c r="D1120" s="8"/>
    </row>
    <row r="1121" spans="1:4" ht="12.75">
      <c r="A1121" s="8" t="s">
        <v>1327</v>
      </c>
      <c r="B1121" s="8"/>
      <c r="C1121" s="8"/>
      <c r="D1121" s="8"/>
    </row>
    <row r="1122" spans="1:4" ht="12.75">
      <c r="A1122" s="8" t="s">
        <v>1328</v>
      </c>
      <c r="B1122" s="8"/>
      <c r="C1122" s="8"/>
      <c r="D1122" s="8"/>
    </row>
    <row r="1123" spans="1:4" ht="12.75">
      <c r="A1123" s="8" t="s">
        <v>1329</v>
      </c>
      <c r="B1123" s="8"/>
      <c r="C1123" s="8"/>
      <c r="D1123" s="8"/>
    </row>
    <row r="1124" spans="1:4" ht="12.75">
      <c r="A1124" s="8" t="s">
        <v>1330</v>
      </c>
      <c r="B1124" s="8"/>
      <c r="C1124" s="8"/>
      <c r="D1124" s="8"/>
    </row>
    <row r="1125" spans="1:4" ht="12.75">
      <c r="A1125" s="8" t="s">
        <v>1331</v>
      </c>
      <c r="B1125" s="8"/>
      <c r="C1125" s="8"/>
      <c r="D1125" s="8"/>
    </row>
    <row r="1126" spans="1:4" ht="12.75">
      <c r="A1126" s="8" t="s">
        <v>1332</v>
      </c>
      <c r="B1126" s="8"/>
      <c r="C1126" s="8"/>
      <c r="D1126" s="8"/>
    </row>
    <row r="1127" spans="1:4" ht="12.75">
      <c r="A1127" s="8" t="s">
        <v>1333</v>
      </c>
      <c r="B1127" s="8"/>
      <c r="C1127" s="8"/>
      <c r="D1127" s="8"/>
    </row>
    <row r="1128" spans="1:4" ht="12.75">
      <c r="A1128" s="8" t="s">
        <v>1334</v>
      </c>
      <c r="B1128" s="8"/>
      <c r="C1128" s="8"/>
      <c r="D1128" s="8"/>
    </row>
    <row r="1129" spans="1:4" ht="12.75">
      <c r="A1129" s="8" t="s">
        <v>1335</v>
      </c>
      <c r="B1129" s="8"/>
      <c r="C1129" s="8"/>
      <c r="D1129" s="8"/>
    </row>
    <row r="1130" spans="1:4" ht="12.75">
      <c r="A1130" s="8" t="s">
        <v>1336</v>
      </c>
      <c r="B1130" s="8"/>
      <c r="C1130" s="8"/>
      <c r="D1130" s="8"/>
    </row>
    <row r="1131" spans="1:4" ht="12.75">
      <c r="A1131" s="8" t="s">
        <v>1337</v>
      </c>
      <c r="B1131" s="8"/>
      <c r="C1131" s="8"/>
      <c r="D1131" s="8"/>
    </row>
    <row r="1132" spans="1:4" ht="12.75">
      <c r="A1132" s="8" t="s">
        <v>1338</v>
      </c>
      <c r="B1132" s="8"/>
      <c r="C1132" s="8"/>
      <c r="D1132" s="8"/>
    </row>
    <row r="1133" spans="1:4" ht="12.75">
      <c r="A1133" s="8" t="s">
        <v>1339</v>
      </c>
      <c r="B1133" s="8"/>
      <c r="C1133" s="8"/>
      <c r="D1133" s="8"/>
    </row>
    <row r="1134" spans="1:4" ht="12.75">
      <c r="A1134" s="8" t="s">
        <v>1340</v>
      </c>
      <c r="B1134" s="8"/>
      <c r="C1134" s="8"/>
      <c r="D1134" s="8"/>
    </row>
    <row r="1135" spans="1:4" ht="12.75">
      <c r="A1135" s="8" t="s">
        <v>1341</v>
      </c>
      <c r="B1135" s="8"/>
      <c r="C1135" s="8"/>
      <c r="D1135" s="8"/>
    </row>
    <row r="1136" spans="1:4" ht="12.75">
      <c r="A1136" s="8" t="s">
        <v>1342</v>
      </c>
      <c r="B1136" s="8"/>
      <c r="C1136" s="8"/>
      <c r="D1136" s="8"/>
    </row>
    <row r="1137" spans="1:4" ht="12.75">
      <c r="A1137" s="8" t="s">
        <v>1343</v>
      </c>
      <c r="B1137" s="8"/>
      <c r="C1137" s="8"/>
      <c r="D1137" s="8"/>
    </row>
    <row r="1138" spans="1:4" ht="12.75">
      <c r="A1138" s="8" t="s">
        <v>1344</v>
      </c>
      <c r="B1138" s="8"/>
      <c r="C1138" s="8"/>
      <c r="D1138" s="8"/>
    </row>
    <row r="1139" spans="1:4" ht="12.75">
      <c r="A1139" s="8" t="s">
        <v>1345</v>
      </c>
      <c r="B1139" s="8"/>
      <c r="C1139" s="8"/>
      <c r="D1139" s="8"/>
    </row>
    <row r="1140" spans="1:4" ht="12.75">
      <c r="A1140" s="8" t="s">
        <v>1346</v>
      </c>
      <c r="B1140" s="8"/>
      <c r="C1140" s="8"/>
      <c r="D1140" s="8"/>
    </row>
    <row r="1141" spans="1:4" ht="12.75">
      <c r="A1141" s="8" t="s">
        <v>1347</v>
      </c>
      <c r="B1141" s="8"/>
      <c r="C1141" s="8"/>
      <c r="D1141" s="8"/>
    </row>
    <row r="1142" spans="1:4" ht="12.75">
      <c r="A1142" s="8" t="s">
        <v>1348</v>
      </c>
      <c r="B1142" s="8"/>
      <c r="C1142" s="8"/>
      <c r="D1142" s="8"/>
    </row>
    <row r="1143" spans="1:4" ht="12.75">
      <c r="A1143" s="8" t="s">
        <v>1349</v>
      </c>
      <c r="B1143" s="8"/>
      <c r="C1143" s="8"/>
      <c r="D1143" s="8"/>
    </row>
    <row r="1144" spans="1:4" ht="12.75">
      <c r="A1144" s="8" t="s">
        <v>1350</v>
      </c>
      <c r="B1144" s="8"/>
      <c r="C1144" s="8"/>
      <c r="D1144" s="8"/>
    </row>
    <row r="1145" spans="1:4" ht="12.75">
      <c r="A1145" s="8" t="s">
        <v>1351</v>
      </c>
      <c r="B1145" s="8"/>
      <c r="C1145" s="8"/>
      <c r="D1145" s="8"/>
    </row>
    <row r="1146" spans="1:4" ht="12.75">
      <c r="A1146" s="8" t="s">
        <v>1352</v>
      </c>
      <c r="B1146" s="8"/>
      <c r="C1146" s="8"/>
      <c r="D1146" s="8"/>
    </row>
    <row r="1147" spans="1:4" ht="12.75">
      <c r="A1147" s="8" t="s">
        <v>1353</v>
      </c>
      <c r="B1147" s="8"/>
      <c r="C1147" s="8"/>
      <c r="D1147" s="8"/>
    </row>
    <row r="1148" spans="1:4" ht="12.75">
      <c r="A1148" s="8" t="s">
        <v>1354</v>
      </c>
      <c r="B1148" s="8"/>
      <c r="C1148" s="8"/>
      <c r="D1148" s="8"/>
    </row>
    <row r="1149" spans="1:4" ht="12.75">
      <c r="A1149" s="8" t="s">
        <v>1355</v>
      </c>
      <c r="B1149" s="8"/>
      <c r="C1149" s="8"/>
      <c r="D1149" s="8"/>
    </row>
    <row r="1150" spans="1:4" ht="12.75">
      <c r="A1150" s="8" t="s">
        <v>1356</v>
      </c>
      <c r="B1150" s="8"/>
      <c r="C1150" s="8"/>
      <c r="D1150" s="8"/>
    </row>
    <row r="1151" spans="1:4" ht="12.75">
      <c r="A1151" s="8" t="s">
        <v>1357</v>
      </c>
      <c r="B1151" s="8"/>
      <c r="C1151" s="8"/>
      <c r="D1151" s="8"/>
    </row>
    <row r="1152" spans="1:4" ht="12.75">
      <c r="A1152" s="8" t="s">
        <v>1358</v>
      </c>
      <c r="B1152" s="8"/>
      <c r="C1152" s="8"/>
      <c r="D1152" s="8"/>
    </row>
    <row r="1153" spans="1:4" ht="12.75">
      <c r="A1153" s="8" t="s">
        <v>1359</v>
      </c>
      <c r="B1153" s="8"/>
      <c r="C1153" s="8"/>
      <c r="D1153" s="8"/>
    </row>
    <row r="1154" spans="1:4" ht="12.75">
      <c r="A1154" s="8" t="s">
        <v>1360</v>
      </c>
      <c r="B1154" s="8"/>
      <c r="C1154" s="8"/>
      <c r="D1154" s="8"/>
    </row>
    <row r="1155" spans="1:4" ht="12.75">
      <c r="A1155" s="8" t="s">
        <v>1361</v>
      </c>
      <c r="B1155" s="8"/>
      <c r="C1155" s="8"/>
      <c r="D1155" s="8"/>
    </row>
    <row r="1156" spans="1:4" ht="12.75">
      <c r="A1156" s="8" t="s">
        <v>1362</v>
      </c>
      <c r="B1156" s="8"/>
      <c r="C1156" s="8"/>
      <c r="D1156" s="8"/>
    </row>
    <row r="1157" spans="1:4" ht="12.75">
      <c r="A1157" s="8" t="s">
        <v>1363</v>
      </c>
      <c r="B1157" s="8"/>
      <c r="C1157" s="8"/>
      <c r="D1157" s="8"/>
    </row>
    <row r="1158" spans="1:4" ht="12.75">
      <c r="A1158" s="8" t="s">
        <v>1364</v>
      </c>
      <c r="B1158" s="8"/>
      <c r="C1158" s="8"/>
      <c r="D1158" s="8"/>
    </row>
    <row r="1159" spans="1:4" ht="12.75">
      <c r="A1159" s="8" t="s">
        <v>1365</v>
      </c>
      <c r="B1159" s="8"/>
      <c r="C1159" s="8"/>
      <c r="D1159" s="8"/>
    </row>
    <row r="1160" spans="1:4" ht="12.75">
      <c r="A1160" s="8" t="s">
        <v>1366</v>
      </c>
      <c r="B1160" s="8"/>
      <c r="C1160" s="8"/>
      <c r="D1160" s="8"/>
    </row>
    <row r="1161" spans="1:4" ht="12.75">
      <c r="A1161" s="8" t="s">
        <v>1367</v>
      </c>
      <c r="B1161" s="8"/>
      <c r="C1161" s="8"/>
      <c r="D1161" s="8"/>
    </row>
    <row r="1162" spans="1:4" ht="12.75">
      <c r="A1162" s="8" t="s">
        <v>1368</v>
      </c>
      <c r="B1162" s="8"/>
      <c r="C1162" s="8"/>
      <c r="D1162" s="8"/>
    </row>
    <row r="1163" spans="1:4" ht="12.75">
      <c r="A1163" s="8" t="s">
        <v>1369</v>
      </c>
      <c r="B1163" s="8"/>
      <c r="C1163" s="8"/>
      <c r="D1163" s="8"/>
    </row>
    <row r="1164" spans="1:4" ht="12.75">
      <c r="A1164" s="8" t="s">
        <v>1370</v>
      </c>
      <c r="B1164" s="8"/>
      <c r="C1164" s="8"/>
      <c r="D1164" s="8"/>
    </row>
    <row r="1165" spans="1:4" ht="12.75">
      <c r="A1165" s="8" t="s">
        <v>1371</v>
      </c>
      <c r="B1165" s="8"/>
      <c r="C1165" s="8"/>
      <c r="D1165" s="8"/>
    </row>
    <row r="1166" spans="1:4" ht="12.75">
      <c r="A1166" s="8" t="s">
        <v>1372</v>
      </c>
      <c r="B1166" s="8"/>
      <c r="C1166" s="8"/>
      <c r="D1166" s="8"/>
    </row>
    <row r="1167" spans="1:4" ht="12.75">
      <c r="A1167" s="8" t="s">
        <v>1373</v>
      </c>
      <c r="B1167" s="8"/>
      <c r="C1167" s="8"/>
      <c r="D1167" s="8"/>
    </row>
    <row r="1168" spans="1:4" ht="12.75">
      <c r="A1168" s="8" t="s">
        <v>1374</v>
      </c>
      <c r="B1168" s="8"/>
      <c r="C1168" s="8"/>
      <c r="D1168" s="8"/>
    </row>
    <row r="1169" spans="1:4" ht="12.75">
      <c r="A1169" s="8" t="s">
        <v>1375</v>
      </c>
      <c r="B1169" s="8"/>
      <c r="C1169" s="8"/>
      <c r="D1169" s="8"/>
    </row>
    <row r="1170" spans="1:4" ht="12.75">
      <c r="A1170" s="8" t="s">
        <v>1376</v>
      </c>
      <c r="B1170" s="8"/>
      <c r="C1170" s="8"/>
      <c r="D1170" s="8"/>
    </row>
    <row r="1171" spans="1:4" ht="12.75">
      <c r="A1171" s="8" t="s">
        <v>1377</v>
      </c>
      <c r="B1171" s="8"/>
      <c r="C1171" s="8"/>
      <c r="D1171" s="8"/>
    </row>
    <row r="1172" spans="1:4" ht="12.75">
      <c r="A1172" s="8" t="s">
        <v>1378</v>
      </c>
      <c r="B1172" s="8"/>
      <c r="C1172" s="8"/>
      <c r="D1172" s="8"/>
    </row>
    <row r="1173" spans="1:4" ht="12.75">
      <c r="A1173" s="8" t="s">
        <v>1379</v>
      </c>
      <c r="B1173" s="8"/>
      <c r="C1173" s="8"/>
      <c r="D1173" s="8"/>
    </row>
    <row r="1174" spans="1:4" ht="12.75">
      <c r="A1174" s="8" t="s">
        <v>1380</v>
      </c>
      <c r="B1174" s="8"/>
      <c r="C1174" s="8"/>
      <c r="D1174" s="8"/>
    </row>
    <row r="1175" spans="1:4" ht="12.75">
      <c r="A1175" s="8" t="s">
        <v>1381</v>
      </c>
      <c r="B1175" s="8"/>
      <c r="C1175" s="8"/>
      <c r="D1175" s="8"/>
    </row>
    <row r="1176" spans="1:4" ht="12.75">
      <c r="A1176" s="8" t="s">
        <v>1382</v>
      </c>
      <c r="B1176" s="8"/>
      <c r="C1176" s="8"/>
      <c r="D1176" s="8"/>
    </row>
    <row r="1177" spans="1:4" ht="12.75">
      <c r="A1177" s="8" t="s">
        <v>1383</v>
      </c>
      <c r="B1177" s="8"/>
      <c r="C1177" s="8"/>
      <c r="D1177" s="8"/>
    </row>
    <row r="1178" spans="1:4" ht="12.75">
      <c r="A1178" s="8" t="s">
        <v>1384</v>
      </c>
      <c r="B1178" s="8"/>
      <c r="C1178" s="8"/>
      <c r="D1178" s="8"/>
    </row>
    <row r="1179" spans="1:4" ht="12.75">
      <c r="A1179" s="8" t="s">
        <v>1385</v>
      </c>
      <c r="B1179" s="8"/>
      <c r="C1179" s="8"/>
      <c r="D1179" s="8"/>
    </row>
    <row r="1180" spans="1:4" ht="12.75">
      <c r="A1180" s="8" t="s">
        <v>1386</v>
      </c>
      <c r="B1180" s="8"/>
      <c r="C1180" s="8"/>
      <c r="D1180" s="8"/>
    </row>
    <row r="1181" spans="1:4" ht="12.75">
      <c r="A1181" s="8" t="s">
        <v>1387</v>
      </c>
      <c r="B1181" s="8"/>
      <c r="C1181" s="8"/>
      <c r="D1181" s="8"/>
    </row>
    <row r="1182" spans="1:4" ht="12.75">
      <c r="A1182" s="8" t="s">
        <v>1388</v>
      </c>
      <c r="B1182" s="8"/>
      <c r="C1182" s="8"/>
      <c r="D1182" s="8"/>
    </row>
    <row r="1183" spans="1:4" ht="12.75">
      <c r="A1183" s="8" t="s">
        <v>1389</v>
      </c>
      <c r="B1183" s="8"/>
      <c r="C1183" s="8"/>
      <c r="D1183" s="8"/>
    </row>
    <row r="1184" spans="1:4" ht="12.75">
      <c r="A1184" s="8" t="s">
        <v>1390</v>
      </c>
      <c r="B1184" s="8"/>
      <c r="C1184" s="8"/>
      <c r="D1184" s="8"/>
    </row>
    <row r="1185" spans="1:4" ht="12.75">
      <c r="A1185" s="8" t="s">
        <v>1391</v>
      </c>
      <c r="B1185" s="8"/>
      <c r="C1185" s="8"/>
      <c r="D1185" s="8"/>
    </row>
    <row r="1186" spans="1:4" ht="12.75">
      <c r="A1186" s="8" t="s">
        <v>1392</v>
      </c>
      <c r="B1186" s="8"/>
      <c r="C1186" s="8"/>
      <c r="D1186" s="8"/>
    </row>
    <row r="1187" spans="1:4" ht="12.75">
      <c r="A1187" s="8" t="s">
        <v>1393</v>
      </c>
      <c r="B1187" s="8"/>
      <c r="C1187" s="8"/>
      <c r="D1187" s="8"/>
    </row>
    <row r="1188" spans="1:4" ht="12.75">
      <c r="A1188" s="8" t="s">
        <v>1394</v>
      </c>
      <c r="B1188" s="8"/>
      <c r="C1188" s="8"/>
      <c r="D1188" s="8"/>
    </row>
    <row r="1189" spans="1:4" ht="12.75">
      <c r="A1189" s="8" t="s">
        <v>1395</v>
      </c>
      <c r="B1189" s="8"/>
      <c r="C1189" s="8"/>
      <c r="D1189" s="8"/>
    </row>
    <row r="1190" spans="1:4" ht="12.75">
      <c r="A1190" s="8" t="s">
        <v>1396</v>
      </c>
      <c r="B1190" s="8"/>
      <c r="C1190" s="8"/>
      <c r="D1190" s="8"/>
    </row>
    <row r="1191" spans="1:4" ht="12.75">
      <c r="A1191" s="8" t="s">
        <v>1397</v>
      </c>
      <c r="B1191" s="8"/>
      <c r="C1191" s="8"/>
      <c r="D1191" s="8"/>
    </row>
    <row r="1192" spans="1:4" ht="12.75">
      <c r="A1192" s="8" t="s">
        <v>1398</v>
      </c>
      <c r="B1192" s="8"/>
      <c r="C1192" s="8"/>
      <c r="D1192" s="8"/>
    </row>
    <row r="1193" spans="1:4" ht="12.75">
      <c r="A1193" s="8" t="s">
        <v>1399</v>
      </c>
      <c r="B1193" s="8"/>
      <c r="C1193" s="8"/>
      <c r="D1193" s="8"/>
    </row>
    <row r="1194" spans="1:4" ht="12.75">
      <c r="A1194" s="8" t="s">
        <v>1400</v>
      </c>
      <c r="B1194" s="8"/>
      <c r="C1194" s="8"/>
      <c r="D1194" s="8"/>
    </row>
    <row r="1195" spans="1:4" ht="12.75">
      <c r="A1195" s="8" t="s">
        <v>1401</v>
      </c>
      <c r="B1195" s="8"/>
      <c r="C1195" s="8"/>
      <c r="D1195" s="8"/>
    </row>
    <row r="1196" spans="1:4" ht="12.75">
      <c r="A1196" s="8" t="s">
        <v>1402</v>
      </c>
      <c r="B1196" s="8"/>
      <c r="C1196" s="8"/>
      <c r="D1196" s="8"/>
    </row>
    <row r="1197" spans="1:4" ht="12.75">
      <c r="A1197" s="8" t="s">
        <v>1403</v>
      </c>
      <c r="B1197" s="8"/>
      <c r="C1197" s="8"/>
      <c r="D1197" s="8"/>
    </row>
    <row r="1198" spans="1:4" ht="12.75">
      <c r="A1198" s="8" t="s">
        <v>1404</v>
      </c>
      <c r="B1198" s="8"/>
      <c r="C1198" s="8"/>
      <c r="D1198" s="8"/>
    </row>
    <row r="1199" spans="1:4" ht="12.75">
      <c r="A1199" s="8" t="s">
        <v>1405</v>
      </c>
      <c r="B1199" s="8"/>
      <c r="C1199" s="8"/>
      <c r="D1199" s="8"/>
    </row>
    <row r="1200" spans="1:4" ht="12.75">
      <c r="A1200" s="8" t="s">
        <v>1406</v>
      </c>
      <c r="B1200" s="8"/>
      <c r="C1200" s="8"/>
      <c r="D1200" s="8"/>
    </row>
    <row r="1201" spans="1:4" ht="12.75">
      <c r="A1201" s="8" t="s">
        <v>1407</v>
      </c>
      <c r="B1201" s="8"/>
      <c r="C1201" s="8"/>
      <c r="D1201" s="8"/>
    </row>
    <row r="1202" spans="1:4" ht="12.75">
      <c r="A1202" s="8" t="s">
        <v>1408</v>
      </c>
      <c r="B1202" s="8"/>
      <c r="C1202" s="8"/>
      <c r="D1202" s="8"/>
    </row>
    <row r="1203" spans="1:4" ht="12.75">
      <c r="A1203" s="8" t="s">
        <v>1409</v>
      </c>
      <c r="B1203" s="8"/>
      <c r="C1203" s="8"/>
      <c r="D1203" s="8"/>
    </row>
    <row r="1204" spans="1:4" ht="12.75">
      <c r="A1204" s="8" t="s">
        <v>1410</v>
      </c>
      <c r="B1204" s="8"/>
      <c r="C1204" s="8"/>
      <c r="D1204" s="8"/>
    </row>
    <row r="1205" spans="1:4" ht="12.75">
      <c r="A1205" s="8" t="s">
        <v>1411</v>
      </c>
      <c r="B1205" s="8"/>
      <c r="C1205" s="8"/>
      <c r="D1205" s="8"/>
    </row>
    <row r="1206" spans="1:4" ht="12.75">
      <c r="A1206" s="8" t="s">
        <v>1412</v>
      </c>
      <c r="B1206" s="8"/>
      <c r="C1206" s="8"/>
      <c r="D1206" s="8"/>
    </row>
    <row r="1207" spans="1:4" ht="12.75">
      <c r="A1207" s="8" t="s">
        <v>1413</v>
      </c>
      <c r="B1207" s="8"/>
      <c r="C1207" s="8"/>
      <c r="D1207" s="8"/>
    </row>
    <row r="1208" spans="1:4" ht="12.75">
      <c r="A1208" s="8" t="s">
        <v>1414</v>
      </c>
      <c r="B1208" s="8"/>
      <c r="C1208" s="8"/>
      <c r="D1208" s="8"/>
    </row>
    <row r="1209" spans="1:4" ht="12.75">
      <c r="A1209" s="8" t="s">
        <v>1415</v>
      </c>
      <c r="B1209" s="8"/>
      <c r="C1209" s="8"/>
      <c r="D1209" s="8"/>
    </row>
    <row r="1210" spans="1:4" ht="12.75">
      <c r="A1210" s="8" t="s">
        <v>1416</v>
      </c>
      <c r="B1210" s="8"/>
      <c r="C1210" s="8"/>
      <c r="D1210" s="8"/>
    </row>
    <row r="1211" spans="1:4" ht="12.75">
      <c r="A1211" s="8" t="s">
        <v>1417</v>
      </c>
      <c r="B1211" s="8"/>
      <c r="C1211" s="8"/>
      <c r="D1211" s="8"/>
    </row>
    <row r="1212" spans="1:4" ht="12.75">
      <c r="A1212" s="8" t="s">
        <v>1418</v>
      </c>
      <c r="B1212" s="8"/>
      <c r="C1212" s="8"/>
      <c r="D1212" s="8"/>
    </row>
    <row r="1213" spans="1:4" ht="12.75">
      <c r="A1213" s="8" t="s">
        <v>1419</v>
      </c>
      <c r="B1213" s="8"/>
      <c r="C1213" s="8"/>
      <c r="D1213" s="8"/>
    </row>
    <row r="1214" spans="1:4" ht="12.75">
      <c r="A1214" s="8" t="s">
        <v>1420</v>
      </c>
      <c r="B1214" s="8"/>
      <c r="C1214" s="8"/>
      <c r="D1214" s="8"/>
    </row>
    <row r="1215" spans="1:4" ht="12.75">
      <c r="A1215" s="8" t="s">
        <v>1421</v>
      </c>
      <c r="B1215" s="8"/>
      <c r="C1215" s="8"/>
      <c r="D1215" s="8"/>
    </row>
    <row r="1216" spans="1:4" ht="12.75">
      <c r="A1216" s="8" t="s">
        <v>1422</v>
      </c>
      <c r="B1216" s="8"/>
      <c r="C1216" s="8"/>
      <c r="D1216" s="8"/>
    </row>
    <row r="1217" spans="1:4" ht="12.75">
      <c r="A1217" s="8" t="s">
        <v>1423</v>
      </c>
      <c r="B1217" s="8"/>
      <c r="C1217" s="8"/>
      <c r="D1217" s="8"/>
    </row>
    <row r="1218" spans="1:4" ht="12.75">
      <c r="A1218" s="8" t="s">
        <v>1424</v>
      </c>
      <c r="B1218" s="8"/>
      <c r="C1218" s="8"/>
      <c r="D1218" s="8"/>
    </row>
    <row r="1219" spans="1:4" ht="12.75">
      <c r="A1219" s="8" t="s">
        <v>1425</v>
      </c>
      <c r="B1219" s="8"/>
      <c r="C1219" s="8"/>
      <c r="D1219" s="8"/>
    </row>
    <row r="1220" spans="1:4" ht="12.75">
      <c r="A1220" s="8" t="s">
        <v>1426</v>
      </c>
      <c r="B1220" s="8"/>
      <c r="C1220" s="8"/>
      <c r="D1220" s="8"/>
    </row>
    <row r="1221" spans="1:4" ht="12.75">
      <c r="A1221" s="8" t="s">
        <v>1427</v>
      </c>
      <c r="B1221" s="8"/>
      <c r="C1221" s="8"/>
      <c r="D1221" s="8"/>
    </row>
    <row r="1222" spans="1:4" ht="12.75">
      <c r="A1222" s="8" t="s">
        <v>1428</v>
      </c>
      <c r="B1222" s="8"/>
      <c r="C1222" s="8"/>
      <c r="D1222" s="8"/>
    </row>
    <row r="1223" spans="1:4" ht="12.75">
      <c r="A1223" s="8" t="s">
        <v>1429</v>
      </c>
      <c r="B1223" s="8"/>
      <c r="C1223" s="8"/>
      <c r="D1223" s="8"/>
    </row>
    <row r="1224" spans="1:4" ht="12.75">
      <c r="A1224" s="8" t="s">
        <v>1430</v>
      </c>
      <c r="B1224" s="8"/>
      <c r="C1224" s="8"/>
      <c r="D1224" s="8"/>
    </row>
    <row r="1225" spans="1:4" ht="12.75">
      <c r="A1225" s="8" t="s">
        <v>1431</v>
      </c>
      <c r="B1225" s="8"/>
      <c r="C1225" s="8"/>
      <c r="D1225" s="8"/>
    </row>
    <row r="1226" spans="1:4" ht="12.75">
      <c r="A1226" s="8" t="s">
        <v>1432</v>
      </c>
      <c r="B1226" s="8"/>
      <c r="C1226" s="8"/>
      <c r="D1226" s="8"/>
    </row>
    <row r="1227" spans="1:4" ht="12.75">
      <c r="A1227" s="8" t="s">
        <v>1433</v>
      </c>
      <c r="B1227" s="8"/>
      <c r="C1227" s="8"/>
      <c r="D1227" s="8"/>
    </row>
    <row r="1228" spans="1:4" ht="12.75">
      <c r="A1228" s="8" t="s">
        <v>1434</v>
      </c>
      <c r="B1228" s="8"/>
      <c r="C1228" s="8"/>
      <c r="D1228" s="8"/>
    </row>
    <row r="1229" spans="1:4" ht="12.75">
      <c r="A1229" s="8" t="s">
        <v>1435</v>
      </c>
      <c r="B1229" s="8"/>
      <c r="C1229" s="8"/>
      <c r="D1229" s="8"/>
    </row>
    <row r="1230" spans="1:4" ht="12.75">
      <c r="A1230" s="8" t="s">
        <v>1436</v>
      </c>
      <c r="B1230" s="8"/>
      <c r="C1230" s="8"/>
      <c r="D1230" s="8"/>
    </row>
    <row r="1231" spans="1:4" ht="12.75">
      <c r="A1231" s="8" t="s">
        <v>1437</v>
      </c>
      <c r="B1231" s="8"/>
      <c r="C1231" s="8"/>
      <c r="D1231" s="8"/>
    </row>
    <row r="1232" spans="1:4" ht="12.75">
      <c r="A1232" s="8" t="s">
        <v>1438</v>
      </c>
      <c r="B1232" s="8"/>
      <c r="C1232" s="8"/>
      <c r="D1232" s="8"/>
    </row>
    <row r="1233" spans="1:4" ht="12.75">
      <c r="A1233" s="8" t="s">
        <v>1439</v>
      </c>
      <c r="B1233" s="8"/>
      <c r="C1233" s="8"/>
      <c r="D1233" s="8"/>
    </row>
    <row r="1234" spans="1:4" ht="12.75">
      <c r="A1234" s="8" t="s">
        <v>1440</v>
      </c>
      <c r="B1234" s="8"/>
      <c r="C1234" s="8"/>
      <c r="D1234" s="8"/>
    </row>
    <row r="1235" spans="1:4" ht="12.75">
      <c r="A1235" s="8" t="s">
        <v>1441</v>
      </c>
      <c r="B1235" s="8"/>
      <c r="C1235" s="8"/>
      <c r="D1235" s="8"/>
    </row>
    <row r="1236" spans="1:4" ht="12.75">
      <c r="A1236" s="8" t="s">
        <v>1442</v>
      </c>
      <c r="B1236" s="8"/>
      <c r="C1236" s="8"/>
      <c r="D1236" s="8"/>
    </row>
    <row r="1237" spans="1:4" ht="12.75">
      <c r="A1237" s="8" t="s">
        <v>1443</v>
      </c>
      <c r="B1237" s="8"/>
      <c r="C1237" s="8"/>
      <c r="D1237" s="8"/>
    </row>
    <row r="1238" spans="1:4" ht="12.75">
      <c r="A1238" s="8" t="s">
        <v>1444</v>
      </c>
      <c r="B1238" s="8"/>
      <c r="C1238" s="8"/>
      <c r="D1238" s="8"/>
    </row>
    <row r="1239" spans="1:4" ht="12.75">
      <c r="A1239" s="8" t="s">
        <v>1445</v>
      </c>
      <c r="B1239" s="8"/>
      <c r="C1239" s="8"/>
      <c r="D1239" s="8"/>
    </row>
    <row r="1240" spans="1:4" ht="12.75">
      <c r="A1240" s="8" t="s">
        <v>1446</v>
      </c>
      <c r="B1240" s="8"/>
      <c r="C1240" s="8"/>
      <c r="D1240" s="8"/>
    </row>
    <row r="1241" spans="1:4" ht="12.75">
      <c r="A1241" s="8" t="s">
        <v>1447</v>
      </c>
      <c r="B1241" s="8"/>
      <c r="C1241" s="8"/>
      <c r="D1241" s="8"/>
    </row>
    <row r="1242" spans="1:4" ht="12.75">
      <c r="A1242" s="8" t="s">
        <v>1448</v>
      </c>
      <c r="B1242" s="8"/>
      <c r="C1242" s="8"/>
      <c r="D1242" s="8"/>
    </row>
    <row r="1243" spans="1:4" ht="12.75">
      <c r="A1243" s="8" t="s">
        <v>1449</v>
      </c>
      <c r="B1243" s="8"/>
      <c r="C1243" s="8"/>
      <c r="D1243" s="8"/>
    </row>
    <row r="1244" spans="1:4" ht="12.75">
      <c r="A1244" s="8" t="s">
        <v>1450</v>
      </c>
      <c r="B1244" s="8"/>
      <c r="C1244" s="8"/>
      <c r="D1244" s="8"/>
    </row>
    <row r="1245" spans="1:4" ht="12.75">
      <c r="A1245" s="8" t="s">
        <v>1451</v>
      </c>
      <c r="B1245" s="8"/>
      <c r="C1245" s="8"/>
      <c r="D1245" s="8"/>
    </row>
    <row r="1246" spans="1:4" ht="12.75">
      <c r="A1246" s="8" t="s">
        <v>1452</v>
      </c>
      <c r="B1246" s="8"/>
      <c r="C1246" s="8"/>
      <c r="D1246" s="8"/>
    </row>
    <row r="1247" spans="1:4" ht="12.75">
      <c r="A1247" s="8" t="s">
        <v>1453</v>
      </c>
      <c r="B1247" s="8"/>
      <c r="C1247" s="8"/>
      <c r="D1247" s="8"/>
    </row>
    <row r="1248" spans="1:4" ht="12.75">
      <c r="A1248" s="8" t="s">
        <v>1454</v>
      </c>
      <c r="B1248" s="8"/>
      <c r="C1248" s="8"/>
      <c r="D1248" s="8"/>
    </row>
    <row r="1249" spans="1:4" ht="12.75">
      <c r="A1249" s="8" t="s">
        <v>1455</v>
      </c>
      <c r="B1249" s="8"/>
      <c r="C1249" s="8"/>
      <c r="D1249" s="8"/>
    </row>
    <row r="1250" spans="1:4" ht="12.75">
      <c r="A1250" s="8" t="s">
        <v>1456</v>
      </c>
      <c r="B1250" s="8"/>
      <c r="C1250" s="8"/>
      <c r="D1250" s="8"/>
    </row>
    <row r="1251" spans="1:4" ht="12.75">
      <c r="A1251" s="8" t="s">
        <v>1457</v>
      </c>
      <c r="B1251" s="8"/>
      <c r="C1251" s="8"/>
      <c r="D1251" s="8"/>
    </row>
    <row r="1252" spans="1:4" ht="12.75">
      <c r="A1252" s="8" t="s">
        <v>1458</v>
      </c>
      <c r="B1252" s="8"/>
      <c r="C1252" s="8"/>
      <c r="D1252" s="8"/>
    </row>
    <row r="1253" spans="1:4" ht="12.75">
      <c r="A1253" s="8" t="s">
        <v>1459</v>
      </c>
      <c r="B1253" s="8"/>
      <c r="C1253" s="8"/>
      <c r="D1253" s="8"/>
    </row>
    <row r="1254" spans="1:4" ht="12.75">
      <c r="A1254" s="8" t="s">
        <v>1460</v>
      </c>
      <c r="B1254" s="8"/>
      <c r="C1254" s="8"/>
      <c r="D1254" s="8"/>
    </row>
    <row r="1255" spans="1:4" ht="12.75">
      <c r="A1255" s="8" t="s">
        <v>1461</v>
      </c>
      <c r="B1255" s="8"/>
      <c r="C1255" s="8"/>
      <c r="D1255" s="8"/>
    </row>
    <row r="1256" spans="1:4" ht="12.75">
      <c r="A1256" s="8" t="s">
        <v>1462</v>
      </c>
      <c r="B1256" s="8"/>
      <c r="C1256" s="8"/>
      <c r="D1256" s="8"/>
    </row>
    <row r="1257" spans="1:4" ht="12.75">
      <c r="A1257" s="8" t="s">
        <v>1463</v>
      </c>
      <c r="B1257" s="8"/>
      <c r="C1257" s="8"/>
      <c r="D1257" s="8"/>
    </row>
    <row r="1258" spans="1:4" ht="12.75">
      <c r="A1258" s="8" t="s">
        <v>1464</v>
      </c>
      <c r="B1258" s="8"/>
      <c r="C1258" s="8"/>
      <c r="D1258" s="8"/>
    </row>
    <row r="1259" spans="1:4" ht="12.75">
      <c r="A1259" s="8" t="s">
        <v>1465</v>
      </c>
      <c r="B1259" s="8"/>
      <c r="C1259" s="8"/>
      <c r="D1259" s="8"/>
    </row>
    <row r="1260" spans="1:4" ht="12.75">
      <c r="A1260" s="8" t="s">
        <v>1466</v>
      </c>
      <c r="B1260" s="8"/>
      <c r="C1260" s="8"/>
      <c r="D1260" s="8"/>
    </row>
    <row r="1261" spans="1:4" ht="12.75">
      <c r="A1261" s="8" t="s">
        <v>1467</v>
      </c>
      <c r="B1261" s="8"/>
      <c r="C1261" s="8"/>
      <c r="D1261" s="8"/>
    </row>
    <row r="1262" spans="1:4" ht="12.75">
      <c r="A1262" s="8" t="s">
        <v>1468</v>
      </c>
      <c r="B1262" s="8"/>
      <c r="C1262" s="8"/>
      <c r="D1262" s="8"/>
    </row>
    <row r="1263" spans="1:4" ht="12.75">
      <c r="A1263" s="8" t="s">
        <v>1469</v>
      </c>
      <c r="B1263" s="8"/>
      <c r="C1263" s="8"/>
      <c r="D1263" s="8"/>
    </row>
    <row r="1264" spans="1:4" ht="12.75">
      <c r="A1264" s="8" t="s">
        <v>1470</v>
      </c>
      <c r="B1264" s="8"/>
      <c r="C1264" s="8"/>
      <c r="D1264" s="8"/>
    </row>
    <row r="1265" spans="1:4" ht="12.75">
      <c r="A1265" s="8" t="s">
        <v>1471</v>
      </c>
      <c r="B1265" s="8"/>
      <c r="C1265" s="8"/>
      <c r="D1265" s="8"/>
    </row>
    <row r="1266" spans="1:4" ht="12.75">
      <c r="A1266" s="8" t="s">
        <v>1472</v>
      </c>
      <c r="B1266" s="8"/>
      <c r="C1266" s="8"/>
      <c r="D1266" s="8"/>
    </row>
    <row r="1267" spans="1:4" ht="12.75">
      <c r="A1267" s="8" t="s">
        <v>1473</v>
      </c>
      <c r="B1267" s="8"/>
      <c r="C1267" s="8"/>
      <c r="D1267" s="8"/>
    </row>
    <row r="1268" spans="1:4" ht="12.75">
      <c r="A1268" s="8" t="s">
        <v>1474</v>
      </c>
      <c r="B1268" s="8"/>
      <c r="C1268" s="8"/>
      <c r="D1268" s="8"/>
    </row>
    <row r="1269" spans="1:4" ht="12.75">
      <c r="A1269" s="8" t="s">
        <v>1475</v>
      </c>
      <c r="B1269" s="8"/>
      <c r="C1269" s="8"/>
      <c r="D1269" s="8"/>
    </row>
    <row r="1270" spans="1:4" ht="12.75">
      <c r="A1270" s="8" t="s">
        <v>1476</v>
      </c>
      <c r="B1270" s="8"/>
      <c r="C1270" s="8"/>
      <c r="D1270" s="8"/>
    </row>
    <row r="1271" spans="1:4" ht="12.75">
      <c r="A1271" s="8" t="s">
        <v>1477</v>
      </c>
      <c r="B1271" s="8"/>
      <c r="C1271" s="8"/>
      <c r="D1271" s="8"/>
    </row>
    <row r="1272" spans="1:4" ht="12.75">
      <c r="A1272" s="8" t="s">
        <v>1478</v>
      </c>
      <c r="B1272" s="8"/>
      <c r="C1272" s="8"/>
      <c r="D1272" s="8"/>
    </row>
    <row r="1273" spans="1:4" ht="12.75">
      <c r="A1273" s="8" t="s">
        <v>1479</v>
      </c>
      <c r="B1273" s="8"/>
      <c r="C1273" s="8"/>
      <c r="D1273" s="8"/>
    </row>
    <row r="1274" spans="1:4" ht="12.75">
      <c r="A1274" s="8" t="s">
        <v>1480</v>
      </c>
      <c r="B1274" s="8"/>
      <c r="C1274" s="8"/>
      <c r="D1274" s="8"/>
    </row>
    <row r="1275" spans="1:4" ht="12.75">
      <c r="A1275" s="8" t="s">
        <v>1481</v>
      </c>
      <c r="B1275" s="8"/>
      <c r="C1275" s="8"/>
      <c r="D1275" s="8"/>
    </row>
    <row r="1276" spans="1:4" ht="12.75">
      <c r="A1276" s="8" t="s">
        <v>1482</v>
      </c>
      <c r="B1276" s="8"/>
      <c r="C1276" s="8"/>
      <c r="D1276" s="8"/>
    </row>
    <row r="1277" spans="1:4" ht="12.75">
      <c r="A1277" s="8" t="s">
        <v>1483</v>
      </c>
      <c r="B1277" s="8"/>
      <c r="C1277" s="8"/>
      <c r="D1277" s="8"/>
    </row>
    <row r="1278" spans="1:4" ht="12.75">
      <c r="A1278" s="8" t="s">
        <v>1484</v>
      </c>
      <c r="B1278" s="8"/>
      <c r="C1278" s="8"/>
      <c r="D1278" s="8"/>
    </row>
    <row r="1279" spans="1:4" ht="12.75">
      <c r="A1279" s="8" t="s">
        <v>1485</v>
      </c>
      <c r="B1279" s="8"/>
      <c r="C1279" s="8"/>
      <c r="D1279" s="8"/>
    </row>
    <row r="1280" spans="1:4" ht="12.75">
      <c r="A1280" s="8" t="s">
        <v>1486</v>
      </c>
      <c r="B1280" s="8"/>
      <c r="C1280" s="8"/>
      <c r="D1280" s="8"/>
    </row>
    <row r="1281" spans="1:4" ht="12.75">
      <c r="A1281" s="8" t="s">
        <v>1487</v>
      </c>
      <c r="B1281" s="8"/>
      <c r="C1281" s="8"/>
      <c r="D1281" s="8"/>
    </row>
    <row r="1282" spans="1:4" ht="12.75">
      <c r="A1282" s="8" t="s">
        <v>1488</v>
      </c>
      <c r="B1282" s="8"/>
      <c r="C1282" s="8"/>
      <c r="D1282" s="8"/>
    </row>
    <row r="1283" spans="1:4" ht="12.75">
      <c r="A1283" s="8" t="s">
        <v>1489</v>
      </c>
      <c r="B1283" s="8"/>
      <c r="C1283" s="8"/>
      <c r="D1283" s="8"/>
    </row>
    <row r="1284" spans="1:4" ht="12.75">
      <c r="A1284" s="8" t="s">
        <v>1490</v>
      </c>
      <c r="B1284" s="8"/>
      <c r="C1284" s="8"/>
      <c r="D1284" s="8"/>
    </row>
    <row r="1285" spans="1:4" ht="12.75">
      <c r="A1285" s="8" t="s">
        <v>1491</v>
      </c>
      <c r="B1285" s="8"/>
      <c r="C1285" s="8"/>
      <c r="D1285" s="8"/>
    </row>
    <row r="1286" spans="1:4" ht="12.75">
      <c r="A1286" s="8" t="s">
        <v>1492</v>
      </c>
      <c r="B1286" s="8"/>
      <c r="C1286" s="8"/>
      <c r="D1286" s="8"/>
    </row>
    <row r="1287" spans="1:4" ht="12.75">
      <c r="A1287" s="8" t="s">
        <v>1493</v>
      </c>
      <c r="B1287" s="8"/>
      <c r="C1287" s="8"/>
      <c r="D1287" s="8"/>
    </row>
    <row r="1288" spans="1:4" ht="12.75">
      <c r="A1288" s="8" t="s">
        <v>1494</v>
      </c>
      <c r="B1288" s="8"/>
      <c r="C1288" s="8"/>
      <c r="D1288" s="8"/>
    </row>
    <row r="1289" spans="1:4" ht="12.75">
      <c r="A1289" s="8" t="s">
        <v>1495</v>
      </c>
      <c r="B1289" s="8"/>
      <c r="C1289" s="8"/>
      <c r="D1289" s="8"/>
    </row>
    <row r="1290" spans="1:4" ht="12.75">
      <c r="A1290" s="8" t="s">
        <v>1496</v>
      </c>
      <c r="B1290" s="8"/>
      <c r="C1290" s="8"/>
      <c r="D1290" s="8"/>
    </row>
    <row r="1291" spans="1:4" ht="12.75">
      <c r="A1291" s="8" t="s">
        <v>1497</v>
      </c>
      <c r="B1291" s="8"/>
      <c r="C1291" s="8"/>
      <c r="D1291" s="8"/>
    </row>
    <row r="1292" spans="1:4" ht="12.75">
      <c r="A1292" s="8" t="s">
        <v>1498</v>
      </c>
      <c r="B1292" s="8"/>
      <c r="C1292" s="8"/>
      <c r="D1292" s="8"/>
    </row>
    <row r="1293" spans="1:4" ht="12.75">
      <c r="A1293" s="8" t="s">
        <v>1499</v>
      </c>
      <c r="B1293" s="8"/>
      <c r="C1293" s="8"/>
      <c r="D1293" s="8"/>
    </row>
    <row r="1294" spans="1:4" ht="12.75">
      <c r="A1294" s="8" t="s">
        <v>1500</v>
      </c>
      <c r="B1294" s="8"/>
      <c r="C1294" s="8"/>
      <c r="D1294" s="8"/>
    </row>
    <row r="1295" spans="1:4" ht="12.75">
      <c r="A1295" s="8" t="s">
        <v>1501</v>
      </c>
      <c r="B1295" s="8"/>
      <c r="C1295" s="8"/>
      <c r="D1295" s="8"/>
    </row>
    <row r="1296" spans="1:4" ht="12.75">
      <c r="A1296" s="8" t="s">
        <v>1502</v>
      </c>
      <c r="B1296" s="8"/>
      <c r="C1296" s="8"/>
      <c r="D1296" s="8"/>
    </row>
    <row r="1297" spans="1:4" ht="12.75">
      <c r="A1297" s="8" t="s">
        <v>1503</v>
      </c>
      <c r="B1297" s="8"/>
      <c r="C1297" s="8"/>
      <c r="D1297" s="8"/>
    </row>
    <row r="1298" spans="1:4" ht="12.75">
      <c r="A1298" s="8" t="s">
        <v>1504</v>
      </c>
      <c r="B1298" s="8"/>
      <c r="C1298" s="8"/>
      <c r="D1298" s="8"/>
    </row>
    <row r="1299" spans="1:4" ht="12.75">
      <c r="A1299" s="8" t="s">
        <v>1505</v>
      </c>
      <c r="B1299" s="8"/>
      <c r="C1299" s="8"/>
      <c r="D1299" s="8"/>
    </row>
    <row r="1300" spans="1:4" ht="12.75">
      <c r="A1300" s="8" t="s">
        <v>1506</v>
      </c>
      <c r="B1300" s="8"/>
      <c r="C1300" s="8"/>
      <c r="D1300" s="8"/>
    </row>
    <row r="1301" spans="1:4" ht="12.75">
      <c r="A1301" s="8" t="s">
        <v>1507</v>
      </c>
      <c r="B1301" s="8"/>
      <c r="C1301" s="8"/>
      <c r="D1301" s="8"/>
    </row>
    <row r="1302" spans="1:4" ht="12.75">
      <c r="A1302" s="8" t="s">
        <v>1508</v>
      </c>
      <c r="B1302" s="8"/>
      <c r="C1302" s="8"/>
      <c r="D1302" s="8"/>
    </row>
    <row r="1303" spans="1:4" ht="12.75">
      <c r="A1303" s="8" t="s">
        <v>1509</v>
      </c>
      <c r="B1303" s="8"/>
      <c r="C1303" s="8"/>
      <c r="D1303" s="8"/>
    </row>
    <row r="1304" spans="1:4" ht="12.75">
      <c r="A1304" s="8" t="s">
        <v>1510</v>
      </c>
      <c r="B1304" s="8"/>
      <c r="C1304" s="8"/>
      <c r="D1304" s="8"/>
    </row>
    <row r="1305" spans="1:4" ht="12.75">
      <c r="A1305" s="8" t="s">
        <v>1511</v>
      </c>
      <c r="B1305" s="8"/>
      <c r="C1305" s="8"/>
      <c r="D1305" s="8"/>
    </row>
    <row r="1306" spans="1:4" ht="12.75">
      <c r="A1306" s="8" t="s">
        <v>1512</v>
      </c>
      <c r="B1306" s="8"/>
      <c r="C1306" s="8"/>
      <c r="D1306" s="8"/>
    </row>
    <row r="1307" spans="1:4" ht="12.75">
      <c r="A1307" s="8" t="s">
        <v>1513</v>
      </c>
      <c r="B1307" s="8"/>
      <c r="C1307" s="8"/>
      <c r="D1307" s="8"/>
    </row>
    <row r="1308" spans="1:4" ht="12.75">
      <c r="A1308" s="8" t="s">
        <v>1514</v>
      </c>
      <c r="B1308" s="8"/>
      <c r="C1308" s="8"/>
      <c r="D1308" s="8"/>
    </row>
    <row r="1309" spans="1:4" ht="12.75">
      <c r="A1309" s="8" t="s">
        <v>1515</v>
      </c>
      <c r="B1309" s="8"/>
      <c r="C1309" s="8"/>
      <c r="D1309" s="8"/>
    </row>
    <row r="1310" spans="1:4" ht="12.75">
      <c r="A1310" s="8" t="s">
        <v>1516</v>
      </c>
      <c r="B1310" s="8"/>
      <c r="C1310" s="8"/>
      <c r="D1310" s="8"/>
    </row>
    <row r="1311" spans="1:4" ht="12.75">
      <c r="A1311" s="8" t="s">
        <v>1517</v>
      </c>
      <c r="B1311" s="8"/>
      <c r="C1311" s="8"/>
      <c r="D1311" s="8"/>
    </row>
    <row r="1312" spans="1:4" ht="12.75">
      <c r="A1312" s="8" t="s">
        <v>1518</v>
      </c>
      <c r="B1312" s="8"/>
      <c r="C1312" s="8"/>
      <c r="D1312" s="8"/>
    </row>
    <row r="1313" spans="1:4" ht="12.75">
      <c r="A1313" s="8" t="s">
        <v>1519</v>
      </c>
      <c r="B1313" s="8"/>
      <c r="C1313" s="8"/>
      <c r="D1313" s="8"/>
    </row>
    <row r="1314" spans="1:4" ht="12.75">
      <c r="A1314" s="8" t="s">
        <v>1520</v>
      </c>
      <c r="B1314" s="8"/>
      <c r="C1314" s="8"/>
      <c r="D1314" s="8"/>
    </row>
    <row r="1315" spans="1:4" ht="12.75">
      <c r="A1315" s="8" t="s">
        <v>1521</v>
      </c>
      <c r="B1315" s="8"/>
      <c r="C1315" s="8"/>
      <c r="D1315" s="8"/>
    </row>
    <row r="1316" spans="1:4" ht="12.75">
      <c r="A1316" s="8" t="s">
        <v>1522</v>
      </c>
      <c r="B1316" s="8"/>
      <c r="C1316" s="8"/>
      <c r="D1316" s="8"/>
    </row>
    <row r="1317" spans="1:4" ht="12.75">
      <c r="A1317" s="8" t="s">
        <v>1523</v>
      </c>
      <c r="B1317" s="8"/>
      <c r="C1317" s="8"/>
      <c r="D1317" s="8"/>
    </row>
    <row r="1318" spans="1:4" ht="12.75">
      <c r="A1318" s="8" t="s">
        <v>1524</v>
      </c>
      <c r="B1318" s="8"/>
      <c r="C1318" s="8"/>
      <c r="D1318" s="8"/>
    </row>
    <row r="1319" spans="1:4" ht="12.75">
      <c r="A1319" s="8" t="s">
        <v>1525</v>
      </c>
      <c r="B1319" s="8"/>
      <c r="C1319" s="8"/>
      <c r="D1319" s="8"/>
    </row>
    <row r="1320" spans="1:4" ht="12.75">
      <c r="A1320" s="8" t="s">
        <v>1526</v>
      </c>
      <c r="B1320" s="8"/>
      <c r="C1320" s="8"/>
      <c r="D1320" s="8"/>
    </row>
    <row r="1321" spans="1:4" ht="12.75">
      <c r="A1321" s="8" t="s">
        <v>1527</v>
      </c>
      <c r="B1321" s="8"/>
      <c r="C1321" s="8"/>
      <c r="D1321" s="8"/>
    </row>
    <row r="1322" spans="1:4" ht="12.75">
      <c r="A1322" s="8" t="s">
        <v>1528</v>
      </c>
      <c r="B1322" s="8"/>
      <c r="C1322" s="8"/>
      <c r="D1322" s="8"/>
    </row>
    <row r="1323" spans="1:4" ht="12.75">
      <c r="A1323" s="8" t="s">
        <v>1529</v>
      </c>
      <c r="B1323" s="8"/>
      <c r="C1323" s="8"/>
      <c r="D1323" s="8"/>
    </row>
    <row r="1324" spans="1:4" ht="12.75">
      <c r="A1324" s="8" t="s">
        <v>1530</v>
      </c>
      <c r="B1324" s="8"/>
      <c r="C1324" s="8"/>
      <c r="D1324" s="8"/>
    </row>
    <row r="1325" spans="1:4" ht="12.75">
      <c r="A1325" s="8" t="s">
        <v>1531</v>
      </c>
      <c r="B1325" s="8"/>
      <c r="C1325" s="8"/>
      <c r="D1325" s="8"/>
    </row>
    <row r="1326" spans="1:4" ht="12.75">
      <c r="A1326" s="8" t="s">
        <v>1532</v>
      </c>
      <c r="B1326" s="8"/>
      <c r="C1326" s="8"/>
      <c r="D1326" s="8"/>
    </row>
    <row r="1327" spans="1:4" ht="12.75">
      <c r="A1327" s="8" t="s">
        <v>1533</v>
      </c>
      <c r="B1327" s="8"/>
      <c r="C1327" s="8"/>
      <c r="D1327" s="8"/>
    </row>
    <row r="1328" spans="1:4" ht="12.75">
      <c r="A1328" s="8" t="s">
        <v>1534</v>
      </c>
      <c r="B1328" s="8"/>
      <c r="C1328" s="8"/>
      <c r="D1328" s="8"/>
    </row>
    <row r="1329" spans="1:4" ht="12.75">
      <c r="A1329" s="8" t="s">
        <v>1535</v>
      </c>
      <c r="B1329" s="8"/>
      <c r="C1329" s="8"/>
      <c r="D1329" s="8"/>
    </row>
    <row r="1330" spans="1:4" ht="12.75">
      <c r="A1330" s="8" t="s">
        <v>1536</v>
      </c>
      <c r="B1330" s="8"/>
      <c r="C1330" s="8"/>
      <c r="D1330" s="8"/>
    </row>
    <row r="1331" spans="1:4" ht="12.75">
      <c r="A1331" s="8" t="s">
        <v>1537</v>
      </c>
      <c r="B1331" s="8"/>
      <c r="C1331" s="8"/>
      <c r="D1331" s="8"/>
    </row>
    <row r="1332" spans="1:4" ht="12.75">
      <c r="A1332" s="8" t="s">
        <v>1538</v>
      </c>
      <c r="B1332" s="8"/>
      <c r="C1332" s="8"/>
      <c r="D1332" s="8"/>
    </row>
    <row r="1333" spans="1:4" ht="12.75">
      <c r="A1333" s="8" t="s">
        <v>1539</v>
      </c>
      <c r="B1333" s="8"/>
      <c r="C1333" s="8"/>
      <c r="D1333" s="8"/>
    </row>
    <row r="1334" spans="1:4" ht="12.75">
      <c r="A1334" s="8" t="s">
        <v>1540</v>
      </c>
      <c r="B1334" s="8"/>
      <c r="C1334" s="8"/>
      <c r="D1334" s="8"/>
    </row>
    <row r="1335" spans="1:4" ht="12.75">
      <c r="A1335" s="8" t="s">
        <v>1541</v>
      </c>
      <c r="B1335" s="8"/>
      <c r="C1335" s="8"/>
      <c r="D1335" s="8"/>
    </row>
    <row r="1336" spans="1:4" ht="12.75">
      <c r="A1336" s="8" t="s">
        <v>1542</v>
      </c>
      <c r="B1336" s="8"/>
      <c r="C1336" s="8"/>
      <c r="D1336" s="8"/>
    </row>
    <row r="1337" spans="1:4" ht="12.75">
      <c r="A1337" s="8" t="s">
        <v>1543</v>
      </c>
      <c r="B1337" s="8"/>
      <c r="C1337" s="8"/>
      <c r="D1337" s="8"/>
    </row>
    <row r="1338" spans="1:4" ht="12.75">
      <c r="A1338" s="8" t="s">
        <v>1544</v>
      </c>
      <c r="B1338" s="8"/>
      <c r="C1338" s="8"/>
      <c r="D1338" s="8"/>
    </row>
    <row r="1339" spans="1:4" ht="12.75">
      <c r="A1339" s="8" t="s">
        <v>1545</v>
      </c>
      <c r="B1339" s="8"/>
      <c r="C1339" s="8"/>
      <c r="D1339" s="8"/>
    </row>
    <row r="1340" spans="1:4" ht="12.75">
      <c r="A1340" s="8" t="s">
        <v>1546</v>
      </c>
      <c r="B1340" s="8"/>
      <c r="C1340" s="8"/>
      <c r="D1340" s="8"/>
    </row>
    <row r="1341" spans="1:4" ht="12.75">
      <c r="A1341" s="8" t="s">
        <v>1547</v>
      </c>
      <c r="B1341" s="8"/>
      <c r="C1341" s="8"/>
      <c r="D1341" s="8"/>
    </row>
    <row r="1342" spans="1:4" ht="12.75">
      <c r="A1342" s="8" t="s">
        <v>1548</v>
      </c>
      <c r="B1342" s="8"/>
      <c r="C1342" s="8"/>
      <c r="D1342" s="8"/>
    </row>
    <row r="1343" spans="1:4" ht="12.75">
      <c r="A1343" s="8" t="s">
        <v>1549</v>
      </c>
      <c r="B1343" s="8"/>
      <c r="C1343" s="8"/>
      <c r="D1343" s="8"/>
    </row>
    <row r="1344" spans="1:4" ht="12.75">
      <c r="A1344" s="8" t="s">
        <v>1550</v>
      </c>
      <c r="B1344" s="8"/>
      <c r="C1344" s="8"/>
      <c r="D1344" s="8"/>
    </row>
    <row r="1345" spans="1:4" ht="12.75">
      <c r="A1345" s="8" t="s">
        <v>1551</v>
      </c>
      <c r="B1345" s="8"/>
      <c r="C1345" s="8"/>
      <c r="D1345" s="8"/>
    </row>
    <row r="1346" spans="1:4" ht="12.75">
      <c r="A1346" s="8" t="s">
        <v>1552</v>
      </c>
      <c r="B1346" s="8"/>
      <c r="C1346" s="8"/>
      <c r="D1346" s="8"/>
    </row>
    <row r="1347" spans="1:4" ht="12.75">
      <c r="A1347" s="8" t="s">
        <v>1553</v>
      </c>
      <c r="B1347" s="8"/>
      <c r="C1347" s="8"/>
      <c r="D1347" s="8"/>
    </row>
    <row r="1348" spans="1:4" ht="12.75">
      <c r="A1348" s="8" t="s">
        <v>1554</v>
      </c>
      <c r="B1348" s="8"/>
      <c r="C1348" s="8"/>
      <c r="D1348" s="8"/>
    </row>
    <row r="1349" spans="1:4" ht="12.75">
      <c r="A1349" s="8" t="s">
        <v>1555</v>
      </c>
      <c r="B1349" s="8"/>
      <c r="C1349" s="8"/>
      <c r="D1349" s="8"/>
    </row>
    <row r="1350" spans="1:4" ht="12.75">
      <c r="A1350" s="8" t="s">
        <v>1556</v>
      </c>
      <c r="B1350" s="8"/>
      <c r="C1350" s="8"/>
      <c r="D1350" s="8"/>
    </row>
    <row r="1351" spans="1:4" ht="12.75">
      <c r="A1351" s="8" t="s">
        <v>1557</v>
      </c>
      <c r="B1351" s="8"/>
      <c r="C1351" s="8"/>
      <c r="D1351" s="8"/>
    </row>
    <row r="1352" spans="1:4" ht="12.75">
      <c r="A1352" s="8" t="s">
        <v>1558</v>
      </c>
      <c r="B1352" s="8"/>
      <c r="C1352" s="8"/>
      <c r="D1352" s="8"/>
    </row>
    <row r="1353" spans="1:4" ht="12.75">
      <c r="A1353" s="8" t="s">
        <v>1559</v>
      </c>
      <c r="B1353" s="8"/>
      <c r="C1353" s="8"/>
      <c r="D1353" s="8"/>
    </row>
    <row r="1354" spans="1:4" ht="12.75">
      <c r="A1354" s="8" t="s">
        <v>1560</v>
      </c>
      <c r="B1354" s="8"/>
      <c r="C1354" s="8"/>
      <c r="D1354" s="8"/>
    </row>
    <row r="1355" spans="1:4" ht="12.75">
      <c r="A1355" s="8" t="s">
        <v>1561</v>
      </c>
      <c r="B1355" s="8"/>
      <c r="C1355" s="8"/>
      <c r="D1355" s="8"/>
    </row>
    <row r="1356" spans="1:4" ht="12.75">
      <c r="A1356" s="8" t="s">
        <v>1562</v>
      </c>
      <c r="B1356" s="8"/>
      <c r="C1356" s="8"/>
      <c r="D1356" s="8"/>
    </row>
    <row r="1357" spans="1:4" ht="12.75">
      <c r="A1357" s="8" t="s">
        <v>1563</v>
      </c>
      <c r="B1357" s="8"/>
      <c r="C1357" s="8"/>
      <c r="D1357" s="8"/>
    </row>
    <row r="1358" spans="1:4" ht="12.75">
      <c r="A1358" s="8" t="s">
        <v>1564</v>
      </c>
      <c r="B1358" s="8"/>
      <c r="C1358" s="8"/>
      <c r="D1358" s="8"/>
    </row>
    <row r="1359" spans="1:4" ht="12.75">
      <c r="A1359" s="8" t="s">
        <v>1565</v>
      </c>
      <c r="B1359" s="8"/>
      <c r="C1359" s="8"/>
      <c r="D1359" s="8"/>
    </row>
    <row r="1360" spans="1:4" ht="12.75">
      <c r="A1360" s="8" t="s">
        <v>1566</v>
      </c>
      <c r="B1360" s="8"/>
      <c r="C1360" s="8"/>
      <c r="D1360" s="8"/>
    </row>
    <row r="1361" spans="1:4" ht="12.75">
      <c r="A1361" s="8" t="s">
        <v>1567</v>
      </c>
      <c r="B1361" s="8"/>
      <c r="C1361" s="8"/>
      <c r="D1361" s="8"/>
    </row>
    <row r="1362" spans="1:4" ht="12.75">
      <c r="A1362" s="8" t="s">
        <v>1568</v>
      </c>
      <c r="B1362" s="8"/>
      <c r="C1362" s="8"/>
      <c r="D1362" s="8"/>
    </row>
    <row r="1363" spans="1:4" ht="12.75">
      <c r="A1363" s="8" t="s">
        <v>1569</v>
      </c>
      <c r="B1363" s="8"/>
      <c r="C1363" s="8"/>
      <c r="D1363" s="8"/>
    </row>
    <row r="1364" spans="1:4" ht="12.75">
      <c r="A1364" s="8" t="s">
        <v>1570</v>
      </c>
      <c r="B1364" s="8"/>
      <c r="C1364" s="8"/>
      <c r="D1364" s="8"/>
    </row>
    <row r="1365" spans="1:4" ht="12.75">
      <c r="A1365" s="8" t="s">
        <v>1571</v>
      </c>
      <c r="B1365" s="8"/>
      <c r="C1365" s="8"/>
      <c r="D1365" s="8"/>
    </row>
    <row r="1366" spans="1:4" ht="12.75">
      <c r="A1366" s="8" t="s">
        <v>1572</v>
      </c>
      <c r="B1366" s="8"/>
      <c r="C1366" s="8"/>
      <c r="D1366" s="8"/>
    </row>
    <row r="1367" spans="1:4" ht="12.75">
      <c r="A1367" s="8" t="s">
        <v>1573</v>
      </c>
      <c r="B1367" s="8"/>
      <c r="C1367" s="8"/>
      <c r="D1367" s="8"/>
    </row>
    <row r="1368" spans="1:4" ht="12.75">
      <c r="A1368" s="8" t="s">
        <v>1574</v>
      </c>
      <c r="B1368" s="8"/>
      <c r="C1368" s="8"/>
      <c r="D1368" s="8"/>
    </row>
    <row r="1369" spans="1:4" ht="12.75">
      <c r="A1369" s="8" t="s">
        <v>1575</v>
      </c>
      <c r="B1369" s="8"/>
      <c r="C1369" s="8"/>
      <c r="D1369" s="8"/>
    </row>
    <row r="1370" spans="1:4" ht="12.75">
      <c r="A1370" s="8" t="s">
        <v>1576</v>
      </c>
      <c r="B1370" s="8"/>
      <c r="C1370" s="8"/>
      <c r="D1370" s="8"/>
    </row>
    <row r="1371" spans="1:4" ht="12.75">
      <c r="A1371" s="8" t="s">
        <v>1577</v>
      </c>
      <c r="B1371" s="8"/>
      <c r="C1371" s="8"/>
      <c r="D1371" s="8"/>
    </row>
    <row r="1372" spans="1:4" ht="12.75">
      <c r="A1372" s="8" t="s">
        <v>1578</v>
      </c>
      <c r="B1372" s="8"/>
      <c r="C1372" s="8"/>
      <c r="D1372" s="8"/>
    </row>
    <row r="1373" spans="1:4" ht="12.75">
      <c r="A1373" s="8" t="s">
        <v>1579</v>
      </c>
      <c r="B1373" s="8"/>
      <c r="C1373" s="8"/>
      <c r="D1373" s="8"/>
    </row>
    <row r="1374" spans="1:4" ht="12.75">
      <c r="A1374" s="8" t="s">
        <v>1580</v>
      </c>
      <c r="B1374" s="8"/>
      <c r="C1374" s="8"/>
      <c r="D1374" s="8"/>
    </row>
    <row r="1375" spans="1:4" ht="12.75">
      <c r="A1375" s="8" t="s">
        <v>1581</v>
      </c>
      <c r="B1375" s="8"/>
      <c r="C1375" s="8"/>
      <c r="D1375" s="8"/>
    </row>
    <row r="1376" spans="1:4" ht="12.75">
      <c r="A1376" s="8" t="s">
        <v>1582</v>
      </c>
      <c r="B1376" s="8"/>
      <c r="C1376" s="8"/>
      <c r="D1376" s="8"/>
    </row>
    <row r="1377" spans="1:4" ht="12.75">
      <c r="A1377" s="8" t="s">
        <v>1583</v>
      </c>
      <c r="B1377" s="8"/>
      <c r="C1377" s="8"/>
      <c r="D1377" s="8"/>
    </row>
    <row r="1378" spans="1:4" ht="12.75">
      <c r="A1378" s="8" t="s">
        <v>1584</v>
      </c>
      <c r="B1378" s="8"/>
      <c r="C1378" s="8"/>
      <c r="D1378" s="8"/>
    </row>
    <row r="1379" spans="1:4" ht="12.75">
      <c r="A1379" s="8" t="s">
        <v>1585</v>
      </c>
      <c r="B1379" s="8"/>
      <c r="C1379" s="8"/>
      <c r="D1379" s="8"/>
    </row>
    <row r="1380" spans="1:4" ht="12.75">
      <c r="A1380" s="8" t="s">
        <v>1586</v>
      </c>
      <c r="B1380" s="8"/>
      <c r="C1380" s="8"/>
      <c r="D1380" s="8"/>
    </row>
    <row r="1381" spans="1:4" ht="12.75">
      <c r="A1381" s="8" t="s">
        <v>1587</v>
      </c>
      <c r="B1381" s="8"/>
      <c r="C1381" s="8"/>
      <c r="D1381" s="8"/>
    </row>
    <row r="1382" spans="1:4" ht="12.75">
      <c r="A1382" s="8" t="s">
        <v>1588</v>
      </c>
      <c r="B1382" s="8"/>
      <c r="C1382" s="8"/>
      <c r="D1382" s="8"/>
    </row>
    <row r="1383" spans="1:4" ht="12.75">
      <c r="A1383" s="8" t="s">
        <v>1589</v>
      </c>
      <c r="B1383" s="8"/>
      <c r="C1383" s="8"/>
      <c r="D1383" s="8"/>
    </row>
    <row r="1384" spans="1:4" ht="12.75">
      <c r="A1384" s="8" t="s">
        <v>1590</v>
      </c>
      <c r="B1384" s="8"/>
      <c r="C1384" s="8"/>
      <c r="D1384" s="8"/>
    </row>
    <row r="1385" spans="1:4" ht="12.75">
      <c r="A1385" s="8" t="s">
        <v>1591</v>
      </c>
      <c r="B1385" s="8"/>
      <c r="C1385" s="8"/>
      <c r="D1385" s="8"/>
    </row>
    <row r="1386" spans="1:4" ht="12.75">
      <c r="A1386" s="8" t="s">
        <v>1592</v>
      </c>
      <c r="B1386" s="8"/>
      <c r="C1386" s="8"/>
      <c r="D1386" s="8"/>
    </row>
    <row r="1387" spans="1:4" ht="12.75">
      <c r="A1387" s="8" t="s">
        <v>1593</v>
      </c>
      <c r="B1387" s="8"/>
      <c r="C1387" s="8"/>
      <c r="D1387" s="8"/>
    </row>
    <row r="1388" spans="1:4" ht="12.75">
      <c r="A1388" s="8" t="s">
        <v>1594</v>
      </c>
      <c r="B1388" s="8"/>
      <c r="C1388" s="8"/>
      <c r="D1388" s="8"/>
    </row>
    <row r="1389" spans="1:4" ht="12.75">
      <c r="A1389" s="8" t="s">
        <v>1595</v>
      </c>
      <c r="B1389" s="8"/>
      <c r="C1389" s="8"/>
      <c r="D1389" s="8"/>
    </row>
    <row r="1390" spans="1:4" ht="12.75">
      <c r="A1390" s="8" t="s">
        <v>1596</v>
      </c>
      <c r="B1390" s="8"/>
      <c r="C1390" s="8"/>
      <c r="D1390" s="8"/>
    </row>
    <row r="1391" spans="1:4" ht="12.75">
      <c r="A1391" s="8" t="s">
        <v>1597</v>
      </c>
      <c r="B1391" s="8"/>
      <c r="C1391" s="8"/>
      <c r="D1391" s="8"/>
    </row>
    <row r="1392" spans="1:4" ht="12.75">
      <c r="A1392" s="8" t="s">
        <v>1598</v>
      </c>
      <c r="B1392" s="8"/>
      <c r="C1392" s="8"/>
      <c r="D1392" s="8"/>
    </row>
    <row r="1393" spans="1:4" ht="12.75">
      <c r="A1393" s="8" t="s">
        <v>1599</v>
      </c>
      <c r="B1393" s="8"/>
      <c r="C1393" s="8"/>
      <c r="D1393" s="8"/>
    </row>
    <row r="1394" spans="1:4" ht="12.75">
      <c r="A1394" s="8" t="s">
        <v>1600</v>
      </c>
      <c r="B1394" s="8"/>
      <c r="C1394" s="8"/>
      <c r="D1394" s="8"/>
    </row>
    <row r="1395" spans="1:4" ht="12.75">
      <c r="A1395" s="8" t="s">
        <v>1601</v>
      </c>
      <c r="B1395" s="8"/>
      <c r="C1395" s="8"/>
      <c r="D1395" s="8"/>
    </row>
    <row r="1396" spans="1:4" ht="12.75">
      <c r="A1396" s="8" t="s">
        <v>1602</v>
      </c>
      <c r="B1396" s="8"/>
      <c r="C1396" s="8"/>
      <c r="D1396" s="8"/>
    </row>
    <row r="1397" spans="1:4" ht="12.75">
      <c r="A1397" s="8" t="s">
        <v>1603</v>
      </c>
      <c r="B1397" s="8"/>
      <c r="C1397" s="8"/>
      <c r="D1397" s="8"/>
    </row>
    <row r="1398" spans="1:4" ht="12.75">
      <c r="A1398" s="8" t="s">
        <v>1604</v>
      </c>
      <c r="B1398" s="8"/>
      <c r="C1398" s="8"/>
      <c r="D1398" s="8"/>
    </row>
    <row r="1399" spans="1:4" ht="12.75">
      <c r="A1399" s="8" t="s">
        <v>1605</v>
      </c>
      <c r="B1399" s="8"/>
      <c r="C1399" s="8"/>
      <c r="D1399" s="8"/>
    </row>
    <row r="1400" spans="1:4" ht="12.75">
      <c r="A1400" s="8" t="s">
        <v>1606</v>
      </c>
      <c r="B1400" s="8"/>
      <c r="C1400" s="8"/>
      <c r="D1400" s="8"/>
    </row>
    <row r="1401" spans="1:4" ht="12.75">
      <c r="A1401" s="8" t="s">
        <v>1607</v>
      </c>
      <c r="B1401" s="8"/>
      <c r="C1401" s="8"/>
      <c r="D1401" s="8"/>
    </row>
    <row r="1402" spans="1:4" ht="12.75">
      <c r="A1402" s="8" t="s">
        <v>1608</v>
      </c>
      <c r="B1402" s="8"/>
      <c r="C1402" s="8"/>
      <c r="D1402" s="8"/>
    </row>
    <row r="1403" spans="1:4" ht="12.75">
      <c r="A1403" s="8" t="s">
        <v>1609</v>
      </c>
      <c r="B1403" s="8"/>
      <c r="C1403" s="8"/>
      <c r="D1403" s="8"/>
    </row>
    <row r="1404" spans="1:4" ht="12.75">
      <c r="A1404" s="8" t="s">
        <v>1610</v>
      </c>
      <c r="B1404" s="8"/>
      <c r="C1404" s="8"/>
      <c r="D1404" s="8"/>
    </row>
    <row r="1405" spans="1:4" ht="12.75">
      <c r="A1405" s="8" t="s">
        <v>1611</v>
      </c>
      <c r="B1405" s="8"/>
      <c r="C1405" s="8"/>
      <c r="D1405" s="8"/>
    </row>
    <row r="1406" spans="1:4" ht="12.75">
      <c r="A1406" s="8" t="s">
        <v>1612</v>
      </c>
      <c r="B1406" s="8"/>
      <c r="C1406" s="8"/>
      <c r="D1406" s="8"/>
    </row>
    <row r="1407" spans="1:4" ht="12.75">
      <c r="A1407" s="8" t="s">
        <v>1613</v>
      </c>
      <c r="B1407" s="8"/>
      <c r="C1407" s="8"/>
      <c r="D1407" s="8"/>
    </row>
    <row r="1408" spans="1:4" ht="12.75">
      <c r="A1408" s="8" t="s">
        <v>1614</v>
      </c>
      <c r="B1408" s="8"/>
      <c r="C1408" s="8"/>
      <c r="D1408" s="8"/>
    </row>
    <row r="1409" spans="1:4" ht="12.75">
      <c r="A1409" s="8" t="s">
        <v>1615</v>
      </c>
      <c r="B1409" s="8"/>
      <c r="C1409" s="8"/>
      <c r="D1409" s="8"/>
    </row>
    <row r="1410" spans="1:4" ht="12.75">
      <c r="A1410" s="8" t="s">
        <v>1616</v>
      </c>
      <c r="B1410" s="8"/>
      <c r="C1410" s="8"/>
      <c r="D1410" s="8"/>
    </row>
    <row r="1411" spans="1:4" ht="12.75">
      <c r="A1411" s="8" t="s">
        <v>1617</v>
      </c>
      <c r="B1411" s="8"/>
      <c r="C1411" s="8"/>
      <c r="D1411" s="8"/>
    </row>
    <row r="1412" spans="1:4" ht="12.75">
      <c r="A1412" s="8" t="s">
        <v>1618</v>
      </c>
      <c r="B1412" s="8"/>
      <c r="C1412" s="8"/>
      <c r="D1412" s="8"/>
    </row>
    <row r="1413" spans="1:4" ht="12.75">
      <c r="A1413" s="8" t="s">
        <v>1619</v>
      </c>
      <c r="B1413" s="8"/>
      <c r="C1413" s="8"/>
      <c r="D1413" s="8"/>
    </row>
    <row r="1414" spans="1:4" ht="12.75">
      <c r="A1414" s="8" t="s">
        <v>1620</v>
      </c>
      <c r="B1414" s="8"/>
      <c r="C1414" s="8"/>
      <c r="D1414" s="8"/>
    </row>
    <row r="1415" spans="1:4" ht="12.75">
      <c r="A1415" s="8" t="s">
        <v>1621</v>
      </c>
      <c r="B1415" s="8"/>
      <c r="C1415" s="8"/>
      <c r="D1415" s="8"/>
    </row>
    <row r="1416" spans="1:4" ht="12.75">
      <c r="A1416" s="8" t="s">
        <v>1622</v>
      </c>
      <c r="B1416" s="8"/>
      <c r="C1416" s="8"/>
      <c r="D1416" s="8"/>
    </row>
    <row r="1417" spans="1:4" ht="12.75">
      <c r="A1417" s="8" t="s">
        <v>1623</v>
      </c>
      <c r="B1417" s="8"/>
      <c r="C1417" s="8"/>
      <c r="D1417" s="8"/>
    </row>
    <row r="1418" spans="1:4" ht="12.75">
      <c r="A1418" s="8" t="s">
        <v>1624</v>
      </c>
      <c r="B1418" s="8"/>
      <c r="C1418" s="8"/>
      <c r="D1418" s="8"/>
    </row>
    <row r="1419" spans="1:4" ht="12.75">
      <c r="A1419" s="8" t="s">
        <v>1625</v>
      </c>
      <c r="B1419" s="8"/>
      <c r="C1419" s="8"/>
      <c r="D1419" s="8"/>
    </row>
    <row r="1420" spans="1:4" ht="12.75">
      <c r="A1420" s="8" t="s">
        <v>1626</v>
      </c>
      <c r="B1420" s="8"/>
      <c r="C1420" s="8"/>
      <c r="D1420" s="8"/>
    </row>
    <row r="1421" spans="1:4" ht="12.75">
      <c r="A1421" s="8" t="s">
        <v>1627</v>
      </c>
      <c r="B1421" s="8"/>
      <c r="C1421" s="8"/>
      <c r="D1421" s="8"/>
    </row>
    <row r="1422" spans="1:4" ht="12.75">
      <c r="A1422" s="8" t="s">
        <v>1628</v>
      </c>
      <c r="B1422" s="8"/>
      <c r="C1422" s="8"/>
      <c r="D1422" s="8"/>
    </row>
    <row r="1423" spans="1:4" ht="12.75">
      <c r="A1423" s="8" t="s">
        <v>1629</v>
      </c>
      <c r="B1423" s="8"/>
      <c r="C1423" s="8"/>
      <c r="D1423" s="8"/>
    </row>
    <row r="1424" spans="1:4" ht="12.75">
      <c r="A1424" s="8" t="s">
        <v>1630</v>
      </c>
      <c r="B1424" s="8"/>
      <c r="C1424" s="8"/>
      <c r="D1424" s="8"/>
    </row>
    <row r="1425" spans="1:4" ht="12.75">
      <c r="A1425" s="8" t="s">
        <v>1631</v>
      </c>
      <c r="B1425" s="8"/>
      <c r="C1425" s="8"/>
      <c r="D1425" s="8"/>
    </row>
    <row r="1426" spans="1:4" ht="12.75">
      <c r="A1426" s="8" t="s">
        <v>1632</v>
      </c>
      <c r="B1426" s="8"/>
      <c r="C1426" s="8"/>
      <c r="D1426" s="8"/>
    </row>
    <row r="1427" spans="1:4" ht="12.75">
      <c r="A1427" s="8" t="s">
        <v>1633</v>
      </c>
      <c r="B1427" s="8"/>
      <c r="C1427" s="8"/>
      <c r="D1427" s="8"/>
    </row>
    <row r="1428" spans="1:4" ht="12.75">
      <c r="A1428" s="8" t="s">
        <v>1634</v>
      </c>
      <c r="B1428" s="8"/>
      <c r="C1428" s="8"/>
      <c r="D1428" s="8"/>
    </row>
    <row r="1429" spans="1:4" ht="12.75">
      <c r="A1429" s="8" t="s">
        <v>1635</v>
      </c>
      <c r="B1429" s="8"/>
      <c r="C1429" s="8"/>
      <c r="D1429" s="8"/>
    </row>
    <row r="1430" spans="1:4" ht="12.75">
      <c r="A1430" s="8" t="s">
        <v>1636</v>
      </c>
      <c r="B1430" s="8"/>
      <c r="C1430" s="8"/>
      <c r="D1430" s="8"/>
    </row>
    <row r="1431" spans="1:4" ht="12.75">
      <c r="A1431" s="8" t="s">
        <v>1637</v>
      </c>
      <c r="B1431" s="8"/>
      <c r="C1431" s="8"/>
      <c r="D1431" s="8"/>
    </row>
    <row r="1432" spans="1:4" ht="12.75">
      <c r="A1432" s="8" t="s">
        <v>1638</v>
      </c>
      <c r="B1432" s="8"/>
      <c r="C1432" s="8"/>
      <c r="D1432" s="8"/>
    </row>
    <row r="1433" spans="1:4" ht="12.75">
      <c r="A1433" s="8" t="s">
        <v>1639</v>
      </c>
      <c r="B1433" s="8"/>
      <c r="C1433" s="8"/>
      <c r="D1433" s="8"/>
    </row>
    <row r="1434" spans="1:4" ht="12.75">
      <c r="A1434" s="8" t="s">
        <v>1640</v>
      </c>
      <c r="B1434" s="8"/>
      <c r="C1434" s="8"/>
      <c r="D1434" s="8"/>
    </row>
    <row r="1435" spans="1:4" ht="12.75">
      <c r="A1435" s="8" t="s">
        <v>1641</v>
      </c>
      <c r="B1435" s="8"/>
      <c r="C1435" s="8"/>
      <c r="D1435" s="8"/>
    </row>
    <row r="1436" spans="1:4" ht="12.75">
      <c r="A1436" s="8" t="s">
        <v>1642</v>
      </c>
      <c r="B1436" s="8"/>
      <c r="C1436" s="8"/>
      <c r="D1436" s="8"/>
    </row>
    <row r="1437" spans="1:4" ht="12.75">
      <c r="A1437" s="8" t="s">
        <v>1643</v>
      </c>
      <c r="B1437" s="8"/>
      <c r="C1437" s="8"/>
      <c r="D1437" s="8"/>
    </row>
    <row r="1438" spans="1:4" ht="12.75">
      <c r="A1438" s="8" t="s">
        <v>1644</v>
      </c>
      <c r="B1438" s="8"/>
      <c r="C1438" s="8"/>
      <c r="D1438" s="8"/>
    </row>
    <row r="1439" spans="1:4" ht="12.75">
      <c r="A1439" s="8" t="s">
        <v>1645</v>
      </c>
      <c r="B1439" s="8"/>
      <c r="C1439" s="8"/>
      <c r="D1439" s="8"/>
    </row>
    <row r="1440" spans="1:4" ht="12.75">
      <c r="A1440" s="8" t="s">
        <v>1646</v>
      </c>
      <c r="B1440" s="8"/>
      <c r="C1440" s="8"/>
      <c r="D1440" s="8"/>
    </row>
    <row r="1441" spans="1:4" ht="12.75">
      <c r="A1441" s="8" t="s">
        <v>1647</v>
      </c>
      <c r="B1441" s="8"/>
      <c r="C1441" s="8"/>
      <c r="D1441" s="8"/>
    </row>
    <row r="1442" spans="1:4" ht="12.75">
      <c r="A1442" s="8" t="s">
        <v>1648</v>
      </c>
      <c r="B1442" s="8"/>
      <c r="C1442" s="8"/>
      <c r="D1442" s="8"/>
    </row>
    <row r="1443" spans="1:4" ht="12.75">
      <c r="A1443" s="8" t="s">
        <v>1649</v>
      </c>
      <c r="B1443" s="8"/>
      <c r="C1443" s="8"/>
      <c r="D1443" s="8"/>
    </row>
    <row r="1444" spans="1:4" ht="12.75">
      <c r="A1444" s="8" t="s">
        <v>1650</v>
      </c>
      <c r="B1444" s="8"/>
      <c r="C1444" s="8"/>
      <c r="D1444" s="8"/>
    </row>
    <row r="1445" spans="1:4" ht="12.75">
      <c r="A1445" s="8" t="s">
        <v>1651</v>
      </c>
      <c r="B1445" s="8"/>
      <c r="C1445" s="8"/>
      <c r="D1445" s="8"/>
    </row>
    <row r="1446" spans="1:4" ht="12.75">
      <c r="A1446" s="8" t="s">
        <v>1652</v>
      </c>
      <c r="B1446" s="8"/>
      <c r="C1446" s="8"/>
      <c r="D1446" s="8"/>
    </row>
    <row r="1447" spans="1:4" ht="12.75">
      <c r="A1447" s="8" t="s">
        <v>1653</v>
      </c>
      <c r="B1447" s="8"/>
      <c r="C1447" s="8"/>
      <c r="D1447" s="8"/>
    </row>
    <row r="1448" spans="1:4" ht="12.75">
      <c r="A1448" s="8" t="s">
        <v>1654</v>
      </c>
      <c r="B1448" s="8"/>
      <c r="C1448" s="8"/>
      <c r="D1448" s="8"/>
    </row>
    <row r="1449" spans="1:4" ht="12.75">
      <c r="A1449" s="8" t="s">
        <v>1655</v>
      </c>
      <c r="B1449" s="8"/>
      <c r="C1449" s="8"/>
      <c r="D1449" s="8"/>
    </row>
    <row r="1450" spans="1:4" ht="12.75">
      <c r="A1450" s="8" t="s">
        <v>1656</v>
      </c>
      <c r="B1450" s="8"/>
      <c r="C1450" s="8"/>
      <c r="D1450" s="8"/>
    </row>
    <row r="1451" spans="1:4" ht="12.75">
      <c r="A1451" s="8" t="s">
        <v>1657</v>
      </c>
      <c r="B1451" s="8"/>
      <c r="C1451" s="8"/>
      <c r="D1451" s="8"/>
    </row>
    <row r="1452" spans="1:4" ht="12.75">
      <c r="A1452" s="8" t="s">
        <v>1658</v>
      </c>
      <c r="B1452" s="8"/>
      <c r="C1452" s="8"/>
      <c r="D1452" s="8"/>
    </row>
    <row r="1453" spans="1:4" ht="12.75">
      <c r="A1453" s="8" t="s">
        <v>1659</v>
      </c>
      <c r="B1453" s="8"/>
      <c r="C1453" s="8"/>
      <c r="D1453" s="8"/>
    </row>
    <row r="1454" spans="1:4" ht="12.75">
      <c r="A1454" s="8" t="s">
        <v>1660</v>
      </c>
      <c r="B1454" s="8"/>
      <c r="C1454" s="8"/>
      <c r="D1454" s="8"/>
    </row>
    <row r="1455" spans="1:4" ht="12.75">
      <c r="A1455" s="8" t="s">
        <v>1661</v>
      </c>
      <c r="B1455" s="8"/>
      <c r="C1455" s="8"/>
      <c r="D1455" s="8"/>
    </row>
    <row r="1456" spans="1:4" ht="12.75">
      <c r="A1456" s="8" t="s">
        <v>1662</v>
      </c>
      <c r="B1456" s="8"/>
      <c r="C1456" s="8"/>
      <c r="D1456" s="8"/>
    </row>
    <row r="1457" spans="1:4" ht="12.75">
      <c r="A1457" s="8" t="s">
        <v>1663</v>
      </c>
      <c r="B1457" s="8"/>
      <c r="C1457" s="8"/>
      <c r="D1457" s="8"/>
    </row>
    <row r="1458" spans="1:4" ht="12.75">
      <c r="A1458" s="8" t="s">
        <v>1664</v>
      </c>
      <c r="B1458" s="8"/>
      <c r="C1458" s="8"/>
      <c r="D1458" s="8"/>
    </row>
    <row r="1459" spans="1:4" ht="12.75">
      <c r="A1459" s="8" t="s">
        <v>1665</v>
      </c>
      <c r="B1459" s="8"/>
      <c r="C1459" s="8"/>
      <c r="D1459" s="8"/>
    </row>
    <row r="1460" spans="1:4" ht="12.75">
      <c r="A1460" s="8" t="s">
        <v>1666</v>
      </c>
      <c r="B1460" s="8"/>
      <c r="C1460" s="8"/>
      <c r="D1460" s="8"/>
    </row>
    <row r="1461" spans="1:4" ht="12.75">
      <c r="A1461" s="8" t="s">
        <v>1667</v>
      </c>
      <c r="B1461" s="8"/>
      <c r="C1461" s="8"/>
      <c r="D1461" s="8"/>
    </row>
    <row r="1462" spans="1:4" ht="12.75">
      <c r="A1462" s="8" t="s">
        <v>1668</v>
      </c>
      <c r="B1462" s="8"/>
      <c r="C1462" s="8"/>
      <c r="D1462" s="8"/>
    </row>
    <row r="1463" spans="1:4" ht="12.75">
      <c r="A1463" s="8" t="s">
        <v>1669</v>
      </c>
      <c r="B1463" s="8"/>
      <c r="C1463" s="8"/>
      <c r="D1463" s="8"/>
    </row>
    <row r="1464" spans="1:4" ht="12.75">
      <c r="A1464" s="8" t="s">
        <v>1670</v>
      </c>
      <c r="B1464" s="8"/>
      <c r="C1464" s="8"/>
      <c r="D1464" s="8"/>
    </row>
    <row r="1465" spans="1:4" ht="12.75">
      <c r="A1465" s="8" t="s">
        <v>1671</v>
      </c>
      <c r="B1465" s="8"/>
      <c r="C1465" s="8"/>
      <c r="D1465" s="8"/>
    </row>
    <row r="1466" spans="1:4" ht="12.75">
      <c r="A1466" s="8" t="s">
        <v>1672</v>
      </c>
      <c r="B1466" s="8"/>
      <c r="C1466" s="8"/>
      <c r="D1466" s="8"/>
    </row>
    <row r="1467" spans="1:4" ht="12.75">
      <c r="A1467" s="8" t="s">
        <v>1673</v>
      </c>
      <c r="B1467" s="8"/>
      <c r="C1467" s="8"/>
      <c r="D1467" s="8"/>
    </row>
    <row r="1468" spans="1:4" ht="12.75">
      <c r="A1468" s="8" t="s">
        <v>1674</v>
      </c>
      <c r="B1468" s="8"/>
      <c r="C1468" s="8"/>
      <c r="D1468" s="8"/>
    </row>
    <row r="1469" spans="1:4" ht="12.75">
      <c r="A1469" s="8" t="s">
        <v>1675</v>
      </c>
      <c r="B1469" s="8"/>
      <c r="C1469" s="8"/>
      <c r="D1469" s="8"/>
    </row>
    <row r="1470" spans="1:4" ht="12.75">
      <c r="A1470" s="8" t="s">
        <v>1676</v>
      </c>
      <c r="B1470" s="8"/>
      <c r="C1470" s="8"/>
      <c r="D1470" s="8"/>
    </row>
    <row r="1471" spans="1:4" ht="12.75">
      <c r="A1471" s="8" t="s">
        <v>1677</v>
      </c>
      <c r="B1471" s="8"/>
      <c r="C1471" s="8"/>
      <c r="D1471" s="8"/>
    </row>
    <row r="1472" spans="1:4" ht="12.75">
      <c r="A1472" s="8" t="s">
        <v>1678</v>
      </c>
      <c r="B1472" s="8"/>
      <c r="C1472" s="8"/>
      <c r="D1472" s="8"/>
    </row>
    <row r="1473" spans="1:4" ht="12.75">
      <c r="A1473" s="8" t="s">
        <v>1679</v>
      </c>
      <c r="B1473" s="8"/>
      <c r="C1473" s="8"/>
      <c r="D1473" s="8"/>
    </row>
    <row r="1474" spans="1:4" ht="12.75">
      <c r="A1474" s="8" t="s">
        <v>1680</v>
      </c>
      <c r="B1474" s="8"/>
      <c r="C1474" s="8"/>
      <c r="D1474" s="8"/>
    </row>
    <row r="1475" spans="1:4" ht="12.75">
      <c r="A1475" s="8" t="s">
        <v>1681</v>
      </c>
      <c r="B1475" s="8"/>
      <c r="C1475" s="8"/>
      <c r="D1475" s="8"/>
    </row>
    <row r="1476" spans="1:4" ht="12.75">
      <c r="A1476" s="8" t="s">
        <v>1682</v>
      </c>
      <c r="B1476" s="8"/>
      <c r="C1476" s="8"/>
      <c r="D1476" s="8"/>
    </row>
    <row r="1477" spans="1:4" ht="12.75">
      <c r="A1477" s="8" t="s">
        <v>1683</v>
      </c>
      <c r="B1477" s="8"/>
      <c r="C1477" s="8"/>
      <c r="D1477" s="8"/>
    </row>
    <row r="1478" spans="1:4" ht="12.75">
      <c r="A1478" s="8" t="s">
        <v>1684</v>
      </c>
      <c r="B1478" s="8"/>
      <c r="C1478" s="8"/>
      <c r="D1478" s="8"/>
    </row>
    <row r="1479" spans="1:4" ht="12.75">
      <c r="A1479" s="8" t="s">
        <v>1685</v>
      </c>
      <c r="B1479" s="8"/>
      <c r="C1479" s="8"/>
      <c r="D1479" s="8"/>
    </row>
    <row r="1480" spans="1:4" ht="12.75">
      <c r="A1480" s="8" t="s">
        <v>1686</v>
      </c>
      <c r="B1480" s="8"/>
      <c r="C1480" s="8"/>
      <c r="D1480" s="8"/>
    </row>
    <row r="1481" spans="1:4" ht="12.75">
      <c r="A1481" s="8" t="s">
        <v>1687</v>
      </c>
      <c r="B1481" s="8"/>
      <c r="C1481" s="8"/>
      <c r="D1481" s="8"/>
    </row>
    <row r="1482" spans="1:4" ht="12.75">
      <c r="A1482" s="8" t="s">
        <v>1688</v>
      </c>
      <c r="B1482" s="8"/>
      <c r="C1482" s="8"/>
      <c r="D1482" s="8"/>
    </row>
    <row r="1483" spans="1:4" ht="12.75">
      <c r="A1483" s="8" t="s">
        <v>1689</v>
      </c>
      <c r="B1483" s="8"/>
      <c r="C1483" s="8"/>
      <c r="D1483" s="8"/>
    </row>
    <row r="1484" spans="1:4" ht="12.75">
      <c r="A1484" s="8" t="s">
        <v>1690</v>
      </c>
      <c r="B1484" s="8"/>
      <c r="C1484" s="8"/>
      <c r="D1484" s="8"/>
    </row>
    <row r="1485" spans="1:4" ht="12.75">
      <c r="A1485" s="8" t="s">
        <v>1691</v>
      </c>
      <c r="B1485" s="8"/>
      <c r="C1485" s="8"/>
      <c r="D1485" s="8"/>
    </row>
    <row r="1486" spans="1:4" ht="12.75">
      <c r="A1486" s="8" t="s">
        <v>1692</v>
      </c>
      <c r="B1486" s="8"/>
      <c r="C1486" s="8"/>
      <c r="D1486" s="8"/>
    </row>
    <row r="1487" spans="1:4" ht="12.75">
      <c r="A1487" s="8" t="s">
        <v>1693</v>
      </c>
      <c r="B1487" s="8"/>
      <c r="C1487" s="8"/>
      <c r="D1487" s="8"/>
    </row>
    <row r="1488" spans="1:4" ht="12.75">
      <c r="A1488" s="8" t="s">
        <v>1694</v>
      </c>
      <c r="B1488" s="8"/>
      <c r="C1488" s="8"/>
      <c r="D1488" s="8"/>
    </row>
    <row r="1489" spans="1:4" ht="12.75">
      <c r="A1489" s="8" t="s">
        <v>1695</v>
      </c>
      <c r="B1489" s="8"/>
      <c r="C1489" s="8"/>
      <c r="D1489" s="8"/>
    </row>
    <row r="1490" spans="1:4" ht="12.75">
      <c r="A1490" s="8" t="s">
        <v>1696</v>
      </c>
      <c r="B1490" s="8"/>
      <c r="C1490" s="8"/>
      <c r="D1490" s="8"/>
    </row>
    <row r="1491" spans="1:4" ht="12.75">
      <c r="A1491" s="8" t="s">
        <v>1697</v>
      </c>
      <c r="B1491" s="8"/>
      <c r="C1491" s="8"/>
      <c r="D1491" s="8"/>
    </row>
    <row r="1492" spans="1:4" ht="12.75">
      <c r="A1492" s="8" t="s">
        <v>1698</v>
      </c>
      <c r="B1492" s="8"/>
      <c r="C1492" s="8"/>
      <c r="D1492" s="8"/>
    </row>
    <row r="1493" spans="1:4" ht="12.75">
      <c r="A1493" s="8" t="s">
        <v>1699</v>
      </c>
      <c r="B1493" s="8"/>
      <c r="C1493" s="8"/>
      <c r="D1493" s="8"/>
    </row>
    <row r="1494" spans="1:4" ht="12.75">
      <c r="A1494" s="8" t="s">
        <v>1700</v>
      </c>
      <c r="B1494" s="8"/>
      <c r="C1494" s="8"/>
      <c r="D1494" s="8"/>
    </row>
    <row r="1495" spans="1:4" ht="12.75">
      <c r="A1495" s="8" t="s">
        <v>1701</v>
      </c>
      <c r="B1495" s="8"/>
      <c r="C1495" s="8"/>
      <c r="D1495" s="8"/>
    </row>
    <row r="1496" spans="1:4" ht="12.75">
      <c r="A1496" s="8" t="s">
        <v>1702</v>
      </c>
      <c r="B1496" s="8"/>
      <c r="C1496" s="8"/>
      <c r="D1496" s="8"/>
    </row>
    <row r="1497" spans="1:4" ht="12.75">
      <c r="A1497" s="8" t="s">
        <v>1703</v>
      </c>
      <c r="B1497" s="8"/>
      <c r="C1497" s="8"/>
      <c r="D1497" s="8"/>
    </row>
    <row r="1498" spans="1:4" ht="12.75">
      <c r="A1498" s="8" t="s">
        <v>1704</v>
      </c>
      <c r="B1498" s="8"/>
      <c r="C1498" s="8"/>
      <c r="D1498" s="8"/>
    </row>
    <row r="1499" spans="1:4" ht="12.75">
      <c r="A1499" s="8" t="s">
        <v>1705</v>
      </c>
      <c r="B1499" s="8"/>
      <c r="C1499" s="8"/>
      <c r="D1499" s="8"/>
    </row>
    <row r="1500" spans="1:4" ht="12.75">
      <c r="A1500" s="8" t="s">
        <v>1706</v>
      </c>
      <c r="B1500" s="8"/>
      <c r="C1500" s="8"/>
      <c r="D1500" s="8"/>
    </row>
    <row r="1501" spans="1:4" ht="12.75">
      <c r="A1501" s="8" t="s">
        <v>1707</v>
      </c>
      <c r="B1501" s="8"/>
      <c r="C1501" s="8"/>
      <c r="D1501" s="8"/>
    </row>
    <row r="1502" spans="1:4" ht="12.75">
      <c r="A1502" s="8" t="s">
        <v>1708</v>
      </c>
      <c r="B1502" s="8"/>
      <c r="C1502" s="8"/>
      <c r="D1502" s="8"/>
    </row>
    <row r="1503" spans="1:4" ht="12.75">
      <c r="A1503" s="8" t="s">
        <v>1709</v>
      </c>
      <c r="B1503" s="8"/>
      <c r="C1503" s="8"/>
      <c r="D1503" s="8"/>
    </row>
    <row r="1504" spans="1:4" ht="12.75">
      <c r="A1504" s="8" t="s">
        <v>1710</v>
      </c>
      <c r="B1504" s="8"/>
      <c r="C1504" s="8"/>
      <c r="D1504" s="8"/>
    </row>
    <row r="1505" spans="1:4" ht="12.75">
      <c r="A1505" s="8" t="s">
        <v>1711</v>
      </c>
      <c r="B1505" s="8"/>
      <c r="C1505" s="8"/>
      <c r="D1505" s="8"/>
    </row>
    <row r="1506" spans="1:4" ht="12.75">
      <c r="A1506" s="8" t="s">
        <v>1712</v>
      </c>
      <c r="B1506" s="8"/>
      <c r="C1506" s="8"/>
      <c r="D1506" s="8"/>
    </row>
    <row r="1507" spans="1:4" ht="12.75">
      <c r="A1507" s="8" t="s">
        <v>1713</v>
      </c>
      <c r="B1507" s="8"/>
      <c r="C1507" s="8"/>
      <c r="D1507" s="8"/>
    </row>
    <row r="1508" spans="1:4" ht="12.75">
      <c r="A1508" s="8" t="s">
        <v>1714</v>
      </c>
      <c r="B1508" s="8"/>
      <c r="C1508" s="8"/>
      <c r="D1508" s="8"/>
    </row>
    <row r="1509" spans="1:4" ht="12.75">
      <c r="A1509" s="8" t="s">
        <v>1715</v>
      </c>
      <c r="B1509" s="8"/>
      <c r="C1509" s="8"/>
      <c r="D1509" s="8"/>
    </row>
    <row r="1510" spans="1:4" ht="12.75">
      <c r="A1510" s="8" t="s">
        <v>1716</v>
      </c>
      <c r="B1510" s="8"/>
      <c r="C1510" s="8"/>
      <c r="D1510" s="8"/>
    </row>
    <row r="1511" spans="1:4" ht="12.75">
      <c r="A1511" s="8" t="s">
        <v>1717</v>
      </c>
      <c r="B1511" s="8"/>
      <c r="C1511" s="8"/>
      <c r="D1511" s="8"/>
    </row>
    <row r="1512" spans="1:4" ht="12.75">
      <c r="A1512" s="8" t="s">
        <v>1718</v>
      </c>
      <c r="B1512" s="8"/>
      <c r="C1512" s="8"/>
      <c r="D1512" s="8"/>
    </row>
    <row r="1513" spans="1:4" ht="12.75">
      <c r="A1513" s="8" t="s">
        <v>1719</v>
      </c>
      <c r="B1513" s="8"/>
      <c r="C1513" s="8"/>
      <c r="D1513" s="8"/>
    </row>
    <row r="1514" spans="1:4" ht="12.75">
      <c r="A1514" s="8" t="s">
        <v>1720</v>
      </c>
      <c r="B1514" s="8"/>
      <c r="C1514" s="8"/>
      <c r="D1514" s="8"/>
    </row>
    <row r="1515" spans="1:4" ht="12.75">
      <c r="A1515" s="8" t="s">
        <v>1721</v>
      </c>
      <c r="B1515" s="8"/>
      <c r="C1515" s="8"/>
      <c r="D1515" s="8"/>
    </row>
    <row r="1516" spans="1:4" ht="12.75">
      <c r="A1516" s="8" t="s">
        <v>1722</v>
      </c>
      <c r="B1516" s="8"/>
      <c r="C1516" s="8"/>
      <c r="D1516" s="8"/>
    </row>
    <row r="1517" spans="1:4" ht="12.75">
      <c r="A1517" s="8" t="s">
        <v>1723</v>
      </c>
      <c r="B1517" s="8"/>
      <c r="C1517" s="8"/>
      <c r="D1517" s="8"/>
    </row>
    <row r="1518" spans="1:4" ht="12.75">
      <c r="A1518" s="8" t="s">
        <v>1724</v>
      </c>
      <c r="B1518" s="8"/>
      <c r="C1518" s="8"/>
      <c r="D1518" s="8"/>
    </row>
    <row r="1519" spans="1:4" ht="12.75">
      <c r="A1519" s="8" t="s">
        <v>1725</v>
      </c>
      <c r="B1519" s="8"/>
      <c r="C1519" s="8"/>
      <c r="D1519" s="8"/>
    </row>
    <row r="1520" spans="1:4" ht="12.75">
      <c r="A1520" s="8" t="s">
        <v>1726</v>
      </c>
      <c r="B1520" s="8"/>
      <c r="C1520" s="8"/>
      <c r="D1520" s="8"/>
    </row>
    <row r="1521" spans="1:4" ht="12.75">
      <c r="A1521" s="8" t="s">
        <v>1727</v>
      </c>
      <c r="B1521" s="8"/>
      <c r="C1521" s="8"/>
      <c r="D1521" s="8"/>
    </row>
    <row r="1522" spans="1:4" ht="12.75">
      <c r="A1522" s="8" t="s">
        <v>1728</v>
      </c>
      <c r="B1522" s="8"/>
      <c r="C1522" s="8"/>
      <c r="D1522" s="8"/>
    </row>
    <row r="1523" spans="1:4" ht="12.75">
      <c r="A1523" s="8" t="s">
        <v>1729</v>
      </c>
      <c r="B1523" s="8"/>
      <c r="C1523" s="8"/>
      <c r="D1523" s="8"/>
    </row>
    <row r="1524" spans="1:4" ht="12.75">
      <c r="A1524" s="8" t="s">
        <v>1730</v>
      </c>
      <c r="B1524" s="8"/>
      <c r="C1524" s="8"/>
      <c r="D1524" s="8"/>
    </row>
    <row r="1525" spans="1:4" ht="12.75">
      <c r="A1525" s="8" t="s">
        <v>1731</v>
      </c>
      <c r="B1525" s="8"/>
      <c r="C1525" s="8"/>
      <c r="D1525" s="8"/>
    </row>
    <row r="1526" spans="1:4" ht="12.75">
      <c r="A1526" s="8" t="s">
        <v>1732</v>
      </c>
      <c r="B1526" s="8"/>
      <c r="C1526" s="8"/>
      <c r="D1526" s="8"/>
    </row>
    <row r="1527" spans="1:4" ht="12.75">
      <c r="A1527" s="8" t="s">
        <v>1733</v>
      </c>
      <c r="B1527" s="8"/>
      <c r="C1527" s="8"/>
      <c r="D1527" s="8"/>
    </row>
    <row r="1528" spans="1:4" ht="12.75">
      <c r="A1528" s="8" t="s">
        <v>1734</v>
      </c>
      <c r="B1528" s="8"/>
      <c r="C1528" s="8"/>
      <c r="D1528" s="8"/>
    </row>
    <row r="1529" spans="1:4" ht="12.75">
      <c r="A1529" s="8" t="s">
        <v>1735</v>
      </c>
      <c r="B1529" s="8"/>
      <c r="C1529" s="8"/>
      <c r="D1529" s="8"/>
    </row>
    <row r="1530" spans="1:4" ht="12.75">
      <c r="A1530" s="8" t="s">
        <v>1736</v>
      </c>
      <c r="B1530" s="8"/>
      <c r="C1530" s="8"/>
      <c r="D1530" s="8"/>
    </row>
    <row r="1531" spans="1:4" ht="12.75">
      <c r="A1531" s="8" t="s">
        <v>1737</v>
      </c>
      <c r="B1531" s="8"/>
      <c r="C1531" s="8"/>
      <c r="D1531" s="8"/>
    </row>
    <row r="1532" spans="1:4" ht="12.75">
      <c r="A1532" s="8" t="s">
        <v>1738</v>
      </c>
      <c r="B1532" s="8"/>
      <c r="C1532" s="8"/>
      <c r="D1532" s="8"/>
    </row>
    <row r="1533" spans="1:4" ht="12.75">
      <c r="A1533" s="8" t="s">
        <v>1739</v>
      </c>
      <c r="B1533" s="8"/>
      <c r="C1533" s="8"/>
      <c r="D1533" s="8"/>
    </row>
    <row r="1534" spans="1:4" ht="12.75">
      <c r="A1534" s="8" t="s">
        <v>1740</v>
      </c>
      <c r="B1534" s="8"/>
      <c r="C1534" s="8"/>
      <c r="D1534" s="8"/>
    </row>
    <row r="1535" spans="1:4" ht="12.75">
      <c r="A1535" s="8" t="s">
        <v>1741</v>
      </c>
      <c r="B1535" s="8"/>
      <c r="C1535" s="8"/>
      <c r="D1535" s="8"/>
    </row>
    <row r="1536" spans="1:4" ht="12.75">
      <c r="A1536" s="8" t="s">
        <v>1742</v>
      </c>
      <c r="B1536" s="8"/>
      <c r="C1536" s="8"/>
      <c r="D1536" s="8"/>
    </row>
    <row r="1537" spans="1:4" ht="12.75">
      <c r="A1537" s="8" t="s">
        <v>1743</v>
      </c>
      <c r="B1537" s="8"/>
      <c r="C1537" s="8"/>
      <c r="D1537" s="8"/>
    </row>
    <row r="1538" spans="1:4" ht="12.75">
      <c r="A1538" s="8" t="s">
        <v>1744</v>
      </c>
      <c r="B1538" s="8"/>
      <c r="C1538" s="8"/>
      <c r="D1538" s="8"/>
    </row>
    <row r="1539" spans="1:4" ht="12.75">
      <c r="A1539" s="8" t="s">
        <v>1745</v>
      </c>
      <c r="B1539" s="8"/>
      <c r="C1539" s="8"/>
      <c r="D1539" s="8"/>
    </row>
    <row r="1540" spans="1:4" ht="12.75">
      <c r="A1540" s="8" t="s">
        <v>1746</v>
      </c>
      <c r="B1540" s="8"/>
      <c r="C1540" s="8"/>
      <c r="D1540" s="8"/>
    </row>
    <row r="1541" spans="1:4" ht="12.75">
      <c r="A1541" s="8" t="s">
        <v>1747</v>
      </c>
      <c r="B1541" s="8"/>
      <c r="C1541" s="8"/>
      <c r="D1541" s="8"/>
    </row>
    <row r="1542" spans="1:4" ht="12.75">
      <c r="A1542" s="8" t="s">
        <v>1748</v>
      </c>
      <c r="B1542" s="8"/>
      <c r="C1542" s="8"/>
      <c r="D1542" s="8"/>
    </row>
    <row r="1543" spans="1:4" ht="12.75">
      <c r="A1543" s="8" t="s">
        <v>1749</v>
      </c>
      <c r="B1543" s="8"/>
      <c r="C1543" s="8"/>
      <c r="D1543" s="8"/>
    </row>
    <row r="1544" spans="1:4" ht="12.75">
      <c r="A1544" s="8" t="s">
        <v>1750</v>
      </c>
      <c r="B1544" s="8"/>
      <c r="C1544" s="8"/>
      <c r="D1544" s="8"/>
    </row>
    <row r="1545" spans="1:4" ht="12.75">
      <c r="A1545" s="8" t="s">
        <v>1751</v>
      </c>
      <c r="B1545" s="8"/>
      <c r="C1545" s="8"/>
      <c r="D1545" s="8"/>
    </row>
    <row r="1546" spans="1:4" ht="12.75">
      <c r="A1546" s="8" t="s">
        <v>1752</v>
      </c>
      <c r="B1546" s="8"/>
      <c r="C1546" s="8"/>
      <c r="D1546" s="8"/>
    </row>
    <row r="1547" spans="1:4" ht="12.75">
      <c r="A1547" s="8" t="s">
        <v>1753</v>
      </c>
      <c r="B1547" s="8"/>
      <c r="C1547" s="8"/>
      <c r="D1547" s="8"/>
    </row>
    <row r="1548" spans="1:4" ht="12.75">
      <c r="A1548" s="8" t="s">
        <v>1754</v>
      </c>
      <c r="B1548" s="8"/>
      <c r="C1548" s="8"/>
      <c r="D1548" s="8"/>
    </row>
    <row r="1549" spans="1:4" ht="12.75">
      <c r="A1549" s="8" t="s">
        <v>1755</v>
      </c>
      <c r="B1549" s="8"/>
      <c r="C1549" s="8"/>
      <c r="D1549" s="8"/>
    </row>
    <row r="1550" spans="1:4" ht="12.75">
      <c r="A1550" s="8" t="s">
        <v>1756</v>
      </c>
      <c r="B1550" s="8"/>
      <c r="C1550" s="8"/>
      <c r="D1550" s="8"/>
    </row>
    <row r="1551" spans="1:4" ht="12.75">
      <c r="A1551" s="8" t="s">
        <v>1757</v>
      </c>
      <c r="B1551" s="8"/>
      <c r="C1551" s="8"/>
      <c r="D1551" s="8"/>
    </row>
    <row r="1552" spans="1:4" ht="12.75">
      <c r="A1552" s="8" t="s">
        <v>1758</v>
      </c>
      <c r="B1552" s="8"/>
      <c r="C1552" s="8"/>
      <c r="D1552" s="8"/>
    </row>
    <row r="1553" spans="1:4" ht="12.75">
      <c r="A1553" s="8" t="s">
        <v>1759</v>
      </c>
      <c r="B1553" s="8"/>
      <c r="C1553" s="8"/>
      <c r="D1553" s="8"/>
    </row>
    <row r="1554" spans="1:4" ht="12.75">
      <c r="A1554" s="8" t="s">
        <v>1760</v>
      </c>
      <c r="B1554" s="8"/>
      <c r="C1554" s="8"/>
      <c r="D1554" s="8"/>
    </row>
    <row r="1555" spans="1:4" ht="12.75">
      <c r="A1555" s="8" t="s">
        <v>1761</v>
      </c>
      <c r="B1555" s="8"/>
      <c r="C1555" s="8"/>
      <c r="D1555" s="8"/>
    </row>
    <row r="1556" spans="1:4" ht="12.75">
      <c r="A1556" s="8" t="s">
        <v>1762</v>
      </c>
      <c r="B1556" s="8"/>
      <c r="C1556" s="8"/>
      <c r="D1556" s="8"/>
    </row>
    <row r="1557" spans="1:4" ht="12.75">
      <c r="A1557" s="8" t="s">
        <v>1763</v>
      </c>
      <c r="B1557" s="8"/>
      <c r="C1557" s="8"/>
      <c r="D1557" s="8"/>
    </row>
    <row r="1558" spans="1:4" ht="12.75">
      <c r="A1558" s="8" t="s">
        <v>1764</v>
      </c>
      <c r="B1558" s="8"/>
      <c r="C1558" s="8"/>
      <c r="D1558" s="8"/>
    </row>
    <row r="1559" spans="1:4" ht="12.75">
      <c r="A1559" s="8" t="s">
        <v>1765</v>
      </c>
      <c r="B1559" s="8"/>
      <c r="C1559" s="8"/>
      <c r="D1559" s="8"/>
    </row>
    <row r="1560" spans="1:4" ht="12.75">
      <c r="A1560" s="8" t="s">
        <v>1766</v>
      </c>
      <c r="B1560" s="8"/>
      <c r="C1560" s="8"/>
      <c r="D1560" s="8"/>
    </row>
    <row r="1561" spans="1:4" ht="12.75">
      <c r="A1561" s="8" t="s">
        <v>1767</v>
      </c>
      <c r="B1561" s="8"/>
      <c r="C1561" s="8"/>
      <c r="D1561" s="8"/>
    </row>
    <row r="1562" spans="1:4" ht="12.75">
      <c r="A1562" s="8" t="s">
        <v>1768</v>
      </c>
      <c r="B1562" s="8"/>
      <c r="C1562" s="8"/>
      <c r="D1562" s="8"/>
    </row>
    <row r="1563" spans="1:4" ht="12.75">
      <c r="A1563" s="8" t="s">
        <v>1769</v>
      </c>
      <c r="B1563" s="8"/>
      <c r="C1563" s="8"/>
      <c r="D1563" s="8"/>
    </row>
    <row r="1564" spans="1:4" ht="12.75">
      <c r="A1564" s="8" t="s">
        <v>1770</v>
      </c>
      <c r="B1564" s="8"/>
      <c r="C1564" s="8"/>
      <c r="D1564" s="8"/>
    </row>
    <row r="1565" spans="1:4" ht="12.75">
      <c r="A1565" s="8" t="s">
        <v>1771</v>
      </c>
      <c r="B1565" s="8"/>
      <c r="C1565" s="8"/>
      <c r="D1565" s="8"/>
    </row>
    <row r="1566" spans="1:4" ht="12.75">
      <c r="A1566" s="8" t="s">
        <v>1772</v>
      </c>
      <c r="B1566" s="8"/>
      <c r="C1566" s="8"/>
      <c r="D1566" s="8"/>
    </row>
    <row r="1567" spans="1:4" ht="12.75">
      <c r="A1567" s="8" t="s">
        <v>1773</v>
      </c>
      <c r="B1567" s="8"/>
      <c r="C1567" s="8"/>
      <c r="D1567" s="8"/>
    </row>
    <row r="1568" spans="1:4" ht="12.75">
      <c r="A1568" s="8" t="s">
        <v>1774</v>
      </c>
      <c r="B1568" s="8"/>
      <c r="C1568" s="8"/>
      <c r="D1568" s="8"/>
    </row>
    <row r="1569" spans="1:4" ht="12.75">
      <c r="A1569" s="8" t="s">
        <v>1775</v>
      </c>
      <c r="B1569" s="8"/>
      <c r="C1569" s="8"/>
      <c r="D1569" s="8"/>
    </row>
    <row r="1570" spans="1:4" ht="12.75">
      <c r="A1570" s="8" t="s">
        <v>1776</v>
      </c>
      <c r="B1570" s="8"/>
      <c r="C1570" s="8"/>
      <c r="D1570" s="8"/>
    </row>
    <row r="1571" spans="1:4" ht="12.75">
      <c r="A1571" s="8" t="s">
        <v>1777</v>
      </c>
      <c r="B1571" s="8"/>
      <c r="C1571" s="8"/>
      <c r="D1571" s="8"/>
    </row>
    <row r="1572" spans="1:4" ht="12.75">
      <c r="A1572" s="8" t="s">
        <v>1778</v>
      </c>
      <c r="B1572" s="8"/>
      <c r="C1572" s="8"/>
      <c r="D1572" s="8"/>
    </row>
    <row r="1573" spans="1:4" ht="12.75">
      <c r="A1573" s="8" t="s">
        <v>1779</v>
      </c>
      <c r="B1573" s="8"/>
      <c r="C1573" s="8"/>
      <c r="D1573" s="8"/>
    </row>
    <row r="1574" spans="1:4" ht="12.75">
      <c r="A1574" s="8" t="s">
        <v>1780</v>
      </c>
      <c r="B1574" s="8"/>
      <c r="C1574" s="8"/>
      <c r="D1574" s="8"/>
    </row>
    <row r="1575" spans="1:4" ht="12.75">
      <c r="A1575" s="8" t="s">
        <v>1781</v>
      </c>
      <c r="B1575" s="8"/>
      <c r="C1575" s="8"/>
      <c r="D1575" s="8"/>
    </row>
    <row r="1576" spans="1:4" ht="12.75">
      <c r="A1576" s="8" t="s">
        <v>1782</v>
      </c>
      <c r="B1576" s="8"/>
      <c r="C1576" s="8"/>
      <c r="D1576" s="8"/>
    </row>
    <row r="1577" spans="1:4" ht="12.75">
      <c r="A1577" s="8" t="s">
        <v>1783</v>
      </c>
      <c r="B1577" s="8"/>
      <c r="C1577" s="8"/>
      <c r="D1577" s="8"/>
    </row>
    <row r="1578" spans="1:4" ht="12.75">
      <c r="A1578" s="8" t="s">
        <v>1784</v>
      </c>
      <c r="B1578" s="8"/>
      <c r="C1578" s="8"/>
      <c r="D1578" s="8"/>
    </row>
    <row r="1579" spans="1:4" ht="12.75">
      <c r="A1579" s="8" t="s">
        <v>1785</v>
      </c>
      <c r="B1579" s="8"/>
      <c r="C1579" s="8"/>
      <c r="D1579" s="8"/>
    </row>
    <row r="1580" spans="1:4" ht="12.75">
      <c r="A1580" s="8" t="s">
        <v>1786</v>
      </c>
      <c r="B1580" s="8"/>
      <c r="C1580" s="8"/>
      <c r="D1580" s="8"/>
    </row>
    <row r="1581" spans="1:4" ht="12.75">
      <c r="A1581" s="8" t="s">
        <v>1787</v>
      </c>
      <c r="B1581" s="8"/>
      <c r="C1581" s="8"/>
      <c r="D1581" s="8"/>
    </row>
    <row r="1582" spans="1:4" ht="12.75">
      <c r="A1582" s="8" t="s">
        <v>1788</v>
      </c>
      <c r="B1582" s="8"/>
      <c r="C1582" s="8"/>
      <c r="D1582" s="8"/>
    </row>
    <row r="1583" spans="1:4" ht="12.75">
      <c r="A1583" s="8" t="s">
        <v>1789</v>
      </c>
      <c r="B1583" s="8"/>
      <c r="C1583" s="8"/>
      <c r="D1583" s="8"/>
    </row>
    <row r="1584" spans="1:4" ht="12.75">
      <c r="A1584" s="8" t="s">
        <v>1790</v>
      </c>
      <c r="B1584" s="8"/>
      <c r="C1584" s="8"/>
      <c r="D1584" s="8"/>
    </row>
    <row r="1585" spans="1:4" ht="12.75">
      <c r="A1585" s="8" t="s">
        <v>1791</v>
      </c>
      <c r="B1585" s="8"/>
      <c r="C1585" s="8"/>
      <c r="D1585" s="8"/>
    </row>
    <row r="1586" spans="1:4" ht="12.75">
      <c r="A1586" s="8" t="s">
        <v>1792</v>
      </c>
      <c r="B1586" s="8"/>
      <c r="C1586" s="8"/>
      <c r="D1586" s="8"/>
    </row>
    <row r="1587" spans="1:4" ht="12.75">
      <c r="A1587" s="8" t="s">
        <v>1793</v>
      </c>
      <c r="B1587" s="8"/>
      <c r="C1587" s="8"/>
      <c r="D1587" s="8"/>
    </row>
    <row r="1588" spans="1:4" ht="12.75">
      <c r="A1588" s="8" t="s">
        <v>1794</v>
      </c>
      <c r="B1588" s="8"/>
      <c r="C1588" s="8"/>
      <c r="D1588" s="8"/>
    </row>
    <row r="1589" spans="1:4" ht="12.75">
      <c r="A1589" s="8" t="s">
        <v>1795</v>
      </c>
      <c r="B1589" s="8"/>
      <c r="C1589" s="8"/>
      <c r="D1589" s="8"/>
    </row>
    <row r="1590" spans="1:4" ht="12.75">
      <c r="A1590" s="8" t="s">
        <v>1796</v>
      </c>
      <c r="B1590" s="8"/>
      <c r="C1590" s="8"/>
      <c r="D1590" s="8"/>
    </row>
    <row r="1591" spans="1:4" ht="12.75">
      <c r="A1591" s="8" t="s">
        <v>1797</v>
      </c>
      <c r="B1591" s="8"/>
      <c r="C1591" s="8"/>
      <c r="D1591" s="8"/>
    </row>
    <row r="1592" spans="1:4" ht="12.75">
      <c r="A1592" s="8" t="s">
        <v>1798</v>
      </c>
      <c r="B1592" s="8"/>
      <c r="C1592" s="8"/>
      <c r="D1592" s="8"/>
    </row>
    <row r="1593" spans="1:4" ht="12.75">
      <c r="A1593" s="8" t="s">
        <v>1799</v>
      </c>
      <c r="B1593" s="8"/>
      <c r="C1593" s="8"/>
      <c r="D1593" s="8"/>
    </row>
    <row r="1594" spans="1:4" ht="12.75">
      <c r="A1594" s="8" t="s">
        <v>1800</v>
      </c>
      <c r="B1594" s="8"/>
      <c r="C1594" s="8"/>
      <c r="D1594" s="8"/>
    </row>
    <row r="1595" spans="1:4" ht="12.75">
      <c r="A1595" s="8" t="s">
        <v>1801</v>
      </c>
      <c r="B1595" s="8"/>
      <c r="C1595" s="8"/>
      <c r="D1595" s="8"/>
    </row>
    <row r="1596" spans="1:4" ht="12.75">
      <c r="A1596" s="8" t="s">
        <v>1802</v>
      </c>
      <c r="B1596" s="8"/>
      <c r="C1596" s="8"/>
      <c r="D1596" s="8"/>
    </row>
    <row r="1597" spans="1:4" ht="12.75">
      <c r="A1597" s="8" t="s">
        <v>1803</v>
      </c>
      <c r="B1597" s="8"/>
      <c r="C1597" s="8"/>
      <c r="D1597" s="8"/>
    </row>
    <row r="1598" spans="1:4" ht="12.75">
      <c r="A1598" s="8" t="s">
        <v>1804</v>
      </c>
      <c r="B1598" s="8"/>
      <c r="C1598" s="8"/>
      <c r="D1598" s="8"/>
    </row>
    <row r="1599" spans="1:4" ht="12.75">
      <c r="A1599" s="8" t="s">
        <v>1805</v>
      </c>
      <c r="B1599" s="8"/>
      <c r="C1599" s="8"/>
      <c r="D1599" s="8"/>
    </row>
    <row r="1600" spans="1:4" ht="12.75">
      <c r="A1600" s="8" t="s">
        <v>1806</v>
      </c>
      <c r="B1600" s="8"/>
      <c r="C1600" s="8"/>
      <c r="D1600" s="8"/>
    </row>
    <row r="1601" spans="1:4" ht="12.75">
      <c r="A1601" s="8" t="s">
        <v>1807</v>
      </c>
      <c r="B1601" s="8"/>
      <c r="C1601" s="8"/>
      <c r="D1601" s="8"/>
    </row>
    <row r="1602" spans="1:4" ht="12.75">
      <c r="A1602" s="8" t="s">
        <v>1808</v>
      </c>
      <c r="B1602" s="8"/>
      <c r="C1602" s="8"/>
      <c r="D1602" s="8"/>
    </row>
    <row r="1603" spans="1:4" ht="12.75">
      <c r="A1603" s="8" t="s">
        <v>1809</v>
      </c>
      <c r="B1603" s="8"/>
      <c r="C1603" s="8"/>
      <c r="D1603" s="8"/>
    </row>
    <row r="1604" spans="1:4" ht="12.75">
      <c r="A1604" s="8" t="s">
        <v>1810</v>
      </c>
      <c r="B1604" s="8"/>
      <c r="C1604" s="8"/>
      <c r="D1604" s="8"/>
    </row>
    <row r="1605" spans="1:4" ht="12.75">
      <c r="A1605" s="8" t="s">
        <v>1811</v>
      </c>
      <c r="B1605" s="8"/>
      <c r="C1605" s="8"/>
      <c r="D1605" s="8"/>
    </row>
    <row r="1606" spans="1:4" ht="12.75">
      <c r="A1606" s="8" t="s">
        <v>1812</v>
      </c>
      <c r="B1606" s="8"/>
      <c r="C1606" s="8"/>
      <c r="D1606" s="8"/>
    </row>
    <row r="1607" spans="1:4" ht="12.75">
      <c r="A1607" s="8" t="s">
        <v>1813</v>
      </c>
      <c r="B1607" s="8"/>
      <c r="C1607" s="8"/>
      <c r="D1607" s="8"/>
    </row>
    <row r="1608" spans="1:4" ht="12.75">
      <c r="A1608" s="8" t="s">
        <v>1814</v>
      </c>
      <c r="B1608" s="8"/>
      <c r="C1608" s="8"/>
      <c r="D1608" s="8"/>
    </row>
    <row r="1609" spans="1:4" ht="12.75">
      <c r="A1609" s="8" t="s">
        <v>1815</v>
      </c>
      <c r="B1609" s="8"/>
      <c r="C1609" s="8"/>
      <c r="D1609" s="8"/>
    </row>
    <row r="1610" spans="1:4" ht="12.75">
      <c r="A1610" s="8" t="s">
        <v>1816</v>
      </c>
      <c r="B1610" s="8"/>
      <c r="C1610" s="8"/>
      <c r="D1610" s="8"/>
    </row>
    <row r="1611" spans="1:4" ht="12.75">
      <c r="A1611" s="8" t="s">
        <v>1817</v>
      </c>
      <c r="B1611" s="8"/>
      <c r="C1611" s="8"/>
      <c r="D1611" s="8"/>
    </row>
    <row r="1612" spans="1:4" ht="12.75">
      <c r="A1612" s="8" t="s">
        <v>1818</v>
      </c>
      <c r="B1612" s="8"/>
      <c r="C1612" s="8"/>
      <c r="D1612" s="8"/>
    </row>
    <row r="1613" spans="1:4" ht="12.75">
      <c r="A1613" s="8" t="s">
        <v>1819</v>
      </c>
      <c r="B1613" s="8"/>
      <c r="C1613" s="8"/>
      <c r="D1613" s="8"/>
    </row>
    <row r="1614" spans="1:4" ht="12.75">
      <c r="A1614" s="8" t="s">
        <v>1820</v>
      </c>
      <c r="B1614" s="8"/>
      <c r="C1614" s="8"/>
      <c r="D1614" s="8"/>
    </row>
    <row r="1615" spans="1:4" ht="12.75">
      <c r="A1615" s="8" t="s">
        <v>1821</v>
      </c>
      <c r="B1615" s="8"/>
      <c r="C1615" s="8"/>
      <c r="D1615" s="8"/>
    </row>
    <row r="1616" spans="1:4" ht="12.75">
      <c r="A1616" s="8" t="s">
        <v>1822</v>
      </c>
      <c r="B1616" s="8"/>
      <c r="C1616" s="8"/>
      <c r="D1616" s="8"/>
    </row>
    <row r="1617" spans="1:4" ht="12.75">
      <c r="A1617" s="8" t="s">
        <v>1823</v>
      </c>
      <c r="B1617" s="8"/>
      <c r="C1617" s="8"/>
      <c r="D1617" s="8"/>
    </row>
    <row r="1618" spans="1:4" ht="12.75">
      <c r="A1618" s="8" t="s">
        <v>1824</v>
      </c>
      <c r="B1618" s="8"/>
      <c r="C1618" s="8"/>
      <c r="D1618" s="8"/>
    </row>
    <row r="1619" spans="1:4" ht="12.75">
      <c r="A1619" s="8" t="s">
        <v>1825</v>
      </c>
      <c r="B1619" s="8"/>
      <c r="C1619" s="8"/>
      <c r="D1619" s="8"/>
    </row>
    <row r="1620" spans="1:4" ht="12.75">
      <c r="A1620" s="8" t="s">
        <v>1826</v>
      </c>
      <c r="B1620" s="8"/>
      <c r="C1620" s="8"/>
      <c r="D1620" s="8"/>
    </row>
    <row r="1621" spans="1:4" ht="12.75">
      <c r="A1621" s="8" t="s">
        <v>1827</v>
      </c>
      <c r="B1621" s="8"/>
      <c r="C1621" s="8"/>
      <c r="D1621" s="8"/>
    </row>
    <row r="1622" spans="1:4" ht="12.75">
      <c r="A1622" s="8" t="s">
        <v>1828</v>
      </c>
      <c r="B1622" s="8"/>
      <c r="C1622" s="8"/>
      <c r="D1622" s="8"/>
    </row>
    <row r="1623" spans="1:4" ht="12.75">
      <c r="A1623" s="8" t="s">
        <v>1829</v>
      </c>
      <c r="B1623" s="8"/>
      <c r="C1623" s="8"/>
      <c r="D1623" s="8"/>
    </row>
    <row r="1624" spans="1:4" ht="12.75">
      <c r="A1624" s="8" t="s">
        <v>1830</v>
      </c>
      <c r="B1624" s="8"/>
      <c r="C1624" s="8"/>
      <c r="D1624" s="8"/>
    </row>
    <row r="1625" spans="1:4" ht="12.75">
      <c r="A1625" s="8" t="s">
        <v>1831</v>
      </c>
      <c r="B1625" s="8"/>
      <c r="C1625" s="8"/>
      <c r="D1625" s="8"/>
    </row>
    <row r="1626" spans="1:4" ht="12.75">
      <c r="A1626" s="8" t="s">
        <v>1832</v>
      </c>
      <c r="B1626" s="8"/>
      <c r="C1626" s="8"/>
      <c r="D1626" s="8"/>
    </row>
    <row r="1627" spans="1:4" ht="12.75">
      <c r="A1627" s="8" t="s">
        <v>1833</v>
      </c>
      <c r="B1627" s="8"/>
      <c r="C1627" s="8"/>
      <c r="D1627" s="8"/>
    </row>
    <row r="1628" spans="1:4" ht="12.75">
      <c r="A1628" s="8" t="s">
        <v>1834</v>
      </c>
      <c r="B1628" s="8"/>
      <c r="C1628" s="8"/>
      <c r="D1628" s="8"/>
    </row>
    <row r="1629" spans="1:4" ht="12.75">
      <c r="A1629" s="8" t="s">
        <v>1835</v>
      </c>
      <c r="B1629" s="8"/>
      <c r="C1629" s="8"/>
      <c r="D1629" s="8"/>
    </row>
    <row r="1630" spans="1:4" ht="12.75">
      <c r="A1630" s="8" t="s">
        <v>1836</v>
      </c>
      <c r="B1630" s="8"/>
      <c r="C1630" s="8"/>
      <c r="D1630" s="8"/>
    </row>
    <row r="1631" spans="1:4" ht="12.75">
      <c r="A1631" s="8" t="s">
        <v>1837</v>
      </c>
      <c r="B1631" s="8"/>
      <c r="C1631" s="8"/>
      <c r="D1631" s="8"/>
    </row>
    <row r="1632" spans="1:4" ht="12.75">
      <c r="A1632" s="8" t="s">
        <v>1838</v>
      </c>
      <c r="B1632" s="8"/>
      <c r="C1632" s="8"/>
      <c r="D1632" s="8"/>
    </row>
    <row r="1633" spans="1:4" ht="12.75">
      <c r="A1633" s="8" t="s">
        <v>1839</v>
      </c>
      <c r="B1633" s="8"/>
      <c r="C1633" s="8"/>
      <c r="D1633" s="8"/>
    </row>
    <row r="1634" spans="1:4" ht="12.75">
      <c r="A1634" s="8" t="s">
        <v>1840</v>
      </c>
      <c r="B1634" s="8"/>
      <c r="C1634" s="8"/>
      <c r="D1634" s="8"/>
    </row>
    <row r="1635" spans="1:4" ht="12.75">
      <c r="A1635" s="8" t="s">
        <v>1841</v>
      </c>
      <c r="B1635" s="8"/>
      <c r="C1635" s="8"/>
      <c r="D1635" s="8"/>
    </row>
    <row r="1636" spans="1:4" ht="12.75">
      <c r="A1636" s="8" t="s">
        <v>1842</v>
      </c>
      <c r="B1636" s="8"/>
      <c r="C1636" s="8"/>
      <c r="D1636" s="8"/>
    </row>
    <row r="1637" spans="1:4" ht="12.75">
      <c r="A1637" s="8" t="s">
        <v>1843</v>
      </c>
      <c r="B1637" s="8"/>
      <c r="C1637" s="8"/>
      <c r="D1637" s="8"/>
    </row>
    <row r="1638" spans="1:4" ht="12.75">
      <c r="A1638" s="8" t="s">
        <v>1844</v>
      </c>
      <c r="B1638" s="8"/>
      <c r="C1638" s="8"/>
      <c r="D1638" s="8"/>
    </row>
    <row r="1639" spans="1:4" ht="12.75">
      <c r="A1639" s="8" t="s">
        <v>1845</v>
      </c>
      <c r="B1639" s="8"/>
      <c r="C1639" s="8"/>
      <c r="D1639" s="8"/>
    </row>
    <row r="1640" spans="1:4" ht="12.75">
      <c r="A1640" s="8" t="s">
        <v>1846</v>
      </c>
      <c r="B1640" s="8"/>
      <c r="C1640" s="8"/>
      <c r="D1640" s="8"/>
    </row>
    <row r="1641" spans="1:4" ht="12.75">
      <c r="A1641" s="8" t="s">
        <v>1847</v>
      </c>
      <c r="B1641" s="8"/>
      <c r="C1641" s="8"/>
      <c r="D1641" s="8"/>
    </row>
    <row r="1642" spans="1:4" ht="12.75">
      <c r="A1642" s="8" t="s">
        <v>1848</v>
      </c>
      <c r="B1642" s="8"/>
      <c r="C1642" s="8"/>
      <c r="D1642" s="8"/>
    </row>
    <row r="1643" spans="1:4" ht="12.75">
      <c r="A1643" s="8" t="s">
        <v>1849</v>
      </c>
      <c r="B1643" s="8"/>
      <c r="C1643" s="8"/>
      <c r="D1643" s="8"/>
    </row>
    <row r="1644" spans="1:4" ht="12.75">
      <c r="A1644" s="8" t="s">
        <v>1850</v>
      </c>
      <c r="B1644" s="8"/>
      <c r="C1644" s="8"/>
      <c r="D1644" s="8"/>
    </row>
    <row r="1645" spans="1:4" ht="12.75">
      <c r="A1645" s="8" t="s">
        <v>1851</v>
      </c>
      <c r="B1645" s="8"/>
      <c r="C1645" s="8"/>
      <c r="D1645" s="8"/>
    </row>
    <row r="1646" spans="1:4" ht="12.75">
      <c r="A1646" s="8" t="s">
        <v>1852</v>
      </c>
      <c r="B1646" s="8"/>
      <c r="C1646" s="8"/>
      <c r="D1646" s="8"/>
    </row>
    <row r="1647" spans="1:4" ht="12.75">
      <c r="A1647" s="8" t="s">
        <v>1853</v>
      </c>
      <c r="B1647" s="8"/>
      <c r="C1647" s="8"/>
      <c r="D1647" s="8"/>
    </row>
    <row r="1648" spans="1:4" ht="12.75">
      <c r="A1648" s="8" t="s">
        <v>1854</v>
      </c>
      <c r="B1648" s="8"/>
      <c r="C1648" s="8"/>
      <c r="D1648" s="8"/>
    </row>
    <row r="1649" spans="1:4" ht="12.75">
      <c r="A1649" s="8" t="s">
        <v>1855</v>
      </c>
      <c r="B1649" s="8"/>
      <c r="C1649" s="8"/>
      <c r="D1649" s="8"/>
    </row>
    <row r="1650" spans="1:4" ht="12.75">
      <c r="A1650" s="8" t="s">
        <v>1856</v>
      </c>
      <c r="B1650" s="8"/>
      <c r="C1650" s="8"/>
      <c r="D1650" s="8"/>
    </row>
    <row r="1651" spans="1:4" ht="12.75">
      <c r="A1651" s="8" t="s">
        <v>1857</v>
      </c>
      <c r="B1651" s="8"/>
      <c r="C1651" s="8"/>
      <c r="D1651" s="8"/>
    </row>
    <row r="1652" spans="1:4" ht="12.75">
      <c r="A1652" s="8" t="s">
        <v>1858</v>
      </c>
      <c r="B1652" s="8"/>
      <c r="C1652" s="8"/>
      <c r="D1652" s="8"/>
    </row>
    <row r="1653" spans="1:4" ht="12.75">
      <c r="A1653" s="8" t="s">
        <v>1859</v>
      </c>
      <c r="B1653" s="8"/>
      <c r="C1653" s="8"/>
      <c r="D1653" s="8"/>
    </row>
    <row r="1654" spans="1:4" ht="12.75">
      <c r="A1654" s="8" t="s">
        <v>1860</v>
      </c>
      <c r="B1654" s="8"/>
      <c r="C1654" s="8"/>
      <c r="D1654" s="8"/>
    </row>
    <row r="1655" spans="1:4" ht="12.75">
      <c r="A1655" s="8" t="s">
        <v>1861</v>
      </c>
      <c r="B1655" s="8"/>
      <c r="C1655" s="8"/>
      <c r="D1655" s="8"/>
    </row>
    <row r="1656" spans="1:4" ht="12.75">
      <c r="A1656" s="8" t="s">
        <v>1862</v>
      </c>
      <c r="B1656" s="8"/>
      <c r="C1656" s="8"/>
      <c r="D1656" s="8"/>
    </row>
    <row r="1657" spans="1:4" ht="12.75">
      <c r="A1657" s="8" t="s">
        <v>1863</v>
      </c>
      <c r="B1657" s="8"/>
      <c r="C1657" s="8"/>
      <c r="D1657" s="8"/>
    </row>
    <row r="1658" spans="1:4" ht="12.75">
      <c r="A1658" s="8" t="s">
        <v>1864</v>
      </c>
      <c r="B1658" s="8"/>
      <c r="C1658" s="8"/>
      <c r="D1658" s="8"/>
    </row>
    <row r="1659" spans="1:4" ht="12.75">
      <c r="A1659" s="8" t="s">
        <v>1865</v>
      </c>
      <c r="B1659" s="8"/>
      <c r="C1659" s="8"/>
      <c r="D1659" s="8"/>
    </row>
    <row r="1660" spans="1:4" ht="12.75">
      <c r="A1660" s="8" t="s">
        <v>1866</v>
      </c>
      <c r="B1660" s="8"/>
      <c r="C1660" s="8"/>
      <c r="D1660" s="8"/>
    </row>
    <row r="1661" spans="1:4" ht="12.75">
      <c r="A1661" s="8" t="s">
        <v>1867</v>
      </c>
      <c r="B1661" s="8"/>
      <c r="C1661" s="8"/>
      <c r="D1661" s="8"/>
    </row>
    <row r="1662" spans="1:4" ht="12.75">
      <c r="A1662" s="8" t="s">
        <v>1868</v>
      </c>
      <c r="B1662" s="8"/>
      <c r="C1662" s="8"/>
      <c r="D1662" s="8"/>
    </row>
    <row r="1663" spans="1:4" ht="12.75">
      <c r="A1663" s="8" t="s">
        <v>1869</v>
      </c>
      <c r="B1663" s="8"/>
      <c r="C1663" s="8"/>
      <c r="D1663" s="8"/>
    </row>
    <row r="1664" spans="1:4" ht="12.75">
      <c r="A1664" s="8" t="s">
        <v>1870</v>
      </c>
      <c r="B1664" s="8"/>
      <c r="C1664" s="8"/>
      <c r="D1664" s="8"/>
    </row>
    <row r="1665" spans="1:4" ht="12.75">
      <c r="A1665" s="8" t="s">
        <v>1871</v>
      </c>
      <c r="B1665" s="8"/>
      <c r="C1665" s="8"/>
      <c r="D1665" s="8"/>
    </row>
    <row r="1666" spans="1:4" ht="12.75">
      <c r="A1666" s="8" t="s">
        <v>1872</v>
      </c>
      <c r="B1666" s="8"/>
      <c r="C1666" s="8"/>
      <c r="D1666" s="8"/>
    </row>
    <row r="1667" spans="1:4" ht="12.75">
      <c r="A1667" s="8" t="s">
        <v>1873</v>
      </c>
      <c r="B1667" s="8"/>
      <c r="C1667" s="8"/>
      <c r="D1667" s="8"/>
    </row>
    <row r="1668" spans="1:4" ht="12.75">
      <c r="A1668" s="8" t="s">
        <v>1874</v>
      </c>
      <c r="B1668" s="8"/>
      <c r="C1668" s="8"/>
      <c r="D1668" s="8"/>
    </row>
    <row r="1669" spans="1:4" ht="12.75">
      <c r="A1669" s="8" t="s">
        <v>1875</v>
      </c>
      <c r="B1669" s="8"/>
      <c r="C1669" s="8"/>
      <c r="D1669" s="8"/>
    </row>
    <row r="1670" spans="1:4" ht="12.75">
      <c r="A1670" s="8" t="s">
        <v>1876</v>
      </c>
      <c r="B1670" s="8"/>
      <c r="C1670" s="8"/>
      <c r="D1670" s="8"/>
    </row>
    <row r="1671" spans="1:4" ht="12.75">
      <c r="A1671" s="8" t="s">
        <v>1877</v>
      </c>
      <c r="B1671" s="8"/>
      <c r="C1671" s="8"/>
      <c r="D1671" s="8"/>
    </row>
    <row r="1672" spans="1:4" ht="12.75">
      <c r="A1672" s="8" t="s">
        <v>1878</v>
      </c>
      <c r="B1672" s="8"/>
      <c r="C1672" s="8"/>
      <c r="D1672" s="8"/>
    </row>
    <row r="1673" spans="1:4" ht="12.75">
      <c r="A1673" s="8" t="s">
        <v>1879</v>
      </c>
      <c r="B1673" s="8"/>
      <c r="C1673" s="8"/>
      <c r="D1673" s="8"/>
    </row>
    <row r="1674" spans="1:4" ht="12.75">
      <c r="A1674" s="8" t="s">
        <v>1880</v>
      </c>
      <c r="B1674" s="8"/>
      <c r="C1674" s="8"/>
      <c r="D1674" s="8"/>
    </row>
    <row r="1675" spans="1:4" ht="12.75">
      <c r="A1675" s="8" t="s">
        <v>1881</v>
      </c>
      <c r="B1675" s="8"/>
      <c r="C1675" s="8"/>
      <c r="D1675" s="8"/>
    </row>
    <row r="1676" spans="1:4" ht="12.75">
      <c r="A1676" s="8" t="s">
        <v>1882</v>
      </c>
      <c r="B1676" s="8"/>
      <c r="C1676" s="8"/>
      <c r="D1676" s="8"/>
    </row>
    <row r="1677" spans="1:4" ht="12.75">
      <c r="A1677" s="8" t="s">
        <v>1883</v>
      </c>
      <c r="B1677" s="8"/>
      <c r="C1677" s="8"/>
      <c r="D1677" s="8"/>
    </row>
    <row r="1678" spans="1:4" ht="12.75">
      <c r="A1678" s="8" t="s">
        <v>1884</v>
      </c>
      <c r="B1678" s="8"/>
      <c r="C1678" s="8"/>
      <c r="D1678" s="8"/>
    </row>
    <row r="1679" spans="1:4" ht="12.75">
      <c r="A1679" s="8" t="s">
        <v>1885</v>
      </c>
      <c r="B1679" s="8"/>
      <c r="C1679" s="8"/>
      <c r="D1679" s="8"/>
    </row>
    <row r="1680" spans="1:4" ht="12.75">
      <c r="A1680" s="8" t="s">
        <v>1886</v>
      </c>
      <c r="B1680" s="8"/>
      <c r="C1680" s="8"/>
      <c r="D1680" s="8"/>
    </row>
    <row r="1681" spans="1:4" ht="12.75">
      <c r="A1681" s="8" t="s">
        <v>1887</v>
      </c>
      <c r="B1681" s="8"/>
      <c r="C1681" s="8"/>
      <c r="D1681" s="8"/>
    </row>
    <row r="1682" spans="1:4" ht="12.75">
      <c r="A1682" s="8" t="s">
        <v>1888</v>
      </c>
      <c r="B1682" s="8"/>
      <c r="C1682" s="8"/>
      <c r="D1682" s="8"/>
    </row>
    <row r="1683" spans="1:4" ht="12.75">
      <c r="A1683" s="8" t="s">
        <v>1889</v>
      </c>
      <c r="B1683" s="8"/>
      <c r="C1683" s="8"/>
      <c r="D1683" s="8"/>
    </row>
    <row r="1684" spans="1:4" ht="12.75">
      <c r="A1684" s="8" t="s">
        <v>1890</v>
      </c>
      <c r="B1684" s="8"/>
      <c r="C1684" s="8"/>
      <c r="D1684" s="8"/>
    </row>
    <row r="1685" spans="1:4" ht="12.75">
      <c r="A1685" s="8" t="s">
        <v>1891</v>
      </c>
      <c r="B1685" s="8"/>
      <c r="C1685" s="8"/>
      <c r="D1685" s="8"/>
    </row>
    <row r="1686" spans="1:4" ht="12.75">
      <c r="A1686" s="8" t="s">
        <v>1892</v>
      </c>
      <c r="B1686" s="8"/>
      <c r="C1686" s="8"/>
      <c r="D1686" s="8"/>
    </row>
    <row r="1687" spans="1:4" ht="12.75">
      <c r="A1687" s="8" t="s">
        <v>1893</v>
      </c>
      <c r="B1687" s="8"/>
      <c r="C1687" s="8"/>
      <c r="D1687" s="8"/>
    </row>
    <row r="1688" spans="1:4" ht="12.75">
      <c r="A1688" s="8" t="s">
        <v>1894</v>
      </c>
      <c r="B1688" s="8"/>
      <c r="C1688" s="8"/>
      <c r="D1688" s="8"/>
    </row>
    <row r="1689" spans="1:4" ht="12.75">
      <c r="A1689" s="8" t="s">
        <v>1895</v>
      </c>
      <c r="B1689" s="8"/>
      <c r="C1689" s="8"/>
      <c r="D1689" s="8"/>
    </row>
    <row r="1690" spans="1:4" ht="12.75">
      <c r="A1690" s="8" t="s">
        <v>1896</v>
      </c>
      <c r="B1690" s="8"/>
      <c r="C1690" s="8"/>
      <c r="D1690" s="8"/>
    </row>
    <row r="1691" spans="1:4" ht="12.75">
      <c r="A1691" s="8" t="s">
        <v>1897</v>
      </c>
      <c r="B1691" s="8"/>
      <c r="C1691" s="8"/>
      <c r="D1691" s="8"/>
    </row>
    <row r="1692" spans="1:4" ht="12.75">
      <c r="A1692" s="8" t="s">
        <v>1898</v>
      </c>
      <c r="B1692" s="8"/>
      <c r="C1692" s="8"/>
      <c r="D1692" s="8"/>
    </row>
    <row r="1693" spans="1:4" ht="12.75">
      <c r="A1693" s="8" t="s">
        <v>1899</v>
      </c>
      <c r="B1693" s="8"/>
      <c r="C1693" s="8"/>
      <c r="D1693" s="8"/>
    </row>
    <row r="1694" spans="1:4" ht="12.75">
      <c r="A1694" s="8" t="s">
        <v>1900</v>
      </c>
      <c r="B1694" s="8"/>
      <c r="C1694" s="8"/>
      <c r="D1694" s="8"/>
    </row>
    <row r="1695" spans="1:4" ht="12.75">
      <c r="A1695" s="8" t="s">
        <v>1901</v>
      </c>
      <c r="B1695" s="8"/>
      <c r="C1695" s="8"/>
      <c r="D1695" s="8"/>
    </row>
    <row r="1696" spans="1:4" ht="12.75">
      <c r="A1696" s="8" t="s">
        <v>1902</v>
      </c>
      <c r="B1696" s="8"/>
      <c r="C1696" s="8"/>
      <c r="D1696" s="8"/>
    </row>
    <row r="1697" spans="1:4" ht="12.75">
      <c r="A1697" s="8" t="s">
        <v>1903</v>
      </c>
      <c r="B1697" s="8"/>
      <c r="C1697" s="8"/>
      <c r="D1697" s="8"/>
    </row>
    <row r="1698" spans="1:4" ht="12.75">
      <c r="A1698" s="8" t="s">
        <v>1904</v>
      </c>
      <c r="B1698" s="8"/>
      <c r="C1698" s="8"/>
      <c r="D1698" s="8"/>
    </row>
    <row r="1699" spans="1:4" ht="12.75">
      <c r="A1699" s="8" t="s">
        <v>1905</v>
      </c>
      <c r="B1699" s="8"/>
      <c r="C1699" s="8"/>
      <c r="D1699" s="8"/>
    </row>
    <row r="1700" spans="1:4" ht="12.75">
      <c r="A1700" s="8" t="s">
        <v>1906</v>
      </c>
      <c r="B1700" s="8"/>
      <c r="C1700" s="8"/>
      <c r="D1700" s="8"/>
    </row>
    <row r="1701" spans="1:4" ht="12.75">
      <c r="A1701" s="8" t="s">
        <v>1907</v>
      </c>
      <c r="B1701" s="8"/>
      <c r="C1701" s="8"/>
      <c r="D1701" s="8"/>
    </row>
    <row r="1702" spans="1:4" ht="12.75">
      <c r="A1702" s="8" t="s">
        <v>1908</v>
      </c>
      <c r="B1702" s="8"/>
      <c r="C1702" s="8"/>
      <c r="D1702" s="8"/>
    </row>
    <row r="1703" spans="1:4" ht="12.75">
      <c r="A1703" s="8" t="s">
        <v>1909</v>
      </c>
      <c r="B1703" s="8"/>
      <c r="C1703" s="8"/>
      <c r="D1703" s="8"/>
    </row>
    <row r="1704" spans="1:4" ht="12.75">
      <c r="A1704" s="8" t="s">
        <v>1910</v>
      </c>
      <c r="B1704" s="8"/>
      <c r="C1704" s="8"/>
      <c r="D1704" s="8"/>
    </row>
    <row r="1705" spans="1:4" ht="12.75">
      <c r="A1705" s="8" t="s">
        <v>1911</v>
      </c>
      <c r="B1705" s="8"/>
      <c r="C1705" s="8"/>
      <c r="D1705" s="8"/>
    </row>
    <row r="1706" spans="1:4" ht="12.75">
      <c r="A1706" s="8" t="s">
        <v>1912</v>
      </c>
      <c r="B1706" s="8"/>
      <c r="C1706" s="8"/>
      <c r="D1706" s="8"/>
    </row>
    <row r="1707" spans="1:4" ht="12.75">
      <c r="A1707" s="8" t="s">
        <v>1913</v>
      </c>
      <c r="B1707" s="8"/>
      <c r="C1707" s="8"/>
      <c r="D1707" s="8"/>
    </row>
    <row r="1708" spans="1:4" ht="12.75">
      <c r="A1708" s="8" t="s">
        <v>1914</v>
      </c>
      <c r="B1708" s="8"/>
      <c r="C1708" s="8"/>
      <c r="D1708" s="8"/>
    </row>
    <row r="1709" spans="1:4" ht="12.75">
      <c r="A1709" s="8" t="s">
        <v>1915</v>
      </c>
      <c r="B1709" s="8"/>
      <c r="C1709" s="8"/>
      <c r="D1709" s="8"/>
    </row>
    <row r="1710" spans="1:4" ht="12.75">
      <c r="A1710" s="8" t="s">
        <v>1916</v>
      </c>
      <c r="B1710" s="8"/>
      <c r="C1710" s="8"/>
      <c r="D1710" s="8"/>
    </row>
    <row r="1711" spans="1:4" ht="12.75">
      <c r="A1711" s="8" t="s">
        <v>1917</v>
      </c>
      <c r="B1711" s="8"/>
      <c r="C1711" s="8"/>
      <c r="D1711" s="8"/>
    </row>
    <row r="1712" spans="1:4" ht="12.75">
      <c r="A1712" s="8" t="s">
        <v>1918</v>
      </c>
      <c r="B1712" s="8"/>
      <c r="C1712" s="8"/>
      <c r="D1712" s="8"/>
    </row>
    <row r="1713" spans="1:4" ht="12.75">
      <c r="A1713" s="8" t="s">
        <v>1919</v>
      </c>
      <c r="B1713" s="8"/>
      <c r="C1713" s="8"/>
      <c r="D1713" s="8"/>
    </row>
    <row r="1714" spans="1:4" ht="12.75">
      <c r="A1714" s="8" t="s">
        <v>1920</v>
      </c>
      <c r="B1714" s="8"/>
      <c r="C1714" s="8"/>
      <c r="D1714" s="8"/>
    </row>
    <row r="1715" spans="1:4" ht="12.75">
      <c r="A1715" s="8" t="s">
        <v>1921</v>
      </c>
      <c r="B1715" s="8"/>
      <c r="C1715" s="8"/>
      <c r="D1715" s="8"/>
    </row>
    <row r="1716" spans="1:4" ht="12.75">
      <c r="A1716" s="8" t="s">
        <v>1922</v>
      </c>
      <c r="B1716" s="8"/>
      <c r="C1716" s="8"/>
      <c r="D1716" s="8"/>
    </row>
    <row r="1717" spans="1:4" ht="12.75">
      <c r="A1717" s="8" t="s">
        <v>1923</v>
      </c>
      <c r="B1717" s="8"/>
      <c r="C1717" s="8"/>
      <c r="D1717" s="8"/>
    </row>
    <row r="1718" spans="1:4" ht="12.75">
      <c r="A1718" s="8" t="s">
        <v>1924</v>
      </c>
      <c r="B1718" s="8"/>
      <c r="C1718" s="8"/>
      <c r="D1718" s="8"/>
    </row>
    <row r="1719" spans="1:4" ht="12.75">
      <c r="A1719" s="8" t="s">
        <v>1925</v>
      </c>
      <c r="B1719" s="8"/>
      <c r="C1719" s="8"/>
      <c r="D1719" s="8"/>
    </row>
    <row r="1720" spans="1:4" ht="12.75">
      <c r="A1720" s="8" t="s">
        <v>1926</v>
      </c>
      <c r="B1720" s="8"/>
      <c r="C1720" s="8"/>
      <c r="D1720" s="8"/>
    </row>
    <row r="1721" spans="1:4" ht="12.75">
      <c r="A1721" s="8" t="s">
        <v>1927</v>
      </c>
      <c r="B1721" s="8"/>
      <c r="C1721" s="8"/>
      <c r="D1721" s="8"/>
    </row>
    <row r="1722" spans="1:4" ht="12.75">
      <c r="A1722" s="8" t="s">
        <v>1928</v>
      </c>
      <c r="B1722" s="8"/>
      <c r="C1722" s="8"/>
      <c r="D1722" s="8"/>
    </row>
    <row r="1723" spans="1:4" ht="12.75">
      <c r="A1723" s="8" t="s">
        <v>1929</v>
      </c>
      <c r="B1723" s="8"/>
      <c r="C1723" s="8"/>
      <c r="D1723" s="8"/>
    </row>
    <row r="1724" spans="1:4" ht="12.75">
      <c r="A1724" s="8" t="s">
        <v>1930</v>
      </c>
      <c r="B1724" s="8"/>
      <c r="C1724" s="8"/>
      <c r="D1724" s="8"/>
    </row>
    <row r="1725" spans="1:4" ht="12.75">
      <c r="A1725" s="8" t="s">
        <v>1931</v>
      </c>
      <c r="B1725" s="8"/>
      <c r="C1725" s="8"/>
      <c r="D1725" s="8"/>
    </row>
    <row r="1726" spans="1:4" ht="12.75">
      <c r="A1726" s="8" t="s">
        <v>1932</v>
      </c>
      <c r="B1726" s="8"/>
      <c r="C1726" s="8"/>
      <c r="D1726" s="8"/>
    </row>
    <row r="1727" spans="1:4" ht="12.75">
      <c r="A1727" s="8" t="s">
        <v>1933</v>
      </c>
      <c r="B1727" s="8"/>
      <c r="C1727" s="8"/>
      <c r="D1727" s="8"/>
    </row>
    <row r="1728" spans="1:4" ht="12.75">
      <c r="A1728" s="8" t="s">
        <v>1934</v>
      </c>
      <c r="B1728" s="8"/>
      <c r="C1728" s="8"/>
      <c r="D1728" s="8"/>
    </row>
    <row r="1729" spans="1:4" ht="12.75">
      <c r="A1729" s="8" t="s">
        <v>1935</v>
      </c>
      <c r="B1729" s="8"/>
      <c r="C1729" s="8"/>
      <c r="D1729" s="8"/>
    </row>
    <row r="1730" spans="1:4" ht="12.75">
      <c r="A1730" s="8" t="s">
        <v>1936</v>
      </c>
      <c r="B1730" s="8"/>
      <c r="C1730" s="8"/>
      <c r="D1730" s="8"/>
    </row>
    <row r="1731" spans="1:4" ht="12.75">
      <c r="A1731" s="8" t="s">
        <v>1937</v>
      </c>
      <c r="B1731" s="8"/>
      <c r="C1731" s="8"/>
      <c r="D1731" s="8"/>
    </row>
    <row r="1732" spans="1:4" ht="12.75">
      <c r="A1732" s="8" t="s">
        <v>1938</v>
      </c>
      <c r="B1732" s="8"/>
      <c r="C1732" s="8"/>
      <c r="D1732" s="8"/>
    </row>
    <row r="1733" spans="1:4" ht="12.75">
      <c r="A1733" s="8" t="s">
        <v>1939</v>
      </c>
      <c r="B1733" s="8"/>
      <c r="C1733" s="8"/>
      <c r="D1733" s="8"/>
    </row>
    <row r="1734" spans="1:4" ht="12.75">
      <c r="A1734" s="8" t="s">
        <v>1940</v>
      </c>
      <c r="B1734" s="8"/>
      <c r="C1734" s="8"/>
      <c r="D1734" s="8"/>
    </row>
    <row r="1735" spans="1:4" ht="12.75">
      <c r="A1735" s="8" t="s">
        <v>1941</v>
      </c>
      <c r="B1735" s="8"/>
      <c r="C1735" s="8"/>
      <c r="D1735" s="8"/>
    </row>
    <row r="1736" spans="1:4" ht="12.75">
      <c r="A1736" s="8" t="s">
        <v>1942</v>
      </c>
      <c r="B1736" s="8"/>
      <c r="C1736" s="8"/>
      <c r="D1736" s="8"/>
    </row>
    <row r="1737" spans="1:4" ht="12.75">
      <c r="A1737" s="8" t="s">
        <v>1943</v>
      </c>
      <c r="B1737" s="8"/>
      <c r="C1737" s="8"/>
      <c r="D1737" s="8"/>
    </row>
    <row r="1738" spans="1:4" ht="12.75">
      <c r="A1738" s="8" t="s">
        <v>1944</v>
      </c>
      <c r="B1738" s="8"/>
      <c r="C1738" s="8"/>
      <c r="D1738" s="8"/>
    </row>
    <row r="1739" spans="1:4" ht="12.75">
      <c r="A1739" s="8" t="s">
        <v>1945</v>
      </c>
      <c r="B1739" s="8"/>
      <c r="C1739" s="8"/>
      <c r="D1739" s="8"/>
    </row>
    <row r="1740" spans="1:4" ht="12.75">
      <c r="A1740" s="8" t="s">
        <v>1946</v>
      </c>
      <c r="B1740" s="8"/>
      <c r="C1740" s="8"/>
      <c r="D1740" s="8"/>
    </row>
    <row r="1741" spans="1:4" ht="12.75">
      <c r="A1741" s="8" t="s">
        <v>1947</v>
      </c>
      <c r="B1741" s="8"/>
      <c r="C1741" s="8"/>
      <c r="D1741" s="8"/>
    </row>
    <row r="1742" spans="1:4" ht="12.75">
      <c r="A1742" s="8" t="s">
        <v>1948</v>
      </c>
      <c r="B1742" s="8"/>
      <c r="C1742" s="8"/>
      <c r="D1742" s="8"/>
    </row>
    <row r="1743" spans="1:4" ht="12.75">
      <c r="A1743" s="8" t="s">
        <v>1949</v>
      </c>
      <c r="B1743" s="8"/>
      <c r="C1743" s="8"/>
      <c r="D1743" s="8"/>
    </row>
    <row r="1744" spans="1:4" ht="12.75">
      <c r="A1744" s="8" t="s">
        <v>1950</v>
      </c>
      <c r="B1744" s="8"/>
      <c r="C1744" s="8"/>
      <c r="D1744" s="8"/>
    </row>
    <row r="1745" spans="1:4" ht="12.75">
      <c r="A1745" s="8" t="s">
        <v>1951</v>
      </c>
      <c r="B1745" s="8"/>
      <c r="C1745" s="8"/>
      <c r="D1745" s="8"/>
    </row>
    <row r="1746" spans="1:4" ht="12.75">
      <c r="A1746" s="8" t="s">
        <v>1952</v>
      </c>
      <c r="B1746" s="8"/>
      <c r="C1746" s="8"/>
      <c r="D1746" s="8"/>
    </row>
    <row r="1747" spans="1:4" ht="12.75">
      <c r="A1747" s="8" t="s">
        <v>1953</v>
      </c>
      <c r="B1747" s="8"/>
      <c r="C1747" s="8"/>
      <c r="D1747" s="8"/>
    </row>
    <row r="1748" spans="1:4" ht="12.75">
      <c r="A1748" s="8" t="s">
        <v>1954</v>
      </c>
      <c r="B1748" s="8"/>
      <c r="C1748" s="8"/>
      <c r="D1748" s="8"/>
    </row>
    <row r="1749" spans="1:4" ht="12.75">
      <c r="A1749" s="8" t="s">
        <v>1955</v>
      </c>
      <c r="B1749" s="8"/>
      <c r="C1749" s="8"/>
      <c r="D1749" s="8"/>
    </row>
    <row r="1750" spans="1:4" ht="12.75">
      <c r="A1750" s="8" t="s">
        <v>1956</v>
      </c>
      <c r="B1750" s="8"/>
      <c r="C1750" s="8"/>
      <c r="D1750" s="8"/>
    </row>
    <row r="1751" spans="1:4" ht="12.75">
      <c r="A1751" s="8" t="s">
        <v>1957</v>
      </c>
      <c r="B1751" s="8"/>
      <c r="C1751" s="8"/>
      <c r="D1751" s="8"/>
    </row>
    <row r="1752" spans="1:4" ht="12.75">
      <c r="A1752" s="8" t="s">
        <v>1958</v>
      </c>
      <c r="B1752" s="8"/>
      <c r="C1752" s="8"/>
      <c r="D1752" s="8"/>
    </row>
    <row r="1753" spans="1:4" ht="12.75">
      <c r="A1753" s="8" t="s">
        <v>1959</v>
      </c>
      <c r="B1753" s="8"/>
      <c r="C1753" s="8"/>
      <c r="D1753" s="8"/>
    </row>
    <row r="1754" spans="1:4" ht="12.75">
      <c r="A1754" s="8" t="s">
        <v>1960</v>
      </c>
      <c r="B1754" s="8"/>
      <c r="C1754" s="8"/>
      <c r="D1754" s="8"/>
    </row>
    <row r="1755" spans="1:4" ht="12.75">
      <c r="A1755" s="8" t="s">
        <v>1961</v>
      </c>
      <c r="B1755" s="8"/>
      <c r="C1755" s="8"/>
      <c r="D1755" s="8"/>
    </row>
    <row r="1756" spans="1:4" ht="12.75">
      <c r="A1756" s="8" t="s">
        <v>1962</v>
      </c>
      <c r="B1756" s="8"/>
      <c r="C1756" s="8"/>
      <c r="D1756" s="8"/>
    </row>
    <row r="1757" spans="1:4" ht="12.75">
      <c r="A1757" s="8" t="s">
        <v>1963</v>
      </c>
      <c r="B1757" s="8"/>
      <c r="C1757" s="8"/>
      <c r="D1757" s="8"/>
    </row>
    <row r="1758" spans="1:4" ht="12.75">
      <c r="A1758" s="8" t="s">
        <v>1964</v>
      </c>
      <c r="B1758" s="8"/>
      <c r="C1758" s="8"/>
      <c r="D1758" s="8"/>
    </row>
    <row r="1759" spans="1:4" ht="12.75">
      <c r="A1759" s="8" t="s">
        <v>1965</v>
      </c>
      <c r="B1759" s="8"/>
      <c r="C1759" s="8"/>
      <c r="D1759" s="8"/>
    </row>
    <row r="1760" spans="1:4" ht="12.75">
      <c r="A1760" s="8" t="s">
        <v>1966</v>
      </c>
      <c r="B1760" s="8"/>
      <c r="C1760" s="8"/>
      <c r="D1760" s="8"/>
    </row>
    <row r="1761" spans="1:4" ht="12.75">
      <c r="A1761" s="8" t="s">
        <v>1967</v>
      </c>
      <c r="B1761" s="8"/>
      <c r="C1761" s="8"/>
      <c r="D1761" s="8"/>
    </row>
    <row r="1762" spans="1:4" ht="12.75">
      <c r="A1762" s="8" t="s">
        <v>1968</v>
      </c>
      <c r="B1762" s="8"/>
      <c r="C1762" s="8"/>
      <c r="D1762" s="8"/>
    </row>
    <row r="1763" spans="1:4" ht="12.75">
      <c r="A1763" s="8" t="s">
        <v>1969</v>
      </c>
      <c r="B1763" s="8"/>
      <c r="C1763" s="8"/>
      <c r="D1763" s="8"/>
    </row>
    <row r="1764" spans="1:4" ht="12.75">
      <c r="A1764" s="8" t="s">
        <v>1970</v>
      </c>
      <c r="B1764" s="8"/>
      <c r="C1764" s="8"/>
      <c r="D1764" s="8"/>
    </row>
    <row r="1765" spans="1:4" ht="12.75">
      <c r="A1765" s="8" t="s">
        <v>1971</v>
      </c>
      <c r="B1765" s="8"/>
      <c r="C1765" s="8"/>
      <c r="D1765" s="8"/>
    </row>
    <row r="1766" spans="1:4" ht="12.75">
      <c r="A1766" s="8" t="s">
        <v>1972</v>
      </c>
      <c r="B1766" s="8"/>
      <c r="C1766" s="8"/>
      <c r="D1766" s="8"/>
    </row>
    <row r="1767" spans="1:4" ht="12.75">
      <c r="A1767" s="8" t="s">
        <v>1973</v>
      </c>
      <c r="B1767" s="8"/>
      <c r="C1767" s="8"/>
      <c r="D1767" s="8"/>
    </row>
    <row r="1768" spans="1:4" ht="12.75">
      <c r="A1768" s="8" t="s">
        <v>1974</v>
      </c>
      <c r="B1768" s="8"/>
      <c r="C1768" s="8"/>
      <c r="D1768" s="8"/>
    </row>
    <row r="1769" spans="1:4" ht="12.75">
      <c r="A1769" s="8" t="s">
        <v>1975</v>
      </c>
      <c r="B1769" s="8"/>
      <c r="C1769" s="8"/>
      <c r="D1769" s="8"/>
    </row>
    <row r="1770" spans="1:4" ht="12.75">
      <c r="A1770" s="8" t="s">
        <v>1976</v>
      </c>
      <c r="B1770" s="8"/>
      <c r="C1770" s="8"/>
      <c r="D1770" s="8"/>
    </row>
    <row r="1771" spans="1:4" ht="12.75">
      <c r="A1771" s="8" t="s">
        <v>1977</v>
      </c>
      <c r="B1771" s="8"/>
      <c r="C1771" s="8"/>
      <c r="D1771" s="8"/>
    </row>
    <row r="1772" spans="1:4" ht="12.75">
      <c r="A1772" s="8" t="s">
        <v>1978</v>
      </c>
      <c r="B1772" s="8"/>
      <c r="C1772" s="8"/>
      <c r="D1772" s="8"/>
    </row>
    <row r="1773" spans="1:4" ht="12.75">
      <c r="A1773" s="8" t="s">
        <v>1979</v>
      </c>
      <c r="B1773" s="8"/>
      <c r="C1773" s="8"/>
      <c r="D1773" s="8"/>
    </row>
    <row r="1774" spans="1:4" ht="12.75">
      <c r="A1774" s="8" t="s">
        <v>1980</v>
      </c>
      <c r="B1774" s="8"/>
      <c r="C1774" s="8"/>
      <c r="D1774" s="8"/>
    </row>
    <row r="1775" spans="1:4" ht="12.75">
      <c r="A1775" s="8" t="s">
        <v>1981</v>
      </c>
      <c r="B1775" s="8"/>
      <c r="C1775" s="8"/>
      <c r="D1775" s="8"/>
    </row>
    <row r="1776" spans="1:4" ht="12.75">
      <c r="A1776" s="8" t="s">
        <v>1982</v>
      </c>
      <c r="B1776" s="8"/>
      <c r="C1776" s="8"/>
      <c r="D1776" s="8"/>
    </row>
    <row r="1777" spans="1:4" ht="12.75">
      <c r="A1777" s="8" t="s">
        <v>1983</v>
      </c>
      <c r="B1777" s="8"/>
      <c r="C1777" s="8"/>
      <c r="D1777" s="8"/>
    </row>
    <row r="1778" spans="1:4" ht="12.75">
      <c r="A1778" s="8" t="s">
        <v>1984</v>
      </c>
      <c r="B1778" s="8"/>
      <c r="C1778" s="8"/>
      <c r="D1778" s="8"/>
    </row>
    <row r="1779" spans="1:4" ht="12.75">
      <c r="A1779" s="8" t="s">
        <v>1985</v>
      </c>
      <c r="B1779" s="8"/>
      <c r="C1779" s="8"/>
      <c r="D1779" s="8"/>
    </row>
    <row r="1780" spans="1:4" ht="12.75">
      <c r="A1780" s="8" t="s">
        <v>1986</v>
      </c>
      <c r="B1780" s="8"/>
      <c r="C1780" s="8"/>
      <c r="D1780" s="8"/>
    </row>
    <row r="1781" spans="1:4" ht="12.75">
      <c r="A1781" s="8" t="s">
        <v>1987</v>
      </c>
      <c r="B1781" s="8"/>
      <c r="C1781" s="8"/>
      <c r="D1781" s="8"/>
    </row>
    <row r="1782" spans="1:4" ht="12.75">
      <c r="A1782" s="8" t="s">
        <v>1988</v>
      </c>
      <c r="B1782" s="8"/>
      <c r="C1782" s="8"/>
      <c r="D1782" s="8"/>
    </row>
    <row r="1783" spans="1:4" ht="12.75">
      <c r="A1783" s="8" t="s">
        <v>1989</v>
      </c>
      <c r="B1783" s="8"/>
      <c r="C1783" s="8"/>
      <c r="D1783" s="8"/>
    </row>
    <row r="1784" spans="1:4" ht="12.75">
      <c r="A1784" s="8" t="s">
        <v>1990</v>
      </c>
      <c r="B1784" s="8"/>
      <c r="C1784" s="8"/>
      <c r="D1784" s="8"/>
    </row>
    <row r="1785" spans="1:4" ht="12.75">
      <c r="A1785" s="8" t="s">
        <v>1991</v>
      </c>
      <c r="B1785" s="8"/>
      <c r="C1785" s="8"/>
      <c r="D1785" s="8"/>
    </row>
    <row r="1786" spans="1:4" ht="12.75">
      <c r="A1786" s="8" t="s">
        <v>1992</v>
      </c>
      <c r="B1786" s="8"/>
      <c r="C1786" s="8"/>
      <c r="D1786" s="8"/>
    </row>
    <row r="1787" spans="1:4" ht="12.75">
      <c r="A1787" s="8" t="s">
        <v>1993</v>
      </c>
      <c r="B1787" s="8"/>
      <c r="C1787" s="8"/>
      <c r="D1787" s="8"/>
    </row>
    <row r="1788" spans="1:4" ht="12.75">
      <c r="A1788" s="8" t="s">
        <v>1994</v>
      </c>
      <c r="B1788" s="8"/>
      <c r="C1788" s="8"/>
      <c r="D1788" s="8"/>
    </row>
    <row r="1789" spans="1:4" ht="12.75">
      <c r="A1789" s="8" t="s">
        <v>1995</v>
      </c>
      <c r="B1789" s="8"/>
      <c r="C1789" s="8"/>
      <c r="D1789" s="8"/>
    </row>
    <row r="1790" spans="1:4" ht="12.75">
      <c r="A1790" s="8" t="s">
        <v>1996</v>
      </c>
      <c r="B1790" s="8"/>
      <c r="C1790" s="8"/>
      <c r="D1790" s="8"/>
    </row>
    <row r="1791" spans="1:4" ht="12.75">
      <c r="A1791" s="8" t="s">
        <v>1997</v>
      </c>
      <c r="B1791" s="8"/>
      <c r="C1791" s="8"/>
      <c r="D1791" s="8"/>
    </row>
    <row r="1792" spans="1:4" ht="12.75">
      <c r="A1792" s="8" t="s">
        <v>1998</v>
      </c>
      <c r="B1792" s="8"/>
      <c r="C1792" s="8"/>
      <c r="D1792" s="8"/>
    </row>
    <row r="1793" spans="1:4" ht="12.75">
      <c r="A1793" s="8" t="s">
        <v>1999</v>
      </c>
      <c r="B1793" s="8"/>
      <c r="C1793" s="8"/>
      <c r="D1793" s="8"/>
    </row>
    <row r="1794" spans="1:4" ht="12.75">
      <c r="A1794" s="8" t="s">
        <v>2000</v>
      </c>
      <c r="B1794" s="8"/>
      <c r="C1794" s="8"/>
      <c r="D1794" s="8"/>
    </row>
    <row r="1795" spans="1:4" ht="12.75">
      <c r="A1795" s="8" t="s">
        <v>2001</v>
      </c>
      <c r="B1795" s="8"/>
      <c r="C1795" s="8"/>
      <c r="D1795" s="8"/>
    </row>
    <row r="1796" spans="1:4" ht="12.75">
      <c r="A1796" s="8" t="s">
        <v>2002</v>
      </c>
      <c r="B1796" s="8"/>
      <c r="C1796" s="8"/>
      <c r="D1796" s="8"/>
    </row>
    <row r="1797" spans="1:4" ht="12.75">
      <c r="A1797" s="8" t="s">
        <v>2003</v>
      </c>
      <c r="B1797" s="8"/>
      <c r="C1797" s="8"/>
      <c r="D1797" s="8"/>
    </row>
    <row r="1798" spans="1:4" ht="12.75">
      <c r="A1798" s="8" t="s">
        <v>2004</v>
      </c>
      <c r="B1798" s="8"/>
      <c r="C1798" s="8"/>
      <c r="D1798" s="8"/>
    </row>
    <row r="1799" spans="1:4" ht="12.75">
      <c r="A1799" s="8" t="s">
        <v>2005</v>
      </c>
      <c r="B1799" s="8"/>
      <c r="C1799" s="8"/>
      <c r="D1799" s="8"/>
    </row>
    <row r="1800" spans="1:4" ht="12.75">
      <c r="A1800" s="8" t="s">
        <v>2006</v>
      </c>
      <c r="B1800" s="8"/>
      <c r="C1800" s="8"/>
      <c r="D1800" s="8"/>
    </row>
    <row r="1801" spans="1:4" ht="12.75">
      <c r="A1801" s="8" t="s">
        <v>2007</v>
      </c>
      <c r="B1801" s="8"/>
      <c r="C1801" s="8"/>
      <c r="D1801" s="8"/>
    </row>
    <row r="1802" spans="1:4" ht="12.75">
      <c r="A1802" s="8" t="s">
        <v>2008</v>
      </c>
      <c r="B1802" s="8"/>
      <c r="C1802" s="8"/>
      <c r="D1802" s="8"/>
    </row>
    <row r="1803" spans="1:4" ht="12.75">
      <c r="A1803" s="8" t="s">
        <v>2009</v>
      </c>
      <c r="B1803" s="8"/>
      <c r="C1803" s="8"/>
      <c r="D1803" s="8"/>
    </row>
    <row r="1804" spans="1:4" ht="12.75">
      <c r="A1804" s="8" t="s">
        <v>2010</v>
      </c>
      <c r="B1804" s="8"/>
      <c r="C1804" s="8"/>
      <c r="D1804" s="8"/>
    </row>
    <row r="1805" spans="1:4" ht="12.75">
      <c r="A1805" s="8" t="s">
        <v>2011</v>
      </c>
      <c r="B1805" s="8"/>
      <c r="C1805" s="8"/>
      <c r="D1805" s="8"/>
    </row>
    <row r="1806" spans="1:4" ht="12.75">
      <c r="A1806" s="8" t="s">
        <v>2012</v>
      </c>
      <c r="B1806" s="8"/>
      <c r="C1806" s="8"/>
      <c r="D1806" s="8"/>
    </row>
    <row r="1807" spans="1:4" ht="12.75">
      <c r="A1807" s="8" t="s">
        <v>2013</v>
      </c>
      <c r="B1807" s="8"/>
      <c r="C1807" s="8"/>
      <c r="D1807" s="8"/>
    </row>
    <row r="1808" spans="1:4" ht="12.75">
      <c r="A1808" s="8" t="s">
        <v>2014</v>
      </c>
      <c r="B1808" s="8"/>
      <c r="C1808" s="8"/>
      <c r="D1808" s="8"/>
    </row>
    <row r="1809" spans="1:4" ht="12.75">
      <c r="A1809" s="8" t="s">
        <v>2015</v>
      </c>
      <c r="B1809" s="8"/>
      <c r="C1809" s="8"/>
      <c r="D1809" s="8"/>
    </row>
    <row r="1810" spans="1:4" ht="12.75">
      <c r="A1810" s="8" t="s">
        <v>2016</v>
      </c>
      <c r="B1810" s="8"/>
      <c r="C1810" s="8"/>
      <c r="D1810" s="8"/>
    </row>
    <row r="1811" spans="1:4" ht="12.75">
      <c r="A1811" s="8" t="s">
        <v>2017</v>
      </c>
      <c r="B1811" s="8"/>
      <c r="C1811" s="8"/>
      <c r="D1811" s="8"/>
    </row>
    <row r="1812" spans="1:4" ht="12.75">
      <c r="A1812" s="8" t="s">
        <v>2018</v>
      </c>
      <c r="B1812" s="8"/>
      <c r="C1812" s="8"/>
      <c r="D1812" s="8"/>
    </row>
    <row r="1813" spans="1:4" ht="12.75">
      <c r="A1813" s="8" t="s">
        <v>2019</v>
      </c>
      <c r="B1813" s="8"/>
      <c r="C1813" s="8"/>
      <c r="D1813" s="8"/>
    </row>
    <row r="1814" spans="1:4" ht="12.75">
      <c r="A1814" s="8" t="s">
        <v>2020</v>
      </c>
      <c r="B1814" s="8"/>
      <c r="C1814" s="8"/>
      <c r="D1814" s="8"/>
    </row>
    <row r="1815" spans="1:4" ht="12.75">
      <c r="A1815" s="8" t="s">
        <v>2021</v>
      </c>
      <c r="B1815" s="8"/>
      <c r="C1815" s="8"/>
      <c r="D1815" s="8"/>
    </row>
    <row r="1816" spans="1:4" ht="12.75">
      <c r="A1816" s="8" t="s">
        <v>2022</v>
      </c>
      <c r="B1816" s="8"/>
      <c r="C1816" s="8"/>
      <c r="D1816" s="8"/>
    </row>
    <row r="1817" spans="1:4" ht="12.75">
      <c r="A1817" s="8" t="s">
        <v>2023</v>
      </c>
      <c r="B1817" s="8"/>
      <c r="C1817" s="8"/>
      <c r="D1817" s="8"/>
    </row>
    <row r="1818" spans="1:4" ht="12.75">
      <c r="A1818" s="8" t="s">
        <v>2024</v>
      </c>
      <c r="B1818" s="8"/>
      <c r="C1818" s="8"/>
      <c r="D1818" s="8"/>
    </row>
    <row r="1819" spans="1:4" ht="12.75">
      <c r="A1819" s="8" t="s">
        <v>2025</v>
      </c>
      <c r="B1819" s="8"/>
      <c r="C1819" s="8"/>
      <c r="D1819" s="8"/>
    </row>
    <row r="1820" spans="1:4" ht="12.75">
      <c r="A1820" s="8" t="s">
        <v>2026</v>
      </c>
      <c r="B1820" s="8"/>
      <c r="C1820" s="8"/>
      <c r="D1820" s="8"/>
    </row>
    <row r="1821" spans="1:4" ht="12.75">
      <c r="A1821" s="8" t="s">
        <v>2027</v>
      </c>
      <c r="B1821" s="8"/>
      <c r="C1821" s="8"/>
      <c r="D1821" s="8"/>
    </row>
    <row r="1822" spans="1:4" ht="12.75">
      <c r="A1822" s="8" t="s">
        <v>2028</v>
      </c>
      <c r="B1822" s="8"/>
      <c r="C1822" s="8"/>
      <c r="D1822" s="8"/>
    </row>
    <row r="1823" spans="1:4" ht="12.75">
      <c r="A1823" s="8" t="s">
        <v>2029</v>
      </c>
      <c r="B1823" s="8"/>
      <c r="C1823" s="8"/>
      <c r="D1823" s="8"/>
    </row>
    <row r="1824" spans="1:4" ht="12.75">
      <c r="A1824" s="8" t="s">
        <v>2030</v>
      </c>
      <c r="B1824" s="8"/>
      <c r="C1824" s="8"/>
      <c r="D1824" s="8"/>
    </row>
    <row r="1825" spans="1:4" ht="12.75">
      <c r="A1825" s="8" t="s">
        <v>2031</v>
      </c>
      <c r="B1825" s="8"/>
      <c r="C1825" s="8"/>
      <c r="D1825" s="8"/>
    </row>
    <row r="1826" spans="1:4" ht="12.75">
      <c r="A1826" s="8" t="s">
        <v>2032</v>
      </c>
      <c r="B1826" s="8"/>
      <c r="C1826" s="8"/>
      <c r="D1826" s="8"/>
    </row>
    <row r="1827" spans="1:4" ht="12.75">
      <c r="A1827" s="8" t="s">
        <v>2033</v>
      </c>
      <c r="B1827" s="8"/>
      <c r="C1827" s="8"/>
      <c r="D1827" s="8"/>
    </row>
    <row r="1828" spans="1:4" ht="12.75">
      <c r="A1828" s="8" t="s">
        <v>2034</v>
      </c>
      <c r="B1828" s="8"/>
      <c r="C1828" s="8"/>
      <c r="D1828" s="8"/>
    </row>
    <row r="1829" spans="1:4" ht="12.75">
      <c r="A1829" s="8" t="s">
        <v>2035</v>
      </c>
      <c r="B1829" s="8"/>
      <c r="C1829" s="8"/>
      <c r="D1829" s="8"/>
    </row>
    <row r="1830" spans="1:4" ht="12.75">
      <c r="A1830" s="8" t="s">
        <v>2036</v>
      </c>
      <c r="B1830" s="8"/>
      <c r="C1830" s="8"/>
      <c r="D1830" s="8"/>
    </row>
    <row r="1831" spans="1:4" ht="12.75">
      <c r="A1831" s="8" t="s">
        <v>2037</v>
      </c>
      <c r="B1831" s="8"/>
      <c r="C1831" s="8"/>
      <c r="D1831" s="8"/>
    </row>
    <row r="1832" spans="1:4" ht="12.75">
      <c r="A1832" s="8" t="s">
        <v>2038</v>
      </c>
      <c r="B1832" s="8"/>
      <c r="C1832" s="8"/>
      <c r="D1832" s="8"/>
    </row>
    <row r="1833" spans="1:4" ht="12.75">
      <c r="A1833" s="8" t="s">
        <v>2039</v>
      </c>
      <c r="B1833" s="8"/>
      <c r="C1833" s="8"/>
      <c r="D1833" s="8"/>
    </row>
    <row r="1834" spans="1:4" ht="12.75">
      <c r="A1834" s="8" t="s">
        <v>2040</v>
      </c>
      <c r="B1834" s="8"/>
      <c r="C1834" s="8"/>
      <c r="D1834" s="8"/>
    </row>
    <row r="1835" spans="1:4" ht="12.75">
      <c r="A1835" s="8" t="s">
        <v>2041</v>
      </c>
      <c r="B1835" s="8"/>
      <c r="C1835" s="8"/>
      <c r="D1835" s="8"/>
    </row>
    <row r="1836" spans="1:4" ht="12.75">
      <c r="A1836" s="8" t="s">
        <v>2042</v>
      </c>
      <c r="B1836" s="8"/>
      <c r="C1836" s="8"/>
      <c r="D1836" s="8"/>
    </row>
    <row r="1837" spans="1:4" ht="12.75">
      <c r="A1837" s="8" t="s">
        <v>2043</v>
      </c>
      <c r="B1837" s="8"/>
      <c r="C1837" s="8"/>
      <c r="D1837" s="8"/>
    </row>
    <row r="1838" spans="1:4" ht="12.75">
      <c r="A1838" s="8" t="s">
        <v>2044</v>
      </c>
      <c r="B1838" s="8"/>
      <c r="C1838" s="8"/>
      <c r="D1838" s="8"/>
    </row>
    <row r="1839" spans="1:4" ht="12.75">
      <c r="A1839" s="8" t="s">
        <v>2045</v>
      </c>
      <c r="B1839" s="8"/>
      <c r="C1839" s="8"/>
      <c r="D1839" s="8"/>
    </row>
    <row r="1840" spans="1:4" ht="12.75">
      <c r="A1840" s="8" t="s">
        <v>2046</v>
      </c>
      <c r="B1840" s="8"/>
      <c r="C1840" s="8"/>
      <c r="D1840" s="8"/>
    </row>
    <row r="1841" spans="1:4" ht="12.75">
      <c r="A1841" s="8" t="s">
        <v>2047</v>
      </c>
      <c r="B1841" s="8"/>
      <c r="C1841" s="8"/>
      <c r="D1841" s="8"/>
    </row>
    <row r="1842" spans="1:4" ht="12.75">
      <c r="A1842" s="8" t="s">
        <v>2048</v>
      </c>
      <c r="B1842" s="8"/>
      <c r="C1842" s="8"/>
      <c r="D1842" s="8"/>
    </row>
    <row r="1843" spans="1:4" ht="12.75">
      <c r="A1843" s="8" t="s">
        <v>2049</v>
      </c>
      <c r="B1843" s="8"/>
      <c r="C1843" s="8"/>
      <c r="D1843" s="8"/>
    </row>
    <row r="1844" spans="1:4" ht="12.75">
      <c r="A1844" s="8" t="s">
        <v>2050</v>
      </c>
      <c r="B1844" s="8"/>
      <c r="C1844" s="8"/>
      <c r="D1844" s="8"/>
    </row>
    <row r="1845" spans="1:4" ht="12.75">
      <c r="A1845" s="8" t="s">
        <v>2051</v>
      </c>
      <c r="B1845" s="8"/>
      <c r="C1845" s="8"/>
      <c r="D1845" s="8"/>
    </row>
    <row r="1846" spans="1:4" ht="12.75">
      <c r="A1846" s="8" t="s">
        <v>2052</v>
      </c>
      <c r="B1846" s="8"/>
      <c r="C1846" s="8"/>
      <c r="D1846" s="8"/>
    </row>
    <row r="1847" spans="1:4" ht="12.75">
      <c r="A1847" s="8" t="s">
        <v>2053</v>
      </c>
      <c r="B1847" s="8"/>
      <c r="C1847" s="8"/>
      <c r="D1847" s="8"/>
    </row>
    <row r="1848" spans="1:4" ht="12.75">
      <c r="A1848" s="8" t="s">
        <v>2054</v>
      </c>
      <c r="B1848" s="8"/>
      <c r="C1848" s="8"/>
      <c r="D1848" s="8"/>
    </row>
    <row r="1849" spans="1:4" ht="12.75">
      <c r="A1849" s="8" t="s">
        <v>2055</v>
      </c>
      <c r="B1849" s="8"/>
      <c r="C1849" s="8"/>
      <c r="D1849" s="8"/>
    </row>
    <row r="1850" spans="1:4" ht="12.75">
      <c r="A1850" s="8" t="s">
        <v>2056</v>
      </c>
      <c r="B1850" s="8"/>
      <c r="C1850" s="8"/>
      <c r="D1850" s="8"/>
    </row>
    <row r="1851" spans="1:4" ht="12.75">
      <c r="A1851" s="8" t="s">
        <v>2057</v>
      </c>
      <c r="B1851" s="8"/>
      <c r="C1851" s="8"/>
      <c r="D1851" s="8"/>
    </row>
    <row r="1852" spans="1:4" ht="12.75">
      <c r="A1852" s="8" t="s">
        <v>2058</v>
      </c>
      <c r="B1852" s="8"/>
      <c r="C1852" s="8"/>
      <c r="D1852" s="8"/>
    </row>
    <row r="1853" spans="1:4" ht="12.75">
      <c r="A1853" s="8" t="s">
        <v>2059</v>
      </c>
      <c r="B1853" s="8"/>
      <c r="C1853" s="8"/>
      <c r="D1853" s="8"/>
    </row>
    <row r="1854" spans="1:4" ht="12.75">
      <c r="A1854" s="8" t="s">
        <v>2060</v>
      </c>
      <c r="B1854" s="8"/>
      <c r="C1854" s="8"/>
      <c r="D1854" s="8"/>
    </row>
    <row r="1855" spans="1:4" ht="12.75">
      <c r="A1855" s="8" t="s">
        <v>2061</v>
      </c>
      <c r="B1855" s="8"/>
      <c r="C1855" s="8"/>
      <c r="D1855" s="8"/>
    </row>
    <row r="1856" spans="1:4" ht="12.75">
      <c r="A1856" s="8" t="s">
        <v>2062</v>
      </c>
      <c r="B1856" s="8"/>
      <c r="C1856" s="8"/>
      <c r="D1856" s="8"/>
    </row>
    <row r="1857" spans="1:4" ht="12.75">
      <c r="A1857" s="8" t="s">
        <v>2063</v>
      </c>
      <c r="B1857" s="8"/>
      <c r="C1857" s="8"/>
      <c r="D1857" s="8"/>
    </row>
    <row r="1858" spans="1:4" ht="12.75">
      <c r="A1858" s="8" t="s">
        <v>2064</v>
      </c>
      <c r="B1858" s="8"/>
      <c r="C1858" s="8"/>
      <c r="D1858" s="8"/>
    </row>
    <row r="1859" spans="1:4" ht="12.75">
      <c r="A1859" s="8" t="s">
        <v>2065</v>
      </c>
      <c r="B1859" s="8"/>
      <c r="C1859" s="8"/>
      <c r="D1859" s="8"/>
    </row>
    <row r="1860" spans="1:4" ht="12.75">
      <c r="A1860" s="8" t="s">
        <v>2066</v>
      </c>
      <c r="B1860" s="8"/>
      <c r="C1860" s="8"/>
      <c r="D1860" s="8"/>
    </row>
    <row r="1861" spans="1:4" ht="12.75">
      <c r="A1861" s="8" t="s">
        <v>2067</v>
      </c>
      <c r="B1861" s="8"/>
      <c r="C1861" s="8"/>
      <c r="D1861" s="8"/>
    </row>
    <row r="1862" spans="1:4" ht="12.75">
      <c r="A1862" s="8" t="s">
        <v>2068</v>
      </c>
      <c r="B1862" s="8"/>
      <c r="C1862" s="8"/>
      <c r="D1862" s="8"/>
    </row>
    <row r="1863" spans="1:4" ht="12.75">
      <c r="A1863" s="8" t="s">
        <v>2069</v>
      </c>
      <c r="B1863" s="8"/>
      <c r="C1863" s="8"/>
      <c r="D1863" s="8"/>
    </row>
    <row r="1864" spans="1:4" ht="12.75">
      <c r="A1864" s="8" t="s">
        <v>2070</v>
      </c>
      <c r="B1864" s="8"/>
      <c r="C1864" s="8"/>
      <c r="D1864" s="8"/>
    </row>
    <row r="1865" spans="1:4" ht="12.75">
      <c r="A1865" s="8" t="s">
        <v>2071</v>
      </c>
      <c r="B1865" s="8"/>
      <c r="C1865" s="8"/>
      <c r="D1865" s="8"/>
    </row>
    <row r="1866" spans="1:4" ht="12.75">
      <c r="A1866" s="8" t="s">
        <v>2072</v>
      </c>
      <c r="B1866" s="8"/>
      <c r="C1866" s="8"/>
      <c r="D1866" s="8"/>
    </row>
    <row r="1867" spans="1:4" ht="12.75">
      <c r="A1867" s="8" t="s">
        <v>2073</v>
      </c>
      <c r="B1867" s="8"/>
      <c r="C1867" s="8"/>
      <c r="D1867" s="8"/>
    </row>
    <row r="1868" spans="1:4" ht="12.75">
      <c r="A1868" s="8" t="s">
        <v>2074</v>
      </c>
      <c r="B1868" s="8"/>
      <c r="C1868" s="8"/>
      <c r="D1868" s="8"/>
    </row>
    <row r="1869" spans="1:4" ht="12.75">
      <c r="A1869" s="8" t="s">
        <v>2075</v>
      </c>
      <c r="B1869" s="8"/>
      <c r="C1869" s="8"/>
      <c r="D1869" s="8"/>
    </row>
    <row r="1870" spans="1:4" ht="12.75">
      <c r="A1870" s="8" t="s">
        <v>2076</v>
      </c>
      <c r="B1870" s="8"/>
      <c r="C1870" s="8"/>
      <c r="D1870" s="8"/>
    </row>
    <row r="1871" spans="1:4" ht="12.75">
      <c r="A1871" s="8" t="s">
        <v>2077</v>
      </c>
      <c r="B1871" s="8"/>
      <c r="C1871" s="8"/>
      <c r="D1871" s="8"/>
    </row>
    <row r="1872" spans="1:4" ht="12.75">
      <c r="A1872" s="8" t="s">
        <v>2078</v>
      </c>
      <c r="B1872" s="8"/>
      <c r="C1872" s="8"/>
      <c r="D1872" s="8"/>
    </row>
    <row r="1873" spans="1:4" ht="12.75">
      <c r="A1873" s="8" t="s">
        <v>2079</v>
      </c>
      <c r="B1873" s="8"/>
      <c r="C1873" s="8"/>
      <c r="D1873" s="8"/>
    </row>
    <row r="1874" spans="1:4" ht="12.75">
      <c r="A1874" s="8" t="s">
        <v>2080</v>
      </c>
      <c r="B1874" s="8"/>
      <c r="C1874" s="8"/>
      <c r="D1874" s="8"/>
    </row>
    <row r="1875" spans="1:4" ht="12.75">
      <c r="A1875" s="8" t="s">
        <v>2081</v>
      </c>
      <c r="B1875" s="8"/>
      <c r="C1875" s="8"/>
      <c r="D1875" s="8"/>
    </row>
    <row r="1876" spans="1:4" ht="12.75">
      <c r="A1876" s="8" t="s">
        <v>2082</v>
      </c>
      <c r="B1876" s="8"/>
      <c r="C1876" s="8"/>
      <c r="D1876" s="8"/>
    </row>
    <row r="1877" spans="1:4" ht="12.75">
      <c r="A1877" s="8" t="s">
        <v>2083</v>
      </c>
      <c r="B1877" s="8"/>
      <c r="C1877" s="8"/>
      <c r="D1877" s="8"/>
    </row>
    <row r="1878" spans="1:4" ht="12.75">
      <c r="A1878" s="8" t="s">
        <v>2084</v>
      </c>
      <c r="B1878" s="8"/>
      <c r="C1878" s="8"/>
      <c r="D1878" s="8"/>
    </row>
    <row r="1879" spans="1:4" ht="12.75">
      <c r="A1879" s="8" t="s">
        <v>2085</v>
      </c>
      <c r="B1879" s="8"/>
      <c r="C1879" s="8"/>
      <c r="D1879" s="8"/>
    </row>
    <row r="1880" spans="1:4" ht="12.75">
      <c r="A1880" s="8" t="s">
        <v>2086</v>
      </c>
      <c r="B1880" s="8"/>
      <c r="C1880" s="8"/>
      <c r="D1880" s="8"/>
    </row>
    <row r="1881" spans="1:4" ht="12.75">
      <c r="A1881" s="8" t="s">
        <v>2087</v>
      </c>
      <c r="B1881" s="8"/>
      <c r="C1881" s="8"/>
      <c r="D1881" s="8"/>
    </row>
    <row r="1882" spans="1:4" ht="12.75">
      <c r="A1882" s="8" t="s">
        <v>2088</v>
      </c>
      <c r="B1882" s="8"/>
      <c r="C1882" s="8"/>
      <c r="D1882" s="8"/>
    </row>
    <row r="1883" spans="1:4" ht="12.75">
      <c r="A1883" s="8" t="s">
        <v>2089</v>
      </c>
      <c r="B1883" s="8"/>
      <c r="C1883" s="8"/>
      <c r="D1883" s="8"/>
    </row>
    <row r="1884" spans="1:4" ht="12.75">
      <c r="A1884" s="8" t="s">
        <v>2090</v>
      </c>
      <c r="B1884" s="8"/>
      <c r="C1884" s="8"/>
      <c r="D1884" s="8"/>
    </row>
    <row r="1885" spans="1:4" ht="12.75">
      <c r="A1885" s="8" t="s">
        <v>2091</v>
      </c>
      <c r="B1885" s="8"/>
      <c r="C1885" s="8"/>
      <c r="D1885" s="8"/>
    </row>
    <row r="1886" spans="1:4" ht="12.75">
      <c r="A1886" s="8" t="s">
        <v>2092</v>
      </c>
      <c r="B1886" s="8"/>
      <c r="C1886" s="8"/>
      <c r="D1886" s="8"/>
    </row>
    <row r="1887" spans="1:4" ht="12.75">
      <c r="A1887" s="8" t="s">
        <v>2093</v>
      </c>
      <c r="B1887" s="8"/>
      <c r="C1887" s="8"/>
      <c r="D1887" s="8"/>
    </row>
    <row r="1888" spans="1:4" ht="12.75">
      <c r="A1888" s="8" t="s">
        <v>2094</v>
      </c>
      <c r="B1888" s="8"/>
      <c r="C1888" s="8"/>
      <c r="D1888" s="8"/>
    </row>
    <row r="1889" spans="1:4" ht="12.75">
      <c r="A1889" s="8" t="s">
        <v>2095</v>
      </c>
      <c r="B1889" s="8"/>
      <c r="C1889" s="8"/>
      <c r="D1889" s="8"/>
    </row>
    <row r="1890" spans="1:4" ht="12.75">
      <c r="A1890" s="8" t="s">
        <v>2096</v>
      </c>
      <c r="B1890" s="8"/>
      <c r="C1890" s="8"/>
      <c r="D1890" s="8"/>
    </row>
    <row r="1891" spans="1:4" ht="12.75">
      <c r="A1891" s="8" t="s">
        <v>2097</v>
      </c>
      <c r="B1891" s="8"/>
      <c r="C1891" s="8"/>
      <c r="D1891" s="8"/>
    </row>
    <row r="1892" spans="1:4" ht="12.75">
      <c r="A1892" s="8" t="s">
        <v>2098</v>
      </c>
      <c r="B1892" s="8"/>
      <c r="C1892" s="8"/>
      <c r="D1892" s="8"/>
    </row>
    <row r="1893" spans="1:4" ht="12.75">
      <c r="A1893" s="8" t="s">
        <v>2099</v>
      </c>
      <c r="B1893" s="8"/>
      <c r="C1893" s="8"/>
      <c r="D1893" s="8"/>
    </row>
    <row r="1894" spans="1:4" ht="12.75">
      <c r="A1894" s="8" t="s">
        <v>2100</v>
      </c>
      <c r="B1894" s="8"/>
      <c r="C1894" s="8"/>
      <c r="D1894" s="8"/>
    </row>
    <row r="1895" spans="1:4" ht="12.75">
      <c r="A1895" s="8" t="s">
        <v>2101</v>
      </c>
      <c r="B1895" s="8"/>
      <c r="C1895" s="8"/>
      <c r="D1895" s="8"/>
    </row>
    <row r="1896" spans="1:4" ht="12.75">
      <c r="A1896" s="8" t="s">
        <v>2102</v>
      </c>
      <c r="B1896" s="8"/>
      <c r="C1896" s="8"/>
      <c r="D1896" s="8"/>
    </row>
    <row r="1897" spans="1:4" ht="12.75">
      <c r="A1897" s="8" t="s">
        <v>2103</v>
      </c>
      <c r="B1897" s="8"/>
      <c r="C1897" s="8"/>
      <c r="D1897" s="8"/>
    </row>
    <row r="1898" spans="1:4" ht="12.75">
      <c r="A1898" s="8" t="s">
        <v>2104</v>
      </c>
      <c r="B1898" s="8"/>
      <c r="C1898" s="8"/>
      <c r="D1898" s="8"/>
    </row>
    <row r="1899" spans="1:4" ht="12.75">
      <c r="A1899" s="8" t="s">
        <v>2105</v>
      </c>
      <c r="B1899" s="8"/>
      <c r="C1899" s="8"/>
      <c r="D1899" s="8"/>
    </row>
    <row r="1900" spans="1:4" ht="12.75">
      <c r="A1900" s="8" t="s">
        <v>2106</v>
      </c>
      <c r="B1900" s="8"/>
      <c r="C1900" s="8"/>
      <c r="D1900" s="8"/>
    </row>
    <row r="1901" spans="1:4" ht="12.75">
      <c r="A1901" s="8" t="s">
        <v>2107</v>
      </c>
      <c r="B1901" s="8"/>
      <c r="C1901" s="8"/>
      <c r="D1901" s="8"/>
    </row>
    <row r="1902" spans="1:4" ht="12.75">
      <c r="A1902" s="8" t="s">
        <v>2108</v>
      </c>
      <c r="B1902" s="8"/>
      <c r="C1902" s="8"/>
      <c r="D1902" s="8"/>
    </row>
    <row r="1903" spans="1:4" ht="12.75">
      <c r="A1903" s="8" t="s">
        <v>2109</v>
      </c>
      <c r="B1903" s="8"/>
      <c r="C1903" s="8"/>
      <c r="D1903" s="8"/>
    </row>
    <row r="1904" spans="1:4" ht="12.75">
      <c r="A1904" s="8" t="s">
        <v>2110</v>
      </c>
      <c r="B1904" s="8"/>
      <c r="C1904" s="8"/>
      <c r="D1904" s="8"/>
    </row>
    <row r="1905" spans="1:4" ht="12.75">
      <c r="A1905" s="8" t="s">
        <v>2111</v>
      </c>
      <c r="B1905" s="8"/>
      <c r="C1905" s="8"/>
      <c r="D1905" s="8"/>
    </row>
    <row r="1906" spans="1:4" ht="12.75">
      <c r="A1906" s="8" t="s">
        <v>2112</v>
      </c>
      <c r="B1906" s="8"/>
      <c r="C1906" s="8"/>
      <c r="D1906" s="8"/>
    </row>
    <row r="1907" spans="1:4" ht="12.75">
      <c r="A1907" s="8" t="s">
        <v>2113</v>
      </c>
      <c r="B1907" s="8"/>
      <c r="C1907" s="8"/>
      <c r="D1907" s="8"/>
    </row>
    <row r="1908" spans="1:4" ht="12.75">
      <c r="A1908" s="8" t="s">
        <v>2114</v>
      </c>
      <c r="B1908" s="8"/>
      <c r="C1908" s="8"/>
      <c r="D1908" s="8"/>
    </row>
    <row r="1909" spans="1:4" ht="12.75">
      <c r="A1909" s="8" t="s">
        <v>2115</v>
      </c>
      <c r="B1909" s="8"/>
      <c r="C1909" s="8"/>
      <c r="D1909" s="8"/>
    </row>
    <row r="1910" spans="1:4" ht="12.75">
      <c r="A1910" s="8" t="s">
        <v>2116</v>
      </c>
      <c r="B1910" s="8"/>
      <c r="C1910" s="8"/>
      <c r="D1910" s="8"/>
    </row>
    <row r="1911" spans="1:4" ht="12.75">
      <c r="A1911" s="8" t="s">
        <v>2117</v>
      </c>
      <c r="B1911" s="8"/>
      <c r="C1911" s="8"/>
      <c r="D1911" s="8"/>
    </row>
    <row r="1912" spans="1:4" ht="12.75">
      <c r="A1912" s="8" t="s">
        <v>2118</v>
      </c>
      <c r="B1912" s="8"/>
      <c r="C1912" s="8"/>
      <c r="D1912" s="8"/>
    </row>
    <row r="1913" spans="1:4" ht="12.75">
      <c r="A1913" s="8" t="s">
        <v>2119</v>
      </c>
      <c r="B1913" s="8"/>
      <c r="C1913" s="8"/>
      <c r="D1913" s="8"/>
    </row>
    <row r="1914" spans="1:4" ht="12.75">
      <c r="A1914" s="8" t="s">
        <v>2120</v>
      </c>
      <c r="B1914" s="8"/>
      <c r="C1914" s="8"/>
      <c r="D1914" s="8"/>
    </row>
    <row r="1915" spans="1:4" ht="12.75">
      <c r="A1915" s="8" t="s">
        <v>2121</v>
      </c>
      <c r="B1915" s="8"/>
      <c r="C1915" s="8"/>
      <c r="D1915" s="8"/>
    </row>
    <row r="1916" spans="1:4" ht="12.75">
      <c r="A1916" s="8" t="s">
        <v>2122</v>
      </c>
      <c r="B1916" s="8"/>
      <c r="C1916" s="8"/>
      <c r="D1916" s="8"/>
    </row>
    <row r="1917" spans="1:4" ht="12.75">
      <c r="A1917" s="8" t="s">
        <v>2123</v>
      </c>
      <c r="B1917" s="8"/>
      <c r="C1917" s="8"/>
      <c r="D1917" s="8"/>
    </row>
    <row r="1918" spans="1:4" ht="12.75">
      <c r="A1918" s="8" t="s">
        <v>2124</v>
      </c>
      <c r="B1918" s="8"/>
      <c r="C1918" s="8"/>
      <c r="D1918" s="8"/>
    </row>
    <row r="1919" spans="1:4" ht="12.75">
      <c r="A1919" s="8" t="s">
        <v>2125</v>
      </c>
      <c r="B1919" s="8"/>
      <c r="C1919" s="8"/>
      <c r="D1919" s="8"/>
    </row>
    <row r="1920" spans="1:4" ht="12.75">
      <c r="A1920" s="8" t="s">
        <v>2126</v>
      </c>
      <c r="B1920" s="8"/>
      <c r="C1920" s="8"/>
      <c r="D1920" s="8"/>
    </row>
    <row r="1921" spans="1:4" ht="12.75">
      <c r="A1921" s="8" t="s">
        <v>2127</v>
      </c>
      <c r="B1921" s="8"/>
      <c r="C1921" s="8"/>
      <c r="D1921" s="8"/>
    </row>
    <row r="1922" spans="1:4" ht="12.75">
      <c r="A1922" s="8" t="s">
        <v>2128</v>
      </c>
      <c r="B1922" s="8"/>
      <c r="C1922" s="8"/>
      <c r="D1922" s="8"/>
    </row>
    <row r="1923" spans="1:4" ht="12.75">
      <c r="A1923" s="8" t="s">
        <v>2129</v>
      </c>
      <c r="B1923" s="8"/>
      <c r="C1923" s="8"/>
      <c r="D1923" s="8"/>
    </row>
    <row r="1924" spans="1:4" ht="12.75">
      <c r="A1924" s="8" t="s">
        <v>2130</v>
      </c>
      <c r="B1924" s="8"/>
      <c r="C1924" s="8"/>
      <c r="D1924" s="8"/>
    </row>
    <row r="1925" spans="1:4" ht="12.75">
      <c r="A1925" s="8" t="s">
        <v>2131</v>
      </c>
      <c r="B1925" s="8"/>
      <c r="C1925" s="8"/>
      <c r="D1925" s="8"/>
    </row>
    <row r="1926" spans="1:4" ht="12.75">
      <c r="A1926" s="8" t="s">
        <v>2132</v>
      </c>
      <c r="B1926" s="8"/>
      <c r="C1926" s="8"/>
      <c r="D1926" s="8"/>
    </row>
    <row r="1927" spans="1:4" ht="12.75">
      <c r="A1927" s="8" t="s">
        <v>2133</v>
      </c>
      <c r="B1927" s="8"/>
      <c r="C1927" s="8"/>
      <c r="D1927" s="8"/>
    </row>
    <row r="1928" spans="1:4" ht="12.75">
      <c r="A1928" s="8" t="s">
        <v>2134</v>
      </c>
      <c r="B1928" s="8"/>
      <c r="C1928" s="8"/>
      <c r="D1928" s="8"/>
    </row>
    <row r="1929" spans="1:4" ht="12.75">
      <c r="A1929" s="8" t="s">
        <v>2135</v>
      </c>
      <c r="B1929" s="8"/>
      <c r="C1929" s="8"/>
      <c r="D1929" s="8"/>
    </row>
    <row r="1930" spans="1:4" ht="12.75">
      <c r="A1930" s="8" t="s">
        <v>2136</v>
      </c>
      <c r="B1930" s="8"/>
      <c r="C1930" s="8"/>
      <c r="D1930" s="8"/>
    </row>
    <row r="1931" spans="1:4" ht="12.75">
      <c r="A1931" s="8" t="s">
        <v>2137</v>
      </c>
      <c r="B1931" s="8"/>
      <c r="C1931" s="8"/>
      <c r="D1931" s="8"/>
    </row>
    <row r="1932" spans="1:4" ht="12.75">
      <c r="A1932" s="8" t="s">
        <v>2138</v>
      </c>
      <c r="B1932" s="8"/>
      <c r="C1932" s="8"/>
      <c r="D1932" s="8"/>
    </row>
    <row r="1933" spans="1:4" ht="12.75">
      <c r="A1933" s="8" t="s">
        <v>2139</v>
      </c>
      <c r="B1933" s="8"/>
      <c r="C1933" s="8"/>
      <c r="D1933" s="8"/>
    </row>
    <row r="1934" spans="1:4" ht="12.75">
      <c r="A1934" s="8" t="s">
        <v>2140</v>
      </c>
      <c r="B1934" s="8"/>
      <c r="C1934" s="8"/>
      <c r="D1934" s="8"/>
    </row>
    <row r="1935" spans="1:4" ht="12.75">
      <c r="A1935" s="8" t="s">
        <v>2141</v>
      </c>
      <c r="B1935" s="8"/>
      <c r="C1935" s="8"/>
      <c r="D1935" s="8"/>
    </row>
    <row r="1936" spans="1:4" ht="12.75">
      <c r="A1936" s="8" t="s">
        <v>2142</v>
      </c>
      <c r="B1936" s="8"/>
      <c r="C1936" s="8"/>
      <c r="D1936" s="8"/>
    </row>
    <row r="1937" spans="1:4" ht="12.75">
      <c r="A1937" s="8" t="s">
        <v>2143</v>
      </c>
      <c r="B1937" s="8"/>
      <c r="C1937" s="8"/>
      <c r="D1937" s="8"/>
    </row>
    <row r="1938" spans="1:4" ht="12.75">
      <c r="A1938" s="8" t="s">
        <v>2144</v>
      </c>
      <c r="B1938" s="8"/>
      <c r="C1938" s="8"/>
      <c r="D1938" s="8"/>
    </row>
    <row r="1939" spans="1:4" ht="12.75">
      <c r="A1939" s="8" t="s">
        <v>2145</v>
      </c>
      <c r="B1939" s="8"/>
      <c r="C1939" s="8"/>
      <c r="D1939" s="8"/>
    </row>
    <row r="1940" spans="1:4" ht="12.75">
      <c r="A1940" s="8" t="s">
        <v>2146</v>
      </c>
      <c r="B1940" s="8"/>
      <c r="C1940" s="8"/>
      <c r="D1940" s="8"/>
    </row>
    <row r="1941" spans="1:4" ht="12.75">
      <c r="A1941" s="8" t="s">
        <v>2147</v>
      </c>
      <c r="B1941" s="8"/>
      <c r="C1941" s="8"/>
      <c r="D1941" s="8"/>
    </row>
    <row r="1942" spans="1:4" ht="12.75">
      <c r="A1942" s="8" t="s">
        <v>2148</v>
      </c>
      <c r="B1942" s="8"/>
      <c r="C1942" s="8"/>
      <c r="D1942" s="8"/>
    </row>
    <row r="1943" spans="1:4" ht="12.75">
      <c r="A1943" s="8" t="s">
        <v>2149</v>
      </c>
      <c r="B1943" s="8"/>
      <c r="C1943" s="8"/>
      <c r="D1943" s="8"/>
    </row>
    <row r="1944" spans="1:4" ht="12.75">
      <c r="A1944" s="8" t="s">
        <v>2150</v>
      </c>
      <c r="B1944" s="8"/>
      <c r="C1944" s="8"/>
      <c r="D1944" s="8"/>
    </row>
    <row r="1945" spans="1:4" ht="12.75">
      <c r="A1945" s="8" t="s">
        <v>2151</v>
      </c>
      <c r="B1945" s="8"/>
      <c r="C1945" s="8"/>
      <c r="D1945" s="8"/>
    </row>
    <row r="1946" spans="1:4" ht="12.75">
      <c r="A1946" s="8" t="s">
        <v>2152</v>
      </c>
      <c r="B1946" s="8"/>
      <c r="C1946" s="8"/>
      <c r="D1946" s="8"/>
    </row>
    <row r="1947" spans="1:4" ht="12.75">
      <c r="A1947" s="8" t="s">
        <v>2153</v>
      </c>
      <c r="B1947" s="8"/>
      <c r="C1947" s="8"/>
      <c r="D1947" s="8"/>
    </row>
    <row r="1948" spans="1:4" ht="12.75">
      <c r="A1948" s="8" t="s">
        <v>2154</v>
      </c>
      <c r="B1948" s="8"/>
      <c r="C1948" s="8"/>
      <c r="D1948" s="8"/>
    </row>
    <row r="1949" spans="1:4" ht="12.75">
      <c r="A1949" s="8" t="s">
        <v>2155</v>
      </c>
      <c r="B1949" s="8"/>
      <c r="C1949" s="8"/>
      <c r="D1949" s="8"/>
    </row>
    <row r="1950" spans="1:4" ht="12.75">
      <c r="A1950" s="8" t="s">
        <v>2156</v>
      </c>
      <c r="B1950" s="8"/>
      <c r="C1950" s="8"/>
      <c r="D1950" s="8"/>
    </row>
    <row r="1951" spans="1:4" ht="12.75">
      <c r="A1951" s="8" t="s">
        <v>2157</v>
      </c>
      <c r="B1951" s="8"/>
      <c r="C1951" s="8"/>
      <c r="D1951" s="8"/>
    </row>
    <row r="1952" spans="1:4" ht="12.75">
      <c r="A1952" s="8" t="s">
        <v>2158</v>
      </c>
      <c r="B1952" s="8"/>
      <c r="C1952" s="8"/>
      <c r="D1952" s="8"/>
    </row>
    <row r="1953" spans="1:4" ht="12.75">
      <c r="A1953" s="8" t="s">
        <v>2159</v>
      </c>
      <c r="B1953" s="8"/>
      <c r="C1953" s="8"/>
      <c r="D1953" s="8"/>
    </row>
    <row r="1954" spans="1:4" ht="12.75">
      <c r="A1954" s="8" t="s">
        <v>2160</v>
      </c>
      <c r="B1954" s="8"/>
      <c r="C1954" s="8"/>
      <c r="D1954" s="8"/>
    </row>
    <row r="1955" spans="1:4" ht="12.75">
      <c r="A1955" s="8" t="s">
        <v>2161</v>
      </c>
      <c r="B1955" s="8"/>
      <c r="C1955" s="8"/>
      <c r="D1955" s="8"/>
    </row>
    <row r="1956" spans="1:4" ht="12.75">
      <c r="A1956" s="8" t="s">
        <v>2162</v>
      </c>
      <c r="B1956" s="8"/>
      <c r="C1956" s="8"/>
      <c r="D1956" s="8"/>
    </row>
    <row r="1957" spans="1:4" ht="12.75">
      <c r="A1957" s="8" t="s">
        <v>2163</v>
      </c>
      <c r="B1957" s="8"/>
      <c r="C1957" s="8"/>
      <c r="D1957" s="8"/>
    </row>
    <row r="1958" spans="1:4" ht="12.75">
      <c r="A1958" s="8" t="s">
        <v>2164</v>
      </c>
      <c r="B1958" s="8"/>
      <c r="C1958" s="8"/>
      <c r="D1958" s="8"/>
    </row>
    <row r="1959" spans="1:4" ht="12.75">
      <c r="A1959" s="8" t="s">
        <v>2165</v>
      </c>
      <c r="B1959" s="8"/>
      <c r="C1959" s="8"/>
      <c r="D1959" s="8"/>
    </row>
    <row r="1960" spans="1:4" ht="12.75">
      <c r="A1960" s="8" t="s">
        <v>2166</v>
      </c>
      <c r="B1960" s="8"/>
      <c r="C1960" s="8"/>
      <c r="D1960" s="8"/>
    </row>
    <row r="1961" spans="1:4" ht="12.75">
      <c r="A1961" s="8" t="s">
        <v>2167</v>
      </c>
      <c r="B1961" s="8"/>
      <c r="C1961" s="8"/>
      <c r="D1961" s="8"/>
    </row>
    <row r="1962" spans="1:4" ht="12.75">
      <c r="A1962" s="8" t="s">
        <v>2168</v>
      </c>
      <c r="B1962" s="8"/>
      <c r="C1962" s="8"/>
      <c r="D1962" s="8"/>
    </row>
    <row r="1963" spans="1:4" ht="12.75">
      <c r="A1963" s="8" t="s">
        <v>2169</v>
      </c>
      <c r="B1963" s="8"/>
      <c r="C1963" s="8"/>
      <c r="D1963" s="8"/>
    </row>
    <row r="1964" spans="1:4" ht="12.75">
      <c r="A1964" s="8" t="s">
        <v>2170</v>
      </c>
      <c r="B1964" s="8"/>
      <c r="C1964" s="8"/>
      <c r="D1964" s="8"/>
    </row>
    <row r="1965" spans="1:4" ht="12.75">
      <c r="A1965" s="8" t="s">
        <v>2171</v>
      </c>
      <c r="B1965" s="8"/>
      <c r="C1965" s="8"/>
      <c r="D1965" s="8"/>
    </row>
    <row r="1966" spans="1:4" ht="12.75">
      <c r="A1966" s="8" t="s">
        <v>2172</v>
      </c>
      <c r="B1966" s="8"/>
      <c r="C1966" s="8"/>
      <c r="D1966" s="8"/>
    </row>
    <row r="1967" spans="1:4" ht="12.75">
      <c r="A1967" s="8" t="s">
        <v>2173</v>
      </c>
      <c r="B1967" s="8"/>
      <c r="C1967" s="8"/>
      <c r="D1967" s="8"/>
    </row>
    <row r="1968" spans="1:4" ht="12.75">
      <c r="A1968" s="8" t="s">
        <v>2174</v>
      </c>
      <c r="B1968" s="8"/>
      <c r="C1968" s="8"/>
      <c r="D1968" s="8"/>
    </row>
    <row r="1969" spans="1:4" ht="12.75">
      <c r="A1969" s="8" t="s">
        <v>2175</v>
      </c>
      <c r="B1969" s="8"/>
      <c r="C1969" s="8"/>
      <c r="D1969" s="8"/>
    </row>
    <row r="1970" spans="1:4" ht="12.75">
      <c r="A1970" s="8" t="s">
        <v>2176</v>
      </c>
      <c r="B1970" s="8"/>
      <c r="C1970" s="8"/>
      <c r="D1970" s="8"/>
    </row>
    <row r="1971" spans="1:4" ht="12.75">
      <c r="A1971" s="8" t="s">
        <v>2177</v>
      </c>
      <c r="B1971" s="8"/>
      <c r="C1971" s="8"/>
      <c r="D1971" s="8"/>
    </row>
    <row r="1972" spans="1:4" ht="12.75">
      <c r="A1972" s="8" t="s">
        <v>2178</v>
      </c>
      <c r="B1972" s="8"/>
      <c r="C1972" s="8"/>
      <c r="D1972" s="8"/>
    </row>
    <row r="1973" spans="1:4" ht="12.75">
      <c r="A1973" s="8" t="s">
        <v>2179</v>
      </c>
      <c r="B1973" s="8"/>
      <c r="C1973" s="8"/>
      <c r="D1973" s="8"/>
    </row>
    <row r="1974" spans="1:4" ht="12.75">
      <c r="A1974" s="8" t="s">
        <v>2180</v>
      </c>
      <c r="B1974" s="8"/>
      <c r="C1974" s="8"/>
      <c r="D1974" s="8"/>
    </row>
    <row r="1975" spans="1:4" ht="12.75">
      <c r="A1975" s="8" t="s">
        <v>2181</v>
      </c>
      <c r="B1975" s="8"/>
      <c r="C1975" s="8"/>
      <c r="D1975" s="8"/>
    </row>
    <row r="1976" spans="1:4" ht="12.75">
      <c r="A1976" s="8" t="s">
        <v>2182</v>
      </c>
      <c r="B1976" s="8"/>
      <c r="C1976" s="8"/>
      <c r="D1976" s="8"/>
    </row>
    <row r="1977" spans="1:4" ht="12.75">
      <c r="A1977" s="8" t="s">
        <v>2183</v>
      </c>
      <c r="B1977" s="8"/>
      <c r="C1977" s="8"/>
      <c r="D1977" s="8"/>
    </row>
    <row r="1978" spans="1:4" ht="12.75">
      <c r="A1978" s="8" t="s">
        <v>2184</v>
      </c>
      <c r="B1978" s="8"/>
      <c r="C1978" s="8"/>
      <c r="D1978" s="8"/>
    </row>
    <row r="1979" spans="1:4" ht="12.75">
      <c r="A1979" s="8" t="s">
        <v>2185</v>
      </c>
      <c r="B1979" s="8"/>
      <c r="C1979" s="8"/>
      <c r="D1979" s="8"/>
    </row>
    <row r="1980" spans="1:4" ht="12.75">
      <c r="A1980" s="8" t="s">
        <v>2186</v>
      </c>
      <c r="B1980" s="8"/>
      <c r="C1980" s="8"/>
      <c r="D1980" s="8"/>
    </row>
    <row r="1981" spans="1:4" ht="12.75">
      <c r="A1981" s="8" t="s">
        <v>2187</v>
      </c>
      <c r="B1981" s="8"/>
      <c r="C1981" s="8"/>
      <c r="D1981" s="8"/>
    </row>
    <row r="1982" spans="1:4" ht="12.75">
      <c r="A1982" s="8" t="s">
        <v>2188</v>
      </c>
      <c r="B1982" s="8"/>
      <c r="C1982" s="8"/>
      <c r="D1982" s="8"/>
    </row>
    <row r="1983" spans="1:4" ht="12.75">
      <c r="A1983" s="8" t="s">
        <v>2189</v>
      </c>
      <c r="B1983" s="8"/>
      <c r="C1983" s="8"/>
      <c r="D1983" s="8"/>
    </row>
    <row r="1984" spans="1:4" ht="12.75">
      <c r="A1984" s="8" t="s">
        <v>2190</v>
      </c>
      <c r="B1984" s="8"/>
      <c r="C1984" s="8"/>
      <c r="D1984" s="8"/>
    </row>
    <row r="1985" spans="1:4" ht="12.75">
      <c r="A1985" s="8" t="s">
        <v>2191</v>
      </c>
      <c r="B1985" s="8"/>
      <c r="C1985" s="8"/>
      <c r="D1985" s="8"/>
    </row>
    <row r="1986" spans="1:4" ht="12.75">
      <c r="A1986" s="8" t="s">
        <v>2192</v>
      </c>
      <c r="B1986" s="8"/>
      <c r="C1986" s="8"/>
      <c r="D1986" s="8"/>
    </row>
    <row r="1987" spans="1:4" ht="12.75">
      <c r="A1987" s="8" t="s">
        <v>2193</v>
      </c>
      <c r="B1987" s="8"/>
      <c r="C1987" s="8"/>
      <c r="D1987" s="8"/>
    </row>
    <row r="1988" spans="1:4" ht="12.75">
      <c r="A1988" s="8" t="s">
        <v>2194</v>
      </c>
      <c r="B1988" s="8"/>
      <c r="C1988" s="8"/>
      <c r="D1988" s="8"/>
    </row>
    <row r="1989" spans="1:4" ht="12.75">
      <c r="A1989" s="8" t="s">
        <v>2195</v>
      </c>
      <c r="B1989" s="8"/>
      <c r="C1989" s="8"/>
      <c r="D1989" s="8"/>
    </row>
    <row r="1990" spans="1:4" ht="12.75">
      <c r="A1990" s="8" t="s">
        <v>2196</v>
      </c>
      <c r="B1990" s="8"/>
      <c r="C1990" s="8"/>
      <c r="D1990" s="8"/>
    </row>
    <row r="1991" spans="1:4" ht="12.75">
      <c r="A1991" s="8" t="s">
        <v>2197</v>
      </c>
      <c r="B1991" s="8"/>
      <c r="C1991" s="8"/>
      <c r="D1991" s="8"/>
    </row>
    <row r="1992" spans="1:4" ht="12.75">
      <c r="A1992" s="8" t="s">
        <v>2198</v>
      </c>
      <c r="B1992" s="8"/>
      <c r="C1992" s="8"/>
      <c r="D1992" s="8"/>
    </row>
    <row r="1993" spans="1:4" ht="12.75">
      <c r="A1993" s="8" t="s">
        <v>2199</v>
      </c>
      <c r="B1993" s="8"/>
      <c r="C1993" s="8"/>
      <c r="D1993" s="8"/>
    </row>
    <row r="1994" spans="1:4" ht="12.75">
      <c r="A1994" s="8" t="s">
        <v>2200</v>
      </c>
      <c r="B1994" s="8"/>
      <c r="C1994" s="8"/>
      <c r="D1994" s="8"/>
    </row>
    <row r="1995" spans="1:4" ht="12.75">
      <c r="A1995" s="8" t="s">
        <v>2201</v>
      </c>
      <c r="B1995" s="8"/>
      <c r="C1995" s="8"/>
      <c r="D1995" s="8"/>
    </row>
    <row r="1996" spans="1:4" ht="12.75">
      <c r="A1996" s="8" t="s">
        <v>2202</v>
      </c>
      <c r="B1996" s="8"/>
      <c r="C1996" s="8"/>
      <c r="D1996" s="8"/>
    </row>
    <row r="1997" spans="1:4" ht="12.75">
      <c r="A1997" s="8" t="s">
        <v>2203</v>
      </c>
      <c r="B1997" s="8"/>
      <c r="C1997" s="8"/>
      <c r="D1997" s="8"/>
    </row>
    <row r="1998" spans="1:4" ht="12.75">
      <c r="A1998" s="8" t="s">
        <v>2204</v>
      </c>
      <c r="B1998" s="8"/>
      <c r="C1998" s="8"/>
      <c r="D1998" s="8"/>
    </row>
    <row r="1999" spans="1:4" ht="12.75">
      <c r="A1999" s="8" t="s">
        <v>2205</v>
      </c>
      <c r="B1999" s="8"/>
      <c r="C1999" s="8"/>
      <c r="D1999" s="8"/>
    </row>
    <row r="2000" spans="1:4" ht="12.75">
      <c r="A2000" s="8" t="s">
        <v>2206</v>
      </c>
      <c r="B2000" s="8"/>
      <c r="C2000" s="8"/>
      <c r="D2000" s="8"/>
    </row>
    <row r="2001" spans="1:4" ht="12.75">
      <c r="A2001" s="8" t="s">
        <v>2207</v>
      </c>
      <c r="B2001" s="8"/>
      <c r="C2001" s="8"/>
      <c r="D2001" s="8"/>
    </row>
    <row r="2002" spans="1:4" ht="12.75">
      <c r="A2002" s="8" t="s">
        <v>2208</v>
      </c>
      <c r="B2002" s="8"/>
      <c r="C2002" s="8"/>
      <c r="D2002" s="8"/>
    </row>
    <row r="2003" spans="1:4" ht="12.75">
      <c r="A2003" s="8" t="s">
        <v>2209</v>
      </c>
      <c r="B2003" s="8"/>
      <c r="C2003" s="8"/>
      <c r="D2003" s="8"/>
    </row>
    <row r="2004" spans="1:4" ht="12.75">
      <c r="A2004" s="8" t="s">
        <v>2210</v>
      </c>
      <c r="B2004" s="8"/>
      <c r="C2004" s="8"/>
      <c r="D2004" s="8"/>
    </row>
    <row r="2005" spans="1:4" ht="12.75">
      <c r="A2005" s="8" t="s">
        <v>2211</v>
      </c>
      <c r="B2005" s="8"/>
      <c r="C2005" s="8"/>
      <c r="D2005" s="8"/>
    </row>
    <row r="2006" spans="1:4" ht="12.75">
      <c r="A2006" s="8" t="s">
        <v>2212</v>
      </c>
      <c r="B2006" s="8"/>
      <c r="C2006" s="8"/>
      <c r="D2006" s="8"/>
    </row>
    <row r="2007" spans="1:4" ht="12.75">
      <c r="A2007" s="8" t="s">
        <v>2213</v>
      </c>
      <c r="B2007" s="8"/>
      <c r="C2007" s="8"/>
      <c r="D2007" s="8"/>
    </row>
    <row r="2008" spans="1:4" ht="12.75">
      <c r="A2008" s="8" t="s">
        <v>2214</v>
      </c>
      <c r="B2008" s="8"/>
      <c r="C2008" s="8"/>
      <c r="D2008" s="8"/>
    </row>
    <row r="2009" spans="1:4" ht="12.75">
      <c r="A2009" s="8" t="s">
        <v>2215</v>
      </c>
      <c r="B2009" s="8"/>
      <c r="C2009" s="8"/>
      <c r="D2009" s="8"/>
    </row>
    <row r="2010" spans="1:4" ht="12.75">
      <c r="A2010" s="8" t="s">
        <v>2216</v>
      </c>
      <c r="B2010" s="8"/>
      <c r="C2010" s="8"/>
      <c r="D2010" s="8"/>
    </row>
    <row r="2011" spans="1:4" ht="12.75">
      <c r="A2011" s="8" t="s">
        <v>2217</v>
      </c>
      <c r="B2011" s="8"/>
      <c r="C2011" s="8"/>
      <c r="D2011" s="8"/>
    </row>
    <row r="2012" spans="1:4" ht="12.75">
      <c r="A2012" s="8" t="s">
        <v>2218</v>
      </c>
      <c r="B2012" s="8"/>
      <c r="C2012" s="8"/>
      <c r="D2012" s="8"/>
    </row>
    <row r="2013" spans="1:4" ht="12.75">
      <c r="A2013" s="8" t="s">
        <v>2219</v>
      </c>
      <c r="B2013" s="8"/>
      <c r="C2013" s="8"/>
      <c r="D2013" s="8"/>
    </row>
    <row r="2014" spans="1:4" ht="12.75">
      <c r="A2014" s="8" t="s">
        <v>2220</v>
      </c>
      <c r="B2014" s="8"/>
      <c r="C2014" s="8"/>
      <c r="D2014" s="8"/>
    </row>
    <row r="2015" spans="1:4" ht="12.75">
      <c r="A2015" s="8" t="s">
        <v>2221</v>
      </c>
      <c r="B2015" s="8"/>
      <c r="C2015" s="8"/>
      <c r="D2015" s="8"/>
    </row>
    <row r="2016" spans="1:4" ht="12.75">
      <c r="A2016" s="8" t="s">
        <v>2222</v>
      </c>
      <c r="B2016" s="8"/>
      <c r="C2016" s="8"/>
      <c r="D2016" s="8"/>
    </row>
    <row r="2017" spans="1:4" ht="12.75">
      <c r="A2017" s="8" t="s">
        <v>2223</v>
      </c>
      <c r="B2017" s="8"/>
      <c r="C2017" s="8"/>
      <c r="D2017" s="8"/>
    </row>
    <row r="2018" spans="1:4" ht="12.75">
      <c r="A2018" s="8" t="s">
        <v>2224</v>
      </c>
      <c r="B2018" s="8"/>
      <c r="C2018" s="8"/>
      <c r="D2018" s="8"/>
    </row>
    <row r="2019" spans="1:4" ht="12.75">
      <c r="A2019" s="8" t="s">
        <v>2225</v>
      </c>
      <c r="B2019" s="8"/>
      <c r="C2019" s="8"/>
      <c r="D2019" s="8"/>
    </row>
    <row r="2020" spans="1:4" ht="12.75">
      <c r="A2020" s="8" t="s">
        <v>2226</v>
      </c>
      <c r="B2020" s="8"/>
      <c r="C2020" s="8"/>
      <c r="D2020" s="8"/>
    </row>
    <row r="2021" spans="1:4" ht="12.75">
      <c r="A2021" s="8" t="s">
        <v>2227</v>
      </c>
      <c r="B2021" s="8"/>
      <c r="C2021" s="8"/>
      <c r="D2021" s="8"/>
    </row>
    <row r="2022" spans="1:4" ht="12.75">
      <c r="A2022" s="8" t="s">
        <v>2228</v>
      </c>
      <c r="B2022" s="8"/>
      <c r="C2022" s="8"/>
      <c r="D2022" s="8"/>
    </row>
    <row r="2023" spans="1:4" ht="12.75">
      <c r="A2023" s="8" t="s">
        <v>2229</v>
      </c>
      <c r="B2023" s="8"/>
      <c r="C2023" s="8"/>
      <c r="D2023" s="8"/>
    </row>
    <row r="2024" spans="1:4" ht="12.75">
      <c r="A2024" s="8" t="s">
        <v>2230</v>
      </c>
      <c r="B2024" s="8"/>
      <c r="C2024" s="8"/>
      <c r="D2024" s="8"/>
    </row>
    <row r="2025" spans="1:4" ht="12.75">
      <c r="A2025" s="8" t="s">
        <v>2231</v>
      </c>
      <c r="B2025" s="8"/>
      <c r="C2025" s="8"/>
      <c r="D2025" s="8"/>
    </row>
    <row r="2026" spans="1:4" ht="12.75">
      <c r="A2026" s="8" t="s">
        <v>2232</v>
      </c>
      <c r="B2026" s="8"/>
      <c r="C2026" s="8"/>
      <c r="D2026" s="8"/>
    </row>
    <row r="2027" spans="1:4" ht="12.75">
      <c r="A2027" s="8" t="s">
        <v>2233</v>
      </c>
      <c r="B2027" s="8"/>
      <c r="C2027" s="8"/>
      <c r="D2027" s="8"/>
    </row>
    <row r="2028" spans="1:4" ht="12.75">
      <c r="A2028" s="8" t="s">
        <v>2234</v>
      </c>
      <c r="B2028" s="8"/>
      <c r="C2028" s="8"/>
      <c r="D2028" s="8"/>
    </row>
    <row r="2029" spans="1:4" ht="12.75">
      <c r="A2029" s="8" t="s">
        <v>2235</v>
      </c>
      <c r="B2029" s="8"/>
      <c r="C2029" s="8"/>
      <c r="D2029" s="8"/>
    </row>
    <row r="2030" spans="1:4" ht="12.75">
      <c r="A2030" s="8" t="s">
        <v>2236</v>
      </c>
      <c r="B2030" s="8"/>
      <c r="C2030" s="8"/>
      <c r="D2030" s="8"/>
    </row>
    <row r="2031" spans="1:4" ht="12.75">
      <c r="A2031" s="8" t="s">
        <v>2237</v>
      </c>
      <c r="B2031" s="8"/>
      <c r="C2031" s="8"/>
      <c r="D2031" s="8"/>
    </row>
    <row r="2032" spans="1:4" ht="12.75">
      <c r="A2032" s="8" t="s">
        <v>2238</v>
      </c>
      <c r="B2032" s="8"/>
      <c r="C2032" s="8"/>
      <c r="D2032" s="8"/>
    </row>
    <row r="2033" spans="1:4" ht="12.75">
      <c r="A2033" s="8" t="s">
        <v>2239</v>
      </c>
      <c r="B2033" s="8"/>
      <c r="C2033" s="8"/>
      <c r="D2033" s="8"/>
    </row>
    <row r="2034" spans="1:4" ht="12.75">
      <c r="A2034" s="8" t="s">
        <v>2240</v>
      </c>
      <c r="B2034" s="8"/>
      <c r="C2034" s="8"/>
      <c r="D2034" s="8"/>
    </row>
    <row r="2035" spans="1:4" ht="12.75">
      <c r="A2035" s="8" t="s">
        <v>2241</v>
      </c>
      <c r="B2035" s="8"/>
      <c r="C2035" s="8"/>
      <c r="D2035" s="8"/>
    </row>
    <row r="2036" spans="1:4" ht="12.75">
      <c r="A2036" s="8" t="s">
        <v>2242</v>
      </c>
      <c r="B2036" s="8"/>
      <c r="C2036" s="8"/>
      <c r="D2036" s="8"/>
    </row>
    <row r="2037" spans="1:4" ht="12.75">
      <c r="A2037" s="8" t="s">
        <v>2243</v>
      </c>
      <c r="B2037" s="8"/>
      <c r="C2037" s="8"/>
      <c r="D2037" s="8"/>
    </row>
    <row r="2038" spans="1:4" ht="12.75">
      <c r="A2038" s="8" t="s">
        <v>2244</v>
      </c>
      <c r="B2038" s="8"/>
      <c r="C2038" s="8"/>
      <c r="D2038" s="8"/>
    </row>
    <row r="2039" spans="1:4" ht="12.75">
      <c r="A2039" s="8" t="s">
        <v>2245</v>
      </c>
      <c r="B2039" s="8"/>
      <c r="C2039" s="8"/>
      <c r="D2039" s="8"/>
    </row>
    <row r="2040" spans="1:4" ht="12.75">
      <c r="A2040" s="8" t="s">
        <v>2246</v>
      </c>
      <c r="B2040" s="8"/>
      <c r="C2040" s="8"/>
      <c r="D2040" s="8"/>
    </row>
    <row r="2041" spans="1:4" ht="12.75">
      <c r="A2041" s="8" t="s">
        <v>2247</v>
      </c>
      <c r="B2041" s="8"/>
      <c r="C2041" s="8"/>
      <c r="D2041" s="8"/>
    </row>
    <row r="2042" spans="1:4" ht="12.75">
      <c r="A2042" s="8" t="s">
        <v>2248</v>
      </c>
      <c r="B2042" s="8"/>
      <c r="C2042" s="8"/>
      <c r="D2042" s="8"/>
    </row>
    <row r="2043" spans="1:4" ht="12.75">
      <c r="A2043" s="8" t="s">
        <v>2249</v>
      </c>
      <c r="B2043" s="8"/>
      <c r="C2043" s="8"/>
      <c r="D2043" s="8"/>
    </row>
    <row r="2044" spans="1:4" ht="12.75">
      <c r="A2044" s="8" t="s">
        <v>2250</v>
      </c>
      <c r="B2044" s="8"/>
      <c r="C2044" s="8"/>
      <c r="D2044" s="8"/>
    </row>
    <row r="2045" spans="1:4" ht="12.75">
      <c r="A2045" s="8" t="s">
        <v>2251</v>
      </c>
      <c r="B2045" s="8"/>
      <c r="C2045" s="8"/>
      <c r="D2045" s="8"/>
    </row>
    <row r="2046" spans="1:4" ht="12.75">
      <c r="A2046" s="8" t="s">
        <v>2252</v>
      </c>
      <c r="B2046" s="8"/>
      <c r="C2046" s="8"/>
      <c r="D2046" s="8"/>
    </row>
    <row r="2047" spans="1:4" ht="12.75">
      <c r="A2047" s="8" t="s">
        <v>2253</v>
      </c>
      <c r="B2047" s="8"/>
      <c r="C2047" s="8"/>
      <c r="D2047" s="8"/>
    </row>
    <row r="2048" spans="1:4" ht="12.75">
      <c r="A2048" s="8" t="s">
        <v>2254</v>
      </c>
      <c r="B2048" s="8"/>
      <c r="C2048" s="8"/>
      <c r="D2048" s="8"/>
    </row>
    <row r="2049" spans="1:4" ht="12.75">
      <c r="A2049" s="8" t="s">
        <v>2255</v>
      </c>
      <c r="B2049" s="8"/>
      <c r="C2049" s="8"/>
      <c r="D2049" s="8"/>
    </row>
    <row r="2050" spans="1:4" ht="12.75">
      <c r="A2050" s="8" t="s">
        <v>2256</v>
      </c>
      <c r="B2050" s="8"/>
      <c r="C2050" s="8"/>
      <c r="D2050" s="8"/>
    </row>
    <row r="2051" spans="1:4" ht="12.75">
      <c r="A2051" s="8" t="s">
        <v>2257</v>
      </c>
      <c r="B2051" s="8"/>
      <c r="C2051" s="8"/>
      <c r="D2051" s="8"/>
    </row>
    <row r="2052" spans="1:4" ht="12.75">
      <c r="A2052" s="8" t="s">
        <v>2258</v>
      </c>
      <c r="B2052" s="8"/>
      <c r="C2052" s="8"/>
      <c r="D2052" s="8"/>
    </row>
    <row r="2053" spans="1:4" ht="12.75">
      <c r="A2053" s="8" t="s">
        <v>2259</v>
      </c>
      <c r="B2053" s="8"/>
      <c r="C2053" s="8"/>
      <c r="D2053" s="8"/>
    </row>
    <row r="2054" spans="1:4" ht="12.75">
      <c r="A2054" s="8" t="s">
        <v>2260</v>
      </c>
      <c r="B2054" s="8"/>
      <c r="C2054" s="8"/>
      <c r="D2054" s="8"/>
    </row>
    <row r="2055" spans="1:4" ht="12.75">
      <c r="A2055" s="8" t="s">
        <v>2261</v>
      </c>
      <c r="B2055" s="8"/>
      <c r="C2055" s="8"/>
      <c r="D2055" s="8"/>
    </row>
    <row r="2056" spans="1:4" ht="12.75">
      <c r="A2056" s="8" t="s">
        <v>2262</v>
      </c>
      <c r="B2056" s="8"/>
      <c r="C2056" s="8"/>
      <c r="D2056" s="8"/>
    </row>
    <row r="2057" spans="1:4" ht="12.75">
      <c r="A2057" s="8" t="s">
        <v>2263</v>
      </c>
      <c r="B2057" s="8"/>
      <c r="C2057" s="8"/>
      <c r="D2057" s="8"/>
    </row>
    <row r="2058" spans="1:4" ht="12.75">
      <c r="A2058" s="8" t="s">
        <v>2264</v>
      </c>
      <c r="B2058" s="8"/>
      <c r="C2058" s="8"/>
      <c r="D2058" s="8"/>
    </row>
    <row r="2059" spans="1:4" ht="12.75">
      <c r="A2059" s="8" t="s">
        <v>2265</v>
      </c>
      <c r="B2059" s="8"/>
      <c r="C2059" s="8"/>
      <c r="D2059" s="8"/>
    </row>
    <row r="2060" spans="1:4" ht="12.75">
      <c r="A2060" s="8" t="s">
        <v>2266</v>
      </c>
      <c r="B2060" s="8"/>
      <c r="C2060" s="8"/>
      <c r="D2060" s="8"/>
    </row>
    <row r="2061" spans="1:4" ht="12.75">
      <c r="A2061" s="8" t="s">
        <v>2267</v>
      </c>
      <c r="B2061" s="8"/>
      <c r="C2061" s="8"/>
      <c r="D2061" s="8"/>
    </row>
    <row r="2062" spans="1:4" ht="12.75">
      <c r="A2062" s="8" t="s">
        <v>2268</v>
      </c>
      <c r="B2062" s="8"/>
      <c r="C2062" s="8"/>
      <c r="D2062" s="8"/>
    </row>
    <row r="2063" spans="1:4" ht="12.75">
      <c r="A2063" s="8" t="s">
        <v>2269</v>
      </c>
      <c r="B2063" s="8"/>
      <c r="C2063" s="8"/>
      <c r="D2063" s="8"/>
    </row>
    <row r="2064" spans="1:4" ht="12.75">
      <c r="A2064" s="8" t="s">
        <v>2270</v>
      </c>
      <c r="B2064" s="8"/>
      <c r="C2064" s="8"/>
      <c r="D2064" s="8"/>
    </row>
    <row r="2065" spans="1:4" ht="12.75">
      <c r="A2065" s="8" t="s">
        <v>2271</v>
      </c>
      <c r="B2065" s="8"/>
      <c r="C2065" s="8"/>
      <c r="D2065" s="8"/>
    </row>
    <row r="2066" spans="1:4" ht="12.75">
      <c r="A2066" s="8" t="s">
        <v>2272</v>
      </c>
      <c r="B2066" s="8"/>
      <c r="C2066" s="8"/>
      <c r="D2066" s="8"/>
    </row>
    <row r="2067" spans="1:4" ht="12.75">
      <c r="A2067" s="8" t="s">
        <v>2273</v>
      </c>
      <c r="B2067" s="8"/>
      <c r="C2067" s="8"/>
      <c r="D2067" s="8"/>
    </row>
    <row r="2068" spans="1:4" ht="12.75">
      <c r="A2068" s="8" t="s">
        <v>2274</v>
      </c>
      <c r="B2068" s="8"/>
      <c r="C2068" s="8"/>
      <c r="D2068" s="8"/>
    </row>
    <row r="2069" spans="1:4" ht="12.75">
      <c r="A2069" s="8" t="s">
        <v>2275</v>
      </c>
      <c r="B2069" s="8"/>
      <c r="C2069" s="8"/>
      <c r="D2069" s="8"/>
    </row>
    <row r="2070" spans="1:4" ht="12.75">
      <c r="A2070" s="8" t="s">
        <v>2276</v>
      </c>
      <c r="B2070" s="8"/>
      <c r="C2070" s="8"/>
      <c r="D2070" s="8"/>
    </row>
    <row r="2071" spans="1:4" ht="12.75">
      <c r="A2071" s="8" t="s">
        <v>2277</v>
      </c>
      <c r="B2071" s="8"/>
      <c r="C2071" s="8"/>
      <c r="D2071" s="8"/>
    </row>
    <row r="2072" spans="1:4" ht="12.75">
      <c r="A2072" s="8" t="s">
        <v>2278</v>
      </c>
      <c r="B2072" s="8"/>
      <c r="C2072" s="8"/>
      <c r="D2072" s="8"/>
    </row>
    <row r="2073" spans="1:4" ht="12.75">
      <c r="A2073" s="8" t="s">
        <v>2279</v>
      </c>
      <c r="B2073" s="8"/>
      <c r="C2073" s="8"/>
      <c r="D2073" s="8"/>
    </row>
    <row r="2074" spans="1:4" ht="12.75">
      <c r="A2074" s="8" t="s">
        <v>2280</v>
      </c>
      <c r="B2074" s="8"/>
      <c r="C2074" s="8"/>
      <c r="D2074" s="8"/>
    </row>
    <row r="2075" spans="1:4" ht="12.75">
      <c r="A2075" s="8" t="s">
        <v>2281</v>
      </c>
      <c r="B2075" s="8"/>
      <c r="C2075" s="8"/>
      <c r="D2075" s="8"/>
    </row>
    <row r="2076" spans="1:4" ht="12.75">
      <c r="A2076" s="8" t="s">
        <v>2282</v>
      </c>
      <c r="B2076" s="8"/>
      <c r="C2076" s="8"/>
      <c r="D2076" s="8"/>
    </row>
    <row r="2077" spans="1:4" ht="12.75">
      <c r="A2077" s="8" t="s">
        <v>2283</v>
      </c>
      <c r="B2077" s="8"/>
      <c r="C2077" s="8"/>
      <c r="D2077" s="8"/>
    </row>
    <row r="2078" spans="1:4" ht="12.75">
      <c r="A2078" s="8" t="s">
        <v>2284</v>
      </c>
      <c r="B2078" s="8"/>
      <c r="C2078" s="8"/>
      <c r="D2078" s="8"/>
    </row>
    <row r="2079" spans="1:4" ht="12.75">
      <c r="A2079" s="8" t="s">
        <v>2285</v>
      </c>
      <c r="B2079" s="8"/>
      <c r="C2079" s="8"/>
      <c r="D2079" s="8"/>
    </row>
    <row r="2080" spans="1:4" ht="12.75">
      <c r="A2080" s="8" t="s">
        <v>2286</v>
      </c>
      <c r="B2080" s="8"/>
      <c r="C2080" s="8"/>
      <c r="D2080" s="8"/>
    </row>
    <row r="2081" spans="1:4" ht="12.75">
      <c r="A2081" s="8" t="s">
        <v>2287</v>
      </c>
      <c r="B2081" s="8"/>
      <c r="C2081" s="8"/>
      <c r="D2081" s="8"/>
    </row>
    <row r="2082" spans="1:4" ht="12.75">
      <c r="A2082" s="8" t="s">
        <v>2288</v>
      </c>
      <c r="B2082" s="8"/>
      <c r="C2082" s="8"/>
      <c r="D2082" s="8"/>
    </row>
    <row r="2083" spans="1:4" ht="12.75">
      <c r="A2083" s="8" t="s">
        <v>2289</v>
      </c>
      <c r="B2083" s="8"/>
      <c r="C2083" s="8"/>
      <c r="D2083" s="8"/>
    </row>
    <row r="2084" spans="1:4" ht="12.75">
      <c r="A2084" s="8" t="s">
        <v>2290</v>
      </c>
      <c r="B2084" s="8"/>
      <c r="C2084" s="8"/>
      <c r="D2084" s="8"/>
    </row>
    <row r="2085" spans="1:4" ht="12.75">
      <c r="A2085" s="8" t="s">
        <v>2291</v>
      </c>
      <c r="B2085" s="8"/>
      <c r="C2085" s="8"/>
      <c r="D2085" s="8"/>
    </row>
    <row r="2086" spans="1:4" ht="12.75">
      <c r="A2086" s="8" t="s">
        <v>2292</v>
      </c>
      <c r="B2086" s="8"/>
      <c r="C2086" s="8"/>
      <c r="D2086" s="8"/>
    </row>
    <row r="2087" spans="1:4" ht="12.75">
      <c r="A2087" s="8" t="s">
        <v>2293</v>
      </c>
      <c r="B2087" s="8"/>
      <c r="C2087" s="8"/>
      <c r="D2087" s="8"/>
    </row>
    <row r="2088" spans="1:4" ht="12.75">
      <c r="A2088" s="8" t="s">
        <v>2294</v>
      </c>
      <c r="B2088" s="8"/>
      <c r="C2088" s="8"/>
      <c r="D2088" s="8"/>
    </row>
    <row r="2089" spans="1:4" ht="12.75">
      <c r="A2089" s="8" t="s">
        <v>2295</v>
      </c>
      <c r="B2089" s="8"/>
      <c r="C2089" s="8"/>
      <c r="D2089" s="8"/>
    </row>
    <row r="2090" spans="1:4" ht="12.75">
      <c r="A2090" s="8" t="s">
        <v>2296</v>
      </c>
      <c r="B2090" s="8"/>
      <c r="C2090" s="8"/>
      <c r="D2090" s="8"/>
    </row>
    <row r="2091" spans="1:4" ht="12.75">
      <c r="A2091" s="8" t="s">
        <v>2297</v>
      </c>
      <c r="B2091" s="8"/>
      <c r="C2091" s="8"/>
      <c r="D2091" s="8"/>
    </row>
    <row r="2092" spans="1:4" ht="12.75">
      <c r="A2092" s="8" t="s">
        <v>2298</v>
      </c>
      <c r="B2092" s="8"/>
      <c r="C2092" s="8"/>
      <c r="D2092" s="8"/>
    </row>
    <row r="2093" spans="1:4" ht="12.75">
      <c r="A2093" s="8" t="s">
        <v>2299</v>
      </c>
      <c r="B2093" s="8"/>
      <c r="C2093" s="8"/>
      <c r="D2093" s="8"/>
    </row>
    <row r="2094" spans="1:4" ht="12.75">
      <c r="A2094" s="8" t="s">
        <v>2300</v>
      </c>
      <c r="B2094" s="8"/>
      <c r="C2094" s="8"/>
      <c r="D2094" s="8"/>
    </row>
    <row r="2095" spans="1:4" ht="12.75">
      <c r="A2095" s="8" t="s">
        <v>2301</v>
      </c>
      <c r="B2095" s="8"/>
      <c r="C2095" s="8"/>
      <c r="D2095" s="8"/>
    </row>
    <row r="2096" spans="1:4" ht="12.75">
      <c r="A2096" s="8" t="s">
        <v>2302</v>
      </c>
      <c r="B2096" s="8"/>
      <c r="C2096" s="8"/>
      <c r="D2096" s="8"/>
    </row>
    <row r="2097" spans="1:4" ht="12.75">
      <c r="A2097" s="8" t="s">
        <v>2303</v>
      </c>
      <c r="B2097" s="8"/>
      <c r="C2097" s="8"/>
      <c r="D2097" s="8"/>
    </row>
    <row r="2098" spans="1:4" ht="12.75">
      <c r="A2098" s="8" t="s">
        <v>2304</v>
      </c>
      <c r="B2098" s="8"/>
      <c r="C2098" s="8"/>
      <c r="D2098" s="8"/>
    </row>
    <row r="2099" spans="1:4" ht="12.75">
      <c r="A2099" s="8" t="s">
        <v>2305</v>
      </c>
      <c r="B2099" s="8"/>
      <c r="C2099" s="8"/>
      <c r="D2099" s="8"/>
    </row>
    <row r="2100" spans="1:4" ht="12.75">
      <c r="A2100" s="8" t="s">
        <v>2306</v>
      </c>
      <c r="B2100" s="8"/>
      <c r="C2100" s="8"/>
      <c r="D2100" s="8"/>
    </row>
    <row r="2101" spans="1:4" ht="12.75">
      <c r="A2101" s="8" t="s">
        <v>2307</v>
      </c>
      <c r="B2101" s="8"/>
      <c r="C2101" s="8"/>
      <c r="D2101" s="8"/>
    </row>
    <row r="2102" spans="1:4" ht="12.75">
      <c r="A2102" s="8" t="s">
        <v>2308</v>
      </c>
      <c r="B2102" s="8"/>
      <c r="C2102" s="8"/>
      <c r="D2102" s="8"/>
    </row>
    <row r="2103" spans="1:4" ht="12.75">
      <c r="A2103" s="8" t="s">
        <v>2309</v>
      </c>
      <c r="B2103" s="8"/>
      <c r="C2103" s="8"/>
      <c r="D2103" s="8"/>
    </row>
    <row r="2104" spans="1:4" ht="12.75">
      <c r="A2104" s="8" t="s">
        <v>2310</v>
      </c>
      <c r="B2104" s="8"/>
      <c r="C2104" s="8"/>
      <c r="D2104" s="8"/>
    </row>
    <row r="2105" spans="1:4" ht="12.75">
      <c r="A2105" s="8" t="s">
        <v>2311</v>
      </c>
      <c r="B2105" s="8"/>
      <c r="C2105" s="8"/>
      <c r="D2105" s="8"/>
    </row>
    <row r="2106" spans="1:4" ht="12.75">
      <c r="A2106" s="8" t="s">
        <v>2312</v>
      </c>
      <c r="B2106" s="8"/>
      <c r="C2106" s="8"/>
      <c r="D2106" s="8"/>
    </row>
    <row r="2107" spans="1:4" ht="12.75">
      <c r="A2107" s="8" t="s">
        <v>2313</v>
      </c>
      <c r="B2107" s="8"/>
      <c r="C2107" s="8"/>
      <c r="D2107" s="8"/>
    </row>
    <row r="2108" spans="1:4" ht="12.75">
      <c r="A2108" s="8" t="s">
        <v>2314</v>
      </c>
      <c r="B2108" s="8"/>
      <c r="C2108" s="8"/>
      <c r="D2108" s="8"/>
    </row>
    <row r="2109" spans="1:4" ht="12.75">
      <c r="A2109" s="8" t="s">
        <v>2315</v>
      </c>
      <c r="B2109" s="8"/>
      <c r="C2109" s="8"/>
      <c r="D2109" s="8"/>
    </row>
    <row r="2110" spans="1:4" ht="12.75">
      <c r="A2110" s="8" t="s">
        <v>2316</v>
      </c>
      <c r="B2110" s="8"/>
      <c r="C2110" s="8"/>
      <c r="D2110" s="8"/>
    </row>
    <row r="2111" spans="1:4" ht="12.75">
      <c r="A2111" s="8" t="s">
        <v>2317</v>
      </c>
      <c r="B2111" s="8"/>
      <c r="C2111" s="8"/>
      <c r="D2111" s="8"/>
    </row>
    <row r="2112" spans="1:4" ht="12.75">
      <c r="A2112" s="8" t="s">
        <v>2318</v>
      </c>
      <c r="B2112" s="8"/>
      <c r="C2112" s="8"/>
      <c r="D2112" s="8"/>
    </row>
    <row r="2113" spans="1:4" ht="12.75">
      <c r="A2113" s="8" t="s">
        <v>2319</v>
      </c>
      <c r="B2113" s="8"/>
      <c r="C2113" s="8"/>
      <c r="D2113" s="8"/>
    </row>
    <row r="2114" spans="1:4" ht="12.75">
      <c r="A2114" s="8" t="s">
        <v>2320</v>
      </c>
      <c r="B2114" s="8"/>
      <c r="C2114" s="8"/>
      <c r="D2114" s="8"/>
    </row>
    <row r="2115" spans="1:4" ht="12.75">
      <c r="A2115" s="8" t="s">
        <v>2321</v>
      </c>
      <c r="B2115" s="8"/>
      <c r="C2115" s="8"/>
      <c r="D2115" s="8"/>
    </row>
    <row r="2116" spans="1:4" ht="12.75">
      <c r="A2116" s="8" t="s">
        <v>2322</v>
      </c>
      <c r="B2116" s="8"/>
      <c r="C2116" s="8"/>
      <c r="D2116" s="8"/>
    </row>
    <row r="2117" spans="1:4" ht="12.75">
      <c r="A2117" s="8" t="s">
        <v>2323</v>
      </c>
      <c r="B2117" s="8"/>
      <c r="C2117" s="8"/>
      <c r="D2117" s="8"/>
    </row>
    <row r="2118" spans="1:4" ht="12.75">
      <c r="A2118" s="8" t="s">
        <v>2324</v>
      </c>
      <c r="B2118" s="8"/>
      <c r="C2118" s="8"/>
      <c r="D2118" s="8"/>
    </row>
    <row r="2119" spans="1:4" ht="12.75">
      <c r="A2119" s="8" t="s">
        <v>2325</v>
      </c>
      <c r="B2119" s="8"/>
      <c r="C2119" s="8"/>
      <c r="D2119" s="8"/>
    </row>
    <row r="2120" spans="1:4" ht="12.75">
      <c r="A2120" s="8" t="s">
        <v>2326</v>
      </c>
      <c r="B2120" s="8"/>
      <c r="C2120" s="8"/>
      <c r="D2120" s="8"/>
    </row>
    <row r="2121" spans="1:4" ht="12.75">
      <c r="A2121" s="8" t="s">
        <v>2327</v>
      </c>
      <c r="B2121" s="8"/>
      <c r="C2121" s="8"/>
      <c r="D2121" s="8"/>
    </row>
    <row r="2122" spans="1:4" ht="12.75">
      <c r="A2122" s="8" t="s">
        <v>2328</v>
      </c>
      <c r="B2122" s="8"/>
      <c r="C2122" s="8"/>
      <c r="D2122" s="8"/>
    </row>
    <row r="2123" spans="1:4" ht="12.75">
      <c r="A2123" s="8" t="s">
        <v>2329</v>
      </c>
      <c r="B2123" s="8"/>
      <c r="C2123" s="8"/>
      <c r="D2123" s="8"/>
    </row>
    <row r="2124" spans="1:4" ht="12.75">
      <c r="A2124" s="8" t="s">
        <v>2330</v>
      </c>
      <c r="B2124" s="8"/>
      <c r="C2124" s="8"/>
      <c r="D2124" s="8"/>
    </row>
    <row r="2125" spans="1:4" ht="12.75">
      <c r="A2125" s="8" t="s">
        <v>2331</v>
      </c>
      <c r="B2125" s="8"/>
      <c r="C2125" s="8"/>
      <c r="D2125" s="8"/>
    </row>
    <row r="2126" spans="1:4" ht="12.75">
      <c r="A2126" s="8" t="s">
        <v>2332</v>
      </c>
      <c r="B2126" s="8"/>
      <c r="C2126" s="8"/>
      <c r="D2126" s="8"/>
    </row>
    <row r="2127" spans="1:4" ht="12.75">
      <c r="A2127" s="8" t="s">
        <v>2333</v>
      </c>
      <c r="B2127" s="8"/>
      <c r="C2127" s="8"/>
      <c r="D2127" s="8"/>
    </row>
    <row r="2128" spans="1:4" ht="12.75">
      <c r="A2128" s="8" t="s">
        <v>2334</v>
      </c>
      <c r="B2128" s="8"/>
      <c r="C2128" s="8"/>
      <c r="D2128" s="8"/>
    </row>
    <row r="2129" spans="1:4" ht="12.75">
      <c r="A2129" s="8" t="s">
        <v>2335</v>
      </c>
      <c r="B2129" s="8"/>
      <c r="C2129" s="8"/>
      <c r="D2129" s="8"/>
    </row>
    <row r="2130" spans="1:4" ht="12.75">
      <c r="A2130" s="8" t="s">
        <v>2336</v>
      </c>
      <c r="B2130" s="8"/>
      <c r="C2130" s="8"/>
      <c r="D2130" s="8"/>
    </row>
    <row r="2131" spans="1:4" ht="12.75">
      <c r="A2131" s="8" t="s">
        <v>2337</v>
      </c>
      <c r="B2131" s="8"/>
      <c r="C2131" s="8"/>
      <c r="D2131" s="8"/>
    </row>
    <row r="2132" spans="1:4" ht="12.75">
      <c r="A2132" s="8" t="s">
        <v>2338</v>
      </c>
      <c r="B2132" s="8"/>
      <c r="C2132" s="8"/>
      <c r="D2132" s="8"/>
    </row>
    <row r="2133" spans="1:4" ht="12.75">
      <c r="A2133" s="8" t="s">
        <v>2339</v>
      </c>
      <c r="B2133" s="8"/>
      <c r="C2133" s="8"/>
      <c r="D2133" s="8"/>
    </row>
    <row r="2134" spans="1:4" ht="12.75">
      <c r="A2134" s="8" t="s">
        <v>2340</v>
      </c>
      <c r="B2134" s="8"/>
      <c r="C2134" s="8"/>
      <c r="D2134" s="8"/>
    </row>
    <row r="2135" spans="1:4" ht="12.75">
      <c r="A2135" s="8" t="s">
        <v>2341</v>
      </c>
      <c r="B2135" s="8"/>
      <c r="C2135" s="8"/>
      <c r="D2135" s="8"/>
    </row>
    <row r="2136" spans="1:4" ht="12.75">
      <c r="A2136" s="8" t="s">
        <v>2342</v>
      </c>
      <c r="B2136" s="8"/>
      <c r="C2136" s="8"/>
      <c r="D2136" s="8"/>
    </row>
    <row r="2137" spans="1:4" ht="12.75">
      <c r="A2137" s="8" t="s">
        <v>2343</v>
      </c>
      <c r="B2137" s="8"/>
      <c r="C2137" s="8"/>
      <c r="D2137" s="8"/>
    </row>
    <row r="2138" spans="1:4" ht="12.75">
      <c r="A2138" s="8" t="s">
        <v>2344</v>
      </c>
      <c r="B2138" s="8"/>
      <c r="C2138" s="8"/>
      <c r="D2138" s="8"/>
    </row>
    <row r="2139" spans="1:4" ht="12.75">
      <c r="A2139" s="8" t="s">
        <v>2345</v>
      </c>
      <c r="B2139" s="8"/>
      <c r="C2139" s="8"/>
      <c r="D2139" s="8"/>
    </row>
    <row r="2140" spans="1:4" ht="12.75">
      <c r="A2140" s="8" t="s">
        <v>2346</v>
      </c>
      <c r="B2140" s="8"/>
      <c r="C2140" s="8"/>
      <c r="D2140" s="8"/>
    </row>
    <row r="2141" spans="1:4" ht="12.75">
      <c r="A2141" s="8" t="s">
        <v>2347</v>
      </c>
      <c r="B2141" s="8"/>
      <c r="C2141" s="8"/>
      <c r="D2141" s="8"/>
    </row>
    <row r="2142" spans="1:4" ht="12.75">
      <c r="A2142" s="8" t="s">
        <v>2348</v>
      </c>
      <c r="B2142" s="8"/>
      <c r="C2142" s="8"/>
      <c r="D2142" s="8"/>
    </row>
    <row r="2143" spans="1:4" ht="12.75">
      <c r="A2143" s="8" t="s">
        <v>2349</v>
      </c>
      <c r="B2143" s="8"/>
      <c r="C2143" s="8"/>
      <c r="D2143" s="8"/>
    </row>
    <row r="2144" spans="1:4" ht="12.75">
      <c r="A2144" s="8" t="s">
        <v>2350</v>
      </c>
      <c r="B2144" s="8"/>
      <c r="C2144" s="8"/>
      <c r="D2144" s="8"/>
    </row>
    <row r="2145" spans="1:4" ht="12.75">
      <c r="A2145" s="8" t="s">
        <v>2351</v>
      </c>
      <c r="B2145" s="8"/>
      <c r="C2145" s="8"/>
      <c r="D2145" s="8"/>
    </row>
    <row r="2146" spans="1:4" ht="12.75">
      <c r="A2146" s="8" t="s">
        <v>2352</v>
      </c>
      <c r="B2146" s="8"/>
      <c r="C2146" s="8"/>
      <c r="D2146" s="8"/>
    </row>
    <row r="2147" spans="1:4" ht="12.75">
      <c r="A2147" s="8" t="s">
        <v>2353</v>
      </c>
      <c r="B2147" s="8"/>
      <c r="C2147" s="8"/>
      <c r="D2147" s="8"/>
    </row>
    <row r="2148" spans="1:4" ht="12.75">
      <c r="A2148" s="8" t="s">
        <v>2354</v>
      </c>
      <c r="B2148" s="8"/>
      <c r="C2148" s="8"/>
      <c r="D2148" s="8"/>
    </row>
    <row r="2149" spans="1:4" ht="12.75">
      <c r="A2149" s="8" t="s">
        <v>2355</v>
      </c>
      <c r="B2149" s="8"/>
      <c r="C2149" s="8"/>
      <c r="D2149" s="8"/>
    </row>
    <row r="2150" spans="1:4" ht="12.75">
      <c r="A2150" s="8" t="s">
        <v>2356</v>
      </c>
      <c r="B2150" s="8"/>
      <c r="C2150" s="8"/>
      <c r="D2150" s="8"/>
    </row>
    <row r="2151" spans="1:4" ht="12.75">
      <c r="A2151" s="8" t="s">
        <v>2357</v>
      </c>
      <c r="B2151" s="8"/>
      <c r="C2151" s="8"/>
      <c r="D2151" s="8"/>
    </row>
    <row r="2152" spans="1:4" ht="12.75">
      <c r="A2152" s="8" t="s">
        <v>2358</v>
      </c>
      <c r="B2152" s="8"/>
      <c r="C2152" s="8"/>
      <c r="D2152" s="8"/>
    </row>
    <row r="2153" spans="1:4" ht="12.75">
      <c r="A2153" s="8" t="s">
        <v>2359</v>
      </c>
      <c r="B2153" s="8"/>
      <c r="C2153" s="8"/>
      <c r="D2153" s="8"/>
    </row>
    <row r="2154" spans="1:4" ht="12.75">
      <c r="A2154" s="8" t="s">
        <v>2360</v>
      </c>
      <c r="B2154" s="8"/>
      <c r="C2154" s="8"/>
      <c r="D2154" s="8"/>
    </row>
    <row r="2155" spans="1:4" ht="12.75">
      <c r="A2155" s="8" t="s">
        <v>2361</v>
      </c>
      <c r="B2155" s="8"/>
      <c r="C2155" s="8"/>
      <c r="D2155" s="8"/>
    </row>
    <row r="2156" spans="1:4" ht="12.75">
      <c r="A2156" s="8" t="s">
        <v>2362</v>
      </c>
      <c r="B2156" s="8"/>
      <c r="C2156" s="8"/>
      <c r="D2156" s="8"/>
    </row>
    <row r="2157" spans="1:4" ht="12.75">
      <c r="A2157" s="8" t="s">
        <v>2363</v>
      </c>
      <c r="B2157" s="8"/>
      <c r="C2157" s="8"/>
      <c r="D2157" s="8"/>
    </row>
    <row r="2158" spans="1:4" ht="12.75">
      <c r="A2158" s="8" t="s">
        <v>2364</v>
      </c>
      <c r="B2158" s="8"/>
      <c r="C2158" s="8"/>
      <c r="D2158" s="8"/>
    </row>
    <row r="2159" spans="1:4" ht="12.75">
      <c r="A2159" s="8" t="s">
        <v>2365</v>
      </c>
      <c r="B2159" s="8"/>
      <c r="C2159" s="8"/>
      <c r="D2159" s="8"/>
    </row>
    <row r="2160" spans="1:4" ht="12.75">
      <c r="A2160" s="8" t="s">
        <v>2366</v>
      </c>
      <c r="B2160" s="8"/>
      <c r="C2160" s="8"/>
      <c r="D2160" s="8"/>
    </row>
    <row r="2161" spans="1:4" ht="12.75">
      <c r="A2161" s="8" t="s">
        <v>2367</v>
      </c>
      <c r="B2161" s="8"/>
      <c r="C2161" s="8"/>
      <c r="D2161" s="8"/>
    </row>
    <row r="2162" spans="1:4" ht="12.75">
      <c r="A2162" s="8" t="s">
        <v>2368</v>
      </c>
      <c r="B2162" s="8"/>
      <c r="C2162" s="8"/>
      <c r="D2162" s="8"/>
    </row>
    <row r="2163" spans="1:4" ht="12.75">
      <c r="A2163" s="8" t="s">
        <v>2369</v>
      </c>
      <c r="B2163" s="8"/>
      <c r="C2163" s="8"/>
      <c r="D2163" s="8"/>
    </row>
    <row r="2164" spans="1:4" ht="12.75">
      <c r="A2164" s="8" t="s">
        <v>2370</v>
      </c>
      <c r="B2164" s="8"/>
      <c r="C2164" s="8"/>
      <c r="D2164" s="8"/>
    </row>
    <row r="2165" spans="1:4" ht="12.75">
      <c r="A2165" s="8" t="s">
        <v>2371</v>
      </c>
      <c r="B2165" s="8"/>
      <c r="C2165" s="8"/>
      <c r="D2165" s="8"/>
    </row>
    <row r="2166" spans="1:4" ht="12.75">
      <c r="A2166" s="8" t="s">
        <v>2372</v>
      </c>
      <c r="B2166" s="8"/>
      <c r="C2166" s="8"/>
      <c r="D2166" s="8"/>
    </row>
    <row r="2167" spans="1:4" ht="12.75">
      <c r="A2167" s="8" t="s">
        <v>2373</v>
      </c>
      <c r="B2167" s="8"/>
      <c r="C2167" s="8"/>
      <c r="D2167" s="8"/>
    </row>
    <row r="2168" spans="1:4" ht="12.75">
      <c r="A2168" s="8" t="s">
        <v>2374</v>
      </c>
      <c r="B2168" s="8"/>
      <c r="C2168" s="8"/>
      <c r="D2168" s="8"/>
    </row>
    <row r="2169" spans="1:4" ht="12.75">
      <c r="A2169" s="8" t="s">
        <v>2375</v>
      </c>
      <c r="B2169" s="8"/>
      <c r="C2169" s="8"/>
      <c r="D2169" s="8"/>
    </row>
    <row r="2170" spans="1:4" ht="12.75">
      <c r="A2170" s="8" t="s">
        <v>2376</v>
      </c>
      <c r="B2170" s="8"/>
      <c r="C2170" s="8"/>
      <c r="D2170" s="8"/>
    </row>
    <row r="2171" spans="1:4" ht="12.75">
      <c r="A2171" s="8" t="s">
        <v>2377</v>
      </c>
      <c r="B2171" s="8"/>
      <c r="C2171" s="8"/>
      <c r="D2171" s="8"/>
    </row>
    <row r="2172" spans="1:4" ht="12.75">
      <c r="A2172" s="8" t="s">
        <v>2378</v>
      </c>
      <c r="B2172" s="8"/>
      <c r="C2172" s="8"/>
      <c r="D2172" s="8"/>
    </row>
    <row r="2173" spans="1:4" ht="12.75">
      <c r="A2173" s="8" t="s">
        <v>2379</v>
      </c>
      <c r="B2173" s="8"/>
      <c r="C2173" s="8"/>
      <c r="D2173" s="8"/>
    </row>
    <row r="2174" spans="1:4" ht="12.75">
      <c r="A2174" s="8" t="s">
        <v>2380</v>
      </c>
      <c r="B2174" s="8"/>
      <c r="C2174" s="8"/>
      <c r="D2174" s="8"/>
    </row>
    <row r="2175" spans="1:4" ht="12.75">
      <c r="A2175" s="8" t="s">
        <v>2381</v>
      </c>
      <c r="B2175" s="8"/>
      <c r="C2175" s="8"/>
      <c r="D2175" s="8"/>
    </row>
    <row r="2176" spans="1:4" ht="12.75">
      <c r="A2176" s="8" t="s">
        <v>2382</v>
      </c>
      <c r="B2176" s="8"/>
      <c r="C2176" s="8"/>
      <c r="D2176" s="8"/>
    </row>
    <row r="2177" spans="1:4" ht="12.75">
      <c r="A2177" s="8" t="s">
        <v>2383</v>
      </c>
      <c r="B2177" s="8"/>
      <c r="C2177" s="8"/>
      <c r="D2177" s="8"/>
    </row>
    <row r="2178" spans="1:4" ht="12.75">
      <c r="A2178" s="8" t="s">
        <v>2384</v>
      </c>
      <c r="B2178" s="8"/>
      <c r="C2178" s="8"/>
      <c r="D2178" s="8"/>
    </row>
    <row r="2179" spans="1:4" ht="12.75">
      <c r="A2179" s="8" t="s">
        <v>2385</v>
      </c>
      <c r="B2179" s="8"/>
      <c r="C2179" s="8"/>
      <c r="D2179" s="8"/>
    </row>
    <row r="2180" spans="1:4" ht="12.75">
      <c r="A2180" s="8" t="s">
        <v>2386</v>
      </c>
      <c r="B2180" s="8"/>
      <c r="C2180" s="8"/>
      <c r="D2180" s="8"/>
    </row>
    <row r="2181" spans="1:4" ht="12.75">
      <c r="A2181" s="8" t="s">
        <v>2387</v>
      </c>
      <c r="B2181" s="8"/>
      <c r="C2181" s="8"/>
      <c r="D2181" s="8"/>
    </row>
    <row r="2182" spans="1:4" ht="12.75">
      <c r="A2182" s="8" t="s">
        <v>2388</v>
      </c>
      <c r="B2182" s="8"/>
      <c r="C2182" s="8"/>
      <c r="D2182" s="8"/>
    </row>
    <row r="2183" spans="1:4" ht="12.75">
      <c r="A2183" s="8" t="s">
        <v>2389</v>
      </c>
      <c r="B2183" s="8"/>
      <c r="C2183" s="8"/>
      <c r="D2183" s="8"/>
    </row>
    <row r="2184" spans="1:4" ht="12.75">
      <c r="A2184" s="8" t="s">
        <v>2390</v>
      </c>
      <c r="B2184" s="8"/>
      <c r="C2184" s="8"/>
      <c r="D2184" s="8"/>
    </row>
    <row r="2185" spans="1:4" ht="12.75">
      <c r="A2185" s="8" t="s">
        <v>2391</v>
      </c>
      <c r="B2185" s="8"/>
      <c r="C2185" s="8"/>
      <c r="D2185" s="8"/>
    </row>
    <row r="2186" spans="1:4" ht="12.75">
      <c r="A2186" s="8" t="s">
        <v>2392</v>
      </c>
      <c r="B2186" s="8"/>
      <c r="C2186" s="8"/>
      <c r="D2186" s="8"/>
    </row>
    <row r="2187" spans="1:4" ht="12.75">
      <c r="A2187" s="8" t="s">
        <v>2393</v>
      </c>
      <c r="B2187" s="8"/>
      <c r="C2187" s="8"/>
      <c r="D2187" s="8"/>
    </row>
    <row r="2188" spans="1:4" ht="12.75">
      <c r="A2188" s="8" t="s">
        <v>2394</v>
      </c>
      <c r="B2188" s="8"/>
      <c r="C2188" s="8"/>
      <c r="D2188" s="8"/>
    </row>
    <row r="2189" spans="1:4" ht="12.75">
      <c r="A2189" s="8" t="s">
        <v>2395</v>
      </c>
      <c r="B2189" s="8"/>
      <c r="C2189" s="8"/>
      <c r="D2189" s="8"/>
    </row>
    <row r="2190" spans="1:4" ht="12.75">
      <c r="A2190" s="8" t="s">
        <v>2396</v>
      </c>
      <c r="B2190" s="8"/>
      <c r="C2190" s="8"/>
      <c r="D2190" s="8"/>
    </row>
    <row r="2191" spans="1:4" ht="12.75">
      <c r="A2191" s="8" t="s">
        <v>2397</v>
      </c>
      <c r="B2191" s="8"/>
      <c r="C2191" s="8"/>
      <c r="D2191" s="8"/>
    </row>
    <row r="2192" spans="1:4" ht="12.75">
      <c r="A2192" s="8" t="s">
        <v>2398</v>
      </c>
      <c r="B2192" s="8"/>
      <c r="C2192" s="8"/>
      <c r="D2192" s="8"/>
    </row>
    <row r="2193" spans="1:4" ht="12.75">
      <c r="A2193" s="8" t="s">
        <v>2399</v>
      </c>
      <c r="B2193" s="8"/>
      <c r="C2193" s="8"/>
      <c r="D2193" s="8"/>
    </row>
    <row r="2194" spans="1:4" ht="12.75">
      <c r="A2194" s="8" t="s">
        <v>2400</v>
      </c>
      <c r="B2194" s="8"/>
      <c r="C2194" s="8"/>
      <c r="D2194" s="8"/>
    </row>
    <row r="2195" spans="1:4" ht="12.75">
      <c r="A2195" s="8" t="s">
        <v>2401</v>
      </c>
      <c r="B2195" s="8"/>
      <c r="C2195" s="8"/>
      <c r="D2195" s="8"/>
    </row>
    <row r="2196" spans="1:4" ht="12.75">
      <c r="A2196" s="8" t="s">
        <v>2402</v>
      </c>
      <c r="B2196" s="8"/>
      <c r="C2196" s="8"/>
      <c r="D2196" s="8"/>
    </row>
    <row r="2197" spans="1:4" ht="12.75">
      <c r="A2197" s="8" t="s">
        <v>2403</v>
      </c>
      <c r="B2197" s="8"/>
      <c r="C2197" s="8"/>
      <c r="D2197" s="8"/>
    </row>
    <row r="2198" spans="1:4" ht="12.75">
      <c r="A2198" s="8" t="s">
        <v>2404</v>
      </c>
      <c r="B2198" s="8"/>
      <c r="C2198" s="8"/>
      <c r="D2198" s="8"/>
    </row>
    <row r="2199" spans="1:4" ht="12.75">
      <c r="A2199" s="8" t="s">
        <v>2405</v>
      </c>
      <c r="B2199" s="8"/>
      <c r="C2199" s="8"/>
      <c r="D2199" s="8"/>
    </row>
    <row r="2200" spans="1:4" ht="12.75">
      <c r="A2200" s="8" t="s">
        <v>2406</v>
      </c>
      <c r="B2200" s="8"/>
      <c r="C2200" s="8"/>
      <c r="D2200" s="8"/>
    </row>
    <row r="2201" spans="1:4" ht="12.75">
      <c r="A2201" s="8" t="s">
        <v>2407</v>
      </c>
      <c r="B2201" s="8"/>
      <c r="C2201" s="8"/>
      <c r="D2201" s="8"/>
    </row>
    <row r="2202" spans="1:4" ht="12.75">
      <c r="A2202" s="8" t="s">
        <v>2408</v>
      </c>
      <c r="B2202" s="8"/>
      <c r="C2202" s="8"/>
      <c r="D2202" s="8"/>
    </row>
    <row r="2203" spans="1:4" ht="12.75">
      <c r="A2203" s="8" t="s">
        <v>2409</v>
      </c>
      <c r="B2203" s="8"/>
      <c r="C2203" s="8"/>
      <c r="D2203" s="8"/>
    </row>
    <row r="2204" spans="1:4" ht="12.75">
      <c r="A2204" s="8" t="s">
        <v>2410</v>
      </c>
      <c r="B2204" s="8"/>
      <c r="C2204" s="8"/>
      <c r="D2204" s="8"/>
    </row>
    <row r="2205" spans="1:4" ht="12.75">
      <c r="A2205" s="8" t="s">
        <v>2411</v>
      </c>
      <c r="B2205" s="8"/>
      <c r="C2205" s="8"/>
      <c r="D2205" s="8"/>
    </row>
    <row r="2206" spans="1:4" ht="12.75">
      <c r="A2206" s="8" t="s">
        <v>2412</v>
      </c>
      <c r="B2206" s="8"/>
      <c r="C2206" s="8"/>
      <c r="D2206" s="8"/>
    </row>
    <row r="2207" spans="1:4" ht="12.75">
      <c r="A2207" s="8" t="s">
        <v>2413</v>
      </c>
      <c r="B2207" s="8"/>
      <c r="C2207" s="8"/>
      <c r="D2207" s="8"/>
    </row>
    <row r="2208" spans="1:4" ht="12.75">
      <c r="A2208" s="8" t="s">
        <v>2414</v>
      </c>
      <c r="B2208" s="8"/>
      <c r="C2208" s="8"/>
      <c r="D2208" s="8"/>
    </row>
    <row r="2209" spans="1:4" ht="12.75">
      <c r="A2209" s="8" t="s">
        <v>2415</v>
      </c>
      <c r="B2209" s="8"/>
      <c r="C2209" s="8"/>
      <c r="D2209" s="8"/>
    </row>
    <row r="2210" spans="1:4" ht="12.75">
      <c r="A2210" s="8" t="s">
        <v>2416</v>
      </c>
      <c r="B2210" s="8"/>
      <c r="C2210" s="8"/>
      <c r="D2210" s="8"/>
    </row>
    <row r="2211" spans="1:4" ht="12.75">
      <c r="A2211" s="8" t="s">
        <v>2417</v>
      </c>
      <c r="B2211" s="8"/>
      <c r="C2211" s="8"/>
      <c r="D2211" s="8"/>
    </row>
    <row r="2212" spans="1:4" ht="12.75">
      <c r="A2212" s="8" t="s">
        <v>2418</v>
      </c>
      <c r="B2212" s="8"/>
      <c r="C2212" s="8"/>
      <c r="D2212" s="8"/>
    </row>
    <row r="2213" spans="1:4" ht="12.75">
      <c r="A2213" s="8" t="s">
        <v>2419</v>
      </c>
      <c r="B2213" s="8"/>
      <c r="C2213" s="8"/>
      <c r="D2213" s="8"/>
    </row>
    <row r="2214" spans="1:4" ht="12.75">
      <c r="A2214" s="8" t="s">
        <v>2420</v>
      </c>
      <c r="B2214" s="8"/>
      <c r="C2214" s="8"/>
      <c r="D2214" s="8"/>
    </row>
    <row r="2215" spans="1:4" ht="12.75">
      <c r="A2215" s="8" t="s">
        <v>2421</v>
      </c>
      <c r="B2215" s="8"/>
      <c r="C2215" s="8"/>
      <c r="D2215" s="8"/>
    </row>
    <row r="2216" spans="1:4" ht="12.75">
      <c r="A2216" s="8" t="s">
        <v>2422</v>
      </c>
      <c r="B2216" s="8"/>
      <c r="C2216" s="8"/>
      <c r="D2216" s="8"/>
    </row>
    <row r="2217" spans="1:4" ht="12.75">
      <c r="A2217" s="8" t="s">
        <v>2423</v>
      </c>
      <c r="B2217" s="8"/>
      <c r="C2217" s="8"/>
      <c r="D2217" s="8"/>
    </row>
    <row r="2218" spans="1:4" ht="12.75">
      <c r="A2218" s="8" t="s">
        <v>2424</v>
      </c>
      <c r="B2218" s="8"/>
      <c r="C2218" s="8"/>
      <c r="D2218" s="8"/>
    </row>
    <row r="2219" spans="1:4" ht="12.75">
      <c r="A2219" s="8" t="s">
        <v>2425</v>
      </c>
      <c r="B2219" s="8"/>
      <c r="C2219" s="8"/>
      <c r="D2219" s="8"/>
    </row>
    <row r="2220" spans="1:4" ht="12.75">
      <c r="A2220" s="8" t="s">
        <v>2426</v>
      </c>
      <c r="B2220" s="8"/>
      <c r="C2220" s="8"/>
      <c r="D2220" s="8"/>
    </row>
    <row r="2221" spans="1:4" ht="12.75">
      <c r="A2221" s="8" t="s">
        <v>2427</v>
      </c>
      <c r="B2221" s="8"/>
      <c r="C2221" s="8"/>
      <c r="D2221" s="8"/>
    </row>
    <row r="2222" spans="1:4" ht="12.75">
      <c r="A2222" s="8" t="s">
        <v>2428</v>
      </c>
      <c r="B2222" s="8"/>
      <c r="C2222" s="8"/>
      <c r="D2222" s="8"/>
    </row>
    <row r="2223" spans="1:4" ht="12.75">
      <c r="A2223" s="8" t="s">
        <v>2429</v>
      </c>
      <c r="B2223" s="8"/>
      <c r="C2223" s="8"/>
      <c r="D2223" s="8"/>
    </row>
    <row r="2224" spans="1:4" ht="12.75">
      <c r="A2224" s="8" t="s">
        <v>2430</v>
      </c>
      <c r="B2224" s="8"/>
      <c r="C2224" s="8"/>
      <c r="D2224" s="8"/>
    </row>
    <row r="2225" spans="1:4" ht="12.75">
      <c r="A2225" s="8" t="s">
        <v>2431</v>
      </c>
      <c r="B2225" s="8"/>
      <c r="C2225" s="8"/>
      <c r="D2225" s="8"/>
    </row>
    <row r="2226" spans="1:4" ht="12.75">
      <c r="A2226" s="8" t="s">
        <v>2432</v>
      </c>
      <c r="B2226" s="8"/>
      <c r="C2226" s="8"/>
      <c r="D2226" s="8"/>
    </row>
    <row r="2227" spans="1:4" ht="12.75">
      <c r="A2227" s="8" t="s">
        <v>2433</v>
      </c>
      <c r="B2227" s="8"/>
      <c r="C2227" s="8"/>
      <c r="D2227" s="8"/>
    </row>
    <row r="2228" spans="1:4" ht="12.75">
      <c r="A2228" s="8" t="s">
        <v>2434</v>
      </c>
      <c r="B2228" s="8"/>
      <c r="C2228" s="8"/>
      <c r="D2228" s="8"/>
    </row>
    <row r="2229" spans="1:4" ht="12.75">
      <c r="A2229" s="8" t="s">
        <v>2435</v>
      </c>
      <c r="B2229" s="8"/>
      <c r="C2229" s="8"/>
      <c r="D2229" s="8"/>
    </row>
    <row r="2230" spans="1:4" ht="12.75">
      <c r="A2230" s="8" t="s">
        <v>2436</v>
      </c>
      <c r="B2230" s="8"/>
      <c r="C2230" s="8"/>
      <c r="D2230" s="8"/>
    </row>
    <row r="2231" spans="1:4" ht="12.75">
      <c r="A2231" s="8" t="s">
        <v>2437</v>
      </c>
      <c r="B2231" s="8"/>
      <c r="C2231" s="8"/>
      <c r="D2231" s="8"/>
    </row>
    <row r="2232" spans="1:4" ht="12.75">
      <c r="A2232" s="8" t="s">
        <v>2438</v>
      </c>
      <c r="B2232" s="8"/>
      <c r="C2232" s="8"/>
      <c r="D2232" s="8"/>
    </row>
    <row r="2233" spans="1:4" ht="12.75">
      <c r="A2233" s="8" t="s">
        <v>2439</v>
      </c>
      <c r="B2233" s="8"/>
      <c r="C2233" s="8"/>
      <c r="D2233" s="8"/>
    </row>
    <row r="2234" spans="1:4" ht="12.75">
      <c r="A2234" s="8" t="s">
        <v>2440</v>
      </c>
      <c r="B2234" s="8"/>
      <c r="C2234" s="8"/>
      <c r="D2234" s="8"/>
    </row>
    <row r="2235" spans="1:4" ht="12.75">
      <c r="A2235" s="8" t="s">
        <v>2441</v>
      </c>
      <c r="B2235" s="8"/>
      <c r="C2235" s="8"/>
      <c r="D2235" s="8"/>
    </row>
    <row r="2236" spans="1:4" ht="12.75">
      <c r="A2236" s="8" t="s">
        <v>2442</v>
      </c>
      <c r="B2236" s="8"/>
      <c r="C2236" s="8"/>
      <c r="D2236" s="8"/>
    </row>
    <row r="2237" spans="1:4" ht="12.75">
      <c r="A2237" s="8" t="s">
        <v>2443</v>
      </c>
      <c r="B2237" s="8"/>
      <c r="C2237" s="8"/>
      <c r="D2237" s="8"/>
    </row>
    <row r="2238" spans="1:4" ht="12.75">
      <c r="A2238" s="8" t="s">
        <v>2444</v>
      </c>
      <c r="B2238" s="8"/>
      <c r="C2238" s="8"/>
      <c r="D2238" s="8"/>
    </row>
    <row r="2239" spans="1:4" ht="12.75">
      <c r="A2239" s="8" t="s">
        <v>2445</v>
      </c>
      <c r="B2239" s="8"/>
      <c r="C2239" s="8"/>
      <c r="D2239" s="8"/>
    </row>
    <row r="2240" spans="1:4" ht="12.75">
      <c r="A2240" s="8" t="s">
        <v>2446</v>
      </c>
      <c r="B2240" s="8"/>
      <c r="C2240" s="8"/>
      <c r="D2240" s="8"/>
    </row>
    <row r="2241" spans="1:4" ht="12.75">
      <c r="A2241" s="8" t="s">
        <v>2447</v>
      </c>
      <c r="B2241" s="8"/>
      <c r="C2241" s="8"/>
      <c r="D2241" s="8"/>
    </row>
    <row r="2242" spans="1:4" ht="12.75">
      <c r="A2242" s="8" t="s">
        <v>2448</v>
      </c>
      <c r="B2242" s="8"/>
      <c r="C2242" s="8"/>
      <c r="D2242" s="8"/>
    </row>
    <row r="2243" spans="1:4" ht="12.75">
      <c r="A2243" s="8" t="s">
        <v>2449</v>
      </c>
      <c r="B2243" s="8"/>
      <c r="C2243" s="8"/>
      <c r="D2243" s="8"/>
    </row>
    <row r="2244" spans="1:4" ht="12.75">
      <c r="A2244" s="8" t="s">
        <v>2450</v>
      </c>
      <c r="B2244" s="8"/>
      <c r="C2244" s="8"/>
      <c r="D2244" s="8"/>
    </row>
    <row r="2245" spans="1:4" ht="12.75">
      <c r="A2245" s="8" t="s">
        <v>2451</v>
      </c>
      <c r="B2245" s="8"/>
      <c r="C2245" s="8"/>
      <c r="D2245" s="8"/>
    </row>
    <row r="2246" spans="1:4" ht="12.75">
      <c r="A2246" s="8" t="s">
        <v>2452</v>
      </c>
      <c r="B2246" s="8"/>
      <c r="C2246" s="8"/>
      <c r="D2246" s="8"/>
    </row>
    <row r="2247" spans="1:4" ht="12.75">
      <c r="A2247" s="8" t="s">
        <v>2453</v>
      </c>
      <c r="B2247" s="8"/>
      <c r="C2247" s="8"/>
      <c r="D2247" s="8"/>
    </row>
    <row r="2248" spans="1:4" ht="12.75">
      <c r="A2248" s="8" t="s">
        <v>2454</v>
      </c>
      <c r="B2248" s="8"/>
      <c r="C2248" s="8"/>
      <c r="D2248" s="8"/>
    </row>
    <row r="2249" spans="1:4" ht="12.75">
      <c r="A2249" s="8" t="s">
        <v>2455</v>
      </c>
      <c r="B2249" s="8"/>
      <c r="C2249" s="8"/>
      <c r="D2249" s="8"/>
    </row>
    <row r="2250" spans="1:4" ht="12.75">
      <c r="A2250" s="8" t="s">
        <v>2456</v>
      </c>
      <c r="B2250" s="8"/>
      <c r="C2250" s="8"/>
      <c r="D2250" s="8"/>
    </row>
    <row r="2251" spans="1:4" ht="12.75">
      <c r="A2251" s="8" t="s">
        <v>2457</v>
      </c>
      <c r="B2251" s="8"/>
      <c r="C2251" s="8"/>
      <c r="D2251" s="8"/>
    </row>
    <row r="2252" spans="1:4" ht="12.75">
      <c r="A2252" s="8" t="s">
        <v>2458</v>
      </c>
      <c r="B2252" s="8"/>
      <c r="C2252" s="8"/>
      <c r="D2252" s="8"/>
    </row>
    <row r="2253" spans="1:4" ht="12.75">
      <c r="A2253" s="8" t="s">
        <v>2459</v>
      </c>
      <c r="B2253" s="8"/>
      <c r="C2253" s="8"/>
      <c r="D2253" s="8"/>
    </row>
    <row r="2254" spans="1:4" ht="12.75">
      <c r="A2254" s="8" t="s">
        <v>2460</v>
      </c>
      <c r="B2254" s="8"/>
      <c r="C2254" s="8"/>
      <c r="D2254" s="8"/>
    </row>
    <row r="2255" spans="1:4" ht="12.75">
      <c r="A2255" s="8" t="s">
        <v>2461</v>
      </c>
      <c r="B2255" s="8"/>
      <c r="C2255" s="8"/>
      <c r="D2255" s="8"/>
    </row>
    <row r="2256" spans="1:4" ht="12.75">
      <c r="A2256" s="8" t="s">
        <v>2462</v>
      </c>
      <c r="B2256" s="8"/>
      <c r="C2256" s="8"/>
      <c r="D2256" s="8"/>
    </row>
    <row r="2257" spans="1:4" ht="12.75">
      <c r="A2257" s="8" t="s">
        <v>2463</v>
      </c>
      <c r="B2257" s="8"/>
      <c r="C2257" s="8"/>
      <c r="D2257" s="8"/>
    </row>
    <row r="2258" spans="1:4" ht="12.75">
      <c r="A2258" s="8" t="s">
        <v>2464</v>
      </c>
      <c r="B2258" s="8"/>
      <c r="C2258" s="8"/>
      <c r="D2258" s="8"/>
    </row>
    <row r="2259" spans="1:4" ht="12.75">
      <c r="A2259" s="8" t="s">
        <v>2465</v>
      </c>
      <c r="B2259" s="8"/>
      <c r="C2259" s="8"/>
      <c r="D2259" s="8"/>
    </row>
    <row r="2260" spans="1:4" ht="12.75">
      <c r="A2260" s="8" t="s">
        <v>2466</v>
      </c>
      <c r="B2260" s="8"/>
      <c r="C2260" s="8"/>
      <c r="D2260" s="8"/>
    </row>
    <row r="2261" spans="1:4" ht="12.75">
      <c r="A2261" s="8" t="s">
        <v>2467</v>
      </c>
      <c r="B2261" s="8"/>
      <c r="C2261" s="8"/>
      <c r="D2261" s="8"/>
    </row>
    <row r="2262" spans="1:4" ht="12.75">
      <c r="A2262" s="8" t="s">
        <v>2468</v>
      </c>
      <c r="B2262" s="8"/>
      <c r="C2262" s="8"/>
      <c r="D2262" s="8"/>
    </row>
    <row r="2263" spans="1:4" ht="12.75">
      <c r="A2263" s="8" t="s">
        <v>2469</v>
      </c>
      <c r="B2263" s="8"/>
      <c r="C2263" s="8"/>
      <c r="D2263" s="8"/>
    </row>
    <row r="2264" spans="1:4" ht="12.75">
      <c r="A2264" s="8" t="s">
        <v>2470</v>
      </c>
      <c r="B2264" s="8"/>
      <c r="C2264" s="8"/>
      <c r="D2264" s="8"/>
    </row>
    <row r="2265" spans="1:4" ht="12.75">
      <c r="A2265" s="8" t="s">
        <v>2471</v>
      </c>
      <c r="B2265" s="8"/>
      <c r="C2265" s="8"/>
      <c r="D2265" s="8"/>
    </row>
    <row r="2266" spans="1:4" ht="12.75">
      <c r="A2266" s="8" t="s">
        <v>2472</v>
      </c>
      <c r="B2266" s="8"/>
      <c r="C2266" s="8"/>
      <c r="D2266" s="8"/>
    </row>
    <row r="2267" spans="1:4" ht="12.75">
      <c r="A2267" s="8" t="s">
        <v>2473</v>
      </c>
      <c r="B2267" s="8"/>
      <c r="C2267" s="8"/>
      <c r="D2267" s="8"/>
    </row>
    <row r="2268" spans="1:4" ht="12.75">
      <c r="A2268" s="8" t="s">
        <v>2474</v>
      </c>
      <c r="B2268" s="8"/>
      <c r="C2268" s="8"/>
      <c r="D2268" s="8"/>
    </row>
    <row r="2269" spans="1:4" ht="12.75">
      <c r="A2269" s="8" t="s">
        <v>2475</v>
      </c>
      <c r="B2269" s="8"/>
      <c r="C2269" s="8"/>
      <c r="D2269" s="8"/>
    </row>
    <row r="2270" spans="1:4" ht="12.75">
      <c r="A2270" s="8" t="s">
        <v>2476</v>
      </c>
      <c r="B2270" s="8"/>
      <c r="C2270" s="8"/>
      <c r="D2270" s="8"/>
    </row>
    <row r="2271" spans="1:4" ht="12.75">
      <c r="A2271" s="8" t="s">
        <v>2477</v>
      </c>
      <c r="B2271" s="8"/>
      <c r="C2271" s="8"/>
      <c r="D2271" s="8"/>
    </row>
    <row r="2272" spans="1:4" ht="12.75">
      <c r="A2272" s="8" t="s">
        <v>2478</v>
      </c>
      <c r="B2272" s="8"/>
      <c r="C2272" s="8"/>
      <c r="D2272" s="8"/>
    </row>
    <row r="2273" spans="1:4" ht="12.75">
      <c r="A2273" s="8" t="s">
        <v>2479</v>
      </c>
      <c r="B2273" s="8"/>
      <c r="C2273" s="8"/>
      <c r="D2273" s="8"/>
    </row>
    <row r="2274" spans="1:4" ht="12.75">
      <c r="A2274" s="8" t="s">
        <v>2480</v>
      </c>
      <c r="B2274" s="8"/>
      <c r="C2274" s="8"/>
      <c r="D2274" s="8"/>
    </row>
    <row r="2275" spans="1:4" ht="12.75">
      <c r="A2275" s="8" t="s">
        <v>2481</v>
      </c>
      <c r="B2275" s="8"/>
      <c r="C2275" s="8"/>
      <c r="D2275" s="8"/>
    </row>
    <row r="2276" spans="1:4" ht="12.75">
      <c r="A2276" s="8" t="s">
        <v>2482</v>
      </c>
      <c r="B2276" s="8"/>
      <c r="C2276" s="8"/>
      <c r="D2276" s="8"/>
    </row>
    <row r="2277" spans="1:4" ht="12.75">
      <c r="A2277" s="8" t="s">
        <v>2483</v>
      </c>
      <c r="B2277" s="8"/>
      <c r="C2277" s="8"/>
      <c r="D2277" s="8"/>
    </row>
    <row r="2278" spans="1:4" ht="12.75">
      <c r="A2278" s="8" t="s">
        <v>2484</v>
      </c>
      <c r="B2278" s="8"/>
      <c r="C2278" s="8"/>
      <c r="D2278" s="8"/>
    </row>
    <row r="2279" spans="1:4" ht="12.75">
      <c r="A2279" s="8" t="s">
        <v>2485</v>
      </c>
      <c r="B2279" s="8"/>
      <c r="C2279" s="8"/>
      <c r="D2279" s="8"/>
    </row>
    <row r="2280" spans="1:4" ht="12.75">
      <c r="A2280" s="8" t="s">
        <v>2486</v>
      </c>
      <c r="B2280" s="8"/>
      <c r="C2280" s="8"/>
      <c r="D2280" s="8"/>
    </row>
    <row r="2281" spans="1:4" ht="12.75">
      <c r="A2281" s="8" t="s">
        <v>2487</v>
      </c>
      <c r="B2281" s="8"/>
      <c r="C2281" s="8"/>
      <c r="D2281" s="8"/>
    </row>
    <row r="2282" spans="1:4" ht="12.75">
      <c r="A2282" s="8" t="s">
        <v>2488</v>
      </c>
      <c r="B2282" s="8"/>
      <c r="C2282" s="8"/>
      <c r="D2282" s="8"/>
    </row>
    <row r="2283" spans="1:4" ht="12.75">
      <c r="A2283" s="8" t="s">
        <v>2489</v>
      </c>
      <c r="B2283" s="8"/>
      <c r="C2283" s="8"/>
      <c r="D2283" s="8"/>
    </row>
    <row r="2284" spans="1:4" ht="12.75">
      <c r="A2284" s="8" t="s">
        <v>2490</v>
      </c>
      <c r="B2284" s="8"/>
      <c r="C2284" s="8"/>
      <c r="D2284" s="8"/>
    </row>
    <row r="2285" spans="1:4" ht="12.75">
      <c r="A2285" s="8" t="s">
        <v>2491</v>
      </c>
      <c r="B2285" s="8"/>
      <c r="C2285" s="8"/>
      <c r="D2285" s="8"/>
    </row>
    <row r="2286" spans="1:4" ht="12.75">
      <c r="A2286" s="8" t="s">
        <v>2492</v>
      </c>
      <c r="B2286" s="8"/>
      <c r="C2286" s="8"/>
      <c r="D2286" s="8"/>
    </row>
    <row r="2287" spans="1:4" ht="12.75">
      <c r="A2287" s="8" t="s">
        <v>2493</v>
      </c>
      <c r="B2287" s="8"/>
      <c r="C2287" s="8"/>
      <c r="D2287" s="8"/>
    </row>
    <row r="2288" spans="1:4" ht="12.75">
      <c r="A2288" s="8" t="s">
        <v>2494</v>
      </c>
      <c r="B2288" s="8"/>
      <c r="C2288" s="8"/>
      <c r="D2288" s="8"/>
    </row>
    <row r="2289" spans="1:4" ht="12.75">
      <c r="A2289" s="8" t="s">
        <v>2495</v>
      </c>
      <c r="B2289" s="8"/>
      <c r="C2289" s="8"/>
      <c r="D2289" s="8"/>
    </row>
    <row r="2290" spans="1:4" ht="12.75">
      <c r="A2290" s="8" t="s">
        <v>2496</v>
      </c>
      <c r="B2290" s="8"/>
      <c r="C2290" s="8"/>
      <c r="D2290" s="8"/>
    </row>
    <row r="2291" spans="1:4" ht="12.75">
      <c r="A2291" s="8" t="s">
        <v>2497</v>
      </c>
      <c r="B2291" s="8"/>
      <c r="C2291" s="8"/>
      <c r="D2291" s="8"/>
    </row>
    <row r="2292" spans="1:4" ht="12.75">
      <c r="A2292" s="8" t="s">
        <v>2498</v>
      </c>
      <c r="B2292" s="8"/>
      <c r="C2292" s="8"/>
      <c r="D2292" s="8"/>
    </row>
    <row r="2293" spans="1:4" ht="12.75">
      <c r="A2293" s="8" t="s">
        <v>2499</v>
      </c>
      <c r="B2293" s="8"/>
      <c r="C2293" s="8"/>
      <c r="D2293" s="8"/>
    </row>
    <row r="2294" spans="1:4" ht="12.75">
      <c r="A2294" s="8" t="s">
        <v>2500</v>
      </c>
      <c r="B2294" s="8"/>
      <c r="C2294" s="8"/>
      <c r="D2294" s="8"/>
    </row>
    <row r="2295" spans="1:4" ht="12.75">
      <c r="A2295" s="8" t="s">
        <v>2501</v>
      </c>
      <c r="B2295" s="8"/>
      <c r="C2295" s="8"/>
      <c r="D2295" s="8"/>
    </row>
    <row r="2296" spans="1:4" ht="12.75">
      <c r="A2296" s="8" t="s">
        <v>2502</v>
      </c>
      <c r="B2296" s="8"/>
      <c r="C2296" s="8"/>
      <c r="D2296" s="8"/>
    </row>
    <row r="2297" spans="1:4" ht="12.75">
      <c r="A2297" s="8" t="s">
        <v>2503</v>
      </c>
      <c r="B2297" s="8"/>
      <c r="C2297" s="8"/>
      <c r="D2297" s="8"/>
    </row>
    <row r="2298" spans="1:4" ht="12.75">
      <c r="A2298" s="8" t="s">
        <v>2504</v>
      </c>
      <c r="B2298" s="8"/>
      <c r="C2298" s="8"/>
      <c r="D2298" s="8"/>
    </row>
    <row r="2299" spans="1:4" ht="12.75">
      <c r="A2299" s="8" t="s">
        <v>2505</v>
      </c>
      <c r="B2299" s="8"/>
      <c r="C2299" s="8"/>
      <c r="D2299" s="8"/>
    </row>
    <row r="2300" spans="1:4" ht="12.75">
      <c r="A2300" s="8" t="s">
        <v>2506</v>
      </c>
      <c r="B2300" s="8"/>
      <c r="C2300" s="8"/>
      <c r="D2300" s="8"/>
    </row>
    <row r="2301" spans="1:4" ht="12.75">
      <c r="A2301" s="8" t="s">
        <v>2507</v>
      </c>
      <c r="B2301" s="8"/>
      <c r="C2301" s="8"/>
      <c r="D2301" s="8"/>
    </row>
    <row r="2302" spans="1:4" ht="12.75">
      <c r="A2302" s="8" t="s">
        <v>2508</v>
      </c>
      <c r="B2302" s="8"/>
      <c r="C2302" s="8"/>
      <c r="D2302" s="8"/>
    </row>
    <row r="2303" spans="1:4" ht="12.75">
      <c r="A2303" s="8" t="s">
        <v>2509</v>
      </c>
      <c r="B2303" s="8"/>
      <c r="C2303" s="8"/>
      <c r="D2303" s="8"/>
    </row>
    <row r="2304" spans="1:4" ht="12.75">
      <c r="A2304" s="8" t="s">
        <v>2510</v>
      </c>
      <c r="B2304" s="8"/>
      <c r="C2304" s="8"/>
      <c r="D2304" s="8"/>
    </row>
    <row r="2305" spans="1:4" ht="12.75">
      <c r="A2305" s="8" t="s">
        <v>2511</v>
      </c>
      <c r="B2305" s="8"/>
      <c r="C2305" s="8"/>
      <c r="D2305" s="8"/>
    </row>
    <row r="2306" spans="1:4" ht="12.75">
      <c r="A2306" s="8" t="s">
        <v>2512</v>
      </c>
      <c r="B2306" s="8"/>
      <c r="C2306" s="8"/>
      <c r="D2306" s="8"/>
    </row>
    <row r="2307" spans="1:4" ht="12.75">
      <c r="A2307" s="8" t="s">
        <v>2513</v>
      </c>
      <c r="B2307" s="8"/>
      <c r="C2307" s="8"/>
      <c r="D2307" s="8"/>
    </row>
    <row r="2308" spans="1:4" ht="12.75">
      <c r="A2308" s="8" t="s">
        <v>2514</v>
      </c>
      <c r="B2308" s="8"/>
      <c r="C2308" s="8"/>
      <c r="D2308" s="8"/>
    </row>
    <row r="2309" spans="1:4" ht="12.75">
      <c r="A2309" s="8" t="s">
        <v>2515</v>
      </c>
      <c r="B2309" s="8"/>
      <c r="C2309" s="8"/>
      <c r="D2309" s="8"/>
    </row>
    <row r="2310" spans="1:4" ht="12.75">
      <c r="A2310" s="8" t="s">
        <v>2516</v>
      </c>
      <c r="B2310" s="8"/>
      <c r="C2310" s="8"/>
      <c r="D2310" s="8"/>
    </row>
    <row r="2311" spans="1:4" ht="12.75">
      <c r="A2311" s="8" t="s">
        <v>2517</v>
      </c>
      <c r="B2311" s="8"/>
      <c r="C2311" s="8"/>
      <c r="D2311" s="8"/>
    </row>
    <row r="2312" spans="1:4" ht="12.75">
      <c r="A2312" s="8" t="s">
        <v>2518</v>
      </c>
      <c r="B2312" s="8"/>
      <c r="C2312" s="8"/>
      <c r="D2312" s="8"/>
    </row>
    <row r="2313" spans="1:4" ht="12.75">
      <c r="A2313" s="8" t="s">
        <v>2519</v>
      </c>
      <c r="B2313" s="8"/>
      <c r="C2313" s="8"/>
      <c r="D2313" s="8"/>
    </row>
    <row r="2314" spans="1:4" ht="12.75">
      <c r="A2314" s="8" t="s">
        <v>2520</v>
      </c>
      <c r="B2314" s="8"/>
      <c r="C2314" s="8"/>
      <c r="D2314" s="8"/>
    </row>
    <row r="2315" spans="1:4" ht="12.75">
      <c r="A2315" s="8" t="s">
        <v>2521</v>
      </c>
      <c r="B2315" s="8"/>
      <c r="C2315" s="8"/>
      <c r="D2315" s="8"/>
    </row>
    <row r="2316" spans="1:4" ht="12.75">
      <c r="A2316" s="8" t="s">
        <v>2522</v>
      </c>
      <c r="B2316" s="8"/>
      <c r="C2316" s="8"/>
      <c r="D2316" s="8"/>
    </row>
    <row r="2317" spans="1:4" ht="12.75">
      <c r="A2317" s="8" t="s">
        <v>2523</v>
      </c>
      <c r="B2317" s="8"/>
      <c r="C2317" s="8"/>
      <c r="D2317" s="8"/>
    </row>
    <row r="2318" spans="1:4" ht="12.75">
      <c r="A2318" s="8" t="s">
        <v>2524</v>
      </c>
      <c r="B2318" s="8"/>
      <c r="C2318" s="8"/>
      <c r="D2318" s="8"/>
    </row>
    <row r="2319" spans="1:4" ht="12.75">
      <c r="A2319" s="8" t="s">
        <v>2525</v>
      </c>
      <c r="B2319" s="8"/>
      <c r="C2319" s="8"/>
      <c r="D2319" s="8"/>
    </row>
    <row r="2320" spans="1:4" ht="12.75">
      <c r="A2320" s="8" t="s">
        <v>2526</v>
      </c>
      <c r="B2320" s="8"/>
      <c r="C2320" s="8"/>
      <c r="D2320" s="8"/>
    </row>
    <row r="2321" spans="1:4" ht="12.75">
      <c r="A2321" s="8" t="s">
        <v>2527</v>
      </c>
      <c r="B2321" s="8"/>
      <c r="C2321" s="8"/>
      <c r="D2321" s="8"/>
    </row>
    <row r="2322" spans="1:4" ht="12.75">
      <c r="A2322" s="8" t="s">
        <v>2528</v>
      </c>
      <c r="B2322" s="8"/>
      <c r="C2322" s="8"/>
      <c r="D2322" s="8"/>
    </row>
    <row r="2323" spans="1:4" ht="12.75">
      <c r="A2323" s="8" t="s">
        <v>2529</v>
      </c>
      <c r="B2323" s="8"/>
      <c r="C2323" s="8"/>
      <c r="D2323" s="8"/>
    </row>
    <row r="2324" spans="1:4" ht="12.75">
      <c r="A2324" s="8" t="s">
        <v>2530</v>
      </c>
      <c r="B2324" s="8"/>
      <c r="C2324" s="8"/>
      <c r="D2324" s="8"/>
    </row>
    <row r="2325" spans="1:4" ht="12.75">
      <c r="A2325" s="8" t="s">
        <v>2531</v>
      </c>
      <c r="B2325" s="8"/>
      <c r="C2325" s="8"/>
      <c r="D2325" s="8"/>
    </row>
    <row r="2326" spans="1:4" ht="12.75">
      <c r="A2326" s="8" t="s">
        <v>2532</v>
      </c>
      <c r="B2326" s="8"/>
      <c r="C2326" s="8"/>
      <c r="D2326" s="8"/>
    </row>
    <row r="2327" spans="1:4" ht="12.75">
      <c r="A2327" s="8" t="s">
        <v>2533</v>
      </c>
      <c r="B2327" s="8"/>
      <c r="C2327" s="8"/>
      <c r="D2327" s="8"/>
    </row>
    <row r="2328" spans="1:4" ht="12.75">
      <c r="A2328" s="8" t="s">
        <v>2534</v>
      </c>
      <c r="B2328" s="8"/>
      <c r="C2328" s="8"/>
      <c r="D2328" s="8"/>
    </row>
    <row r="2329" spans="1:4" ht="12.75">
      <c r="A2329" s="8" t="s">
        <v>2535</v>
      </c>
      <c r="B2329" s="8"/>
      <c r="C2329" s="8"/>
      <c r="D2329" s="8"/>
    </row>
    <row r="2330" spans="1:4" ht="12.75">
      <c r="A2330" s="8" t="s">
        <v>2536</v>
      </c>
      <c r="B2330" s="8"/>
      <c r="C2330" s="8"/>
      <c r="D2330" s="8"/>
    </row>
    <row r="2331" spans="1:4" ht="12.75">
      <c r="A2331" s="8" t="s">
        <v>2537</v>
      </c>
      <c r="B2331" s="8"/>
      <c r="C2331" s="8"/>
      <c r="D2331" s="8"/>
    </row>
    <row r="2332" spans="1:4" ht="12.75">
      <c r="A2332" s="8" t="s">
        <v>2538</v>
      </c>
      <c r="B2332" s="8"/>
      <c r="C2332" s="8"/>
      <c r="D2332" s="8"/>
    </row>
    <row r="2333" spans="1:4" ht="12.75">
      <c r="A2333" s="8" t="s">
        <v>2539</v>
      </c>
      <c r="B2333" s="8"/>
      <c r="C2333" s="8"/>
      <c r="D2333" s="8"/>
    </row>
    <row r="2334" spans="1:4" ht="12.75">
      <c r="A2334" s="8" t="s">
        <v>2540</v>
      </c>
      <c r="B2334" s="8"/>
      <c r="C2334" s="8"/>
      <c r="D2334" s="8"/>
    </row>
    <row r="2335" spans="1:4" ht="12.75">
      <c r="A2335" s="8" t="s">
        <v>2541</v>
      </c>
      <c r="B2335" s="8"/>
      <c r="C2335" s="8"/>
      <c r="D2335" s="8"/>
    </row>
    <row r="2336" spans="1:4" ht="12.75">
      <c r="A2336" s="8" t="s">
        <v>2542</v>
      </c>
      <c r="B2336" s="8"/>
      <c r="C2336" s="8"/>
      <c r="D2336" s="8"/>
    </row>
    <row r="2337" spans="1:4" ht="12.75">
      <c r="A2337" s="8" t="s">
        <v>2543</v>
      </c>
      <c r="B2337" s="8"/>
      <c r="C2337" s="8"/>
      <c r="D2337" s="8"/>
    </row>
    <row r="2338" spans="1:4" ht="12.75">
      <c r="A2338" s="8" t="s">
        <v>2544</v>
      </c>
      <c r="B2338" s="8"/>
      <c r="C2338" s="8"/>
      <c r="D2338" s="8"/>
    </row>
    <row r="2339" spans="1:4" ht="12.75">
      <c r="A2339" s="8" t="s">
        <v>2545</v>
      </c>
      <c r="B2339" s="8"/>
      <c r="C2339" s="8"/>
      <c r="D2339" s="8"/>
    </row>
    <row r="2340" spans="1:4" ht="12.75">
      <c r="A2340" s="8" t="s">
        <v>2546</v>
      </c>
      <c r="B2340" s="8"/>
      <c r="C2340" s="8"/>
      <c r="D2340" s="8"/>
    </row>
    <row r="2341" spans="1:4" ht="12.75">
      <c r="A2341" s="8" t="s">
        <v>2547</v>
      </c>
      <c r="B2341" s="8"/>
      <c r="C2341" s="8"/>
      <c r="D2341" s="8"/>
    </row>
    <row r="2342" spans="1:4" ht="12.75">
      <c r="A2342" s="8" t="s">
        <v>2548</v>
      </c>
      <c r="B2342" s="8"/>
      <c r="C2342" s="8"/>
      <c r="D2342" s="8"/>
    </row>
    <row r="2343" spans="1:4" ht="12.75">
      <c r="A2343" s="8" t="s">
        <v>2549</v>
      </c>
      <c r="B2343" s="8"/>
      <c r="C2343" s="8"/>
      <c r="D2343" s="8"/>
    </row>
    <row r="2344" spans="1:4" ht="12.75">
      <c r="A2344" s="8" t="s">
        <v>2550</v>
      </c>
      <c r="B2344" s="8"/>
      <c r="C2344" s="8"/>
      <c r="D2344" s="8"/>
    </row>
    <row r="2345" spans="1:4" ht="12.75">
      <c r="A2345" s="8" t="s">
        <v>2551</v>
      </c>
      <c r="B2345" s="8"/>
      <c r="C2345" s="8"/>
      <c r="D2345" s="8"/>
    </row>
    <row r="2346" spans="1:4" ht="12.75">
      <c r="A2346" s="8" t="s">
        <v>2552</v>
      </c>
      <c r="B2346" s="8"/>
      <c r="C2346" s="8"/>
      <c r="D2346" s="8"/>
    </row>
    <row r="2347" spans="1:4" ht="12.75">
      <c r="A2347" s="8" t="s">
        <v>2553</v>
      </c>
      <c r="B2347" s="8"/>
      <c r="C2347" s="8"/>
      <c r="D2347" s="8"/>
    </row>
    <row r="2348" spans="1:4" ht="12.75">
      <c r="A2348" s="8" t="s">
        <v>2554</v>
      </c>
      <c r="B2348" s="8"/>
      <c r="C2348" s="8"/>
      <c r="D2348" s="8"/>
    </row>
    <row r="2349" spans="1:4" ht="12.75">
      <c r="A2349" s="8" t="s">
        <v>2555</v>
      </c>
      <c r="B2349" s="8"/>
      <c r="C2349" s="8"/>
      <c r="D2349" s="8"/>
    </row>
    <row r="2350" spans="1:4" ht="12.75">
      <c r="A2350" s="8" t="s">
        <v>2556</v>
      </c>
      <c r="B2350" s="8"/>
      <c r="C2350" s="8"/>
      <c r="D2350" s="8"/>
    </row>
    <row r="2351" spans="1:4" ht="12.75">
      <c r="A2351" s="8" t="s">
        <v>2557</v>
      </c>
      <c r="B2351" s="8"/>
      <c r="C2351" s="8"/>
      <c r="D2351" s="8"/>
    </row>
    <row r="2352" spans="1:4" ht="12.75">
      <c r="A2352" s="8" t="s">
        <v>2558</v>
      </c>
      <c r="B2352" s="8"/>
      <c r="C2352" s="8"/>
      <c r="D2352" s="8"/>
    </row>
    <row r="2353" spans="1:4" ht="12.75">
      <c r="A2353" s="8" t="s">
        <v>2559</v>
      </c>
      <c r="B2353" s="8"/>
      <c r="C2353" s="8"/>
      <c r="D2353" s="8"/>
    </row>
    <row r="2354" spans="1:4" ht="12.75">
      <c r="A2354" s="8" t="s">
        <v>2560</v>
      </c>
      <c r="B2354" s="8"/>
      <c r="C2354" s="8"/>
      <c r="D2354" s="8"/>
    </row>
    <row r="2355" spans="1:4" ht="12.75">
      <c r="A2355" s="8" t="s">
        <v>2561</v>
      </c>
      <c r="B2355" s="8"/>
      <c r="C2355" s="8"/>
      <c r="D2355" s="8"/>
    </row>
    <row r="2356" spans="1:4" ht="12.75">
      <c r="A2356" s="8" t="s">
        <v>2562</v>
      </c>
      <c r="B2356" s="8"/>
      <c r="C2356" s="8"/>
      <c r="D2356" s="8"/>
    </row>
    <row r="2357" spans="1:4" ht="12.75">
      <c r="A2357" s="8" t="s">
        <v>2563</v>
      </c>
      <c r="B2357" s="8"/>
      <c r="C2357" s="8"/>
      <c r="D2357" s="8"/>
    </row>
    <row r="2358" spans="1:4" ht="12.75">
      <c r="A2358" s="8" t="s">
        <v>2564</v>
      </c>
      <c r="B2358" s="8"/>
      <c r="C2358" s="8"/>
      <c r="D2358" s="8"/>
    </row>
    <row r="2359" spans="1:4" ht="12.75">
      <c r="A2359" s="8" t="s">
        <v>2565</v>
      </c>
      <c r="B2359" s="8"/>
      <c r="C2359" s="8"/>
      <c r="D2359" s="8"/>
    </row>
    <row r="2360" spans="1:4" ht="12.75">
      <c r="A2360" s="8" t="s">
        <v>2566</v>
      </c>
      <c r="B2360" s="8"/>
      <c r="C2360" s="8"/>
      <c r="D2360" s="8"/>
    </row>
    <row r="2361" spans="1:4" ht="12.75">
      <c r="A2361" s="8" t="s">
        <v>2567</v>
      </c>
      <c r="B2361" s="8"/>
      <c r="C2361" s="8"/>
      <c r="D2361" s="8"/>
    </row>
    <row r="2362" spans="1:4" ht="12.75">
      <c r="A2362" s="8" t="s">
        <v>2568</v>
      </c>
      <c r="B2362" s="8"/>
      <c r="C2362" s="8"/>
      <c r="D2362" s="8"/>
    </row>
    <row r="2363" spans="1:4" ht="12.75">
      <c r="A2363" s="8" t="s">
        <v>2569</v>
      </c>
      <c r="B2363" s="8"/>
      <c r="C2363" s="8"/>
      <c r="D2363" s="8"/>
    </row>
    <row r="2364" spans="1:4" ht="12.75">
      <c r="A2364" s="8" t="s">
        <v>2570</v>
      </c>
      <c r="B2364" s="8"/>
      <c r="C2364" s="8"/>
      <c r="D2364" s="8"/>
    </row>
    <row r="2365" spans="1:4" ht="12.75">
      <c r="A2365" s="8" t="s">
        <v>2571</v>
      </c>
      <c r="B2365" s="8"/>
      <c r="C2365" s="8"/>
      <c r="D2365" s="8"/>
    </row>
    <row r="2366" spans="1:4" ht="12.75">
      <c r="A2366" s="8" t="s">
        <v>2572</v>
      </c>
      <c r="B2366" s="8"/>
      <c r="C2366" s="8"/>
      <c r="D2366" s="8"/>
    </row>
    <row r="2367" spans="1:4" ht="12.75">
      <c r="A2367" s="8" t="s">
        <v>2573</v>
      </c>
      <c r="B2367" s="8"/>
      <c r="C2367" s="8"/>
      <c r="D2367" s="8"/>
    </row>
    <row r="2368" spans="1:4" ht="12.75">
      <c r="A2368" s="8" t="s">
        <v>2574</v>
      </c>
      <c r="B2368" s="8"/>
      <c r="C2368" s="8"/>
      <c r="D2368" s="8"/>
    </row>
    <row r="2369" spans="1:4" ht="12.75">
      <c r="A2369" s="8" t="s">
        <v>2575</v>
      </c>
      <c r="B2369" s="8"/>
      <c r="C2369" s="8"/>
      <c r="D2369" s="8"/>
    </row>
    <row r="2370" spans="1:4" ht="12.75">
      <c r="A2370" s="8" t="s">
        <v>2576</v>
      </c>
      <c r="B2370" s="8"/>
      <c r="C2370" s="8"/>
      <c r="D2370" s="8"/>
    </row>
    <row r="2371" spans="1:4" ht="12.75">
      <c r="A2371" s="8" t="s">
        <v>2577</v>
      </c>
      <c r="B2371" s="8"/>
      <c r="C2371" s="8"/>
      <c r="D2371" s="8"/>
    </row>
    <row r="2372" spans="1:4" ht="12.75">
      <c r="A2372" s="8" t="s">
        <v>2578</v>
      </c>
      <c r="B2372" s="8"/>
      <c r="C2372" s="8"/>
      <c r="D2372" s="8"/>
    </row>
    <row r="2373" spans="1:4" ht="12.75">
      <c r="A2373" s="8" t="s">
        <v>2579</v>
      </c>
      <c r="B2373" s="8"/>
      <c r="C2373" s="8"/>
      <c r="D2373" s="8"/>
    </row>
    <row r="2374" spans="1:4" ht="12.75">
      <c r="A2374" s="8" t="s">
        <v>2580</v>
      </c>
      <c r="B2374" s="8"/>
      <c r="C2374" s="8"/>
      <c r="D2374" s="8"/>
    </row>
    <row r="2375" spans="1:4" ht="12.75">
      <c r="A2375" s="8" t="s">
        <v>2581</v>
      </c>
      <c r="B2375" s="8"/>
      <c r="C2375" s="8"/>
      <c r="D2375" s="8"/>
    </row>
    <row r="2376" spans="1:4" ht="12.75">
      <c r="A2376" s="8" t="s">
        <v>2582</v>
      </c>
      <c r="B2376" s="8"/>
      <c r="C2376" s="8"/>
      <c r="D2376" s="8"/>
    </row>
    <row r="2377" spans="1:4" ht="12.75">
      <c r="A2377" s="8" t="s">
        <v>2583</v>
      </c>
      <c r="B2377" s="8"/>
      <c r="C2377" s="8"/>
      <c r="D2377" s="8"/>
    </row>
    <row r="2378" spans="1:4" ht="12.75">
      <c r="A2378" s="8" t="s">
        <v>2584</v>
      </c>
      <c r="B2378" s="8"/>
      <c r="C2378" s="8"/>
      <c r="D2378" s="8"/>
    </row>
    <row r="2379" spans="1:4" ht="12.75">
      <c r="A2379" s="8" t="s">
        <v>2585</v>
      </c>
      <c r="B2379" s="8"/>
      <c r="C2379" s="8"/>
      <c r="D2379" s="8"/>
    </row>
    <row r="2380" spans="1:4" ht="12.75">
      <c r="A2380" s="8" t="s">
        <v>2586</v>
      </c>
      <c r="B2380" s="8"/>
      <c r="C2380" s="8"/>
      <c r="D2380" s="8"/>
    </row>
    <row r="2381" spans="1:4" ht="12.75">
      <c r="A2381" s="8" t="s">
        <v>2587</v>
      </c>
      <c r="B2381" s="8"/>
      <c r="C2381" s="8"/>
      <c r="D2381" s="8"/>
    </row>
    <row r="2382" spans="1:4" ht="12.75">
      <c r="A2382" s="8" t="s">
        <v>2588</v>
      </c>
      <c r="B2382" s="8"/>
      <c r="C2382" s="8"/>
      <c r="D2382" s="8"/>
    </row>
    <row r="2383" spans="1:4" ht="12.75">
      <c r="A2383" s="8" t="s">
        <v>2589</v>
      </c>
      <c r="B2383" s="8"/>
      <c r="C2383" s="8"/>
      <c r="D2383" s="8"/>
    </row>
    <row r="2384" spans="1:4" ht="12.75">
      <c r="A2384" s="8" t="s">
        <v>2590</v>
      </c>
      <c r="B2384" s="8"/>
      <c r="C2384" s="8"/>
      <c r="D2384" s="8"/>
    </row>
    <row r="2385" spans="1:4" ht="12.75">
      <c r="A2385" s="8" t="s">
        <v>2591</v>
      </c>
      <c r="B2385" s="8"/>
      <c r="C2385" s="8"/>
      <c r="D2385" s="8"/>
    </row>
    <row r="2386" spans="1:4" ht="12.75">
      <c r="A2386" s="8" t="s">
        <v>2592</v>
      </c>
      <c r="B2386" s="8"/>
      <c r="C2386" s="8"/>
      <c r="D2386" s="8"/>
    </row>
    <row r="2387" spans="1:4" ht="12.75">
      <c r="A2387" s="8" t="s">
        <v>2593</v>
      </c>
      <c r="B2387" s="8"/>
      <c r="C2387" s="8"/>
      <c r="D2387" s="8"/>
    </row>
    <row r="2388" spans="1:4" ht="12.75">
      <c r="A2388" s="8" t="s">
        <v>2594</v>
      </c>
      <c r="B2388" s="8"/>
      <c r="C2388" s="8"/>
      <c r="D2388" s="8"/>
    </row>
    <row r="2389" spans="1:4" ht="12.75">
      <c r="A2389" s="8" t="s">
        <v>2595</v>
      </c>
      <c r="B2389" s="8"/>
      <c r="C2389" s="8"/>
      <c r="D2389" s="8"/>
    </row>
    <row r="2390" spans="1:4" ht="12.75">
      <c r="A2390" s="8" t="s">
        <v>2596</v>
      </c>
      <c r="B2390" s="8"/>
      <c r="C2390" s="8"/>
      <c r="D2390" s="8"/>
    </row>
    <row r="2391" spans="1:4" ht="12.75">
      <c r="A2391" s="8" t="s">
        <v>2597</v>
      </c>
      <c r="B2391" s="8"/>
      <c r="C2391" s="8"/>
      <c r="D2391" s="8"/>
    </row>
    <row r="2392" spans="1:4" ht="12.75">
      <c r="A2392" s="8" t="s">
        <v>2598</v>
      </c>
      <c r="B2392" s="8"/>
      <c r="C2392" s="8"/>
      <c r="D2392" s="8"/>
    </row>
    <row r="2393" spans="1:4" ht="12.75">
      <c r="A2393" s="8" t="s">
        <v>2599</v>
      </c>
      <c r="B2393" s="8"/>
      <c r="C2393" s="8"/>
      <c r="D2393" s="8"/>
    </row>
    <row r="2394" spans="1:4" ht="12.75">
      <c r="A2394" s="8" t="s">
        <v>2600</v>
      </c>
      <c r="B2394" s="8"/>
      <c r="C2394" s="8"/>
      <c r="D2394" s="8"/>
    </row>
    <row r="2395" spans="1:4" ht="12.75">
      <c r="A2395" s="8" t="s">
        <v>2601</v>
      </c>
      <c r="B2395" s="8"/>
      <c r="C2395" s="8"/>
      <c r="D2395" s="8"/>
    </row>
    <row r="2396" spans="1:4" ht="12.75">
      <c r="A2396" s="8" t="s">
        <v>2602</v>
      </c>
      <c r="B2396" s="8"/>
      <c r="C2396" s="8"/>
      <c r="D2396" s="8"/>
    </row>
    <row r="2397" spans="1:4" ht="12.75">
      <c r="A2397" s="8" t="s">
        <v>2603</v>
      </c>
      <c r="B2397" s="8"/>
      <c r="C2397" s="8"/>
      <c r="D2397" s="8"/>
    </row>
    <row r="2398" spans="1:4" ht="12.75">
      <c r="A2398" s="8" t="s">
        <v>2604</v>
      </c>
      <c r="B2398" s="8"/>
      <c r="C2398" s="8"/>
      <c r="D2398" s="8"/>
    </row>
    <row r="2399" spans="1:4" ht="12.75">
      <c r="A2399" s="8" t="s">
        <v>2605</v>
      </c>
      <c r="B2399" s="8"/>
      <c r="C2399" s="8"/>
      <c r="D2399" s="8"/>
    </row>
    <row r="2400" spans="1:4" ht="12.75">
      <c r="A2400" s="8" t="s">
        <v>2606</v>
      </c>
      <c r="B2400" s="8"/>
      <c r="C2400" s="8"/>
      <c r="D2400" s="8"/>
    </row>
    <row r="2401" spans="1:4" ht="12.75">
      <c r="A2401" s="8" t="s">
        <v>2607</v>
      </c>
      <c r="B2401" s="8"/>
      <c r="C2401" s="8"/>
      <c r="D2401" s="8"/>
    </row>
    <row r="2402" spans="1:4" ht="12.75">
      <c r="A2402" s="8" t="s">
        <v>2608</v>
      </c>
      <c r="B2402" s="8"/>
      <c r="C2402" s="8"/>
      <c r="D2402" s="8"/>
    </row>
    <row r="2403" spans="1:4" ht="12.75">
      <c r="A2403" s="8" t="s">
        <v>2609</v>
      </c>
      <c r="B2403" s="8"/>
      <c r="C2403" s="8"/>
      <c r="D2403" s="8"/>
    </row>
    <row r="2404" spans="1:4" ht="12.75">
      <c r="A2404" s="8" t="s">
        <v>2610</v>
      </c>
      <c r="B2404" s="8"/>
      <c r="C2404" s="8"/>
      <c r="D2404" s="8"/>
    </row>
    <row r="2405" spans="1:4" ht="12.75">
      <c r="A2405" s="8" t="s">
        <v>2611</v>
      </c>
      <c r="B2405" s="8"/>
      <c r="C2405" s="8"/>
      <c r="D2405" s="8"/>
    </row>
    <row r="2406" spans="1:4" ht="12.75">
      <c r="A2406" s="8" t="s">
        <v>2612</v>
      </c>
      <c r="B2406" s="8"/>
      <c r="C2406" s="8"/>
      <c r="D2406" s="8"/>
    </row>
    <row r="2407" spans="1:4" ht="12.75">
      <c r="A2407" s="8" t="s">
        <v>2613</v>
      </c>
      <c r="B2407" s="8"/>
      <c r="C2407" s="8"/>
      <c r="D2407" s="8"/>
    </row>
    <row r="2408" spans="1:4" ht="12.75">
      <c r="A2408" s="8" t="s">
        <v>2614</v>
      </c>
      <c r="B2408" s="8"/>
      <c r="C2408" s="8"/>
      <c r="D2408" s="8"/>
    </row>
    <row r="2409" spans="1:4" ht="12.75">
      <c r="A2409" s="8" t="s">
        <v>2615</v>
      </c>
      <c r="B2409" s="8"/>
      <c r="C2409" s="8"/>
      <c r="D2409" s="8"/>
    </row>
    <row r="2410" spans="1:4" ht="12.75">
      <c r="A2410" s="8" t="s">
        <v>2616</v>
      </c>
      <c r="B2410" s="8"/>
      <c r="C2410" s="8"/>
      <c r="D2410" s="8"/>
    </row>
    <row r="2411" spans="1:4" ht="12.75">
      <c r="A2411" s="8" t="s">
        <v>2617</v>
      </c>
      <c r="B2411" s="8"/>
      <c r="C2411" s="8"/>
      <c r="D2411" s="8"/>
    </row>
    <row r="2412" spans="1:4" ht="12.75">
      <c r="A2412" s="8" t="s">
        <v>2618</v>
      </c>
      <c r="B2412" s="8"/>
      <c r="C2412" s="8"/>
      <c r="D2412" s="8"/>
    </row>
    <row r="2413" spans="1:4" ht="12.75">
      <c r="A2413" s="8" t="s">
        <v>2619</v>
      </c>
      <c r="B2413" s="8"/>
      <c r="C2413" s="8"/>
      <c r="D2413" s="8"/>
    </row>
    <row r="2414" spans="1:4" ht="12.75">
      <c r="A2414" s="8" t="s">
        <v>2620</v>
      </c>
      <c r="B2414" s="8"/>
      <c r="C2414" s="8"/>
      <c r="D2414" s="8"/>
    </row>
    <row r="2415" spans="1:4" ht="12.75">
      <c r="A2415" s="8" t="s">
        <v>2621</v>
      </c>
      <c r="B2415" s="8"/>
      <c r="C2415" s="8"/>
      <c r="D2415" s="8"/>
    </row>
    <row r="2416" spans="1:4" ht="12.75">
      <c r="A2416" s="8" t="s">
        <v>2622</v>
      </c>
      <c r="B2416" s="8"/>
      <c r="C2416" s="8"/>
      <c r="D2416" s="8"/>
    </row>
    <row r="2417" spans="1:4" ht="12.75">
      <c r="A2417" s="8" t="s">
        <v>2623</v>
      </c>
      <c r="B2417" s="8"/>
      <c r="C2417" s="8"/>
      <c r="D2417" s="8"/>
    </row>
    <row r="2418" spans="1:4" ht="12.75">
      <c r="A2418" s="8" t="s">
        <v>2624</v>
      </c>
      <c r="B2418" s="8"/>
      <c r="C2418" s="8"/>
      <c r="D2418" s="8"/>
    </row>
    <row r="2419" spans="1:4" ht="12.75">
      <c r="A2419" s="8" t="s">
        <v>2625</v>
      </c>
      <c r="B2419" s="8"/>
      <c r="C2419" s="8"/>
      <c r="D2419" s="8"/>
    </row>
    <row r="2420" spans="1:4" ht="12.75">
      <c r="A2420" s="8" t="s">
        <v>2626</v>
      </c>
      <c r="B2420" s="8"/>
      <c r="C2420" s="8"/>
      <c r="D2420" s="8"/>
    </row>
    <row r="2421" spans="1:4" ht="12.75">
      <c r="A2421" s="8" t="s">
        <v>2627</v>
      </c>
      <c r="B2421" s="8"/>
      <c r="C2421" s="8"/>
      <c r="D2421" s="8"/>
    </row>
    <row r="2422" spans="1:4" ht="12.75">
      <c r="A2422" s="8" t="s">
        <v>2628</v>
      </c>
      <c r="B2422" s="8"/>
      <c r="C2422" s="8"/>
      <c r="D2422" s="8"/>
    </row>
    <row r="2423" spans="1:4" ht="12.75">
      <c r="A2423" s="8" t="s">
        <v>2629</v>
      </c>
      <c r="B2423" s="8"/>
      <c r="C2423" s="8"/>
      <c r="D2423" s="8"/>
    </row>
    <row r="2424" spans="1:4" ht="12.75">
      <c r="A2424" s="8" t="s">
        <v>2630</v>
      </c>
      <c r="B2424" s="8"/>
      <c r="C2424" s="8"/>
      <c r="D2424" s="8"/>
    </row>
    <row r="2425" spans="1:4" ht="12.75">
      <c r="A2425" s="8" t="s">
        <v>2631</v>
      </c>
      <c r="B2425" s="8"/>
      <c r="C2425" s="8"/>
      <c r="D2425" s="8"/>
    </row>
    <row r="2426" spans="1:4" ht="12.75">
      <c r="A2426" s="8" t="s">
        <v>2632</v>
      </c>
      <c r="B2426" s="8"/>
      <c r="C2426" s="8"/>
      <c r="D2426" s="8"/>
    </row>
    <row r="2427" spans="1:4" ht="12.75">
      <c r="A2427" s="8" t="s">
        <v>2633</v>
      </c>
      <c r="B2427" s="8"/>
      <c r="C2427" s="8"/>
      <c r="D2427" s="8"/>
    </row>
    <row r="2428" spans="1:4" ht="12.75">
      <c r="A2428" s="8" t="s">
        <v>2634</v>
      </c>
      <c r="B2428" s="8"/>
      <c r="C2428" s="8"/>
      <c r="D2428" s="8"/>
    </row>
    <row r="2429" spans="1:4" ht="12.75">
      <c r="A2429" s="8" t="s">
        <v>2635</v>
      </c>
      <c r="B2429" s="8"/>
      <c r="C2429" s="8"/>
      <c r="D2429" s="8"/>
    </row>
    <row r="2430" spans="1:4" ht="12.75">
      <c r="A2430" s="8" t="s">
        <v>2636</v>
      </c>
      <c r="B2430" s="8"/>
      <c r="C2430" s="8"/>
      <c r="D2430" s="8"/>
    </row>
    <row r="2431" spans="1:4" ht="12.75">
      <c r="A2431" s="8" t="s">
        <v>2637</v>
      </c>
      <c r="B2431" s="8"/>
      <c r="C2431" s="8"/>
      <c r="D2431" s="8"/>
    </row>
    <row r="2432" spans="1:4" ht="12.75">
      <c r="A2432" s="8" t="s">
        <v>2638</v>
      </c>
      <c r="B2432" s="8"/>
      <c r="C2432" s="8"/>
      <c r="D2432" s="8"/>
    </row>
    <row r="2433" spans="1:4" ht="12.75">
      <c r="A2433" s="8" t="s">
        <v>2639</v>
      </c>
      <c r="B2433" s="8"/>
      <c r="C2433" s="8"/>
      <c r="D2433" s="8"/>
    </row>
    <row r="2434" spans="1:4" ht="12.75">
      <c r="A2434" s="8" t="s">
        <v>2640</v>
      </c>
      <c r="B2434" s="8"/>
      <c r="C2434" s="8"/>
      <c r="D2434" s="8"/>
    </row>
    <row r="2435" spans="1:4" ht="12.75">
      <c r="A2435" s="8" t="s">
        <v>2641</v>
      </c>
      <c r="B2435" s="8"/>
      <c r="C2435" s="8"/>
      <c r="D2435" s="8"/>
    </row>
    <row r="2436" spans="1:4" ht="12.75">
      <c r="A2436" s="8" t="s">
        <v>2642</v>
      </c>
      <c r="B2436" s="8"/>
      <c r="C2436" s="8"/>
      <c r="D2436" s="8"/>
    </row>
    <row r="2437" spans="1:4" ht="12.75">
      <c r="A2437" s="8" t="s">
        <v>2643</v>
      </c>
      <c r="B2437" s="8"/>
      <c r="C2437" s="8"/>
      <c r="D2437" s="8"/>
    </row>
    <row r="2438" spans="1:4" ht="12.75">
      <c r="A2438" s="8" t="s">
        <v>2644</v>
      </c>
      <c r="B2438" s="8"/>
      <c r="C2438" s="8"/>
      <c r="D2438" s="8"/>
    </row>
    <row r="2439" spans="1:4" ht="12.75">
      <c r="A2439" s="8" t="s">
        <v>2645</v>
      </c>
      <c r="B2439" s="8"/>
      <c r="C2439" s="8"/>
      <c r="D2439" s="8"/>
    </row>
    <row r="2440" spans="1:4" ht="12.75">
      <c r="A2440" s="8" t="s">
        <v>2646</v>
      </c>
      <c r="B2440" s="8"/>
      <c r="C2440" s="8"/>
      <c r="D2440" s="8"/>
    </row>
    <row r="2441" spans="1:4" ht="12.75">
      <c r="A2441" s="8" t="s">
        <v>2647</v>
      </c>
      <c r="B2441" s="8"/>
      <c r="C2441" s="8"/>
      <c r="D2441" s="8"/>
    </row>
    <row r="2442" spans="1:4" ht="12.75">
      <c r="A2442" s="8" t="s">
        <v>2648</v>
      </c>
      <c r="B2442" s="8"/>
      <c r="C2442" s="8"/>
      <c r="D2442" s="8"/>
    </row>
    <row r="2443" spans="1:4" ht="12.75">
      <c r="A2443" s="8" t="s">
        <v>2649</v>
      </c>
      <c r="B2443" s="8"/>
      <c r="C2443" s="8"/>
      <c r="D2443" s="8"/>
    </row>
    <row r="2444" spans="1:4" ht="12.75">
      <c r="A2444" s="8" t="s">
        <v>2650</v>
      </c>
      <c r="B2444" s="8"/>
      <c r="C2444" s="8"/>
      <c r="D2444" s="8"/>
    </row>
    <row r="2445" spans="1:4" ht="12.75">
      <c r="A2445" s="8" t="s">
        <v>2651</v>
      </c>
      <c r="B2445" s="8"/>
      <c r="C2445" s="8"/>
      <c r="D2445" s="8"/>
    </row>
    <row r="2446" spans="1:4" ht="12.75">
      <c r="A2446" s="8" t="s">
        <v>2652</v>
      </c>
      <c r="B2446" s="8"/>
      <c r="C2446" s="8"/>
      <c r="D2446" s="8"/>
    </row>
    <row r="2447" spans="1:4" ht="12.75">
      <c r="A2447" s="8" t="s">
        <v>2653</v>
      </c>
      <c r="B2447" s="8"/>
      <c r="C2447" s="8"/>
      <c r="D2447" s="8"/>
    </row>
    <row r="2448" spans="1:4" ht="12.75">
      <c r="A2448" s="8" t="s">
        <v>2654</v>
      </c>
      <c r="B2448" s="8"/>
      <c r="C2448" s="8"/>
      <c r="D2448" s="8"/>
    </row>
    <row r="2449" spans="1:4" ht="12.75">
      <c r="A2449" s="8" t="s">
        <v>2655</v>
      </c>
      <c r="B2449" s="8"/>
      <c r="C2449" s="8"/>
      <c r="D2449" s="8"/>
    </row>
    <row r="2450" spans="1:4" ht="12.75">
      <c r="A2450" s="8" t="s">
        <v>2656</v>
      </c>
      <c r="B2450" s="8"/>
      <c r="C2450" s="8"/>
      <c r="D2450" s="8"/>
    </row>
    <row r="2451" spans="1:4" ht="12.75">
      <c r="A2451" s="8" t="s">
        <v>2657</v>
      </c>
      <c r="B2451" s="8"/>
      <c r="C2451" s="8"/>
      <c r="D2451" s="8"/>
    </row>
    <row r="2452" spans="1:4" ht="12.75">
      <c r="A2452" s="8" t="s">
        <v>2658</v>
      </c>
      <c r="B2452" s="8"/>
      <c r="C2452" s="8"/>
      <c r="D2452" s="8"/>
    </row>
    <row r="2453" spans="1:4" ht="12.75">
      <c r="A2453" s="8" t="s">
        <v>2659</v>
      </c>
      <c r="B2453" s="8"/>
      <c r="C2453" s="8"/>
      <c r="D2453" s="8"/>
    </row>
    <row r="2454" spans="1:4" ht="12.75">
      <c r="A2454" s="8" t="s">
        <v>2660</v>
      </c>
      <c r="B2454" s="8"/>
      <c r="C2454" s="8"/>
      <c r="D2454" s="8"/>
    </row>
    <row r="2455" spans="1:4" ht="12.75">
      <c r="A2455" s="8" t="s">
        <v>2661</v>
      </c>
      <c r="B2455" s="8"/>
      <c r="C2455" s="8"/>
      <c r="D2455" s="8"/>
    </row>
    <row r="2456" spans="1:4" ht="12.75">
      <c r="A2456" s="8" t="s">
        <v>2662</v>
      </c>
      <c r="B2456" s="8"/>
      <c r="C2456" s="8"/>
      <c r="D2456" s="8"/>
    </row>
    <row r="2457" spans="1:4" ht="12.75">
      <c r="A2457" s="8" t="s">
        <v>2663</v>
      </c>
      <c r="B2457" s="8"/>
      <c r="C2457" s="8"/>
      <c r="D2457" s="8"/>
    </row>
    <row r="2458" spans="1:4" ht="12.75">
      <c r="A2458" s="8" t="s">
        <v>2664</v>
      </c>
      <c r="B2458" s="8"/>
      <c r="C2458" s="8"/>
      <c r="D2458" s="8"/>
    </row>
    <row r="2459" spans="1:4" ht="12.75">
      <c r="A2459" s="8" t="s">
        <v>2665</v>
      </c>
      <c r="B2459" s="8"/>
      <c r="C2459" s="8"/>
      <c r="D2459" s="8"/>
    </row>
    <row r="2460" spans="1:4" ht="12.75">
      <c r="A2460" s="8" t="s">
        <v>2666</v>
      </c>
      <c r="B2460" s="8"/>
      <c r="C2460" s="8"/>
      <c r="D2460" s="8"/>
    </row>
    <row r="2461" spans="1:4" ht="12.75">
      <c r="A2461" s="8" t="s">
        <v>2667</v>
      </c>
      <c r="B2461" s="8"/>
      <c r="C2461" s="8"/>
      <c r="D2461" s="8"/>
    </row>
    <row r="2462" spans="1:4" ht="12.75">
      <c r="A2462" s="8" t="s">
        <v>2668</v>
      </c>
      <c r="B2462" s="8"/>
      <c r="C2462" s="8"/>
      <c r="D2462" s="8"/>
    </row>
    <row r="2463" spans="1:4" ht="12.75">
      <c r="A2463" s="8" t="s">
        <v>2669</v>
      </c>
      <c r="B2463" s="8"/>
      <c r="C2463" s="8"/>
      <c r="D2463" s="8"/>
    </row>
    <row r="2464" spans="1:4" ht="12.75">
      <c r="A2464" s="8" t="s">
        <v>2670</v>
      </c>
      <c r="B2464" s="8"/>
      <c r="C2464" s="8"/>
      <c r="D2464" s="8"/>
    </row>
    <row r="2465" spans="1:4" ht="12.75">
      <c r="A2465" s="8" t="s">
        <v>2671</v>
      </c>
      <c r="B2465" s="8"/>
      <c r="C2465" s="8"/>
      <c r="D2465" s="8"/>
    </row>
    <row r="2466" spans="1:4" ht="12.75">
      <c r="A2466" s="8" t="s">
        <v>2672</v>
      </c>
      <c r="B2466" s="8"/>
      <c r="C2466" s="8"/>
      <c r="D2466" s="8"/>
    </row>
    <row r="2467" spans="1:4" ht="12.75">
      <c r="A2467" s="8" t="s">
        <v>2673</v>
      </c>
      <c r="B2467" s="8"/>
      <c r="C2467" s="8"/>
      <c r="D2467" s="8"/>
    </row>
    <row r="2468" spans="1:4" ht="12.75">
      <c r="A2468" s="8" t="s">
        <v>2674</v>
      </c>
      <c r="B2468" s="8"/>
      <c r="C2468" s="8"/>
      <c r="D2468" s="8"/>
    </row>
    <row r="2469" spans="1:4" ht="12.75">
      <c r="A2469" s="8" t="s">
        <v>2675</v>
      </c>
      <c r="B2469" s="8"/>
      <c r="C2469" s="8"/>
      <c r="D2469" s="8"/>
    </row>
    <row r="2470" spans="1:4" ht="12.75">
      <c r="A2470" s="8" t="s">
        <v>2676</v>
      </c>
      <c r="B2470" s="8"/>
      <c r="C2470" s="8"/>
      <c r="D2470" s="8"/>
    </row>
    <row r="2471" spans="1:4" ht="12.75">
      <c r="A2471" s="8" t="s">
        <v>2677</v>
      </c>
      <c r="B2471" s="8"/>
      <c r="C2471" s="8"/>
      <c r="D2471" s="8"/>
    </row>
    <row r="2472" spans="1:4" ht="12.75">
      <c r="A2472" s="8" t="s">
        <v>2678</v>
      </c>
      <c r="B2472" s="8"/>
      <c r="C2472" s="8"/>
      <c r="D2472" s="8"/>
    </row>
    <row r="2473" spans="1:4" ht="12.75">
      <c r="A2473" s="8" t="s">
        <v>2679</v>
      </c>
      <c r="B2473" s="8"/>
      <c r="C2473" s="8"/>
      <c r="D2473" s="8"/>
    </row>
    <row r="2474" spans="1:4" ht="12.75">
      <c r="A2474" s="8" t="s">
        <v>2680</v>
      </c>
      <c r="B2474" s="8"/>
      <c r="C2474" s="8"/>
      <c r="D2474" s="8"/>
    </row>
    <row r="2475" spans="1:4" ht="12.75">
      <c r="A2475" s="8" t="s">
        <v>2681</v>
      </c>
      <c r="B2475" s="8"/>
      <c r="C2475" s="8"/>
      <c r="D2475" s="8"/>
    </row>
    <row r="2476" spans="1:4" ht="12.75">
      <c r="A2476" s="8" t="s">
        <v>2682</v>
      </c>
      <c r="B2476" s="8"/>
      <c r="C2476" s="8"/>
      <c r="D2476" s="8"/>
    </row>
    <row r="2477" spans="1:4" ht="12.75">
      <c r="A2477" s="8" t="s">
        <v>2683</v>
      </c>
      <c r="B2477" s="8"/>
      <c r="C2477" s="8"/>
      <c r="D2477" s="8"/>
    </row>
    <row r="2478" spans="1:4" ht="12.75">
      <c r="A2478" s="8" t="s">
        <v>2684</v>
      </c>
      <c r="B2478" s="8"/>
      <c r="C2478" s="8"/>
      <c r="D2478" s="8"/>
    </row>
    <row r="2479" spans="1:4" ht="12.75">
      <c r="A2479" s="8" t="s">
        <v>2685</v>
      </c>
      <c r="B2479" s="8"/>
      <c r="C2479" s="8"/>
      <c r="D2479" s="8"/>
    </row>
    <row r="2480" spans="1:4" ht="12.75">
      <c r="A2480" s="8" t="s">
        <v>2686</v>
      </c>
      <c r="B2480" s="8"/>
      <c r="C2480" s="8"/>
      <c r="D2480" s="8"/>
    </row>
    <row r="2481" spans="1:4" ht="12.75">
      <c r="A2481" s="8" t="s">
        <v>2687</v>
      </c>
      <c r="B2481" s="8"/>
      <c r="C2481" s="8"/>
      <c r="D2481" s="8"/>
    </row>
    <row r="2482" spans="1:4" ht="12.75">
      <c r="A2482" s="8" t="s">
        <v>2688</v>
      </c>
      <c r="B2482" s="8"/>
      <c r="C2482" s="8"/>
      <c r="D2482" s="8"/>
    </row>
    <row r="2483" spans="1:4" ht="12.75">
      <c r="A2483" s="8" t="s">
        <v>2689</v>
      </c>
      <c r="B2483" s="8"/>
      <c r="C2483" s="8"/>
      <c r="D2483" s="8"/>
    </row>
    <row r="2484" spans="1:4" ht="12.75">
      <c r="A2484" s="8" t="s">
        <v>2690</v>
      </c>
      <c r="B2484" s="8"/>
      <c r="C2484" s="8"/>
      <c r="D2484" s="8"/>
    </row>
    <row r="2485" spans="1:4" ht="12.75">
      <c r="A2485" s="8" t="s">
        <v>2691</v>
      </c>
      <c r="B2485" s="8"/>
      <c r="C2485" s="8"/>
      <c r="D2485" s="8"/>
    </row>
    <row r="2486" spans="1:4" ht="12.75">
      <c r="A2486" s="8" t="s">
        <v>2692</v>
      </c>
      <c r="B2486" s="8"/>
      <c r="C2486" s="8"/>
      <c r="D2486" s="8"/>
    </row>
    <row r="2487" spans="1:4" ht="12.75">
      <c r="A2487" s="8" t="s">
        <v>2693</v>
      </c>
      <c r="B2487" s="8"/>
      <c r="C2487" s="8"/>
      <c r="D2487" s="8"/>
    </row>
    <row r="2488" spans="1:4" ht="12.75">
      <c r="A2488" s="8" t="s">
        <v>2694</v>
      </c>
      <c r="B2488" s="8"/>
      <c r="C2488" s="8"/>
      <c r="D2488" s="8"/>
    </row>
    <row r="2489" spans="1:4" ht="12.75">
      <c r="A2489" s="8" t="s">
        <v>2695</v>
      </c>
      <c r="B2489" s="8"/>
      <c r="C2489" s="8"/>
      <c r="D2489" s="8"/>
    </row>
    <row r="2490" spans="1:4" ht="12.75">
      <c r="A2490" s="8" t="s">
        <v>2696</v>
      </c>
      <c r="B2490" s="8"/>
      <c r="C2490" s="8"/>
      <c r="D2490" s="8"/>
    </row>
    <row r="2491" spans="1:4" ht="12.75">
      <c r="A2491" s="8" t="s">
        <v>2697</v>
      </c>
      <c r="B2491" s="8"/>
      <c r="C2491" s="8"/>
      <c r="D2491" s="8"/>
    </row>
    <row r="2492" spans="1:4" ht="12.75">
      <c r="A2492" s="8" t="s">
        <v>2698</v>
      </c>
      <c r="B2492" s="8"/>
      <c r="C2492" s="8"/>
      <c r="D2492" s="8"/>
    </row>
    <row r="2493" spans="1:4" ht="12.75">
      <c r="A2493" s="8" t="s">
        <v>2699</v>
      </c>
      <c r="B2493" s="8"/>
      <c r="C2493" s="8"/>
      <c r="D2493" s="8"/>
    </row>
    <row r="2494" spans="1:4" ht="12.75">
      <c r="A2494" s="8" t="s">
        <v>2700</v>
      </c>
      <c r="B2494" s="8"/>
      <c r="C2494" s="8"/>
      <c r="D2494" s="8"/>
    </row>
    <row r="2495" spans="1:4" ht="12.75">
      <c r="A2495" s="8" t="s">
        <v>2701</v>
      </c>
      <c r="B2495" s="8"/>
      <c r="C2495" s="8"/>
      <c r="D2495" s="8"/>
    </row>
    <row r="2496" spans="1:4" ht="12.75">
      <c r="A2496" s="8" t="s">
        <v>2702</v>
      </c>
      <c r="B2496" s="8"/>
      <c r="C2496" s="8"/>
      <c r="D2496" s="8"/>
    </row>
    <row r="2497" spans="1:4" ht="12.75">
      <c r="A2497" s="8" t="s">
        <v>2703</v>
      </c>
      <c r="B2497" s="8"/>
      <c r="C2497" s="8"/>
      <c r="D2497" s="8"/>
    </row>
    <row r="2498" spans="1:4" ht="12.75">
      <c r="A2498" s="8" t="s">
        <v>2704</v>
      </c>
      <c r="B2498" s="8"/>
      <c r="C2498" s="8"/>
      <c r="D2498" s="8"/>
    </row>
    <row r="2499" spans="1:4" ht="12.75">
      <c r="A2499" s="8" t="s">
        <v>2705</v>
      </c>
      <c r="B2499" s="8"/>
      <c r="C2499" s="8"/>
      <c r="D2499" s="8"/>
    </row>
    <row r="2500" spans="1:4" ht="12.75">
      <c r="A2500" s="8" t="s">
        <v>2706</v>
      </c>
      <c r="B2500" s="8"/>
      <c r="C2500" s="8"/>
      <c r="D2500" s="8"/>
    </row>
    <row r="2501" spans="1:4" ht="12.75">
      <c r="A2501" s="8" t="s">
        <v>2707</v>
      </c>
      <c r="B2501" s="8"/>
      <c r="C2501" s="8"/>
      <c r="D2501" s="8"/>
    </row>
    <row r="2502" spans="1:4" ht="12.75">
      <c r="A2502" s="8" t="s">
        <v>2708</v>
      </c>
      <c r="B2502" s="8"/>
      <c r="C2502" s="8"/>
      <c r="D2502" s="8"/>
    </row>
    <row r="2503" spans="1:4" ht="12.75">
      <c r="A2503" s="8" t="s">
        <v>2709</v>
      </c>
      <c r="B2503" s="8"/>
      <c r="C2503" s="8"/>
      <c r="D2503" s="8"/>
    </row>
    <row r="2504" spans="1:4" ht="12.75">
      <c r="A2504" s="8" t="s">
        <v>2710</v>
      </c>
      <c r="B2504" s="8"/>
      <c r="C2504" s="8"/>
      <c r="D2504" s="8"/>
    </row>
    <row r="2505" spans="1:4" ht="12.75">
      <c r="A2505" s="8" t="s">
        <v>2711</v>
      </c>
      <c r="B2505" s="8"/>
      <c r="C2505" s="8"/>
      <c r="D2505" s="8"/>
    </row>
    <row r="2506" spans="1:4" ht="12.75">
      <c r="A2506" s="8" t="s">
        <v>2712</v>
      </c>
      <c r="B2506" s="8"/>
      <c r="C2506" s="8"/>
      <c r="D2506" s="8"/>
    </row>
    <row r="2507" spans="1:4" ht="12.75">
      <c r="A2507" s="8" t="s">
        <v>2713</v>
      </c>
      <c r="B2507" s="8"/>
      <c r="C2507" s="8"/>
      <c r="D2507" s="8"/>
    </row>
    <row r="2508" spans="1:4" ht="12.75">
      <c r="A2508" s="8" t="s">
        <v>2714</v>
      </c>
      <c r="B2508" s="8"/>
      <c r="C2508" s="8"/>
      <c r="D2508" s="8"/>
    </row>
    <row r="2509" spans="1:4" ht="12.75">
      <c r="A2509" s="8" t="s">
        <v>2715</v>
      </c>
      <c r="B2509" s="8"/>
      <c r="C2509" s="8"/>
      <c r="D2509" s="8"/>
    </row>
    <row r="2510" spans="1:4" ht="12.75">
      <c r="A2510" s="8" t="s">
        <v>2716</v>
      </c>
      <c r="B2510" s="8"/>
      <c r="C2510" s="8"/>
      <c r="D2510" s="8"/>
    </row>
    <row r="2511" spans="1:4" ht="12.75">
      <c r="A2511" s="8" t="s">
        <v>2717</v>
      </c>
      <c r="B2511" s="8"/>
      <c r="C2511" s="8"/>
      <c r="D2511" s="8"/>
    </row>
    <row r="2512" spans="1:4" ht="12.75">
      <c r="A2512" s="8" t="s">
        <v>2718</v>
      </c>
      <c r="B2512" s="8"/>
      <c r="C2512" s="8"/>
      <c r="D2512" s="8"/>
    </row>
    <row r="2513" spans="1:4" ht="12.75">
      <c r="A2513" s="8" t="s">
        <v>2719</v>
      </c>
      <c r="B2513" s="8"/>
      <c r="C2513" s="8"/>
      <c r="D2513" s="8"/>
    </row>
    <row r="2514" spans="1:4" ht="12.75">
      <c r="A2514" s="8" t="s">
        <v>2720</v>
      </c>
      <c r="B2514" s="8"/>
      <c r="C2514" s="8"/>
      <c r="D2514" s="8"/>
    </row>
    <row r="2515" spans="1:4" ht="12.75">
      <c r="A2515" s="8" t="s">
        <v>2721</v>
      </c>
      <c r="B2515" s="8"/>
      <c r="C2515" s="8"/>
      <c r="D2515" s="8"/>
    </row>
    <row r="2516" spans="1:4" ht="12.75">
      <c r="A2516" s="8" t="s">
        <v>2722</v>
      </c>
      <c r="B2516" s="8"/>
      <c r="C2516" s="8"/>
      <c r="D2516" s="8"/>
    </row>
    <row r="2517" spans="1:4" ht="12.75">
      <c r="A2517" s="8" t="s">
        <v>2723</v>
      </c>
      <c r="B2517" s="8"/>
      <c r="C2517" s="8"/>
      <c r="D2517" s="8"/>
    </row>
    <row r="2518" spans="1:4" ht="12.75">
      <c r="A2518" s="8" t="s">
        <v>2724</v>
      </c>
      <c r="B2518" s="8"/>
      <c r="C2518" s="8"/>
      <c r="D2518" s="8"/>
    </row>
    <row r="2519" spans="1:4" ht="12.75">
      <c r="A2519" s="8" t="s">
        <v>2725</v>
      </c>
      <c r="B2519" s="8"/>
      <c r="C2519" s="8"/>
      <c r="D2519" s="8"/>
    </row>
    <row r="2520" spans="1:4" ht="12.75">
      <c r="A2520" s="8" t="s">
        <v>2726</v>
      </c>
      <c r="B2520" s="8"/>
      <c r="C2520" s="8"/>
      <c r="D2520" s="8"/>
    </row>
    <row r="2521" spans="1:4" ht="12.75">
      <c r="A2521" s="8" t="s">
        <v>2727</v>
      </c>
      <c r="B2521" s="8"/>
      <c r="C2521" s="8"/>
      <c r="D2521" s="8"/>
    </row>
    <row r="2522" spans="1:4" ht="12.75">
      <c r="A2522" s="8" t="s">
        <v>2728</v>
      </c>
      <c r="B2522" s="8"/>
      <c r="C2522" s="8"/>
      <c r="D2522" s="8"/>
    </row>
    <row r="2523" spans="1:4" ht="12.75">
      <c r="A2523" s="8" t="s">
        <v>2729</v>
      </c>
      <c r="B2523" s="8"/>
      <c r="C2523" s="8"/>
      <c r="D2523" s="8"/>
    </row>
    <row r="2524" spans="1:4" ht="12.75">
      <c r="A2524" s="8" t="s">
        <v>2730</v>
      </c>
      <c r="B2524" s="8"/>
      <c r="C2524" s="8"/>
      <c r="D2524" s="8"/>
    </row>
    <row r="2525" spans="1:4" ht="12.75">
      <c r="A2525" s="8" t="s">
        <v>2731</v>
      </c>
      <c r="B2525" s="8"/>
      <c r="C2525" s="8"/>
      <c r="D2525" s="8"/>
    </row>
    <row r="2526" spans="1:4" ht="12.75">
      <c r="A2526" s="8" t="s">
        <v>2732</v>
      </c>
      <c r="B2526" s="8"/>
      <c r="C2526" s="8"/>
      <c r="D2526" s="8"/>
    </row>
    <row r="2527" spans="1:4" ht="12.75">
      <c r="A2527" s="8" t="s">
        <v>2733</v>
      </c>
      <c r="B2527" s="8"/>
      <c r="C2527" s="8"/>
      <c r="D2527" s="8"/>
    </row>
    <row r="2528" spans="1:4" ht="12.75">
      <c r="A2528" s="8" t="s">
        <v>2734</v>
      </c>
      <c r="B2528" s="8"/>
      <c r="C2528" s="8"/>
      <c r="D2528" s="8"/>
    </row>
    <row r="2529" spans="1:4" ht="12.75">
      <c r="A2529" s="8" t="s">
        <v>2735</v>
      </c>
      <c r="B2529" s="8"/>
      <c r="C2529" s="8"/>
      <c r="D2529" s="8"/>
    </row>
    <row r="2530" spans="1:4" ht="12.75">
      <c r="A2530" s="8" t="s">
        <v>2736</v>
      </c>
      <c r="B2530" s="8"/>
      <c r="C2530" s="8"/>
      <c r="D2530" s="8"/>
    </row>
    <row r="2531" spans="1:4" ht="12.75">
      <c r="A2531" s="8" t="s">
        <v>2737</v>
      </c>
      <c r="B2531" s="8"/>
      <c r="C2531" s="8"/>
      <c r="D2531" s="8"/>
    </row>
    <row r="2532" spans="1:4" ht="12.75">
      <c r="A2532" s="8" t="s">
        <v>2738</v>
      </c>
      <c r="B2532" s="8"/>
      <c r="C2532" s="8"/>
      <c r="D2532" s="8"/>
    </row>
    <row r="2533" spans="1:4" ht="12.75">
      <c r="A2533" s="8" t="s">
        <v>2739</v>
      </c>
      <c r="B2533" s="8"/>
      <c r="C2533" s="8"/>
      <c r="D2533" s="8"/>
    </row>
    <row r="2534" spans="1:4" ht="12.75">
      <c r="A2534" s="8" t="s">
        <v>2740</v>
      </c>
      <c r="B2534" s="8"/>
      <c r="C2534" s="8"/>
      <c r="D2534" s="8"/>
    </row>
    <row r="2535" spans="1:4" ht="12.75">
      <c r="A2535" s="8" t="s">
        <v>2741</v>
      </c>
      <c r="B2535" s="8"/>
      <c r="C2535" s="8"/>
      <c r="D2535" s="8"/>
    </row>
    <row r="2536" spans="1:4" ht="12.75">
      <c r="A2536" s="8" t="s">
        <v>2742</v>
      </c>
      <c r="B2536" s="8"/>
      <c r="C2536" s="8"/>
      <c r="D2536" s="8"/>
    </row>
    <row r="2537" spans="1:4" ht="12.75">
      <c r="A2537" s="8" t="s">
        <v>2743</v>
      </c>
      <c r="B2537" s="8"/>
      <c r="C2537" s="8"/>
      <c r="D2537" s="8"/>
    </row>
    <row r="2538" spans="1:4" ht="12.75">
      <c r="A2538" s="8" t="s">
        <v>2744</v>
      </c>
      <c r="B2538" s="8"/>
      <c r="C2538" s="8"/>
      <c r="D2538" s="8"/>
    </row>
    <row r="2539" spans="1:4" ht="12.75">
      <c r="A2539" s="8" t="s">
        <v>2745</v>
      </c>
      <c r="B2539" s="8"/>
      <c r="C2539" s="8"/>
      <c r="D2539" s="8"/>
    </row>
    <row r="2540" spans="1:4" ht="12.75">
      <c r="A2540" s="8" t="s">
        <v>2746</v>
      </c>
      <c r="B2540" s="8"/>
      <c r="C2540" s="8"/>
      <c r="D2540" s="8"/>
    </row>
    <row r="2541" spans="1:4" ht="12.75">
      <c r="A2541" s="8" t="s">
        <v>2747</v>
      </c>
      <c r="B2541" s="8"/>
      <c r="C2541" s="8"/>
      <c r="D2541" s="8"/>
    </row>
    <row r="2542" spans="1:4" ht="12.75">
      <c r="A2542" s="8" t="s">
        <v>2748</v>
      </c>
      <c r="B2542" s="8"/>
      <c r="C2542" s="8"/>
      <c r="D2542" s="8"/>
    </row>
    <row r="2543" spans="1:4" ht="12.75">
      <c r="A2543" s="8" t="s">
        <v>2749</v>
      </c>
      <c r="B2543" s="8"/>
      <c r="C2543" s="8"/>
      <c r="D2543" s="8"/>
    </row>
    <row r="2544" spans="1:4" ht="12.75">
      <c r="A2544" s="8" t="s">
        <v>2750</v>
      </c>
      <c r="B2544" s="8"/>
      <c r="C2544" s="8"/>
      <c r="D2544" s="8"/>
    </row>
    <row r="2545" spans="1:4" ht="12.75">
      <c r="A2545" s="8" t="s">
        <v>2751</v>
      </c>
      <c r="B2545" s="8"/>
      <c r="C2545" s="8"/>
      <c r="D2545" s="8"/>
    </row>
    <row r="2546" spans="1:4" ht="12.75">
      <c r="A2546" s="8" t="s">
        <v>2752</v>
      </c>
      <c r="B2546" s="8"/>
      <c r="C2546" s="8"/>
      <c r="D2546" s="8"/>
    </row>
    <row r="2547" spans="1:4" ht="12.75">
      <c r="A2547" s="8" t="s">
        <v>2753</v>
      </c>
      <c r="B2547" s="8"/>
      <c r="C2547" s="8"/>
      <c r="D2547" s="8"/>
    </row>
    <row r="2548" spans="1:4" ht="12.75">
      <c r="A2548" s="8" t="s">
        <v>2754</v>
      </c>
      <c r="B2548" s="8"/>
      <c r="C2548" s="8"/>
      <c r="D2548" s="8"/>
    </row>
    <row r="2549" spans="1:4" ht="12.75">
      <c r="A2549" s="8" t="s">
        <v>2755</v>
      </c>
      <c r="B2549" s="8"/>
      <c r="C2549" s="8"/>
      <c r="D2549" s="8"/>
    </row>
    <row r="2550" spans="1:4" ht="12.75">
      <c r="A2550" s="8" t="s">
        <v>2756</v>
      </c>
      <c r="B2550" s="8"/>
      <c r="C2550" s="8"/>
      <c r="D2550" s="8"/>
    </row>
    <row r="2551" spans="1:4" ht="12.75">
      <c r="A2551" s="8" t="s">
        <v>2757</v>
      </c>
      <c r="B2551" s="8"/>
      <c r="C2551" s="8"/>
      <c r="D2551" s="8"/>
    </row>
    <row r="2552" spans="1:4" ht="12.75">
      <c r="A2552" s="8" t="s">
        <v>2758</v>
      </c>
      <c r="B2552" s="8"/>
      <c r="C2552" s="8"/>
      <c r="D2552" s="8"/>
    </row>
    <row r="2553" spans="1:4" ht="12.75">
      <c r="A2553" s="8" t="s">
        <v>2759</v>
      </c>
      <c r="B2553" s="8"/>
      <c r="C2553" s="8"/>
      <c r="D2553" s="8"/>
    </row>
    <row r="2554" spans="1:4" ht="12.75">
      <c r="A2554" s="8" t="s">
        <v>2760</v>
      </c>
      <c r="B2554" s="8"/>
      <c r="C2554" s="8"/>
      <c r="D2554" s="8"/>
    </row>
    <row r="2555" spans="1:4" ht="12.75">
      <c r="A2555" s="8" t="s">
        <v>2761</v>
      </c>
      <c r="B2555" s="8"/>
      <c r="C2555" s="8"/>
      <c r="D2555" s="8"/>
    </row>
    <row r="2556" spans="1:4" ht="12.75">
      <c r="A2556" s="8" t="s">
        <v>2762</v>
      </c>
      <c r="B2556" s="8"/>
      <c r="C2556" s="8"/>
      <c r="D2556" s="8"/>
    </row>
    <row r="2557" spans="1:4" ht="12.75">
      <c r="A2557" s="8" t="s">
        <v>2763</v>
      </c>
      <c r="B2557" s="8"/>
      <c r="C2557" s="8"/>
      <c r="D2557" s="8"/>
    </row>
    <row r="2558" spans="1:4" ht="12.75">
      <c r="A2558" s="8" t="s">
        <v>2764</v>
      </c>
      <c r="B2558" s="8"/>
      <c r="C2558" s="8"/>
      <c r="D2558" s="8"/>
    </row>
    <row r="2559" spans="1:4" ht="12.75">
      <c r="A2559" s="8" t="s">
        <v>2765</v>
      </c>
      <c r="B2559" s="8"/>
      <c r="C2559" s="8"/>
      <c r="D2559" s="8"/>
    </row>
    <row r="2560" spans="1:4" ht="12.75">
      <c r="A2560" s="8" t="s">
        <v>2766</v>
      </c>
      <c r="B2560" s="8"/>
      <c r="C2560" s="8"/>
      <c r="D2560" s="8"/>
    </row>
    <row r="2561" spans="1:4" ht="12.75">
      <c r="A2561" s="8" t="s">
        <v>2767</v>
      </c>
      <c r="B2561" s="8"/>
      <c r="C2561" s="8"/>
      <c r="D2561" s="8"/>
    </row>
    <row r="2562" spans="1:4" ht="12.75">
      <c r="A2562" s="8" t="s">
        <v>2768</v>
      </c>
      <c r="B2562" s="8"/>
      <c r="C2562" s="8"/>
      <c r="D2562" s="8"/>
    </row>
    <row r="2563" spans="1:4" ht="12.75">
      <c r="A2563" s="8" t="s">
        <v>2769</v>
      </c>
      <c r="B2563" s="8"/>
      <c r="C2563" s="8"/>
      <c r="D2563" s="8"/>
    </row>
    <row r="2564" spans="1:4" ht="12.75">
      <c r="A2564" s="8" t="s">
        <v>2770</v>
      </c>
      <c r="B2564" s="8"/>
      <c r="C2564" s="8"/>
      <c r="D2564" s="8"/>
    </row>
    <row r="2565" spans="1:4" ht="12.75">
      <c r="A2565" s="8" t="s">
        <v>2771</v>
      </c>
      <c r="B2565" s="8"/>
      <c r="C2565" s="8"/>
      <c r="D2565" s="8"/>
    </row>
    <row r="2566" spans="1:4" ht="12.75">
      <c r="A2566" s="8" t="s">
        <v>2772</v>
      </c>
      <c r="B2566" s="8"/>
      <c r="C2566" s="8"/>
      <c r="D2566" s="8"/>
    </row>
    <row r="2567" spans="1:4" ht="12.75">
      <c r="A2567" s="8" t="s">
        <v>2773</v>
      </c>
      <c r="B2567" s="8"/>
      <c r="C2567" s="8"/>
      <c r="D2567" s="8"/>
    </row>
    <row r="2568" spans="1:4" ht="12.75">
      <c r="A2568" s="8" t="s">
        <v>2774</v>
      </c>
      <c r="B2568" s="8"/>
      <c r="C2568" s="8"/>
      <c r="D2568" s="8"/>
    </row>
    <row r="2569" spans="1:4" ht="12.75">
      <c r="A2569" s="8" t="s">
        <v>2775</v>
      </c>
      <c r="B2569" s="8"/>
      <c r="C2569" s="8"/>
      <c r="D2569" s="8"/>
    </row>
    <row r="2570" spans="1:4" ht="12.75">
      <c r="A2570" s="8" t="s">
        <v>2776</v>
      </c>
      <c r="B2570" s="8"/>
      <c r="C2570" s="8"/>
      <c r="D2570" s="8"/>
    </row>
    <row r="2571" spans="1:4" ht="12.75">
      <c r="A2571" s="8" t="s">
        <v>2777</v>
      </c>
      <c r="B2571" s="8"/>
      <c r="C2571" s="8"/>
      <c r="D2571" s="8"/>
    </row>
    <row r="2572" spans="1:4" ht="12.75">
      <c r="A2572" s="8" t="s">
        <v>2778</v>
      </c>
      <c r="B2572" s="8"/>
      <c r="C2572" s="8"/>
      <c r="D2572" s="8"/>
    </row>
    <row r="2573" spans="1:4" ht="12.75">
      <c r="A2573" s="8" t="s">
        <v>2779</v>
      </c>
      <c r="B2573" s="8"/>
      <c r="C2573" s="8"/>
      <c r="D2573" s="8"/>
    </row>
    <row r="2574" spans="1:4" ht="12.75">
      <c r="A2574" s="8" t="s">
        <v>2780</v>
      </c>
      <c r="B2574" s="8"/>
      <c r="C2574" s="8"/>
      <c r="D2574" s="8"/>
    </row>
    <row r="2575" spans="1:4" ht="12.75">
      <c r="A2575" s="8" t="s">
        <v>2781</v>
      </c>
      <c r="B2575" s="8"/>
      <c r="C2575" s="8"/>
      <c r="D2575" s="8"/>
    </row>
    <row r="2576" spans="1:4" ht="12.75">
      <c r="A2576" s="8" t="s">
        <v>2782</v>
      </c>
      <c r="B2576" s="8"/>
      <c r="C2576" s="8"/>
      <c r="D2576" s="8"/>
    </row>
    <row r="2577" spans="1:4" ht="12.75">
      <c r="A2577" s="8" t="s">
        <v>2783</v>
      </c>
      <c r="B2577" s="8"/>
      <c r="C2577" s="8"/>
      <c r="D2577" s="8"/>
    </row>
    <row r="2578" spans="1:4" ht="12.75">
      <c r="A2578" s="8" t="s">
        <v>2784</v>
      </c>
      <c r="B2578" s="8"/>
      <c r="C2578" s="8"/>
      <c r="D2578" s="8"/>
    </row>
    <row r="2579" spans="1:4" ht="12.75">
      <c r="A2579" s="8" t="s">
        <v>2785</v>
      </c>
      <c r="B2579" s="8"/>
      <c r="C2579" s="8"/>
      <c r="D2579" s="8"/>
    </row>
    <row r="2580" spans="1:4" ht="12.75">
      <c r="A2580" s="8" t="s">
        <v>2786</v>
      </c>
      <c r="B2580" s="8"/>
      <c r="C2580" s="8"/>
      <c r="D2580" s="8"/>
    </row>
    <row r="2581" spans="1:4" ht="12.75">
      <c r="A2581" s="8" t="s">
        <v>2787</v>
      </c>
      <c r="B2581" s="8"/>
      <c r="C2581" s="8"/>
      <c r="D2581" s="8"/>
    </row>
    <row r="2582" spans="1:4" ht="12.75">
      <c r="A2582" s="8" t="s">
        <v>2788</v>
      </c>
      <c r="B2582" s="8"/>
      <c r="C2582" s="8"/>
      <c r="D2582" s="8"/>
    </row>
    <row r="2583" spans="1:4" ht="12.75">
      <c r="A2583" s="8" t="s">
        <v>2789</v>
      </c>
      <c r="B2583" s="8"/>
      <c r="C2583" s="8"/>
      <c r="D2583" s="8"/>
    </row>
    <row r="2584" spans="1:4" ht="12.75">
      <c r="A2584" s="8" t="s">
        <v>2790</v>
      </c>
      <c r="B2584" s="8"/>
      <c r="C2584" s="8"/>
      <c r="D2584" s="8"/>
    </row>
    <row r="2585" spans="1:4" ht="12.75">
      <c r="A2585" s="8" t="s">
        <v>2791</v>
      </c>
      <c r="B2585" s="8"/>
      <c r="C2585" s="8"/>
      <c r="D2585" s="8"/>
    </row>
    <row r="2586" spans="1:4" ht="12.75">
      <c r="A2586" s="8" t="s">
        <v>2792</v>
      </c>
      <c r="B2586" s="8"/>
      <c r="C2586" s="8"/>
      <c r="D2586" s="8"/>
    </row>
    <row r="2587" spans="1:4" ht="12.75">
      <c r="A2587" s="8" t="s">
        <v>2793</v>
      </c>
      <c r="B2587" s="8"/>
      <c r="C2587" s="8"/>
      <c r="D2587" s="8"/>
    </row>
    <row r="2588" spans="1:4" ht="12.75">
      <c r="A2588" s="8" t="s">
        <v>2794</v>
      </c>
      <c r="B2588" s="8"/>
      <c r="C2588" s="8"/>
      <c r="D2588" s="8"/>
    </row>
    <row r="2589" spans="1:4" ht="12.75">
      <c r="A2589" s="8" t="s">
        <v>2795</v>
      </c>
      <c r="B2589" s="8"/>
      <c r="C2589" s="8"/>
      <c r="D2589" s="8"/>
    </row>
    <row r="2590" spans="1:4" ht="12.75">
      <c r="A2590" s="8" t="s">
        <v>2796</v>
      </c>
      <c r="B2590" s="8"/>
      <c r="C2590" s="8"/>
      <c r="D2590" s="8"/>
    </row>
    <row r="2591" spans="1:4" ht="12.75">
      <c r="A2591" s="8" t="s">
        <v>2797</v>
      </c>
      <c r="B2591" s="8"/>
      <c r="C2591" s="8"/>
      <c r="D2591" s="8"/>
    </row>
    <row r="2592" spans="1:4" ht="12.75">
      <c r="A2592" s="8" t="s">
        <v>2798</v>
      </c>
      <c r="B2592" s="8"/>
      <c r="C2592" s="8"/>
      <c r="D2592" s="8"/>
    </row>
    <row r="2593" spans="1:4" ht="12.75">
      <c r="A2593" s="8" t="s">
        <v>2799</v>
      </c>
      <c r="B2593" s="8"/>
      <c r="C2593" s="8"/>
      <c r="D2593" s="8"/>
    </row>
    <row r="2594" spans="1:4" ht="12.75">
      <c r="A2594" s="8" t="s">
        <v>2800</v>
      </c>
      <c r="B2594" s="8"/>
      <c r="C2594" s="8"/>
      <c r="D2594" s="8"/>
    </row>
    <row r="2595" spans="1:4" ht="12.75">
      <c r="A2595" s="8" t="s">
        <v>2801</v>
      </c>
      <c r="B2595" s="8"/>
      <c r="C2595" s="8"/>
      <c r="D2595" s="8"/>
    </row>
    <row r="2596" spans="1:4" ht="12.75">
      <c r="A2596" s="8" t="s">
        <v>2802</v>
      </c>
      <c r="B2596" s="8"/>
      <c r="C2596" s="8"/>
      <c r="D2596" s="8"/>
    </row>
    <row r="2597" spans="1:4" ht="12.75">
      <c r="A2597" s="8" t="s">
        <v>2803</v>
      </c>
      <c r="B2597" s="8"/>
      <c r="C2597" s="8"/>
      <c r="D2597" s="8"/>
    </row>
    <row r="2598" spans="1:4" ht="12.75">
      <c r="A2598" s="8" t="s">
        <v>2804</v>
      </c>
      <c r="B2598" s="8"/>
      <c r="C2598" s="8"/>
      <c r="D2598" s="8"/>
    </row>
    <row r="2599" spans="1:4" ht="12.75">
      <c r="A2599" s="8" t="s">
        <v>2805</v>
      </c>
      <c r="B2599" s="8"/>
      <c r="C2599" s="8"/>
      <c r="D2599" s="8"/>
    </row>
    <row r="2600" spans="1:4" ht="12.75">
      <c r="A2600" s="8" t="s">
        <v>2806</v>
      </c>
      <c r="B2600" s="8"/>
      <c r="C2600" s="8"/>
      <c r="D2600" s="8"/>
    </row>
    <row r="2601" spans="1:4" ht="12.75">
      <c r="A2601" s="8" t="s">
        <v>2807</v>
      </c>
      <c r="B2601" s="8"/>
      <c r="C2601" s="8"/>
      <c r="D2601" s="8"/>
    </row>
    <row r="2602" spans="1:4" ht="12.75">
      <c r="A2602" s="8" t="s">
        <v>2808</v>
      </c>
      <c r="B2602" s="8"/>
      <c r="C2602" s="8"/>
      <c r="D2602" s="8"/>
    </row>
    <row r="2603" spans="1:4" ht="12.75">
      <c r="A2603" s="8" t="s">
        <v>2809</v>
      </c>
      <c r="B2603" s="8"/>
      <c r="C2603" s="8"/>
      <c r="D2603" s="8"/>
    </row>
    <row r="2604" spans="1:4" ht="12.75">
      <c r="A2604" s="8" t="s">
        <v>2810</v>
      </c>
      <c r="B2604" s="8"/>
      <c r="C2604" s="8"/>
      <c r="D2604" s="8"/>
    </row>
    <row r="2605" spans="1:4" ht="12.75">
      <c r="A2605" s="8" t="s">
        <v>2811</v>
      </c>
      <c r="B2605" s="8"/>
      <c r="C2605" s="8"/>
      <c r="D2605" s="8"/>
    </row>
    <row r="2606" spans="1:4" ht="12.75">
      <c r="A2606" s="8" t="s">
        <v>2812</v>
      </c>
      <c r="B2606" s="8"/>
      <c r="C2606" s="8"/>
      <c r="D2606" s="8"/>
    </row>
    <row r="2607" spans="1:4" ht="12.75">
      <c r="A2607" s="8" t="s">
        <v>2813</v>
      </c>
      <c r="B2607" s="8"/>
      <c r="C2607" s="8"/>
      <c r="D2607" s="8"/>
    </row>
    <row r="2608" spans="1:4" ht="12.75">
      <c r="A2608" s="8" t="s">
        <v>2814</v>
      </c>
      <c r="B2608" s="8"/>
      <c r="C2608" s="8"/>
      <c r="D2608" s="8"/>
    </row>
    <row r="2609" spans="1:4" ht="12.75">
      <c r="A2609" s="8" t="s">
        <v>2815</v>
      </c>
      <c r="B2609" s="8"/>
      <c r="C2609" s="8"/>
      <c r="D2609" s="8"/>
    </row>
    <row r="2610" spans="1:4" ht="12.75">
      <c r="A2610" s="8" t="s">
        <v>2816</v>
      </c>
      <c r="B2610" s="8"/>
      <c r="C2610" s="8"/>
      <c r="D2610" s="8"/>
    </row>
    <row r="2611" spans="1:4" ht="12.75">
      <c r="A2611" s="8" t="s">
        <v>2817</v>
      </c>
      <c r="B2611" s="8"/>
      <c r="C2611" s="8"/>
      <c r="D2611" s="8"/>
    </row>
    <row r="2612" spans="1:4" ht="12.75">
      <c r="A2612" s="8" t="s">
        <v>2818</v>
      </c>
      <c r="B2612" s="8"/>
      <c r="C2612" s="8"/>
      <c r="D2612" s="8"/>
    </row>
    <row r="2613" spans="1:4" ht="12.75">
      <c r="A2613" s="8" t="s">
        <v>2819</v>
      </c>
      <c r="B2613" s="8"/>
      <c r="C2613" s="8"/>
      <c r="D2613" s="8"/>
    </row>
    <row r="2614" spans="1:4" ht="12.75">
      <c r="A2614" s="8" t="s">
        <v>2820</v>
      </c>
      <c r="B2614" s="8"/>
      <c r="C2614" s="8"/>
      <c r="D2614" s="8"/>
    </row>
    <row r="2615" spans="1:4" ht="12.75">
      <c r="A2615" s="8" t="s">
        <v>2821</v>
      </c>
      <c r="B2615" s="8"/>
      <c r="C2615" s="8"/>
      <c r="D2615" s="8"/>
    </row>
    <row r="2616" spans="1:4" ht="12.75">
      <c r="A2616" s="8" t="s">
        <v>2822</v>
      </c>
      <c r="B2616" s="8"/>
      <c r="C2616" s="8"/>
      <c r="D2616" s="8"/>
    </row>
    <row r="2617" spans="1:4" ht="12.75">
      <c r="A2617" s="8" t="s">
        <v>2823</v>
      </c>
      <c r="B2617" s="8"/>
      <c r="C2617" s="8"/>
      <c r="D2617" s="8"/>
    </row>
    <row r="2618" spans="1:4" ht="12.75">
      <c r="A2618" s="8" t="s">
        <v>2824</v>
      </c>
      <c r="B2618" s="8"/>
      <c r="C2618" s="8"/>
      <c r="D2618" s="8"/>
    </row>
    <row r="2619" spans="1:4" ht="12.75">
      <c r="A2619" s="8" t="s">
        <v>2825</v>
      </c>
      <c r="B2619" s="8"/>
      <c r="C2619" s="8"/>
      <c r="D2619" s="8"/>
    </row>
    <row r="2620" spans="1:4" ht="12.75">
      <c r="A2620" s="8" t="s">
        <v>2826</v>
      </c>
      <c r="B2620" s="8"/>
      <c r="C2620" s="8"/>
      <c r="D2620" s="8"/>
    </row>
    <row r="2621" spans="1:4" ht="12.75">
      <c r="A2621" s="8" t="s">
        <v>2827</v>
      </c>
      <c r="B2621" s="8"/>
      <c r="C2621" s="8"/>
      <c r="D2621" s="8"/>
    </row>
    <row r="2622" spans="1:4" ht="12.75">
      <c r="A2622" s="8" t="s">
        <v>2828</v>
      </c>
      <c r="B2622" s="8"/>
      <c r="C2622" s="8"/>
      <c r="D2622" s="8"/>
    </row>
    <row r="2623" spans="1:4" ht="12.75">
      <c r="A2623" s="8" t="s">
        <v>2829</v>
      </c>
      <c r="B2623" s="8"/>
      <c r="C2623" s="8"/>
      <c r="D2623" s="8"/>
    </row>
    <row r="2624" spans="1:4" ht="12.75">
      <c r="A2624" s="8" t="s">
        <v>2830</v>
      </c>
      <c r="B2624" s="8"/>
      <c r="C2624" s="8"/>
      <c r="D2624" s="8"/>
    </row>
    <row r="2625" spans="1:4" ht="12.75">
      <c r="A2625" s="8" t="s">
        <v>2831</v>
      </c>
      <c r="B2625" s="8"/>
      <c r="C2625" s="8"/>
      <c r="D2625" s="8"/>
    </row>
    <row r="2626" spans="1:4" ht="12.75">
      <c r="A2626" s="8" t="s">
        <v>2832</v>
      </c>
      <c r="B2626" s="8"/>
      <c r="C2626" s="8"/>
      <c r="D2626" s="8"/>
    </row>
    <row r="2627" spans="1:4" ht="12.75">
      <c r="A2627" s="8" t="s">
        <v>2833</v>
      </c>
      <c r="B2627" s="8"/>
      <c r="C2627" s="8"/>
      <c r="D2627" s="8"/>
    </row>
    <row r="2628" spans="1:4" ht="12.75">
      <c r="A2628" s="8" t="s">
        <v>2834</v>
      </c>
      <c r="B2628" s="8"/>
      <c r="C2628" s="8"/>
      <c r="D2628" s="8"/>
    </row>
    <row r="2629" spans="1:4" ht="12.75">
      <c r="A2629" s="8" t="s">
        <v>2835</v>
      </c>
      <c r="B2629" s="8"/>
      <c r="C2629" s="8"/>
      <c r="D2629" s="8"/>
    </row>
    <row r="2630" spans="1:4" ht="12.75">
      <c r="A2630" s="8" t="s">
        <v>2836</v>
      </c>
      <c r="B2630" s="8"/>
      <c r="C2630" s="8"/>
      <c r="D2630" s="8"/>
    </row>
    <row r="2631" spans="1:4" ht="12.75">
      <c r="A2631" s="8" t="s">
        <v>2837</v>
      </c>
      <c r="B2631" s="8"/>
      <c r="C2631" s="8"/>
      <c r="D2631" s="8"/>
    </row>
    <row r="2632" spans="1:4" ht="12.75">
      <c r="A2632" s="8" t="s">
        <v>2838</v>
      </c>
      <c r="B2632" s="8"/>
      <c r="C2632" s="8"/>
      <c r="D2632" s="8"/>
    </row>
    <row r="2633" spans="1:4" ht="12.75">
      <c r="A2633" s="8" t="s">
        <v>2839</v>
      </c>
      <c r="B2633" s="8"/>
      <c r="C2633" s="8"/>
      <c r="D2633" s="8"/>
    </row>
    <row r="2634" spans="1:4" ht="12.75">
      <c r="A2634" s="8" t="s">
        <v>2840</v>
      </c>
      <c r="B2634" s="8"/>
      <c r="C2634" s="8"/>
      <c r="D2634" s="8"/>
    </row>
    <row r="2635" spans="1:4" ht="12.75">
      <c r="A2635" s="8" t="s">
        <v>2841</v>
      </c>
      <c r="B2635" s="8"/>
      <c r="C2635" s="8"/>
      <c r="D2635" s="8"/>
    </row>
    <row r="2636" spans="1:4" ht="12.75">
      <c r="A2636" s="8" t="s">
        <v>2842</v>
      </c>
      <c r="B2636" s="8"/>
      <c r="C2636" s="8"/>
      <c r="D2636" s="8"/>
    </row>
    <row r="2637" spans="1:4" ht="12.75">
      <c r="A2637" s="8" t="s">
        <v>2843</v>
      </c>
      <c r="B2637" s="8"/>
      <c r="C2637" s="8"/>
      <c r="D2637" s="8"/>
    </row>
    <row r="2638" spans="1:4" ht="12.75">
      <c r="A2638" s="8" t="s">
        <v>2844</v>
      </c>
      <c r="B2638" s="8"/>
      <c r="C2638" s="8"/>
      <c r="D2638" s="8"/>
    </row>
    <row r="2639" spans="1:4" ht="12.75">
      <c r="A2639" s="8" t="s">
        <v>2845</v>
      </c>
      <c r="B2639" s="8"/>
      <c r="C2639" s="8"/>
      <c r="D2639" s="8"/>
    </row>
    <row r="2640" spans="1:4" ht="12.75">
      <c r="A2640" s="8" t="s">
        <v>2846</v>
      </c>
      <c r="B2640" s="8"/>
      <c r="C2640" s="8"/>
      <c r="D2640" s="8"/>
    </row>
    <row r="2641" spans="1:4" ht="12.75">
      <c r="A2641" s="8" t="s">
        <v>2847</v>
      </c>
      <c r="B2641" s="8"/>
      <c r="C2641" s="8"/>
      <c r="D2641" s="8"/>
    </row>
    <row r="2642" spans="1:4" ht="12.75">
      <c r="A2642" s="8" t="s">
        <v>2848</v>
      </c>
      <c r="B2642" s="8"/>
      <c r="C2642" s="8"/>
      <c r="D2642" s="8"/>
    </row>
    <row r="2643" spans="1:4" ht="12.75">
      <c r="A2643" s="8" t="s">
        <v>2849</v>
      </c>
      <c r="B2643" s="8"/>
      <c r="C2643" s="8"/>
      <c r="D2643" s="8"/>
    </row>
    <row r="2644" spans="1:4" ht="12.75">
      <c r="A2644" s="8" t="s">
        <v>2850</v>
      </c>
      <c r="B2644" s="8"/>
      <c r="C2644" s="8"/>
      <c r="D2644" s="8"/>
    </row>
    <row r="2645" spans="1:4" ht="12.75">
      <c r="A2645" s="8" t="s">
        <v>2851</v>
      </c>
      <c r="B2645" s="8"/>
      <c r="C2645" s="8"/>
      <c r="D2645" s="8"/>
    </row>
    <row r="2646" spans="1:4" ht="12.75">
      <c r="A2646" s="8" t="s">
        <v>2852</v>
      </c>
      <c r="B2646" s="8"/>
      <c r="C2646" s="8"/>
      <c r="D2646" s="8"/>
    </row>
    <row r="2647" spans="1:4" ht="12.75">
      <c r="A2647" s="8" t="s">
        <v>2853</v>
      </c>
      <c r="B2647" s="8"/>
      <c r="C2647" s="8"/>
      <c r="D2647" s="8"/>
    </row>
    <row r="2648" spans="1:4" ht="12.75">
      <c r="A2648" s="8" t="s">
        <v>2854</v>
      </c>
      <c r="B2648" s="8"/>
      <c r="C2648" s="8"/>
      <c r="D2648" s="8"/>
    </row>
    <row r="2649" spans="1:4" ht="12.75">
      <c r="A2649" s="8" t="s">
        <v>2855</v>
      </c>
      <c r="B2649" s="8"/>
      <c r="C2649" s="8"/>
      <c r="D2649" s="8"/>
    </row>
    <row r="2650" spans="1:4" ht="12.75">
      <c r="A2650" s="8" t="s">
        <v>2856</v>
      </c>
      <c r="B2650" s="8"/>
      <c r="C2650" s="8"/>
      <c r="D2650" s="8"/>
    </row>
    <row r="2651" spans="1:4" ht="12.75">
      <c r="A2651" s="8" t="s">
        <v>2857</v>
      </c>
      <c r="B2651" s="8"/>
      <c r="C2651" s="8"/>
      <c r="D2651" s="8"/>
    </row>
    <row r="2652" spans="1:4" ht="12.75">
      <c r="A2652" s="8" t="s">
        <v>2858</v>
      </c>
      <c r="B2652" s="8"/>
      <c r="C2652" s="8"/>
      <c r="D2652" s="8"/>
    </row>
    <row r="2653" spans="1:4" ht="12.75">
      <c r="A2653" s="8" t="s">
        <v>2859</v>
      </c>
      <c r="B2653" s="8"/>
      <c r="C2653" s="8"/>
      <c r="D2653" s="8"/>
    </row>
    <row r="2654" spans="1:4" ht="12.75">
      <c r="A2654" s="8" t="s">
        <v>2860</v>
      </c>
      <c r="B2654" s="8"/>
      <c r="C2654" s="8"/>
      <c r="D2654" s="8"/>
    </row>
    <row r="2655" spans="1:4" ht="12.75">
      <c r="A2655" s="8" t="s">
        <v>2861</v>
      </c>
      <c r="B2655" s="8"/>
      <c r="C2655" s="8"/>
      <c r="D2655" s="8"/>
    </row>
    <row r="2656" spans="1:4" ht="12.75">
      <c r="A2656" s="8" t="s">
        <v>2862</v>
      </c>
      <c r="B2656" s="8"/>
      <c r="C2656" s="8"/>
      <c r="D2656" s="8"/>
    </row>
    <row r="2657" spans="1:4" ht="12.75">
      <c r="A2657" s="8" t="s">
        <v>2863</v>
      </c>
      <c r="B2657" s="8"/>
      <c r="C2657" s="8"/>
      <c r="D2657" s="8"/>
    </row>
    <row r="2658" spans="1:4" ht="12.75">
      <c r="A2658" s="8" t="s">
        <v>2864</v>
      </c>
      <c r="B2658" s="8"/>
      <c r="C2658" s="8"/>
      <c r="D2658" s="8"/>
    </row>
    <row r="2659" spans="1:4" ht="12.75">
      <c r="A2659" s="8" t="s">
        <v>2865</v>
      </c>
      <c r="B2659" s="8"/>
      <c r="C2659" s="8"/>
      <c r="D2659" s="8"/>
    </row>
    <row r="2660" spans="1:4" ht="12.75">
      <c r="A2660" s="8" t="s">
        <v>2866</v>
      </c>
      <c r="B2660" s="8"/>
      <c r="C2660" s="8"/>
      <c r="D2660" s="8"/>
    </row>
    <row r="2661" spans="1:4" ht="12.75">
      <c r="A2661" s="8" t="s">
        <v>2867</v>
      </c>
      <c r="B2661" s="8"/>
      <c r="C2661" s="8"/>
      <c r="D2661" s="8"/>
    </row>
    <row r="2662" spans="1:4" ht="12.75">
      <c r="A2662" s="8" t="s">
        <v>2868</v>
      </c>
      <c r="B2662" s="8"/>
      <c r="C2662" s="8"/>
      <c r="D2662" s="8"/>
    </row>
    <row r="2663" spans="1:4" ht="12.75">
      <c r="A2663" s="8" t="s">
        <v>2869</v>
      </c>
      <c r="B2663" s="8"/>
      <c r="C2663" s="8"/>
      <c r="D2663" s="8"/>
    </row>
    <row r="2664" spans="1:4" ht="12.75">
      <c r="A2664" s="8" t="s">
        <v>2870</v>
      </c>
      <c r="B2664" s="8"/>
      <c r="C2664" s="8"/>
      <c r="D2664" s="8"/>
    </row>
    <row r="2665" spans="1:4" ht="12.75">
      <c r="A2665" s="8" t="s">
        <v>2871</v>
      </c>
      <c r="B2665" s="8"/>
      <c r="C2665" s="8"/>
      <c r="D2665" s="8"/>
    </row>
    <row r="2666" spans="1:4" ht="12.75">
      <c r="A2666" s="8" t="s">
        <v>2872</v>
      </c>
      <c r="B2666" s="8"/>
      <c r="C2666" s="8"/>
      <c r="D2666" s="8"/>
    </row>
    <row r="2667" spans="1:4" ht="12.75">
      <c r="A2667" s="8" t="s">
        <v>2873</v>
      </c>
      <c r="B2667" s="8"/>
      <c r="C2667" s="8"/>
      <c r="D2667" s="8"/>
    </row>
    <row r="2668" spans="1:4" ht="12.75">
      <c r="A2668" s="8" t="s">
        <v>2874</v>
      </c>
      <c r="B2668" s="8"/>
      <c r="C2668" s="8"/>
      <c r="D2668" s="8"/>
    </row>
    <row r="2669" spans="1:4" ht="12.75">
      <c r="A2669" s="8" t="s">
        <v>2875</v>
      </c>
      <c r="B2669" s="8"/>
      <c r="C2669" s="8"/>
      <c r="D2669" s="8"/>
    </row>
    <row r="2670" spans="1:4" ht="12.75">
      <c r="A2670" s="8" t="s">
        <v>2876</v>
      </c>
      <c r="B2670" s="8"/>
      <c r="C2670" s="8"/>
      <c r="D2670" s="8"/>
    </row>
    <row r="2671" spans="1:4" ht="12.75">
      <c r="A2671" s="8" t="s">
        <v>2877</v>
      </c>
      <c r="B2671" s="8"/>
      <c r="C2671" s="8"/>
      <c r="D2671" s="8"/>
    </row>
    <row r="2672" spans="1:4" ht="12.75">
      <c r="A2672" s="8" t="s">
        <v>2878</v>
      </c>
      <c r="B2672" s="8"/>
      <c r="C2672" s="8"/>
      <c r="D2672" s="8"/>
    </row>
    <row r="2673" spans="1:4" ht="12.75">
      <c r="A2673" s="8" t="s">
        <v>2879</v>
      </c>
      <c r="B2673" s="8"/>
      <c r="C2673" s="8"/>
      <c r="D2673" s="8"/>
    </row>
    <row r="2674" spans="1:4" ht="12.75">
      <c r="A2674" s="8" t="s">
        <v>2880</v>
      </c>
      <c r="B2674" s="8"/>
      <c r="C2674" s="8"/>
      <c r="D2674" s="8"/>
    </row>
    <row r="2675" spans="1:4" ht="12.75">
      <c r="A2675" s="8" t="s">
        <v>2881</v>
      </c>
      <c r="B2675" s="8"/>
      <c r="C2675" s="8"/>
      <c r="D2675" s="8"/>
    </row>
    <row r="2676" spans="1:4" ht="12.75">
      <c r="A2676" s="8" t="s">
        <v>2882</v>
      </c>
      <c r="B2676" s="8"/>
      <c r="C2676" s="8"/>
      <c r="D2676" s="8"/>
    </row>
    <row r="2677" spans="1:4" ht="12.75">
      <c r="A2677" s="8" t="s">
        <v>2883</v>
      </c>
      <c r="B2677" s="8"/>
      <c r="C2677" s="8"/>
      <c r="D2677" s="8"/>
    </row>
    <row r="2678" spans="1:4" ht="12.75">
      <c r="A2678" s="8" t="s">
        <v>2884</v>
      </c>
      <c r="B2678" s="8"/>
      <c r="C2678" s="8"/>
      <c r="D2678" s="8"/>
    </row>
    <row r="2679" spans="1:4" ht="12.75">
      <c r="A2679" s="8" t="s">
        <v>2885</v>
      </c>
      <c r="B2679" s="8"/>
      <c r="C2679" s="8"/>
      <c r="D2679" s="8"/>
    </row>
    <row r="2680" spans="1:4" ht="12.75">
      <c r="A2680" s="8" t="s">
        <v>2886</v>
      </c>
      <c r="B2680" s="8"/>
      <c r="C2680" s="8"/>
      <c r="D2680" s="8"/>
    </row>
    <row r="2681" spans="1:4" ht="12.75">
      <c r="A2681" s="8" t="s">
        <v>2887</v>
      </c>
      <c r="B2681" s="8"/>
      <c r="C2681" s="8"/>
      <c r="D2681" s="8"/>
    </row>
    <row r="2682" spans="1:4" ht="12.75">
      <c r="A2682" s="8" t="s">
        <v>2888</v>
      </c>
      <c r="B2682" s="8"/>
      <c r="C2682" s="8"/>
      <c r="D2682" s="8"/>
    </row>
    <row r="2683" spans="1:4" ht="12.75">
      <c r="A2683" s="8" t="s">
        <v>2889</v>
      </c>
      <c r="B2683" s="8"/>
      <c r="C2683" s="8"/>
      <c r="D2683" s="8"/>
    </row>
    <row r="2684" spans="1:4" ht="12.75">
      <c r="A2684" s="8" t="s">
        <v>2890</v>
      </c>
      <c r="B2684" s="8"/>
      <c r="C2684" s="8"/>
      <c r="D2684" s="8"/>
    </row>
    <row r="2685" spans="1:4" ht="12.75">
      <c r="A2685" s="8" t="s">
        <v>2891</v>
      </c>
      <c r="B2685" s="8"/>
      <c r="C2685" s="8"/>
      <c r="D2685" s="8"/>
    </row>
    <row r="2686" spans="1:4" ht="12.75">
      <c r="A2686" s="8" t="s">
        <v>2892</v>
      </c>
      <c r="B2686" s="8"/>
      <c r="C2686" s="8"/>
      <c r="D2686" s="8"/>
    </row>
    <row r="2687" spans="1:4" ht="12.75">
      <c r="A2687" s="8" t="s">
        <v>2893</v>
      </c>
      <c r="B2687" s="8"/>
      <c r="C2687" s="8"/>
      <c r="D2687" s="8"/>
    </row>
    <row r="2688" spans="1:4" ht="12.75">
      <c r="A2688" s="8" t="s">
        <v>2894</v>
      </c>
      <c r="B2688" s="8"/>
      <c r="C2688" s="8"/>
      <c r="D2688" s="8"/>
    </row>
    <row r="2689" spans="1:4" ht="12.75">
      <c r="A2689" s="8" t="s">
        <v>2895</v>
      </c>
      <c r="B2689" s="8"/>
      <c r="C2689" s="8"/>
      <c r="D2689" s="8"/>
    </row>
    <row r="2690" spans="1:4" ht="12.75">
      <c r="A2690" s="8" t="s">
        <v>2896</v>
      </c>
      <c r="B2690" s="8"/>
      <c r="C2690" s="8"/>
      <c r="D2690" s="8"/>
    </row>
    <row r="2691" spans="1:4" ht="12.75">
      <c r="A2691" s="8" t="s">
        <v>2897</v>
      </c>
      <c r="B2691" s="8"/>
      <c r="C2691" s="8"/>
      <c r="D2691" s="8"/>
    </row>
    <row r="2692" spans="1:4" ht="12.75">
      <c r="A2692" s="8" t="s">
        <v>2898</v>
      </c>
      <c r="B2692" s="8"/>
      <c r="C2692" s="8"/>
      <c r="D2692" s="8"/>
    </row>
    <row r="2693" spans="1:4" ht="12.75">
      <c r="A2693" s="8" t="s">
        <v>2899</v>
      </c>
      <c r="B2693" s="8"/>
      <c r="C2693" s="8"/>
      <c r="D2693" s="8"/>
    </row>
    <row r="2694" spans="1:4" ht="12.75">
      <c r="A2694" s="8" t="s">
        <v>2900</v>
      </c>
      <c r="B2694" s="8"/>
      <c r="C2694" s="8"/>
      <c r="D2694" s="8"/>
    </row>
    <row r="2695" spans="1:4" ht="12.75">
      <c r="A2695" s="8" t="s">
        <v>2901</v>
      </c>
      <c r="B2695" s="8"/>
      <c r="C2695" s="8"/>
      <c r="D2695" s="8"/>
    </row>
    <row r="2696" spans="1:4" ht="12.75">
      <c r="A2696" s="8" t="s">
        <v>2902</v>
      </c>
      <c r="B2696" s="8"/>
      <c r="C2696" s="8"/>
      <c r="D2696" s="8"/>
    </row>
    <row r="2697" spans="1:4" ht="12.75">
      <c r="A2697" s="8" t="s">
        <v>2903</v>
      </c>
      <c r="B2697" s="8"/>
      <c r="C2697" s="8"/>
      <c r="D2697" s="8"/>
    </row>
    <row r="2698" spans="1:4" ht="12.75">
      <c r="A2698" s="8" t="s">
        <v>2904</v>
      </c>
      <c r="B2698" s="8"/>
      <c r="C2698" s="8"/>
      <c r="D2698" s="8"/>
    </row>
    <row r="2699" spans="1:4" ht="12.75">
      <c r="A2699" s="8" t="s">
        <v>2905</v>
      </c>
      <c r="B2699" s="8"/>
      <c r="C2699" s="8"/>
      <c r="D2699" s="8"/>
    </row>
    <row r="2700" spans="1:4" ht="12.75">
      <c r="A2700" s="8" t="s">
        <v>2906</v>
      </c>
      <c r="B2700" s="8"/>
      <c r="C2700" s="8"/>
      <c r="D2700" s="8"/>
    </row>
    <row r="2701" spans="1:4" ht="12.75">
      <c r="A2701" s="8" t="s">
        <v>2907</v>
      </c>
      <c r="B2701" s="8"/>
      <c r="C2701" s="8"/>
      <c r="D2701" s="8"/>
    </row>
    <row r="2702" spans="1:4" ht="12.75">
      <c r="A2702" s="8" t="s">
        <v>2908</v>
      </c>
      <c r="B2702" s="8"/>
      <c r="C2702" s="8"/>
      <c r="D2702" s="8"/>
    </row>
    <row r="2703" spans="1:4" ht="12.75">
      <c r="A2703" s="8" t="s">
        <v>2909</v>
      </c>
      <c r="B2703" s="8"/>
      <c r="C2703" s="8"/>
      <c r="D2703" s="8"/>
    </row>
    <row r="2704" spans="1:4" ht="12.75">
      <c r="A2704" s="8" t="s">
        <v>2910</v>
      </c>
      <c r="B2704" s="8"/>
      <c r="C2704" s="8"/>
      <c r="D2704" s="8"/>
    </row>
    <row r="2705" spans="1:4" ht="12.75">
      <c r="A2705" s="8" t="s">
        <v>2911</v>
      </c>
      <c r="B2705" s="8"/>
      <c r="C2705" s="8"/>
      <c r="D2705" s="8"/>
    </row>
    <row r="2706" spans="1:4" ht="12.75">
      <c r="A2706" s="8" t="s">
        <v>2912</v>
      </c>
      <c r="B2706" s="8"/>
      <c r="C2706" s="8"/>
      <c r="D2706" s="8"/>
    </row>
    <row r="2707" spans="1:4" ht="12.75">
      <c r="A2707" s="8" t="s">
        <v>2913</v>
      </c>
      <c r="B2707" s="8"/>
      <c r="C2707" s="8"/>
      <c r="D2707" s="8"/>
    </row>
    <row r="2708" spans="1:4" ht="12.75">
      <c r="A2708" s="8" t="s">
        <v>2914</v>
      </c>
      <c r="B2708" s="8"/>
      <c r="C2708" s="8"/>
      <c r="D2708" s="8"/>
    </row>
    <row r="2709" spans="1:4" ht="12.75">
      <c r="A2709" s="8" t="s">
        <v>2915</v>
      </c>
      <c r="B2709" s="8"/>
      <c r="C2709" s="8"/>
      <c r="D2709" s="8"/>
    </row>
    <row r="2710" spans="1:4" ht="12.75">
      <c r="A2710" s="8" t="s">
        <v>2916</v>
      </c>
      <c r="B2710" s="8"/>
      <c r="C2710" s="8"/>
      <c r="D2710" s="8"/>
    </row>
    <row r="2711" spans="1:4" ht="12.75">
      <c r="A2711" s="8" t="s">
        <v>2917</v>
      </c>
      <c r="B2711" s="8"/>
      <c r="C2711" s="8"/>
      <c r="D2711" s="8"/>
    </row>
    <row r="2712" spans="1:4" ht="12.75">
      <c r="A2712" s="8" t="s">
        <v>2918</v>
      </c>
      <c r="B2712" s="8"/>
      <c r="C2712" s="8"/>
      <c r="D2712" s="8"/>
    </row>
    <row r="2713" spans="1:4" ht="12.75">
      <c r="A2713" s="8" t="s">
        <v>2919</v>
      </c>
      <c r="B2713" s="8"/>
      <c r="C2713" s="8"/>
      <c r="D2713" s="8"/>
    </row>
    <row r="2714" spans="1:4" ht="12.75">
      <c r="A2714" s="8" t="s">
        <v>2920</v>
      </c>
      <c r="B2714" s="8"/>
      <c r="C2714" s="8"/>
      <c r="D2714" s="8"/>
    </row>
    <row r="2715" spans="1:4" ht="12.75">
      <c r="A2715" s="8" t="s">
        <v>2921</v>
      </c>
      <c r="B2715" s="8"/>
      <c r="C2715" s="8"/>
      <c r="D2715" s="8"/>
    </row>
    <row r="2716" spans="1:4" ht="12.75">
      <c r="A2716" s="8" t="s">
        <v>2922</v>
      </c>
      <c r="B2716" s="8"/>
      <c r="C2716" s="8"/>
      <c r="D2716" s="8"/>
    </row>
    <row r="2717" spans="1:4" ht="12.75">
      <c r="A2717" s="8" t="s">
        <v>2923</v>
      </c>
      <c r="B2717" s="8"/>
      <c r="C2717" s="8"/>
      <c r="D2717" s="8"/>
    </row>
    <row r="2718" spans="1:4" ht="12.75">
      <c r="A2718" s="8" t="s">
        <v>2924</v>
      </c>
      <c r="B2718" s="8"/>
      <c r="C2718" s="8"/>
      <c r="D2718" s="8"/>
    </row>
    <row r="2719" spans="1:4" ht="12.75">
      <c r="A2719" s="8" t="s">
        <v>2925</v>
      </c>
      <c r="B2719" s="8"/>
      <c r="C2719" s="8"/>
      <c r="D2719" s="8"/>
    </row>
    <row r="2720" spans="1:4" ht="12.75">
      <c r="A2720" s="8" t="s">
        <v>2926</v>
      </c>
      <c r="B2720" s="8"/>
      <c r="C2720" s="8"/>
      <c r="D2720" s="8"/>
    </row>
    <row r="2721" spans="1:4" ht="12.75">
      <c r="A2721" s="8" t="s">
        <v>2927</v>
      </c>
      <c r="B2721" s="8"/>
      <c r="C2721" s="8"/>
      <c r="D2721" s="8"/>
    </row>
    <row r="2722" spans="1:4" ht="12.75">
      <c r="A2722" s="8" t="s">
        <v>2928</v>
      </c>
      <c r="B2722" s="8"/>
      <c r="C2722" s="8"/>
      <c r="D2722" s="8"/>
    </row>
    <row r="2723" spans="1:4" ht="12.75">
      <c r="A2723" s="8" t="s">
        <v>2929</v>
      </c>
      <c r="B2723" s="8"/>
      <c r="C2723" s="8"/>
      <c r="D2723" s="8"/>
    </row>
    <row r="2724" spans="1:4" ht="12.75">
      <c r="A2724" s="8" t="s">
        <v>2930</v>
      </c>
      <c r="B2724" s="8"/>
      <c r="C2724" s="8"/>
      <c r="D2724" s="8"/>
    </row>
    <row r="2725" spans="1:4" ht="12.75">
      <c r="A2725" s="8" t="s">
        <v>2931</v>
      </c>
      <c r="B2725" s="8"/>
      <c r="C2725" s="8"/>
      <c r="D2725" s="8"/>
    </row>
    <row r="2726" spans="1:4" ht="12.75">
      <c r="A2726" s="8" t="s">
        <v>2932</v>
      </c>
      <c r="B2726" s="8"/>
      <c r="C2726" s="8"/>
      <c r="D2726" s="8"/>
    </row>
    <row r="2727" spans="1:4" ht="12.75">
      <c r="A2727" s="8" t="s">
        <v>2933</v>
      </c>
      <c r="B2727" s="8"/>
      <c r="C2727" s="8"/>
      <c r="D2727" s="8"/>
    </row>
    <row r="2728" spans="1:4" ht="12.75">
      <c r="A2728" s="8" t="s">
        <v>2934</v>
      </c>
      <c r="B2728" s="8"/>
      <c r="C2728" s="8"/>
      <c r="D2728" s="8"/>
    </row>
    <row r="2729" spans="1:4" ht="12.75">
      <c r="A2729" s="8" t="s">
        <v>2935</v>
      </c>
      <c r="B2729" s="8"/>
      <c r="C2729" s="8"/>
      <c r="D2729" s="8"/>
    </row>
    <row r="2730" spans="1:4" ht="12.75">
      <c r="A2730" s="8" t="s">
        <v>2936</v>
      </c>
      <c r="B2730" s="8"/>
      <c r="C2730" s="8"/>
      <c r="D2730" s="8"/>
    </row>
    <row r="2731" spans="1:4" ht="12.75">
      <c r="A2731" s="8" t="s">
        <v>2937</v>
      </c>
      <c r="B2731" s="8"/>
      <c r="C2731" s="8"/>
      <c r="D2731" s="8"/>
    </row>
    <row r="2732" spans="1:4" ht="12.75">
      <c r="A2732" s="8" t="s">
        <v>2938</v>
      </c>
      <c r="B2732" s="8"/>
      <c r="C2732" s="8"/>
      <c r="D2732" s="8"/>
    </row>
    <row r="2733" spans="1:4" ht="12.75">
      <c r="A2733" s="8" t="s">
        <v>2939</v>
      </c>
      <c r="B2733" s="8"/>
      <c r="C2733" s="8"/>
      <c r="D2733" s="8"/>
    </row>
    <row r="2734" spans="1:4" ht="12.75">
      <c r="A2734" s="8" t="s">
        <v>2940</v>
      </c>
      <c r="B2734" s="8"/>
      <c r="C2734" s="8"/>
      <c r="D2734" s="8"/>
    </row>
    <row r="2735" spans="1:4" ht="12.75">
      <c r="A2735" s="8" t="s">
        <v>2941</v>
      </c>
      <c r="B2735" s="8"/>
      <c r="C2735" s="8"/>
      <c r="D2735" s="8"/>
    </row>
    <row r="2736" spans="1:4" ht="12.75">
      <c r="A2736" s="8" t="s">
        <v>2942</v>
      </c>
      <c r="B2736" s="8"/>
      <c r="C2736" s="8"/>
      <c r="D2736" s="8"/>
    </row>
    <row r="2737" spans="1:4" ht="12.75">
      <c r="A2737" s="8" t="s">
        <v>2943</v>
      </c>
      <c r="B2737" s="8"/>
      <c r="C2737" s="8"/>
      <c r="D2737" s="8"/>
    </row>
    <row r="2738" spans="1:4" ht="12.75">
      <c r="A2738" s="8" t="s">
        <v>2944</v>
      </c>
      <c r="B2738" s="8"/>
      <c r="C2738" s="8"/>
      <c r="D2738" s="8"/>
    </row>
    <row r="2739" spans="1:4" ht="12.75">
      <c r="A2739" s="8" t="s">
        <v>2945</v>
      </c>
      <c r="B2739" s="8"/>
      <c r="C2739" s="8"/>
      <c r="D2739" s="8"/>
    </row>
    <row r="2740" spans="1:4" ht="12.75">
      <c r="A2740" s="8" t="s">
        <v>2946</v>
      </c>
      <c r="B2740" s="8"/>
      <c r="C2740" s="8"/>
      <c r="D2740" s="8"/>
    </row>
    <row r="2741" spans="1:4" ht="12.75">
      <c r="A2741" s="8" t="s">
        <v>2947</v>
      </c>
      <c r="B2741" s="8"/>
      <c r="C2741" s="8"/>
      <c r="D2741" s="8"/>
    </row>
    <row r="2742" spans="1:4" ht="12.75">
      <c r="A2742" s="8" t="s">
        <v>2948</v>
      </c>
      <c r="B2742" s="8"/>
      <c r="C2742" s="8"/>
      <c r="D2742" s="8"/>
    </row>
    <row r="2743" spans="1:4" ht="12.75">
      <c r="A2743" s="8" t="s">
        <v>2949</v>
      </c>
      <c r="B2743" s="8"/>
      <c r="C2743" s="8"/>
      <c r="D2743" s="8"/>
    </row>
    <row r="2744" spans="1:4" ht="12.75">
      <c r="A2744" s="8" t="s">
        <v>2950</v>
      </c>
      <c r="B2744" s="8"/>
      <c r="C2744" s="8"/>
      <c r="D2744" s="8"/>
    </row>
    <row r="2745" spans="1:4" ht="12.75">
      <c r="A2745" s="8" t="s">
        <v>2951</v>
      </c>
      <c r="B2745" s="8"/>
      <c r="C2745" s="8"/>
      <c r="D2745" s="8"/>
    </row>
    <row r="2746" spans="1:4" ht="12.75">
      <c r="A2746" s="8" t="s">
        <v>2952</v>
      </c>
      <c r="B2746" s="8"/>
      <c r="C2746" s="8"/>
      <c r="D2746" s="8"/>
    </row>
    <row r="2747" spans="1:4" ht="12.75">
      <c r="A2747" s="8" t="s">
        <v>2953</v>
      </c>
      <c r="B2747" s="8"/>
      <c r="C2747" s="8"/>
      <c r="D2747" s="8"/>
    </row>
    <row r="2748" spans="1:4" ht="12.75">
      <c r="A2748" s="8" t="s">
        <v>2954</v>
      </c>
      <c r="B2748" s="8"/>
      <c r="C2748" s="8"/>
      <c r="D2748" s="8"/>
    </row>
    <row r="2749" spans="1:4" ht="12.75">
      <c r="A2749" s="8" t="s">
        <v>2955</v>
      </c>
      <c r="B2749" s="8"/>
      <c r="C2749" s="8"/>
      <c r="D2749" s="8"/>
    </row>
    <row r="2750" spans="1:4" ht="12.75">
      <c r="A2750" s="8" t="s">
        <v>2956</v>
      </c>
      <c r="B2750" s="8"/>
      <c r="C2750" s="8"/>
      <c r="D2750" s="8"/>
    </row>
    <row r="2751" spans="1:4" ht="12.75">
      <c r="A2751" s="8" t="s">
        <v>2957</v>
      </c>
      <c r="B2751" s="8"/>
      <c r="C2751" s="8"/>
      <c r="D2751" s="8"/>
    </row>
    <row r="2752" spans="1:4" ht="12.75">
      <c r="A2752" s="8" t="s">
        <v>2958</v>
      </c>
      <c r="B2752" s="8"/>
      <c r="C2752" s="8"/>
      <c r="D2752" s="8"/>
    </row>
    <row r="2753" spans="1:4" ht="12.75">
      <c r="A2753" s="8" t="s">
        <v>2959</v>
      </c>
      <c r="B2753" s="8"/>
      <c r="C2753" s="8"/>
      <c r="D2753" s="8"/>
    </row>
    <row r="2754" spans="1:4" ht="12.75">
      <c r="A2754" s="8" t="s">
        <v>2960</v>
      </c>
      <c r="B2754" s="8"/>
      <c r="C2754" s="8"/>
      <c r="D2754" s="8"/>
    </row>
    <row r="2755" spans="1:4" ht="12.75">
      <c r="A2755" s="8" t="s">
        <v>2961</v>
      </c>
      <c r="B2755" s="8"/>
      <c r="C2755" s="8"/>
      <c r="D2755" s="8"/>
    </row>
    <row r="2756" spans="1:4" ht="12.75">
      <c r="A2756" s="8" t="s">
        <v>2962</v>
      </c>
      <c r="B2756" s="8"/>
      <c r="C2756" s="8"/>
      <c r="D2756" s="8"/>
    </row>
    <row r="2757" spans="1:4" ht="12.75">
      <c r="A2757" s="8" t="s">
        <v>2963</v>
      </c>
      <c r="B2757" s="8"/>
      <c r="C2757" s="8"/>
      <c r="D2757" s="8"/>
    </row>
    <row r="2758" spans="1:4" ht="12.75">
      <c r="A2758" s="8" t="s">
        <v>2964</v>
      </c>
      <c r="B2758" s="8"/>
      <c r="C2758" s="8"/>
      <c r="D2758" s="8"/>
    </row>
    <row r="2759" spans="1:4" ht="12.75">
      <c r="A2759" s="8" t="s">
        <v>2965</v>
      </c>
      <c r="B2759" s="8"/>
      <c r="C2759" s="8"/>
      <c r="D2759" s="8"/>
    </row>
    <row r="2760" spans="1:4" ht="12.75">
      <c r="A2760" s="8" t="s">
        <v>2966</v>
      </c>
      <c r="B2760" s="8"/>
      <c r="C2760" s="8"/>
      <c r="D2760" s="8"/>
    </row>
    <row r="2761" spans="1:4" ht="12.75">
      <c r="A2761" s="8" t="s">
        <v>2967</v>
      </c>
      <c r="B2761" s="8"/>
      <c r="C2761" s="8"/>
      <c r="D2761" s="8"/>
    </row>
    <row r="2762" spans="1:4" ht="12.75">
      <c r="A2762" s="8" t="s">
        <v>2968</v>
      </c>
      <c r="B2762" s="8"/>
      <c r="C2762" s="8"/>
      <c r="D2762" s="8"/>
    </row>
    <row r="2763" spans="1:4" ht="12.75">
      <c r="A2763" s="8" t="s">
        <v>2969</v>
      </c>
      <c r="B2763" s="8"/>
      <c r="C2763" s="8"/>
      <c r="D2763" s="8"/>
    </row>
    <row r="2764" spans="1:4" ht="12.75">
      <c r="A2764" s="8" t="s">
        <v>2970</v>
      </c>
      <c r="B2764" s="8"/>
      <c r="C2764" s="8"/>
      <c r="D2764" s="8"/>
    </row>
    <row r="2765" spans="1:4" ht="12.75">
      <c r="A2765" s="8" t="s">
        <v>2971</v>
      </c>
      <c r="B2765" s="8"/>
      <c r="C2765" s="8"/>
      <c r="D2765" s="8"/>
    </row>
    <row r="2766" spans="1:4" ht="12.75">
      <c r="A2766" s="8" t="s">
        <v>2972</v>
      </c>
      <c r="B2766" s="8"/>
      <c r="C2766" s="8"/>
      <c r="D2766" s="8"/>
    </row>
    <row r="2767" spans="1:4" ht="12.75">
      <c r="A2767" s="8" t="s">
        <v>2973</v>
      </c>
      <c r="B2767" s="8"/>
      <c r="C2767" s="8"/>
      <c r="D2767" s="8"/>
    </row>
    <row r="2768" spans="1:4" ht="12.75">
      <c r="A2768" s="8" t="s">
        <v>2974</v>
      </c>
      <c r="B2768" s="8"/>
      <c r="C2768" s="8"/>
      <c r="D2768" s="8"/>
    </row>
    <row r="2769" spans="1:4" ht="12.75">
      <c r="A2769" s="8" t="s">
        <v>2975</v>
      </c>
      <c r="B2769" s="8"/>
      <c r="C2769" s="8"/>
      <c r="D2769" s="8"/>
    </row>
    <row r="2770" spans="1:4" ht="12.75">
      <c r="A2770" s="8" t="s">
        <v>2976</v>
      </c>
      <c r="B2770" s="8"/>
      <c r="C2770" s="8"/>
      <c r="D2770" s="8"/>
    </row>
    <row r="2771" spans="1:4" ht="12.75">
      <c r="A2771" s="8" t="s">
        <v>2977</v>
      </c>
      <c r="B2771" s="8"/>
      <c r="C2771" s="8"/>
      <c r="D2771" s="8"/>
    </row>
    <row r="2772" spans="1:4" ht="12.75">
      <c r="A2772" s="8" t="s">
        <v>2978</v>
      </c>
      <c r="B2772" s="8"/>
      <c r="C2772" s="8"/>
      <c r="D2772" s="8"/>
    </row>
    <row r="2773" spans="1:4" ht="12.75">
      <c r="A2773" s="8" t="s">
        <v>2979</v>
      </c>
      <c r="B2773" s="8"/>
      <c r="C2773" s="8"/>
      <c r="D2773" s="8"/>
    </row>
    <row r="2774" spans="1:4" ht="12.75">
      <c r="A2774" s="8" t="s">
        <v>2980</v>
      </c>
      <c r="B2774" s="8"/>
      <c r="C2774" s="8"/>
      <c r="D2774" s="8"/>
    </row>
    <row r="2775" spans="1:4" ht="12.75">
      <c r="A2775" s="8" t="s">
        <v>2981</v>
      </c>
      <c r="B2775" s="8"/>
      <c r="C2775" s="8"/>
      <c r="D2775" s="8"/>
    </row>
    <row r="2776" spans="1:4" ht="12.75">
      <c r="A2776" s="8" t="s">
        <v>2982</v>
      </c>
      <c r="B2776" s="8"/>
      <c r="C2776" s="8"/>
      <c r="D2776" s="8"/>
    </row>
    <row r="2777" spans="1:4" ht="12.75">
      <c r="A2777" s="8" t="s">
        <v>2983</v>
      </c>
      <c r="B2777" s="8"/>
      <c r="C2777" s="8"/>
      <c r="D2777" s="8"/>
    </row>
    <row r="2778" spans="1:4" ht="12.75">
      <c r="A2778" s="8" t="s">
        <v>2984</v>
      </c>
      <c r="B2778" s="8"/>
      <c r="C2778" s="8"/>
      <c r="D2778" s="8"/>
    </row>
    <row r="2779" spans="1:4" ht="12.75">
      <c r="A2779" s="8" t="s">
        <v>2985</v>
      </c>
      <c r="B2779" s="8"/>
      <c r="C2779" s="8"/>
      <c r="D2779" s="8"/>
    </row>
    <row r="2780" spans="1:4" ht="12.75">
      <c r="A2780" s="8" t="s">
        <v>2986</v>
      </c>
      <c r="B2780" s="8"/>
      <c r="C2780" s="8"/>
      <c r="D2780" s="8"/>
    </row>
    <row r="2781" spans="1:4" ht="12.75">
      <c r="A2781" s="8" t="s">
        <v>2987</v>
      </c>
      <c r="B2781" s="8"/>
      <c r="C2781" s="8"/>
      <c r="D2781" s="8"/>
    </row>
    <row r="2782" spans="1:4" ht="12.75">
      <c r="A2782" s="8" t="s">
        <v>2988</v>
      </c>
      <c r="B2782" s="8"/>
      <c r="C2782" s="8"/>
      <c r="D2782" s="8"/>
    </row>
    <row r="2783" spans="1:4" ht="12.75">
      <c r="A2783" s="8" t="s">
        <v>2989</v>
      </c>
      <c r="B2783" s="8"/>
      <c r="C2783" s="8"/>
      <c r="D2783" s="8"/>
    </row>
    <row r="2784" spans="1:4" ht="12.75">
      <c r="A2784" s="8" t="s">
        <v>2990</v>
      </c>
      <c r="B2784" s="8"/>
      <c r="C2784" s="8"/>
      <c r="D2784" s="8"/>
    </row>
    <row r="2785" spans="1:4" ht="12.75">
      <c r="A2785" s="8" t="s">
        <v>2991</v>
      </c>
      <c r="B2785" s="8"/>
      <c r="C2785" s="8"/>
      <c r="D2785" s="8"/>
    </row>
    <row r="2786" spans="1:4" ht="12.75">
      <c r="A2786" s="8" t="s">
        <v>2992</v>
      </c>
      <c r="B2786" s="8"/>
      <c r="C2786" s="8"/>
      <c r="D2786" s="8"/>
    </row>
    <row r="2787" spans="1:4" ht="12.75">
      <c r="A2787" s="8" t="s">
        <v>2993</v>
      </c>
      <c r="B2787" s="8"/>
      <c r="C2787" s="8"/>
      <c r="D2787" s="8"/>
    </row>
    <row r="2788" spans="1:4" ht="12.75">
      <c r="A2788" s="8" t="s">
        <v>2994</v>
      </c>
      <c r="B2788" s="8"/>
      <c r="C2788" s="8"/>
      <c r="D2788" s="8"/>
    </row>
    <row r="2789" spans="1:4" ht="12.75">
      <c r="A2789" s="8" t="s">
        <v>2995</v>
      </c>
      <c r="B2789" s="8"/>
      <c r="C2789" s="8"/>
      <c r="D2789" s="8"/>
    </row>
    <row r="2790" spans="1:4" ht="12.75">
      <c r="A2790" s="8" t="s">
        <v>2996</v>
      </c>
      <c r="B2790" s="8"/>
      <c r="C2790" s="8"/>
      <c r="D2790" s="8"/>
    </row>
    <row r="2791" spans="1:4" ht="12.75">
      <c r="A2791" s="8" t="s">
        <v>2997</v>
      </c>
      <c r="B2791" s="8"/>
      <c r="C2791" s="8"/>
      <c r="D2791" s="8"/>
    </row>
    <row r="2792" spans="1:4" ht="12.75">
      <c r="A2792" s="8" t="s">
        <v>2998</v>
      </c>
      <c r="B2792" s="8"/>
      <c r="C2792" s="8"/>
      <c r="D2792" s="8"/>
    </row>
    <row r="2793" spans="1:4" ht="12.75">
      <c r="A2793" s="8" t="s">
        <v>2999</v>
      </c>
      <c r="B2793" s="8"/>
      <c r="C2793" s="8"/>
      <c r="D2793" s="8"/>
    </row>
    <row r="2794" spans="1:4" ht="12.75">
      <c r="A2794" s="8" t="s">
        <v>3000</v>
      </c>
      <c r="B2794" s="8"/>
      <c r="C2794" s="8"/>
      <c r="D2794" s="8"/>
    </row>
    <row r="2795" spans="1:4" ht="12.75">
      <c r="A2795" s="8" t="s">
        <v>3001</v>
      </c>
      <c r="B2795" s="8"/>
      <c r="C2795" s="8"/>
      <c r="D2795" s="8"/>
    </row>
    <row r="2796" spans="1:4" ht="12.75">
      <c r="A2796" s="8" t="s">
        <v>3002</v>
      </c>
      <c r="B2796" s="8"/>
      <c r="C2796" s="8"/>
      <c r="D2796" s="8"/>
    </row>
    <row r="2797" spans="1:4" ht="12.75">
      <c r="A2797" s="8" t="s">
        <v>3003</v>
      </c>
      <c r="B2797" s="8"/>
      <c r="C2797" s="8"/>
      <c r="D2797" s="8"/>
    </row>
    <row r="2798" spans="1:4" ht="12.75">
      <c r="A2798" s="8" t="s">
        <v>3004</v>
      </c>
      <c r="B2798" s="8"/>
      <c r="C2798" s="8"/>
      <c r="D2798" s="8"/>
    </row>
    <row r="2799" spans="1:4" ht="12.75">
      <c r="A2799" s="8" t="s">
        <v>3005</v>
      </c>
      <c r="B2799" s="8"/>
      <c r="C2799" s="8"/>
      <c r="D2799" s="8"/>
    </row>
    <row r="2800" spans="1:4" ht="12.75">
      <c r="A2800" s="8" t="s">
        <v>3006</v>
      </c>
      <c r="B2800" s="8"/>
      <c r="C2800" s="8"/>
      <c r="D2800" s="8"/>
    </row>
    <row r="2801" spans="1:4" ht="12.75">
      <c r="A2801" s="8" t="s">
        <v>3007</v>
      </c>
      <c r="B2801" s="8"/>
      <c r="C2801" s="8"/>
      <c r="D2801" s="8"/>
    </row>
    <row r="2802" spans="1:4" ht="12.75">
      <c r="A2802" s="8" t="s">
        <v>3008</v>
      </c>
      <c r="B2802" s="8"/>
      <c r="C2802" s="8"/>
      <c r="D2802" s="8"/>
    </row>
    <row r="2803" spans="1:4" ht="12.75">
      <c r="A2803" s="8" t="s">
        <v>3009</v>
      </c>
      <c r="B2803" s="8"/>
      <c r="C2803" s="8"/>
      <c r="D2803" s="8"/>
    </row>
    <row r="2804" spans="1:4" ht="12.75">
      <c r="A2804" s="8" t="s">
        <v>3010</v>
      </c>
      <c r="B2804" s="8"/>
      <c r="C2804" s="8"/>
      <c r="D2804" s="8"/>
    </row>
    <row r="2805" spans="1:4" ht="12.75">
      <c r="A2805" s="8" t="s">
        <v>3011</v>
      </c>
      <c r="B2805" s="8"/>
      <c r="C2805" s="8"/>
      <c r="D2805" s="8"/>
    </row>
    <row r="2806" spans="1:4" ht="12.75">
      <c r="A2806" s="8" t="s">
        <v>3012</v>
      </c>
      <c r="B2806" s="8"/>
      <c r="C2806" s="8"/>
      <c r="D2806" s="8"/>
    </row>
    <row r="2807" spans="1:4" ht="12.75">
      <c r="A2807" s="8" t="s">
        <v>3013</v>
      </c>
      <c r="B2807" s="8"/>
      <c r="C2807" s="8"/>
      <c r="D2807" s="8"/>
    </row>
    <row r="2808" spans="1:4" ht="12.75">
      <c r="A2808" s="8" t="s">
        <v>3014</v>
      </c>
      <c r="B2808" s="8"/>
      <c r="C2808" s="8"/>
      <c r="D2808" s="8"/>
    </row>
    <row r="2809" spans="1:4" ht="12.75">
      <c r="A2809" s="8" t="s">
        <v>3015</v>
      </c>
      <c r="B2809" s="8"/>
      <c r="C2809" s="8"/>
      <c r="D2809" s="8"/>
    </row>
    <row r="2810" spans="1:4" ht="12.75">
      <c r="A2810" s="8" t="s">
        <v>3016</v>
      </c>
      <c r="B2810" s="8"/>
      <c r="C2810" s="8"/>
      <c r="D2810" s="8"/>
    </row>
    <row r="2811" spans="1:4" ht="12.75">
      <c r="A2811" s="8" t="s">
        <v>3017</v>
      </c>
      <c r="B2811" s="8"/>
      <c r="C2811" s="8"/>
      <c r="D2811" s="8"/>
    </row>
    <row r="2812" spans="1:4" ht="12.75">
      <c r="A2812" s="8" t="s">
        <v>3018</v>
      </c>
      <c r="B2812" s="8"/>
      <c r="C2812" s="8"/>
      <c r="D2812" s="8"/>
    </row>
    <row r="2813" spans="1:4" ht="12.75">
      <c r="A2813" s="8" t="s">
        <v>3019</v>
      </c>
      <c r="B2813" s="8"/>
      <c r="C2813" s="8"/>
      <c r="D2813" s="8"/>
    </row>
    <row r="2814" spans="1:4" ht="12.75">
      <c r="A2814" s="8" t="s">
        <v>3020</v>
      </c>
      <c r="B2814" s="8"/>
      <c r="C2814" s="8"/>
      <c r="D2814" s="8"/>
    </row>
    <row r="2815" spans="1:4" ht="12.75">
      <c r="A2815" s="8" t="s">
        <v>3021</v>
      </c>
      <c r="B2815" s="8"/>
      <c r="C2815" s="8"/>
      <c r="D2815" s="8"/>
    </row>
    <row r="2816" spans="1:4" ht="12.75">
      <c r="A2816" s="8" t="s">
        <v>3022</v>
      </c>
      <c r="B2816" s="8"/>
      <c r="C2816" s="8"/>
      <c r="D2816" s="8"/>
    </row>
    <row r="2817" spans="1:4" ht="12.75">
      <c r="A2817" s="8" t="s">
        <v>3023</v>
      </c>
      <c r="B2817" s="8"/>
      <c r="C2817" s="8"/>
      <c r="D2817" s="8"/>
    </row>
    <row r="2818" spans="1:4" ht="12.75">
      <c r="A2818" s="8" t="s">
        <v>3024</v>
      </c>
      <c r="B2818" s="8"/>
      <c r="C2818" s="8"/>
      <c r="D2818" s="8"/>
    </row>
    <row r="2819" spans="1:4" ht="12.75">
      <c r="A2819" s="8" t="s">
        <v>3025</v>
      </c>
      <c r="B2819" s="8"/>
      <c r="C2819" s="8"/>
      <c r="D2819" s="8"/>
    </row>
    <row r="2820" spans="1:4" ht="12.75">
      <c r="A2820" s="8" t="s">
        <v>3026</v>
      </c>
      <c r="B2820" s="8"/>
      <c r="C2820" s="8"/>
      <c r="D2820" s="8"/>
    </row>
    <row r="2821" spans="1:4" ht="12.75">
      <c r="A2821" s="8" t="s">
        <v>3027</v>
      </c>
      <c r="B2821" s="8"/>
      <c r="C2821" s="8"/>
      <c r="D2821" s="8"/>
    </row>
    <row r="2822" spans="1:4" ht="12.75">
      <c r="A2822" s="8" t="s">
        <v>3028</v>
      </c>
      <c r="B2822" s="8"/>
      <c r="C2822" s="8"/>
      <c r="D2822" s="8"/>
    </row>
    <row r="2823" spans="1:4" ht="12.75">
      <c r="A2823" s="8" t="s">
        <v>3029</v>
      </c>
      <c r="B2823" s="8"/>
      <c r="C2823" s="8"/>
      <c r="D2823" s="8"/>
    </row>
    <row r="2824" spans="1:4" ht="12.75">
      <c r="A2824" s="8" t="s">
        <v>3030</v>
      </c>
      <c r="B2824" s="8"/>
      <c r="C2824" s="8"/>
      <c r="D2824" s="8"/>
    </row>
    <row r="2825" spans="1:4" ht="12.75">
      <c r="A2825" s="8" t="s">
        <v>3031</v>
      </c>
      <c r="B2825" s="8"/>
      <c r="C2825" s="8"/>
      <c r="D2825" s="8"/>
    </row>
    <row r="2826" spans="1:4" ht="12.75">
      <c r="A2826" s="8" t="s">
        <v>3032</v>
      </c>
      <c r="B2826" s="8"/>
      <c r="C2826" s="8"/>
      <c r="D2826" s="8"/>
    </row>
    <row r="2827" spans="1:4" ht="12.75">
      <c r="A2827" s="8" t="s">
        <v>3033</v>
      </c>
      <c r="B2827" s="8"/>
      <c r="C2827" s="8"/>
      <c r="D2827" s="8"/>
    </row>
    <row r="2828" spans="1:4" ht="12.75">
      <c r="A2828" s="8" t="s">
        <v>3034</v>
      </c>
      <c r="B2828" s="8"/>
      <c r="C2828" s="8"/>
      <c r="D2828" s="8"/>
    </row>
    <row r="2829" spans="1:4" ht="12.75">
      <c r="A2829" s="8" t="s">
        <v>3035</v>
      </c>
      <c r="B2829" s="8"/>
      <c r="C2829" s="8"/>
      <c r="D2829" s="8"/>
    </row>
    <row r="2830" spans="1:4" ht="12.75">
      <c r="A2830" s="8" t="s">
        <v>3036</v>
      </c>
      <c r="B2830" s="8"/>
      <c r="C2830" s="8"/>
      <c r="D2830" s="8"/>
    </row>
    <row r="2831" spans="1:4" ht="12.75">
      <c r="A2831" s="8" t="s">
        <v>3037</v>
      </c>
      <c r="B2831" s="8"/>
      <c r="C2831" s="8"/>
      <c r="D2831" s="8"/>
    </row>
    <row r="2832" spans="1:4" ht="12.75">
      <c r="A2832" s="8" t="s">
        <v>3038</v>
      </c>
      <c r="B2832" s="8"/>
      <c r="C2832" s="8"/>
      <c r="D2832" s="8"/>
    </row>
    <row r="2833" spans="1:4" ht="12.75">
      <c r="A2833" s="8" t="s">
        <v>3039</v>
      </c>
      <c r="B2833" s="8"/>
      <c r="C2833" s="8"/>
      <c r="D2833" s="8"/>
    </row>
    <row r="2834" spans="1:4" ht="12.75">
      <c r="A2834" s="8" t="s">
        <v>3040</v>
      </c>
      <c r="B2834" s="8"/>
      <c r="C2834" s="8"/>
      <c r="D2834" s="8"/>
    </row>
    <row r="2835" spans="1:4" ht="12.75">
      <c r="A2835" s="8" t="s">
        <v>3041</v>
      </c>
      <c r="B2835" s="8"/>
      <c r="C2835" s="8"/>
      <c r="D2835" s="8"/>
    </row>
    <row r="2836" spans="1:4" ht="12.75">
      <c r="A2836" s="8" t="s">
        <v>3042</v>
      </c>
      <c r="B2836" s="8"/>
      <c r="C2836" s="8"/>
      <c r="D2836" s="8"/>
    </row>
    <row r="2837" spans="1:4" ht="12.75">
      <c r="A2837" s="8" t="s">
        <v>3043</v>
      </c>
      <c r="B2837" s="8"/>
      <c r="C2837" s="8"/>
      <c r="D2837" s="8"/>
    </row>
    <row r="2838" spans="1:4" ht="12.75">
      <c r="A2838" s="8" t="s">
        <v>3044</v>
      </c>
      <c r="B2838" s="8"/>
      <c r="C2838" s="8"/>
      <c r="D2838" s="8"/>
    </row>
    <row r="2839" spans="1:4" ht="12.75">
      <c r="A2839" s="8" t="s">
        <v>3045</v>
      </c>
      <c r="B2839" s="8"/>
      <c r="C2839" s="8"/>
      <c r="D2839" s="8"/>
    </row>
    <row r="2840" spans="1:4" ht="12.75">
      <c r="A2840" s="8" t="s">
        <v>3046</v>
      </c>
      <c r="B2840" s="8"/>
      <c r="C2840" s="8"/>
      <c r="D2840" s="8"/>
    </row>
    <row r="2841" spans="1:4" ht="12.75">
      <c r="A2841" s="8" t="s">
        <v>3047</v>
      </c>
      <c r="B2841" s="8"/>
      <c r="C2841" s="8"/>
      <c r="D2841" s="8"/>
    </row>
    <row r="2842" spans="1:4" ht="12.75">
      <c r="A2842" s="8" t="s">
        <v>3048</v>
      </c>
      <c r="B2842" s="8"/>
      <c r="C2842" s="8"/>
      <c r="D2842" s="8"/>
    </row>
    <row r="2843" spans="1:4" ht="12.75">
      <c r="A2843" s="8" t="s">
        <v>3049</v>
      </c>
      <c r="B2843" s="8"/>
      <c r="C2843" s="8"/>
      <c r="D2843" s="8"/>
    </row>
    <row r="2844" spans="1:4" ht="12.75">
      <c r="A2844" s="8" t="s">
        <v>3050</v>
      </c>
      <c r="B2844" s="8"/>
      <c r="C2844" s="8"/>
      <c r="D2844" s="8"/>
    </row>
    <row r="2845" spans="1:4" ht="12.75">
      <c r="A2845" s="8" t="s">
        <v>3051</v>
      </c>
      <c r="B2845" s="8"/>
      <c r="C2845" s="8"/>
      <c r="D2845" s="8"/>
    </row>
    <row r="2846" spans="1:4" ht="12.75">
      <c r="A2846" s="8" t="s">
        <v>3052</v>
      </c>
      <c r="B2846" s="8"/>
      <c r="C2846" s="8"/>
      <c r="D2846" s="8"/>
    </row>
    <row r="2847" spans="1:4" ht="12.75">
      <c r="A2847" s="8" t="s">
        <v>3053</v>
      </c>
      <c r="B2847" s="8"/>
      <c r="C2847" s="8"/>
      <c r="D2847" s="8"/>
    </row>
    <row r="2848" spans="1:4" ht="12.75">
      <c r="A2848" s="8" t="s">
        <v>3054</v>
      </c>
      <c r="B2848" s="8"/>
      <c r="C2848" s="8"/>
      <c r="D2848" s="8"/>
    </row>
    <row r="2849" spans="1:4" ht="12.75">
      <c r="A2849" s="8" t="s">
        <v>3055</v>
      </c>
      <c r="B2849" s="8"/>
      <c r="C2849" s="8"/>
      <c r="D2849" s="8"/>
    </row>
    <row r="2850" spans="1:4" ht="12.75">
      <c r="A2850" s="8" t="s">
        <v>3056</v>
      </c>
      <c r="B2850" s="8"/>
      <c r="C2850" s="8"/>
      <c r="D2850" s="8"/>
    </row>
    <row r="2851" spans="1:4" ht="12.75">
      <c r="A2851" s="8" t="s">
        <v>3057</v>
      </c>
      <c r="B2851" s="8"/>
      <c r="C2851" s="8"/>
      <c r="D2851" s="8"/>
    </row>
    <row r="2852" spans="1:4" ht="12.75">
      <c r="A2852" s="8" t="s">
        <v>3058</v>
      </c>
      <c r="B2852" s="8"/>
      <c r="C2852" s="8"/>
      <c r="D2852" s="8"/>
    </row>
    <row r="2853" spans="1:4" ht="12.75">
      <c r="A2853" s="8" t="s">
        <v>3059</v>
      </c>
      <c r="B2853" s="8"/>
      <c r="C2853" s="8"/>
      <c r="D2853" s="8"/>
    </row>
    <row r="2854" spans="1:4" ht="12.75">
      <c r="A2854" s="8" t="s">
        <v>3060</v>
      </c>
      <c r="B2854" s="8"/>
      <c r="C2854" s="8"/>
      <c r="D2854" s="8"/>
    </row>
    <row r="2855" spans="1:4" ht="12.75">
      <c r="A2855" s="8" t="s">
        <v>3061</v>
      </c>
      <c r="B2855" s="8"/>
      <c r="C2855" s="8"/>
      <c r="D2855" s="8"/>
    </row>
    <row r="2856" spans="1:4" ht="12.75">
      <c r="A2856" s="8" t="s">
        <v>3062</v>
      </c>
      <c r="B2856" s="8"/>
      <c r="C2856" s="8"/>
      <c r="D2856" s="8"/>
    </row>
    <row r="2857" spans="1:4" ht="12.75">
      <c r="A2857" s="8" t="s">
        <v>3063</v>
      </c>
      <c r="B2857" s="8"/>
      <c r="C2857" s="8"/>
      <c r="D2857" s="8"/>
    </row>
    <row r="2858" spans="1:4" ht="12.75">
      <c r="A2858" s="8" t="s">
        <v>3064</v>
      </c>
      <c r="B2858" s="8"/>
      <c r="C2858" s="8"/>
      <c r="D2858" s="8"/>
    </row>
    <row r="2859" spans="1:4" ht="12.75">
      <c r="A2859" s="8" t="s">
        <v>3065</v>
      </c>
      <c r="B2859" s="8"/>
      <c r="C2859" s="8"/>
      <c r="D2859" s="8"/>
    </row>
    <row r="2860" spans="1:4" ht="12.75">
      <c r="A2860" s="8" t="s">
        <v>3066</v>
      </c>
      <c r="B2860" s="8"/>
      <c r="C2860" s="8"/>
      <c r="D2860" s="8"/>
    </row>
    <row r="2861" spans="1:4" ht="12.75">
      <c r="A2861" s="8" t="s">
        <v>3067</v>
      </c>
      <c r="B2861" s="8"/>
      <c r="C2861" s="8"/>
      <c r="D2861" s="8"/>
    </row>
    <row r="2862" spans="1:4" ht="12.75">
      <c r="A2862" s="8" t="s">
        <v>3068</v>
      </c>
      <c r="B2862" s="8"/>
      <c r="C2862" s="8"/>
      <c r="D2862" s="8"/>
    </row>
    <row r="2863" spans="1:4" ht="12.75">
      <c r="A2863" s="8" t="s">
        <v>3069</v>
      </c>
      <c r="B2863" s="8"/>
      <c r="C2863" s="8"/>
      <c r="D2863" s="8"/>
    </row>
    <row r="2864" spans="1:4" ht="12.75">
      <c r="A2864" s="8" t="s">
        <v>3070</v>
      </c>
      <c r="B2864" s="8"/>
      <c r="C2864" s="8"/>
      <c r="D2864" s="8"/>
    </row>
    <row r="2865" spans="1:4" ht="12.75">
      <c r="A2865" s="8" t="s">
        <v>3071</v>
      </c>
      <c r="B2865" s="8"/>
      <c r="C2865" s="8"/>
      <c r="D2865" s="8"/>
    </row>
    <row r="2866" spans="1:4" ht="12.75">
      <c r="A2866" s="8" t="s">
        <v>3072</v>
      </c>
      <c r="B2866" s="8"/>
      <c r="C2866" s="8"/>
      <c r="D2866" s="8"/>
    </row>
    <row r="2867" spans="1:4" ht="12.75">
      <c r="A2867" s="8" t="s">
        <v>3073</v>
      </c>
      <c r="B2867" s="8"/>
      <c r="C2867" s="8"/>
      <c r="D2867" s="8"/>
    </row>
    <row r="2868" spans="1:4" ht="12.75">
      <c r="A2868" s="8" t="s">
        <v>3074</v>
      </c>
      <c r="B2868" s="8"/>
      <c r="C2868" s="8"/>
      <c r="D2868" s="8"/>
    </row>
    <row r="2869" spans="1:4" ht="12.75">
      <c r="A2869" s="8" t="s">
        <v>3075</v>
      </c>
      <c r="B2869" s="8"/>
      <c r="C2869" s="8"/>
      <c r="D2869" s="8"/>
    </row>
    <row r="2870" spans="1:4" ht="12.75">
      <c r="A2870" s="8" t="s">
        <v>3076</v>
      </c>
      <c r="B2870" s="8"/>
      <c r="C2870" s="8"/>
      <c r="D2870" s="8"/>
    </row>
    <row r="2871" spans="1:4" ht="12.75">
      <c r="A2871" s="8" t="s">
        <v>3077</v>
      </c>
      <c r="B2871" s="8"/>
      <c r="C2871" s="8"/>
      <c r="D2871" s="8"/>
    </row>
    <row r="2872" spans="1:4" ht="12.75">
      <c r="A2872" s="8" t="s">
        <v>3078</v>
      </c>
      <c r="B2872" s="8"/>
      <c r="C2872" s="8"/>
      <c r="D2872" s="8"/>
    </row>
    <row r="2873" spans="1:4" ht="12.75">
      <c r="A2873" s="8" t="s">
        <v>3079</v>
      </c>
      <c r="B2873" s="8"/>
      <c r="C2873" s="8"/>
      <c r="D2873" s="8"/>
    </row>
    <row r="2874" spans="1:4" ht="12.75">
      <c r="A2874" s="8" t="s">
        <v>3080</v>
      </c>
      <c r="B2874" s="8"/>
      <c r="C2874" s="8"/>
      <c r="D2874" s="8"/>
    </row>
    <row r="2875" spans="1:4" ht="12.75">
      <c r="A2875" s="8" t="s">
        <v>3081</v>
      </c>
      <c r="B2875" s="8"/>
      <c r="C2875" s="8"/>
      <c r="D2875" s="8"/>
    </row>
    <row r="2876" spans="1:4" ht="12.75">
      <c r="A2876" s="8" t="s">
        <v>3082</v>
      </c>
      <c r="B2876" s="8"/>
      <c r="C2876" s="8"/>
      <c r="D2876" s="8"/>
    </row>
    <row r="2877" spans="1:4" ht="12.75">
      <c r="A2877" s="8" t="s">
        <v>3083</v>
      </c>
      <c r="B2877" s="8"/>
      <c r="C2877" s="8"/>
      <c r="D2877" s="8"/>
    </row>
    <row r="2878" spans="1:4" ht="12.75">
      <c r="A2878" s="8" t="s">
        <v>3084</v>
      </c>
      <c r="B2878" s="8"/>
      <c r="C2878" s="8"/>
      <c r="D2878" s="8"/>
    </row>
    <row r="2879" spans="1:4" ht="12.75">
      <c r="A2879" s="8" t="s">
        <v>3085</v>
      </c>
      <c r="B2879" s="8"/>
      <c r="C2879" s="8"/>
      <c r="D2879" s="8"/>
    </row>
    <row r="2880" spans="1:4" ht="12.75">
      <c r="A2880" s="8" t="s">
        <v>3086</v>
      </c>
      <c r="B2880" s="8"/>
      <c r="C2880" s="8"/>
      <c r="D2880" s="8"/>
    </row>
    <row r="2881" spans="1:4" ht="12.75">
      <c r="A2881" s="8" t="s">
        <v>3087</v>
      </c>
      <c r="B2881" s="8"/>
      <c r="C2881" s="8"/>
      <c r="D2881" s="8"/>
    </row>
    <row r="2882" spans="1:4" ht="12.75">
      <c r="A2882" s="8" t="s">
        <v>3088</v>
      </c>
      <c r="B2882" s="8"/>
      <c r="C2882" s="8"/>
      <c r="D2882" s="8"/>
    </row>
    <row r="2883" spans="1:4" ht="12.75">
      <c r="A2883" s="8" t="s">
        <v>3089</v>
      </c>
      <c r="B2883" s="8"/>
      <c r="C2883" s="8"/>
      <c r="D2883" s="8"/>
    </row>
    <row r="2884" spans="1:4" ht="12.75">
      <c r="A2884" s="8" t="s">
        <v>3090</v>
      </c>
      <c r="B2884" s="8"/>
      <c r="C2884" s="8"/>
      <c r="D2884" s="8"/>
    </row>
    <row r="2885" spans="1:4" ht="12.75">
      <c r="A2885" s="8" t="s">
        <v>3091</v>
      </c>
      <c r="B2885" s="8"/>
      <c r="C2885" s="8"/>
      <c r="D2885" s="8"/>
    </row>
    <row r="2886" spans="1:4" ht="12.75">
      <c r="A2886" s="8" t="s">
        <v>3092</v>
      </c>
      <c r="B2886" s="8"/>
      <c r="C2886" s="8"/>
      <c r="D2886" s="8"/>
    </row>
    <row r="2887" spans="1:4" ht="12.75">
      <c r="A2887" s="8" t="s">
        <v>3093</v>
      </c>
      <c r="B2887" s="8"/>
      <c r="C2887" s="8"/>
      <c r="D2887" s="8"/>
    </row>
    <row r="2888" spans="1:4" ht="12.75">
      <c r="A2888" s="8" t="s">
        <v>3094</v>
      </c>
      <c r="B2888" s="8"/>
      <c r="C2888" s="8"/>
      <c r="D2888" s="8"/>
    </row>
    <row r="2889" spans="1:4" ht="12.75">
      <c r="A2889" s="8" t="s">
        <v>3095</v>
      </c>
      <c r="B2889" s="8"/>
      <c r="C2889" s="8"/>
      <c r="D2889" s="8"/>
    </row>
    <row r="2890" spans="1:4" ht="12.75">
      <c r="A2890" s="8" t="s">
        <v>3096</v>
      </c>
      <c r="B2890" s="8"/>
      <c r="C2890" s="8"/>
      <c r="D2890" s="8"/>
    </row>
    <row r="2891" spans="1:4" ht="12.75">
      <c r="A2891" s="8" t="s">
        <v>3097</v>
      </c>
      <c r="B2891" s="8"/>
      <c r="C2891" s="8"/>
      <c r="D2891" s="8"/>
    </row>
    <row r="2892" spans="1:4" ht="12.75">
      <c r="A2892" s="8" t="s">
        <v>3098</v>
      </c>
      <c r="B2892" s="8"/>
      <c r="C2892" s="8"/>
      <c r="D2892" s="8"/>
    </row>
    <row r="2893" spans="1:4" ht="12.75">
      <c r="A2893" s="8" t="s">
        <v>3099</v>
      </c>
      <c r="B2893" s="8"/>
      <c r="C2893" s="8"/>
      <c r="D2893" s="8"/>
    </row>
    <row r="2894" spans="1:4" ht="12.75">
      <c r="A2894" s="8" t="s">
        <v>3100</v>
      </c>
      <c r="B2894" s="8"/>
      <c r="C2894" s="8"/>
      <c r="D2894" s="8"/>
    </row>
    <row r="2895" spans="1:4" ht="12.75">
      <c r="A2895" s="8" t="s">
        <v>3101</v>
      </c>
      <c r="B2895" s="8"/>
      <c r="C2895" s="8"/>
      <c r="D2895" s="8"/>
    </row>
    <row r="2896" spans="1:4" ht="12.75">
      <c r="A2896" s="8" t="s">
        <v>3102</v>
      </c>
      <c r="B2896" s="8"/>
      <c r="C2896" s="8"/>
      <c r="D2896" s="8"/>
    </row>
    <row r="2897" spans="1:4" ht="12.75">
      <c r="A2897" s="8" t="s">
        <v>3103</v>
      </c>
      <c r="B2897" s="8"/>
      <c r="C2897" s="8"/>
      <c r="D2897" s="8"/>
    </row>
    <row r="2898" spans="1:4" ht="12.75">
      <c r="A2898" s="8" t="s">
        <v>3104</v>
      </c>
      <c r="B2898" s="8"/>
      <c r="C2898" s="8"/>
      <c r="D2898" s="8"/>
    </row>
    <row r="2899" spans="1:4" ht="12.75">
      <c r="A2899" s="8" t="s">
        <v>3105</v>
      </c>
      <c r="B2899" s="8"/>
      <c r="C2899" s="8"/>
      <c r="D2899" s="8"/>
    </row>
    <row r="2900" spans="1:4" ht="12.75">
      <c r="A2900" s="8" t="s">
        <v>3106</v>
      </c>
      <c r="B2900" s="8"/>
      <c r="C2900" s="8"/>
      <c r="D2900" s="8"/>
    </row>
    <row r="2901" spans="1:4" ht="12.75">
      <c r="A2901" s="8" t="s">
        <v>3107</v>
      </c>
      <c r="B2901" s="8"/>
      <c r="C2901" s="8"/>
      <c r="D2901" s="8"/>
    </row>
    <row r="2902" spans="1:4" ht="12.75">
      <c r="A2902" s="8" t="s">
        <v>3108</v>
      </c>
      <c r="B2902" s="8"/>
      <c r="C2902" s="8"/>
      <c r="D2902" s="8"/>
    </row>
    <row r="2903" spans="1:4" ht="12.75">
      <c r="A2903" s="8" t="s">
        <v>3109</v>
      </c>
      <c r="B2903" s="8"/>
      <c r="C2903" s="8"/>
      <c r="D2903" s="8"/>
    </row>
    <row r="2904" spans="1:4" ht="12.75">
      <c r="A2904" s="8" t="s">
        <v>3110</v>
      </c>
      <c r="B2904" s="8"/>
      <c r="C2904" s="8"/>
      <c r="D2904" s="8"/>
    </row>
    <row r="2905" spans="1:4" ht="12.75">
      <c r="A2905" s="8" t="s">
        <v>3111</v>
      </c>
      <c r="B2905" s="8"/>
      <c r="C2905" s="8"/>
      <c r="D2905" s="8"/>
    </row>
    <row r="2906" spans="1:4" ht="12.75">
      <c r="A2906" s="8" t="s">
        <v>3112</v>
      </c>
      <c r="B2906" s="8"/>
      <c r="C2906" s="8"/>
      <c r="D2906" s="8"/>
    </row>
    <row r="2907" spans="1:4" ht="12.75">
      <c r="A2907" s="8" t="s">
        <v>3113</v>
      </c>
      <c r="B2907" s="8"/>
      <c r="C2907" s="8"/>
      <c r="D2907" s="8"/>
    </row>
    <row r="2908" spans="1:4" ht="12.75">
      <c r="A2908" s="8" t="s">
        <v>3114</v>
      </c>
      <c r="B2908" s="8"/>
      <c r="C2908" s="8"/>
      <c r="D2908" s="8"/>
    </row>
    <row r="2909" spans="1:4" ht="12.75">
      <c r="A2909" s="8" t="s">
        <v>3115</v>
      </c>
      <c r="B2909" s="8"/>
      <c r="C2909" s="8"/>
      <c r="D2909" s="8"/>
    </row>
    <row r="2910" spans="1:4" ht="12.75">
      <c r="A2910" s="8" t="s">
        <v>3116</v>
      </c>
      <c r="B2910" s="8"/>
      <c r="C2910" s="8"/>
      <c r="D2910" s="8"/>
    </row>
    <row r="2911" spans="1:4" ht="12.75">
      <c r="A2911" s="8" t="s">
        <v>3117</v>
      </c>
      <c r="B2911" s="8"/>
      <c r="C2911" s="8"/>
      <c r="D2911" s="8"/>
    </row>
    <row r="2912" spans="1:4" ht="12.75">
      <c r="A2912" s="8" t="s">
        <v>3118</v>
      </c>
      <c r="B2912" s="8"/>
      <c r="C2912" s="8"/>
      <c r="D2912" s="8"/>
    </row>
    <row r="2913" spans="1:4" ht="12.75">
      <c r="A2913" s="8" t="s">
        <v>3119</v>
      </c>
      <c r="B2913" s="8"/>
      <c r="C2913" s="8"/>
      <c r="D2913" s="8"/>
    </row>
    <row r="2914" spans="1:4" ht="12.75">
      <c r="A2914" s="8" t="s">
        <v>3120</v>
      </c>
      <c r="B2914" s="8"/>
      <c r="C2914" s="8"/>
      <c r="D2914" s="8"/>
    </row>
    <row r="2915" spans="1:4" ht="12.75">
      <c r="A2915" s="8" t="s">
        <v>3121</v>
      </c>
      <c r="B2915" s="8"/>
      <c r="C2915" s="8"/>
      <c r="D2915" s="8"/>
    </row>
    <row r="2916" spans="1:4" ht="12.75">
      <c r="A2916" s="8" t="s">
        <v>3122</v>
      </c>
      <c r="B2916" s="8"/>
      <c r="C2916" s="8"/>
      <c r="D2916" s="8"/>
    </row>
    <row r="2917" spans="1:4" ht="12.75">
      <c r="A2917" s="8" t="s">
        <v>3123</v>
      </c>
      <c r="B2917" s="8"/>
      <c r="C2917" s="8"/>
      <c r="D2917" s="8"/>
    </row>
    <row r="2918" spans="1:4" ht="12.75">
      <c r="A2918" s="8" t="s">
        <v>3124</v>
      </c>
      <c r="B2918" s="8"/>
      <c r="C2918" s="8"/>
      <c r="D2918" s="8"/>
    </row>
    <row r="2919" spans="1:4" ht="12.75">
      <c r="A2919" s="8" t="s">
        <v>3125</v>
      </c>
      <c r="B2919" s="8"/>
      <c r="C2919" s="8"/>
      <c r="D2919" s="8"/>
    </row>
    <row r="2920" spans="1:4" ht="12.75">
      <c r="A2920" s="8" t="s">
        <v>3126</v>
      </c>
      <c r="B2920" s="8"/>
      <c r="C2920" s="8"/>
      <c r="D2920" s="8"/>
    </row>
    <row r="2921" spans="1:4" ht="12.75">
      <c r="A2921" s="8" t="s">
        <v>3127</v>
      </c>
      <c r="B2921" s="8"/>
      <c r="C2921" s="8"/>
      <c r="D2921" s="8"/>
    </row>
    <row r="2922" spans="1:4" ht="12.75">
      <c r="A2922" s="8" t="s">
        <v>3128</v>
      </c>
      <c r="B2922" s="8"/>
      <c r="C2922" s="8"/>
      <c r="D2922" s="8"/>
    </row>
    <row r="2923" spans="1:4" ht="12.75">
      <c r="A2923" s="8" t="s">
        <v>3129</v>
      </c>
      <c r="B2923" s="8"/>
      <c r="C2923" s="8"/>
      <c r="D2923" s="8"/>
    </row>
    <row r="2924" spans="1:4" ht="12.75">
      <c r="A2924" s="8" t="s">
        <v>3130</v>
      </c>
      <c r="B2924" s="8"/>
      <c r="C2924" s="8"/>
      <c r="D2924" s="8"/>
    </row>
    <row r="2925" spans="1:4" ht="12.75">
      <c r="A2925" s="8" t="s">
        <v>3131</v>
      </c>
      <c r="B2925" s="8"/>
      <c r="C2925" s="8"/>
      <c r="D2925" s="8"/>
    </row>
    <row r="2926" spans="1:4" ht="12.75">
      <c r="A2926" s="8" t="s">
        <v>3132</v>
      </c>
      <c r="B2926" s="8"/>
      <c r="C2926" s="8"/>
      <c r="D2926" s="8"/>
    </row>
    <row r="2927" spans="1:4" ht="12.75">
      <c r="A2927" s="8" t="s">
        <v>3133</v>
      </c>
      <c r="B2927" s="8"/>
      <c r="C2927" s="8"/>
      <c r="D2927" s="8"/>
    </row>
    <row r="2928" spans="1:4" ht="12.75">
      <c r="A2928" s="8" t="s">
        <v>3134</v>
      </c>
      <c r="B2928" s="8"/>
      <c r="C2928" s="8"/>
      <c r="D2928" s="8"/>
    </row>
    <row r="2929" spans="1:4" ht="12.75">
      <c r="A2929" s="8" t="s">
        <v>3135</v>
      </c>
      <c r="B2929" s="8"/>
      <c r="C2929" s="8"/>
      <c r="D2929" s="8"/>
    </row>
    <row r="2930" spans="1:4" ht="12.75">
      <c r="A2930" s="8" t="s">
        <v>3136</v>
      </c>
      <c r="B2930" s="8"/>
      <c r="C2930" s="8"/>
      <c r="D2930" s="8"/>
    </row>
    <row r="2931" spans="1:4" ht="12.75">
      <c r="A2931" s="8" t="s">
        <v>3137</v>
      </c>
      <c r="B2931" s="8"/>
      <c r="C2931" s="8"/>
      <c r="D2931" s="8"/>
    </row>
    <row r="2932" spans="1:4" ht="12.75">
      <c r="A2932" s="8" t="s">
        <v>3138</v>
      </c>
      <c r="B2932" s="8"/>
      <c r="C2932" s="8"/>
      <c r="D2932" s="8"/>
    </row>
    <row r="2933" spans="1:4" ht="12.75">
      <c r="A2933" s="8" t="s">
        <v>3139</v>
      </c>
      <c r="B2933" s="8"/>
      <c r="C2933" s="8"/>
      <c r="D2933" s="8"/>
    </row>
    <row r="2934" spans="1:4" ht="12.75">
      <c r="A2934" s="8" t="s">
        <v>3140</v>
      </c>
      <c r="B2934" s="8"/>
      <c r="C2934" s="8"/>
      <c r="D2934" s="8"/>
    </row>
    <row r="2935" spans="1:4" ht="12.75">
      <c r="A2935" s="8" t="s">
        <v>3141</v>
      </c>
      <c r="B2935" s="8"/>
      <c r="C2935" s="8"/>
      <c r="D2935" s="8"/>
    </row>
    <row r="2936" spans="1:4" ht="12.75">
      <c r="A2936" s="8" t="s">
        <v>3142</v>
      </c>
      <c r="B2936" s="8"/>
      <c r="C2936" s="8"/>
      <c r="D2936" s="8"/>
    </row>
    <row r="2937" spans="1:4" ht="12.75">
      <c r="A2937" s="8" t="s">
        <v>3143</v>
      </c>
      <c r="B2937" s="8"/>
      <c r="C2937" s="8"/>
      <c r="D2937" s="8"/>
    </row>
    <row r="2938" spans="1:4" ht="12.75">
      <c r="A2938" s="8" t="s">
        <v>3144</v>
      </c>
      <c r="B2938" s="8"/>
      <c r="C2938" s="8"/>
      <c r="D2938" s="8"/>
    </row>
    <row r="2939" spans="1:4" ht="12.75">
      <c r="A2939" s="8" t="s">
        <v>3145</v>
      </c>
      <c r="B2939" s="8"/>
      <c r="C2939" s="8"/>
      <c r="D2939" s="8"/>
    </row>
    <row r="2940" spans="1:4" ht="12.75">
      <c r="A2940" s="8" t="s">
        <v>3146</v>
      </c>
      <c r="B2940" s="8"/>
      <c r="C2940" s="8"/>
      <c r="D2940" s="8"/>
    </row>
    <row r="2941" spans="1:4" ht="12.75">
      <c r="A2941" s="8" t="s">
        <v>3147</v>
      </c>
      <c r="B2941" s="8"/>
      <c r="C2941" s="8"/>
      <c r="D2941" s="8"/>
    </row>
    <row r="2942" spans="1:4" ht="12.75">
      <c r="A2942" s="8" t="s">
        <v>3148</v>
      </c>
      <c r="B2942" s="8"/>
      <c r="C2942" s="8"/>
      <c r="D2942" s="8"/>
    </row>
    <row r="2943" spans="1:4" ht="12.75">
      <c r="A2943" s="8" t="s">
        <v>3149</v>
      </c>
      <c r="B2943" s="8"/>
      <c r="C2943" s="8"/>
      <c r="D2943" s="8"/>
    </row>
    <row r="2944" spans="1:4" ht="12.75">
      <c r="A2944" s="8" t="s">
        <v>3150</v>
      </c>
      <c r="B2944" s="8"/>
      <c r="C2944" s="8"/>
      <c r="D2944" s="8"/>
    </row>
    <row r="2945" spans="1:4" ht="12.75">
      <c r="A2945" s="8" t="s">
        <v>3151</v>
      </c>
      <c r="B2945" s="8"/>
      <c r="C2945" s="8"/>
      <c r="D2945" s="8"/>
    </row>
    <row r="2946" spans="1:4" ht="12.75">
      <c r="A2946" s="8" t="s">
        <v>3152</v>
      </c>
      <c r="B2946" s="8"/>
      <c r="C2946" s="8"/>
      <c r="D2946" s="8"/>
    </row>
    <row r="2947" spans="1:4" ht="12.75">
      <c r="A2947" s="8" t="s">
        <v>3153</v>
      </c>
      <c r="B2947" s="8"/>
      <c r="C2947" s="8"/>
      <c r="D2947" s="8"/>
    </row>
    <row r="2948" spans="1:4" ht="12.75">
      <c r="A2948" s="8" t="s">
        <v>3154</v>
      </c>
      <c r="B2948" s="8"/>
      <c r="C2948" s="8"/>
      <c r="D2948" s="8"/>
    </row>
    <row r="2949" spans="1:4" ht="12.75">
      <c r="A2949" s="8" t="s">
        <v>3155</v>
      </c>
      <c r="B2949" s="8"/>
      <c r="C2949" s="8"/>
      <c r="D2949" s="8"/>
    </row>
    <row r="2950" spans="1:4" ht="12.75">
      <c r="A2950" s="8" t="s">
        <v>3156</v>
      </c>
      <c r="B2950" s="8"/>
      <c r="C2950" s="8"/>
      <c r="D2950" s="8"/>
    </row>
    <row r="2951" spans="1:4" ht="12.75">
      <c r="A2951" s="8" t="s">
        <v>3157</v>
      </c>
      <c r="B2951" s="8"/>
      <c r="C2951" s="8"/>
      <c r="D2951" s="8"/>
    </row>
    <row r="2952" spans="1:4" ht="12.75">
      <c r="A2952" s="8" t="s">
        <v>3158</v>
      </c>
      <c r="B2952" s="8"/>
      <c r="C2952" s="8"/>
      <c r="D2952" s="8"/>
    </row>
    <row r="2953" spans="1:4" ht="12.75">
      <c r="A2953" s="8" t="s">
        <v>3159</v>
      </c>
      <c r="B2953" s="8"/>
      <c r="C2953" s="8"/>
      <c r="D2953" s="8"/>
    </row>
    <row r="2954" spans="1:4" ht="12.75">
      <c r="A2954" s="8" t="s">
        <v>3160</v>
      </c>
      <c r="B2954" s="8"/>
      <c r="C2954" s="8"/>
      <c r="D2954" s="8"/>
    </row>
    <row r="2955" spans="1:4" ht="12.75">
      <c r="A2955" s="8" t="s">
        <v>3161</v>
      </c>
      <c r="B2955" s="8"/>
      <c r="C2955" s="8"/>
      <c r="D2955" s="8"/>
    </row>
    <row r="2956" spans="1:4" ht="12.75">
      <c r="A2956" s="8" t="s">
        <v>3162</v>
      </c>
      <c r="B2956" s="8"/>
      <c r="C2956" s="8"/>
      <c r="D2956" s="8"/>
    </row>
    <row r="2957" spans="1:4" ht="12.75">
      <c r="A2957" s="8" t="s">
        <v>3163</v>
      </c>
      <c r="B2957" s="8"/>
      <c r="C2957" s="8"/>
      <c r="D2957" s="8"/>
    </row>
    <row r="2958" spans="1:4" ht="12.75">
      <c r="A2958" s="8" t="s">
        <v>3164</v>
      </c>
      <c r="B2958" s="8"/>
      <c r="C2958" s="8"/>
      <c r="D2958" s="8"/>
    </row>
    <row r="2959" spans="1:4" ht="12.75">
      <c r="A2959" s="8" t="s">
        <v>3165</v>
      </c>
      <c r="B2959" s="8"/>
      <c r="C2959" s="8"/>
      <c r="D2959" s="8"/>
    </row>
    <row r="2960" spans="1:4" ht="12.75">
      <c r="A2960" s="8" t="s">
        <v>3166</v>
      </c>
      <c r="B2960" s="8"/>
      <c r="C2960" s="8"/>
      <c r="D2960" s="8"/>
    </row>
    <row r="2961" spans="1:4" ht="12.75">
      <c r="A2961" s="8" t="s">
        <v>3167</v>
      </c>
      <c r="B2961" s="8"/>
      <c r="C2961" s="8"/>
      <c r="D2961" s="8"/>
    </row>
    <row r="2962" spans="1:4" ht="12.75">
      <c r="A2962" s="8" t="s">
        <v>3168</v>
      </c>
      <c r="B2962" s="8"/>
      <c r="C2962" s="8"/>
      <c r="D2962" s="8"/>
    </row>
    <row r="2963" spans="1:4" ht="12.75">
      <c r="A2963" s="8" t="s">
        <v>3169</v>
      </c>
      <c r="B2963" s="8"/>
      <c r="C2963" s="8"/>
      <c r="D2963" s="8"/>
    </row>
    <row r="2964" spans="1:4" ht="12.75">
      <c r="A2964" s="8" t="s">
        <v>3170</v>
      </c>
      <c r="B2964" s="8"/>
      <c r="C2964" s="8"/>
      <c r="D2964" s="8"/>
    </row>
    <row r="2965" spans="1:4" ht="12.75">
      <c r="A2965" s="8" t="s">
        <v>3171</v>
      </c>
      <c r="B2965" s="8"/>
      <c r="C2965" s="8"/>
      <c r="D2965" s="8"/>
    </row>
    <row r="2966" spans="1:4" ht="12.75">
      <c r="A2966" s="8" t="s">
        <v>3172</v>
      </c>
      <c r="B2966" s="8"/>
      <c r="C2966" s="8"/>
      <c r="D2966" s="8"/>
    </row>
    <row r="2967" spans="1:4" ht="12.75">
      <c r="A2967" s="8" t="s">
        <v>3173</v>
      </c>
      <c r="B2967" s="8"/>
      <c r="C2967" s="8"/>
      <c r="D2967" s="8"/>
    </row>
    <row r="2968" spans="1:4" ht="12.75">
      <c r="A2968" s="8" t="s">
        <v>3174</v>
      </c>
      <c r="B2968" s="8"/>
      <c r="C2968" s="8"/>
      <c r="D2968" s="8"/>
    </row>
    <row r="2969" spans="1:4" ht="12.75">
      <c r="A2969" s="8" t="s">
        <v>3175</v>
      </c>
      <c r="B2969" s="8"/>
      <c r="C2969" s="8"/>
      <c r="D2969" s="8"/>
    </row>
    <row r="2970" spans="1:4" ht="12.75">
      <c r="A2970" s="8" t="s">
        <v>3176</v>
      </c>
      <c r="B2970" s="8"/>
      <c r="C2970" s="8"/>
      <c r="D2970" s="8"/>
    </row>
    <row r="2971" spans="1:4" ht="12.75">
      <c r="A2971" s="8" t="s">
        <v>3177</v>
      </c>
      <c r="B2971" s="8"/>
      <c r="C2971" s="8"/>
      <c r="D2971" s="8"/>
    </row>
    <row r="2972" spans="1:4" ht="12.75">
      <c r="A2972" s="8" t="s">
        <v>3178</v>
      </c>
      <c r="B2972" s="8"/>
      <c r="C2972" s="8"/>
      <c r="D2972" s="8"/>
    </row>
    <row r="2973" spans="1:4" ht="12.75">
      <c r="A2973" s="8" t="s">
        <v>3179</v>
      </c>
      <c r="B2973" s="8"/>
      <c r="C2973" s="8"/>
      <c r="D2973" s="8"/>
    </row>
    <row r="2974" spans="1:4" ht="12.75">
      <c r="A2974" s="8" t="s">
        <v>3180</v>
      </c>
      <c r="B2974" s="8"/>
      <c r="C2974" s="8"/>
      <c r="D2974" s="8"/>
    </row>
    <row r="2975" spans="1:4" ht="12.75">
      <c r="A2975" s="8" t="s">
        <v>3181</v>
      </c>
      <c r="B2975" s="8"/>
      <c r="C2975" s="8"/>
      <c r="D2975" s="8"/>
    </row>
    <row r="2976" spans="1:4" ht="12.75">
      <c r="A2976" s="8" t="s">
        <v>3182</v>
      </c>
      <c r="B2976" s="8"/>
      <c r="C2976" s="8"/>
      <c r="D2976" s="8"/>
    </row>
    <row r="2977" spans="1:4" ht="12.75">
      <c r="A2977" s="8" t="s">
        <v>3183</v>
      </c>
      <c r="B2977" s="8"/>
      <c r="C2977" s="8"/>
      <c r="D2977" s="8"/>
    </row>
    <row r="2978" spans="1:4" ht="12.75">
      <c r="A2978" s="8" t="s">
        <v>3184</v>
      </c>
      <c r="B2978" s="8"/>
      <c r="C2978" s="8"/>
      <c r="D2978" s="8"/>
    </row>
    <row r="2979" spans="1:4" ht="12.75">
      <c r="A2979" s="8" t="s">
        <v>3185</v>
      </c>
      <c r="B2979" s="8"/>
      <c r="C2979" s="8"/>
      <c r="D2979" s="8"/>
    </row>
    <row r="2980" spans="1:4" ht="12.75">
      <c r="A2980" s="8" t="s">
        <v>3186</v>
      </c>
      <c r="B2980" s="8"/>
      <c r="C2980" s="8"/>
      <c r="D2980" s="8"/>
    </row>
    <row r="2981" spans="1:4" ht="12.75">
      <c r="A2981" s="8" t="s">
        <v>3187</v>
      </c>
      <c r="B2981" s="8"/>
      <c r="C2981" s="8"/>
      <c r="D2981" s="8"/>
    </row>
    <row r="2982" spans="1:4" ht="12.75">
      <c r="A2982" s="8" t="s">
        <v>3188</v>
      </c>
      <c r="B2982" s="8"/>
      <c r="C2982" s="8"/>
      <c r="D2982" s="8"/>
    </row>
    <row r="2983" spans="1:4" ht="12.75">
      <c r="A2983" s="8" t="s">
        <v>3189</v>
      </c>
      <c r="B2983" s="8"/>
      <c r="C2983" s="8"/>
      <c r="D2983" s="8"/>
    </row>
    <row r="2984" spans="1:4" ht="12.75">
      <c r="A2984" s="8" t="s">
        <v>3190</v>
      </c>
      <c r="B2984" s="8"/>
      <c r="C2984" s="8"/>
      <c r="D2984" s="8"/>
    </row>
    <row r="2985" spans="1:4" ht="12.75">
      <c r="A2985" s="8" t="s">
        <v>3191</v>
      </c>
      <c r="B2985" s="8"/>
      <c r="C2985" s="8"/>
      <c r="D2985" s="8"/>
    </row>
    <row r="2986" spans="1:4" ht="12.75">
      <c r="A2986" s="8" t="s">
        <v>3192</v>
      </c>
      <c r="B2986" s="8"/>
      <c r="C2986" s="8"/>
      <c r="D2986" s="8"/>
    </row>
    <row r="2987" spans="1:4" ht="12.75">
      <c r="A2987" s="8" t="s">
        <v>3193</v>
      </c>
      <c r="B2987" s="8"/>
      <c r="C2987" s="8"/>
      <c r="D2987" s="8"/>
    </row>
    <row r="2988" spans="1:4" ht="12.75">
      <c r="A2988" s="8" t="s">
        <v>3194</v>
      </c>
      <c r="B2988" s="8"/>
      <c r="C2988" s="8"/>
      <c r="D2988" s="8"/>
    </row>
    <row r="2989" spans="1:4" ht="12.75">
      <c r="A2989" s="8" t="s">
        <v>3195</v>
      </c>
      <c r="B2989" s="8"/>
      <c r="C2989" s="8"/>
      <c r="D2989" s="8"/>
    </row>
    <row r="2990" spans="1:4" ht="12.75">
      <c r="A2990" s="8" t="s">
        <v>3196</v>
      </c>
      <c r="B2990" s="8"/>
      <c r="C2990" s="8"/>
      <c r="D2990" s="8"/>
    </row>
    <row r="2991" spans="1:4" ht="12.75">
      <c r="A2991" s="8" t="s">
        <v>3197</v>
      </c>
      <c r="B2991" s="8"/>
      <c r="C2991" s="8"/>
      <c r="D2991" s="8"/>
    </row>
    <row r="2992" spans="1:4" ht="12.75">
      <c r="A2992" s="8" t="s">
        <v>3198</v>
      </c>
      <c r="B2992" s="8"/>
      <c r="C2992" s="8"/>
      <c r="D2992" s="8"/>
    </row>
    <row r="2993" spans="1:12" ht="12.75">
      <c r="A2993" s="8" t="s">
        <v>3199</v>
      </c>
      <c r="B2993" s="8"/>
      <c r="C2993" s="8"/>
      <c r="D2993" s="8"/>
    </row>
    <row r="2994" spans="1:12" ht="12.75">
      <c r="A2994" s="8" t="s">
        <v>3200</v>
      </c>
      <c r="B2994" s="8"/>
      <c r="C2994" s="8"/>
      <c r="D2994" s="8"/>
    </row>
    <row r="2995" spans="1:12" ht="12.75">
      <c r="A2995" s="8" t="s">
        <v>3201</v>
      </c>
      <c r="B2995" s="8"/>
      <c r="C2995" s="8"/>
      <c r="D2995" s="8"/>
    </row>
    <row r="2996" spans="1:12" ht="12.75">
      <c r="A2996" s="8" t="s">
        <v>3202</v>
      </c>
      <c r="B2996" s="8"/>
      <c r="C2996" s="8"/>
      <c r="D2996" s="8"/>
    </row>
    <row r="2997" spans="1:12" ht="12.75">
      <c r="A2997" s="8" t="s">
        <v>3203</v>
      </c>
      <c r="B2997" s="8"/>
      <c r="C2997" s="8"/>
      <c r="D2997" s="8"/>
    </row>
    <row r="2998" spans="1:12" ht="12.75">
      <c r="A2998" s="8" t="s">
        <v>3204</v>
      </c>
      <c r="B2998" s="8"/>
      <c r="C2998" s="8"/>
      <c r="D2998" s="8"/>
    </row>
    <row r="2999" spans="1:12" ht="12.75">
      <c r="A2999" s="8" t="s">
        <v>3205</v>
      </c>
      <c r="B2999" s="8"/>
      <c r="C2999" s="8"/>
      <c r="D2999" s="8"/>
    </row>
    <row r="3000" spans="1:12" ht="12.75">
      <c r="A3000" s="8" t="s">
        <v>3206</v>
      </c>
      <c r="B3000" s="8"/>
      <c r="C3000" s="8"/>
      <c r="D3000" s="8"/>
    </row>
    <row r="3001" spans="1:12" ht="12.75">
      <c r="A3001" s="8" t="s">
        <v>3207</v>
      </c>
      <c r="B3001" s="8"/>
      <c r="C3001" s="8"/>
      <c r="D3001" s="8"/>
    </row>
    <row r="3002" spans="1:12" ht="12.75">
      <c r="A3002" s="8" t="s">
        <v>3208</v>
      </c>
      <c r="B3002" s="8"/>
      <c r="C3002" s="8"/>
      <c r="D3002" s="8"/>
    </row>
    <row r="3003" spans="1:12" ht="12.75">
      <c r="A3003" s="8" t="s">
        <v>3209</v>
      </c>
      <c r="B3003" s="8"/>
      <c r="C3003" s="8"/>
      <c r="D3003" s="8"/>
    </row>
    <row r="3004" spans="1:12" ht="12.75">
      <c r="A3004" s="8" t="s">
        <v>3210</v>
      </c>
      <c r="B3004" s="8" t="s">
        <v>194</v>
      </c>
      <c r="C3004" s="8" t="s">
        <v>156</v>
      </c>
      <c r="D3004" s="8">
        <v>20</v>
      </c>
      <c r="L3004" t="s">
        <v>22</v>
      </c>
    </row>
    <row r="3005" spans="1:12" ht="12.75">
      <c r="A3005" s="8" t="s">
        <v>3211</v>
      </c>
      <c r="B3005" s="8"/>
      <c r="C3005" s="8"/>
      <c r="D3005" s="8"/>
    </row>
    <row r="3006" spans="1:12" ht="12.75">
      <c r="A3006" s="8" t="s">
        <v>3212</v>
      </c>
      <c r="B3006" s="8"/>
      <c r="C3006" s="8"/>
      <c r="D3006" s="8"/>
    </row>
    <row r="3007" spans="1:12" ht="12.75">
      <c r="A3007" s="8" t="s">
        <v>3213</v>
      </c>
      <c r="B3007" s="8"/>
      <c r="C3007" s="8"/>
      <c r="D3007" s="8"/>
    </row>
    <row r="3008" spans="1:12" ht="12.75">
      <c r="A3008" s="8" t="s">
        <v>3214</v>
      </c>
      <c r="B3008" s="8"/>
      <c r="C3008" s="8"/>
      <c r="D3008" s="8"/>
    </row>
    <row r="3009" spans="1:4" ht="12.75">
      <c r="A3009" s="8" t="s">
        <v>3215</v>
      </c>
      <c r="B3009" s="8"/>
      <c r="C3009" s="8"/>
      <c r="D3009" s="8"/>
    </row>
    <row r="3010" spans="1:4" ht="12.75">
      <c r="A3010" s="8" t="s">
        <v>3216</v>
      </c>
      <c r="B3010" s="8"/>
      <c r="C3010" s="8"/>
      <c r="D3010" s="8"/>
    </row>
    <row r="3011" spans="1:4" ht="12.75">
      <c r="A3011" s="8" t="s">
        <v>3217</v>
      </c>
      <c r="B3011" s="8"/>
      <c r="C3011" s="8"/>
      <c r="D3011" s="8"/>
    </row>
    <row r="3012" spans="1:4" ht="12.75">
      <c r="A3012" s="8" t="s">
        <v>3218</v>
      </c>
      <c r="B3012" s="8"/>
      <c r="C3012" s="8"/>
      <c r="D3012" s="8"/>
    </row>
    <row r="3013" spans="1:4" ht="12.75">
      <c r="A3013" s="8" t="s">
        <v>3219</v>
      </c>
      <c r="B3013" s="8"/>
      <c r="C3013" s="8"/>
      <c r="D3013" s="8"/>
    </row>
    <row r="3014" spans="1:4" ht="12.75">
      <c r="A3014" s="8" t="s">
        <v>3220</v>
      </c>
      <c r="B3014" s="8"/>
      <c r="C3014" s="8"/>
      <c r="D3014" s="8"/>
    </row>
    <row r="3015" spans="1:4" ht="12.75">
      <c r="A3015" s="8" t="s">
        <v>3221</v>
      </c>
      <c r="B3015" s="8"/>
      <c r="C3015" s="8"/>
      <c r="D3015" s="8"/>
    </row>
    <row r="3016" spans="1:4" ht="12.75">
      <c r="A3016" s="8" t="s">
        <v>3222</v>
      </c>
      <c r="B3016" s="8"/>
      <c r="C3016" s="8"/>
      <c r="D3016" s="8"/>
    </row>
    <row r="3017" spans="1:4" ht="12.75">
      <c r="A3017" s="8" t="s">
        <v>3223</v>
      </c>
      <c r="B3017" s="8"/>
      <c r="C3017" s="8"/>
      <c r="D3017" s="8"/>
    </row>
    <row r="3018" spans="1:4" ht="12.75">
      <c r="A3018" s="8" t="s">
        <v>3224</v>
      </c>
      <c r="B3018" s="8"/>
      <c r="C3018" s="8"/>
      <c r="D3018" s="8"/>
    </row>
    <row r="3019" spans="1:4" ht="12.75">
      <c r="A3019" s="8" t="s">
        <v>3225</v>
      </c>
      <c r="B3019" s="8"/>
      <c r="C3019" s="8"/>
      <c r="D3019" s="8"/>
    </row>
    <row r="3020" spans="1:4" ht="12.75">
      <c r="A3020" s="8" t="s">
        <v>3226</v>
      </c>
      <c r="B3020" s="8"/>
      <c r="C3020" s="8"/>
      <c r="D3020" s="8"/>
    </row>
    <row r="3021" spans="1:4" ht="12.75">
      <c r="A3021" s="8" t="s">
        <v>3227</v>
      </c>
      <c r="B3021" s="8"/>
      <c r="C3021" s="8"/>
      <c r="D3021" s="8"/>
    </row>
    <row r="3022" spans="1:4" ht="12.75">
      <c r="A3022" s="8" t="s">
        <v>3228</v>
      </c>
      <c r="B3022" s="8"/>
      <c r="C3022" s="8"/>
      <c r="D3022" s="8"/>
    </row>
    <row r="3023" spans="1:4" ht="12.75">
      <c r="A3023" s="8" t="s">
        <v>3229</v>
      </c>
      <c r="B3023" s="8"/>
      <c r="C3023" s="8"/>
      <c r="D3023" s="8"/>
    </row>
    <row r="3024" spans="1:4" ht="12.75">
      <c r="A3024" s="8" t="s">
        <v>3230</v>
      </c>
      <c r="B3024" s="8"/>
      <c r="C3024" s="8"/>
      <c r="D3024" s="8"/>
    </row>
    <row r="3025" spans="1:4" ht="12.75">
      <c r="A3025" s="8" t="s">
        <v>3231</v>
      </c>
      <c r="B3025" s="8"/>
      <c r="C3025" s="8"/>
      <c r="D3025" s="8"/>
    </row>
    <row r="3026" spans="1:4" ht="12.75">
      <c r="A3026" s="8" t="s">
        <v>3232</v>
      </c>
      <c r="B3026" s="8"/>
      <c r="C3026" s="8"/>
      <c r="D3026" s="8"/>
    </row>
    <row r="3027" spans="1:4" ht="12.75">
      <c r="A3027" s="8" t="s">
        <v>3233</v>
      </c>
      <c r="B3027" s="8"/>
      <c r="C3027" s="8"/>
      <c r="D3027" s="8"/>
    </row>
    <row r="3028" spans="1:4" ht="12.75">
      <c r="A3028" s="8" t="s">
        <v>3234</v>
      </c>
      <c r="B3028" s="8"/>
      <c r="C3028" s="8"/>
      <c r="D3028" s="8"/>
    </row>
    <row r="3029" spans="1:4" ht="12.75">
      <c r="A3029" s="8" t="s">
        <v>3235</v>
      </c>
      <c r="B3029" s="8"/>
      <c r="C3029" s="8"/>
      <c r="D3029" s="8"/>
    </row>
    <row r="3030" spans="1:4" ht="12.75">
      <c r="A3030" s="8" t="s">
        <v>3236</v>
      </c>
      <c r="B3030" s="8"/>
      <c r="C3030" s="8"/>
      <c r="D3030" s="8"/>
    </row>
    <row r="3031" spans="1:4" ht="12.75">
      <c r="A3031" s="8" t="s">
        <v>3237</v>
      </c>
      <c r="B3031" s="8"/>
      <c r="C3031" s="8"/>
      <c r="D3031" s="8"/>
    </row>
    <row r="3032" spans="1:4" ht="12.75">
      <c r="A3032" s="8" t="s">
        <v>3238</v>
      </c>
      <c r="B3032" s="8"/>
      <c r="C3032" s="8"/>
      <c r="D3032" s="8"/>
    </row>
    <row r="3033" spans="1:4" ht="12.75">
      <c r="A3033" s="8" t="s">
        <v>3239</v>
      </c>
      <c r="B3033" s="8"/>
      <c r="C3033" s="8"/>
      <c r="D3033" s="8"/>
    </row>
    <row r="3034" spans="1:4" ht="12.75">
      <c r="A3034" s="8" t="s">
        <v>3240</v>
      </c>
      <c r="B3034" s="8"/>
      <c r="C3034" s="8"/>
      <c r="D3034" s="8"/>
    </row>
    <row r="3035" spans="1:4" ht="12.75">
      <c r="A3035" s="8" t="s">
        <v>3241</v>
      </c>
      <c r="B3035" s="8"/>
      <c r="C3035" s="8"/>
      <c r="D3035" s="8"/>
    </row>
    <row r="3036" spans="1:4" ht="12.75">
      <c r="A3036" s="8" t="s">
        <v>3242</v>
      </c>
      <c r="B3036" s="8"/>
      <c r="C3036" s="8"/>
      <c r="D3036" s="8"/>
    </row>
    <row r="3037" spans="1:4" ht="12.75">
      <c r="A3037" s="8" t="s">
        <v>3243</v>
      </c>
      <c r="B3037" s="8"/>
      <c r="C3037" s="8"/>
      <c r="D3037" s="8"/>
    </row>
    <row r="3038" spans="1:4" ht="12.75">
      <c r="A3038" s="8" t="s">
        <v>3244</v>
      </c>
      <c r="B3038" s="8"/>
      <c r="C3038" s="8"/>
      <c r="D3038" s="8"/>
    </row>
    <row r="3039" spans="1:4" ht="12.75">
      <c r="A3039" s="8" t="s">
        <v>3245</v>
      </c>
      <c r="B3039" s="8"/>
      <c r="C3039" s="8"/>
      <c r="D3039" s="8"/>
    </row>
    <row r="3040" spans="1:4" ht="12.75">
      <c r="A3040" s="8" t="s">
        <v>3246</v>
      </c>
      <c r="B3040" s="8"/>
      <c r="C3040" s="8"/>
      <c r="D3040" s="8"/>
    </row>
    <row r="3041" spans="1:4" ht="12.75">
      <c r="A3041" s="8" t="s">
        <v>3247</v>
      </c>
      <c r="B3041" s="8"/>
      <c r="C3041" s="8"/>
      <c r="D3041" s="8"/>
    </row>
    <row r="3042" spans="1:4" ht="12.75">
      <c r="A3042" s="8" t="s">
        <v>3248</v>
      </c>
      <c r="B3042" s="8"/>
      <c r="C3042" s="8"/>
      <c r="D3042" s="8"/>
    </row>
    <row r="3043" spans="1:4" ht="12.75">
      <c r="A3043" s="8" t="s">
        <v>3249</v>
      </c>
      <c r="B3043" s="8"/>
      <c r="C3043" s="8"/>
      <c r="D3043" s="8"/>
    </row>
    <row r="3044" spans="1:4" ht="12.75">
      <c r="A3044" s="8" t="s">
        <v>3250</v>
      </c>
      <c r="B3044" s="8"/>
      <c r="C3044" s="8"/>
      <c r="D3044" s="8"/>
    </row>
    <row r="3045" spans="1:4" ht="12.75">
      <c r="A3045" s="8" t="s">
        <v>3251</v>
      </c>
      <c r="B3045" s="8"/>
      <c r="C3045" s="8"/>
      <c r="D3045" s="8"/>
    </row>
    <row r="3046" spans="1:4" ht="12.75">
      <c r="A3046" s="8" t="s">
        <v>3252</v>
      </c>
      <c r="B3046" s="8"/>
      <c r="C3046" s="8"/>
      <c r="D3046" s="8"/>
    </row>
    <row r="3047" spans="1:4" ht="12.75">
      <c r="A3047" s="8" t="s">
        <v>3253</v>
      </c>
      <c r="B3047" s="8"/>
      <c r="C3047" s="8"/>
      <c r="D3047" s="8"/>
    </row>
    <row r="3048" spans="1:4" ht="12.75">
      <c r="A3048" s="8" t="s">
        <v>3254</v>
      </c>
      <c r="B3048" s="8"/>
      <c r="C3048" s="8"/>
      <c r="D3048" s="8"/>
    </row>
    <row r="3049" spans="1:4" ht="12.75">
      <c r="A3049" s="8" t="s">
        <v>3255</v>
      </c>
      <c r="B3049" s="8"/>
      <c r="C3049" s="8"/>
      <c r="D3049" s="8"/>
    </row>
    <row r="3050" spans="1:4" ht="12.75">
      <c r="A3050" s="8" t="s">
        <v>3256</v>
      </c>
      <c r="B3050" s="8"/>
      <c r="C3050" s="8"/>
      <c r="D3050" s="8"/>
    </row>
    <row r="3051" spans="1:4" ht="12.75">
      <c r="A3051" s="8" t="s">
        <v>3257</v>
      </c>
      <c r="B3051" s="8"/>
      <c r="C3051" s="8"/>
      <c r="D3051" s="8"/>
    </row>
    <row r="3052" spans="1:4" ht="12.75">
      <c r="A3052" s="8" t="s">
        <v>3258</v>
      </c>
      <c r="B3052" s="8"/>
      <c r="C3052" s="8"/>
      <c r="D3052" s="8"/>
    </row>
    <row r="3053" spans="1:4" ht="12.75">
      <c r="A3053" s="8" t="s">
        <v>3259</v>
      </c>
      <c r="B3053" s="8"/>
      <c r="C3053" s="8"/>
      <c r="D3053" s="8"/>
    </row>
    <row r="3054" spans="1:4" ht="12.75">
      <c r="A3054" s="8" t="s">
        <v>3260</v>
      </c>
      <c r="B3054" s="8"/>
      <c r="C3054" s="8"/>
      <c r="D3054" s="8"/>
    </row>
    <row r="3055" spans="1:4" ht="12.75">
      <c r="A3055" s="8" t="s">
        <v>3261</v>
      </c>
      <c r="B3055" s="8"/>
      <c r="C3055" s="8"/>
      <c r="D3055" s="8"/>
    </row>
    <row r="3056" spans="1:4" ht="12.75">
      <c r="A3056" s="8" t="s">
        <v>3262</v>
      </c>
      <c r="B3056" s="8"/>
      <c r="C3056" s="8"/>
      <c r="D3056" s="8"/>
    </row>
    <row r="3057" spans="1:4" ht="12.75">
      <c r="A3057" s="8" t="s">
        <v>3263</v>
      </c>
      <c r="B3057" s="8"/>
      <c r="C3057" s="8"/>
      <c r="D3057" s="8"/>
    </row>
    <row r="3058" spans="1:4" ht="12.75">
      <c r="A3058" s="8" t="s">
        <v>3264</v>
      </c>
      <c r="B3058" s="8"/>
      <c r="C3058" s="8"/>
      <c r="D3058" s="8"/>
    </row>
    <row r="3059" spans="1:4" ht="12.75">
      <c r="A3059" s="8" t="s">
        <v>3265</v>
      </c>
      <c r="B3059" s="8"/>
      <c r="C3059" s="8"/>
      <c r="D3059" s="8"/>
    </row>
    <row r="3060" spans="1:4" ht="12.75">
      <c r="A3060" s="8" t="s">
        <v>3266</v>
      </c>
      <c r="B3060" s="8"/>
      <c r="C3060" s="8"/>
      <c r="D3060" s="8"/>
    </row>
    <row r="3061" spans="1:4" ht="12.75">
      <c r="A3061" s="8" t="s">
        <v>3267</v>
      </c>
      <c r="B3061" s="8"/>
      <c r="C3061" s="8"/>
      <c r="D3061" s="8"/>
    </row>
    <row r="3062" spans="1:4" ht="12.75">
      <c r="A3062" s="8" t="s">
        <v>3268</v>
      </c>
      <c r="B3062" s="8"/>
      <c r="C3062" s="8"/>
      <c r="D3062" s="8"/>
    </row>
    <row r="3063" spans="1:4" ht="12.75">
      <c r="A3063" s="8" t="s">
        <v>3269</v>
      </c>
      <c r="B3063" s="8"/>
      <c r="C3063" s="8"/>
      <c r="D3063" s="8"/>
    </row>
    <row r="3064" spans="1:4" ht="12.75">
      <c r="A3064" s="8" t="s">
        <v>3270</v>
      </c>
      <c r="B3064" s="8"/>
      <c r="C3064" s="8"/>
      <c r="D3064" s="8"/>
    </row>
    <row r="3065" spans="1:4" ht="12.75">
      <c r="A3065" s="8" t="s">
        <v>3271</v>
      </c>
      <c r="B3065" s="8"/>
      <c r="C3065" s="8"/>
      <c r="D3065" s="8"/>
    </row>
    <row r="3066" spans="1:4" ht="12.75">
      <c r="A3066" s="8" t="s">
        <v>3272</v>
      </c>
      <c r="B3066" s="8"/>
      <c r="C3066" s="8"/>
      <c r="D3066" s="8"/>
    </row>
    <row r="3067" spans="1:4" ht="12.75">
      <c r="A3067" s="8" t="s">
        <v>3273</v>
      </c>
      <c r="B3067" s="8"/>
      <c r="C3067" s="8"/>
      <c r="D3067" s="8"/>
    </row>
    <row r="3068" spans="1:4" ht="12.75">
      <c r="A3068" s="8" t="s">
        <v>3274</v>
      </c>
      <c r="B3068" s="8"/>
      <c r="C3068" s="8"/>
      <c r="D3068" s="8"/>
    </row>
    <row r="3069" spans="1:4" ht="12.75">
      <c r="A3069" s="8" t="s">
        <v>3275</v>
      </c>
      <c r="B3069" s="8"/>
      <c r="C3069" s="8"/>
      <c r="D3069" s="8"/>
    </row>
    <row r="3070" spans="1:4" ht="12.75">
      <c r="A3070" s="8" t="s">
        <v>3276</v>
      </c>
      <c r="B3070" s="8"/>
      <c r="C3070" s="8"/>
      <c r="D3070" s="8"/>
    </row>
    <row r="3071" spans="1:4" ht="12.75">
      <c r="A3071" s="8" t="s">
        <v>3277</v>
      </c>
      <c r="B3071" s="8"/>
      <c r="C3071" s="8"/>
      <c r="D3071" s="8"/>
    </row>
    <row r="3072" spans="1:4" ht="12.75">
      <c r="A3072" s="8" t="s">
        <v>3278</v>
      </c>
      <c r="B3072" s="8"/>
      <c r="C3072" s="8"/>
      <c r="D3072" s="8"/>
    </row>
    <row r="3073" spans="1:4" ht="12.75">
      <c r="A3073" s="8" t="s">
        <v>3279</v>
      </c>
      <c r="B3073" s="8"/>
      <c r="C3073" s="8"/>
      <c r="D3073" s="8"/>
    </row>
    <row r="3074" spans="1:4" ht="12.75">
      <c r="A3074" s="8" t="s">
        <v>3280</v>
      </c>
      <c r="B3074" s="8"/>
      <c r="C3074" s="8"/>
      <c r="D3074" s="8"/>
    </row>
    <row r="3075" spans="1:4" ht="12.75">
      <c r="A3075" s="8" t="s">
        <v>3281</v>
      </c>
      <c r="B3075" s="8"/>
      <c r="C3075" s="8"/>
      <c r="D3075" s="8"/>
    </row>
    <row r="3076" spans="1:4" ht="12.75">
      <c r="A3076" s="8" t="s">
        <v>3282</v>
      </c>
      <c r="B3076" s="8"/>
      <c r="C3076" s="8"/>
      <c r="D3076" s="8"/>
    </row>
    <row r="3077" spans="1:4" ht="12.75">
      <c r="A3077" s="8" t="s">
        <v>3283</v>
      </c>
      <c r="B3077" s="8"/>
      <c r="C3077" s="8"/>
      <c r="D3077" s="8"/>
    </row>
    <row r="3078" spans="1:4" ht="12.75">
      <c r="A3078" s="8" t="s">
        <v>3284</v>
      </c>
      <c r="B3078" s="8"/>
      <c r="C3078" s="8"/>
      <c r="D3078" s="8"/>
    </row>
    <row r="3079" spans="1:4" ht="12.75">
      <c r="A3079" s="8" t="s">
        <v>3285</v>
      </c>
      <c r="B3079" s="8"/>
      <c r="C3079" s="8"/>
      <c r="D3079" s="8"/>
    </row>
    <row r="3080" spans="1:4" ht="12.75">
      <c r="A3080" s="8" t="s">
        <v>3286</v>
      </c>
      <c r="B3080" s="8"/>
      <c r="C3080" s="8"/>
      <c r="D3080" s="8"/>
    </row>
    <row r="3081" spans="1:4" ht="12.75">
      <c r="A3081" s="8" t="s">
        <v>3287</v>
      </c>
      <c r="B3081" s="8"/>
      <c r="C3081" s="8"/>
      <c r="D3081" s="8"/>
    </row>
    <row r="3082" spans="1:4" ht="12.75">
      <c r="A3082" s="8" t="s">
        <v>3288</v>
      </c>
      <c r="B3082" s="8"/>
      <c r="C3082" s="8"/>
      <c r="D3082" s="8"/>
    </row>
    <row r="3083" spans="1:4" ht="12.75">
      <c r="A3083" s="8" t="s">
        <v>3289</v>
      </c>
      <c r="B3083" s="8"/>
      <c r="C3083" s="8"/>
      <c r="D3083" s="8"/>
    </row>
    <row r="3084" spans="1:4" ht="12.75">
      <c r="A3084" s="8" t="s">
        <v>3290</v>
      </c>
      <c r="B3084" s="8"/>
      <c r="C3084" s="8"/>
      <c r="D3084" s="8"/>
    </row>
    <row r="3085" spans="1:4" ht="12.75">
      <c r="A3085" s="8" t="s">
        <v>3291</v>
      </c>
      <c r="B3085" s="8"/>
      <c r="C3085" s="8"/>
      <c r="D3085" s="8"/>
    </row>
    <row r="3086" spans="1:4" ht="12.75">
      <c r="A3086" s="8" t="s">
        <v>3292</v>
      </c>
      <c r="B3086" s="8"/>
      <c r="C3086" s="8"/>
      <c r="D3086" s="8"/>
    </row>
    <row r="3087" spans="1:4" ht="12.75">
      <c r="A3087" s="8" t="s">
        <v>3293</v>
      </c>
      <c r="B3087" s="8"/>
      <c r="C3087" s="8"/>
      <c r="D3087" s="8"/>
    </row>
    <row r="3088" spans="1:4" ht="12.75">
      <c r="A3088" s="8" t="s">
        <v>3294</v>
      </c>
      <c r="B3088" s="8"/>
      <c r="C3088" s="8"/>
      <c r="D3088" s="8"/>
    </row>
    <row r="3089" spans="1:4" ht="12.75">
      <c r="A3089" s="8" t="s">
        <v>3295</v>
      </c>
      <c r="B3089" s="8"/>
      <c r="C3089" s="8"/>
      <c r="D3089" s="8"/>
    </row>
    <row r="3090" spans="1:4" ht="12.75">
      <c r="A3090" s="8" t="s">
        <v>3296</v>
      </c>
      <c r="B3090" s="8"/>
      <c r="C3090" s="8"/>
      <c r="D3090" s="8"/>
    </row>
    <row r="3091" spans="1:4" ht="12.75">
      <c r="A3091" s="8" t="s">
        <v>3297</v>
      </c>
      <c r="B3091" s="8"/>
      <c r="C3091" s="8"/>
      <c r="D3091" s="8"/>
    </row>
    <row r="3092" spans="1:4" ht="12.75">
      <c r="A3092" s="8" t="s">
        <v>3298</v>
      </c>
      <c r="B3092" s="8"/>
      <c r="C3092" s="8"/>
      <c r="D3092" s="8"/>
    </row>
    <row r="3093" spans="1:4" ht="12.75">
      <c r="A3093" s="8" t="s">
        <v>3299</v>
      </c>
      <c r="B3093" s="8"/>
      <c r="C3093" s="8"/>
      <c r="D3093" s="8"/>
    </row>
    <row r="3094" spans="1:4" ht="12.75">
      <c r="A3094" s="8" t="s">
        <v>3300</v>
      </c>
      <c r="B3094" s="8"/>
      <c r="C3094" s="8"/>
      <c r="D3094" s="8"/>
    </row>
    <row r="3095" spans="1:4" ht="12.75">
      <c r="A3095" s="8" t="s">
        <v>3301</v>
      </c>
      <c r="B3095" s="8"/>
      <c r="C3095" s="8"/>
      <c r="D3095" s="8"/>
    </row>
    <row r="3096" spans="1:4" ht="12.75">
      <c r="A3096" s="8" t="s">
        <v>3302</v>
      </c>
      <c r="B3096" s="8"/>
      <c r="C3096" s="8"/>
      <c r="D3096" s="8"/>
    </row>
    <row r="3097" spans="1:4" ht="12.75">
      <c r="A3097" s="8" t="s">
        <v>3303</v>
      </c>
      <c r="B3097" s="8"/>
      <c r="C3097" s="8"/>
      <c r="D3097" s="8"/>
    </row>
    <row r="3098" spans="1:4" ht="12.75">
      <c r="A3098" s="8" t="s">
        <v>3304</v>
      </c>
      <c r="B3098" s="8"/>
      <c r="C3098" s="8"/>
      <c r="D3098" s="8"/>
    </row>
    <row r="3099" spans="1:4" ht="12.75">
      <c r="A3099" s="8" t="s">
        <v>3305</v>
      </c>
      <c r="B3099" s="8"/>
      <c r="C3099" s="8"/>
      <c r="D3099" s="8"/>
    </row>
    <row r="3100" spans="1:4" ht="12.75">
      <c r="A3100" s="8" t="s">
        <v>3306</v>
      </c>
      <c r="B3100" s="8"/>
      <c r="C3100" s="8"/>
      <c r="D3100" s="8"/>
    </row>
    <row r="3101" spans="1:4" ht="12.75">
      <c r="A3101" s="8" t="s">
        <v>3307</v>
      </c>
      <c r="B3101" s="8"/>
      <c r="C3101" s="8"/>
      <c r="D3101" s="8"/>
    </row>
    <row r="3102" spans="1:4" ht="12.75">
      <c r="A3102" s="8" t="s">
        <v>3308</v>
      </c>
      <c r="B3102" s="8"/>
      <c r="C3102" s="8"/>
      <c r="D3102" s="8"/>
    </row>
    <row r="3103" spans="1:4" ht="12.75">
      <c r="A3103" s="8" t="s">
        <v>3309</v>
      </c>
      <c r="B3103" s="8"/>
      <c r="C3103" s="8"/>
      <c r="D3103" s="8"/>
    </row>
    <row r="3104" spans="1:4" ht="12.75">
      <c r="A3104" s="8" t="s">
        <v>3310</v>
      </c>
      <c r="B3104" s="8"/>
      <c r="C3104" s="8"/>
      <c r="D3104" s="8"/>
    </row>
    <row r="3105" spans="1:4" ht="12.75">
      <c r="A3105" s="8" t="s">
        <v>3311</v>
      </c>
      <c r="B3105" s="8"/>
      <c r="C3105" s="8"/>
      <c r="D3105" s="8"/>
    </row>
    <row r="3106" spans="1:4" ht="12.75">
      <c r="A3106" s="8" t="s">
        <v>3312</v>
      </c>
      <c r="B3106" s="8"/>
      <c r="C3106" s="8"/>
      <c r="D3106" s="8"/>
    </row>
    <row r="3107" spans="1:4" ht="12.75">
      <c r="A3107" s="8" t="s">
        <v>3313</v>
      </c>
      <c r="B3107" s="8"/>
      <c r="C3107" s="8"/>
      <c r="D3107" s="8"/>
    </row>
    <row r="3108" spans="1:4" ht="12.75">
      <c r="A3108" s="8" t="s">
        <v>3314</v>
      </c>
      <c r="B3108" s="8"/>
      <c r="C3108" s="8"/>
      <c r="D3108" s="8"/>
    </row>
    <row r="3109" spans="1:4" ht="12.75">
      <c r="A3109" s="8" t="s">
        <v>3315</v>
      </c>
      <c r="B3109" s="8"/>
      <c r="C3109" s="8"/>
      <c r="D3109" s="8"/>
    </row>
    <row r="3110" spans="1:4" ht="12.75">
      <c r="A3110" s="8" t="s">
        <v>3316</v>
      </c>
      <c r="B3110" s="8"/>
      <c r="C3110" s="8"/>
      <c r="D3110" s="8"/>
    </row>
    <row r="3111" spans="1:4" ht="12.75">
      <c r="A3111" s="8" t="s">
        <v>3317</v>
      </c>
      <c r="B3111" s="8"/>
      <c r="C3111" s="8"/>
      <c r="D3111" s="8"/>
    </row>
    <row r="3112" spans="1:4" ht="12.75">
      <c r="A3112" s="8" t="s">
        <v>3318</v>
      </c>
      <c r="B3112" s="8"/>
      <c r="C3112" s="8"/>
      <c r="D3112" s="8"/>
    </row>
    <row r="3113" spans="1:4" ht="12.75">
      <c r="A3113" s="8" t="s">
        <v>3319</v>
      </c>
      <c r="B3113" s="8"/>
      <c r="C3113" s="8"/>
      <c r="D3113" s="8"/>
    </row>
    <row r="3114" spans="1:4" ht="12.75">
      <c r="A3114" s="8" t="s">
        <v>3320</v>
      </c>
      <c r="B3114" s="8"/>
      <c r="C3114" s="8"/>
      <c r="D3114" s="8"/>
    </row>
    <row r="3115" spans="1:4" ht="12.75">
      <c r="A3115" s="8" t="s">
        <v>3321</v>
      </c>
      <c r="B3115" s="8"/>
      <c r="C3115" s="8"/>
      <c r="D3115" s="8"/>
    </row>
    <row r="3116" spans="1:4" ht="12.75">
      <c r="A3116" s="8" t="s">
        <v>3322</v>
      </c>
      <c r="B3116" s="8"/>
      <c r="C3116" s="8"/>
      <c r="D3116" s="8"/>
    </row>
    <row r="3117" spans="1:4" ht="12.75">
      <c r="A3117" s="8" t="s">
        <v>3323</v>
      </c>
      <c r="B3117" s="8"/>
      <c r="C3117" s="8"/>
      <c r="D3117" s="8"/>
    </row>
    <row r="3118" spans="1:4" ht="12.75">
      <c r="A3118" s="8" t="s">
        <v>3324</v>
      </c>
      <c r="B3118" s="8"/>
      <c r="C3118" s="8"/>
      <c r="D3118" s="8"/>
    </row>
    <row r="3119" spans="1:4" ht="12.75">
      <c r="A3119" s="8" t="s">
        <v>3325</v>
      </c>
      <c r="B3119" s="8"/>
      <c r="C3119" s="8"/>
      <c r="D3119" s="8"/>
    </row>
    <row r="3120" spans="1:4" ht="12.75">
      <c r="A3120" s="8" t="s">
        <v>3326</v>
      </c>
      <c r="B3120" s="8"/>
      <c r="C3120" s="8"/>
      <c r="D3120" s="8"/>
    </row>
    <row r="3121" spans="1:4" ht="12.75">
      <c r="A3121" s="8" t="s">
        <v>3327</v>
      </c>
      <c r="B3121" s="8"/>
      <c r="C3121" s="8"/>
      <c r="D3121" s="8"/>
    </row>
    <row r="3122" spans="1:4" ht="12.75">
      <c r="A3122" s="8" t="s">
        <v>3328</v>
      </c>
      <c r="B3122" s="8"/>
      <c r="C3122" s="8"/>
      <c r="D3122" s="8"/>
    </row>
    <row r="3123" spans="1:4" ht="12.75">
      <c r="A3123" s="8" t="s">
        <v>3329</v>
      </c>
      <c r="B3123" s="8"/>
      <c r="C3123" s="8"/>
      <c r="D3123" s="8"/>
    </row>
    <row r="3124" spans="1:4" ht="12.75">
      <c r="A3124" s="8" t="s">
        <v>3330</v>
      </c>
      <c r="B3124" s="8"/>
      <c r="C3124" s="8"/>
      <c r="D3124" s="8"/>
    </row>
    <row r="3125" spans="1:4" ht="12.75">
      <c r="A3125" s="8" t="s">
        <v>3331</v>
      </c>
      <c r="B3125" s="8"/>
      <c r="C3125" s="8"/>
      <c r="D3125" s="8"/>
    </row>
    <row r="3126" spans="1:4" ht="12.75">
      <c r="A3126" s="8" t="s">
        <v>3332</v>
      </c>
      <c r="B3126" s="8"/>
      <c r="C3126" s="8"/>
      <c r="D3126" s="8"/>
    </row>
    <row r="3127" spans="1:4" ht="12.75">
      <c r="A3127" s="8" t="s">
        <v>3333</v>
      </c>
      <c r="B3127" s="8"/>
      <c r="C3127" s="8"/>
      <c r="D3127" s="8"/>
    </row>
    <row r="3128" spans="1:4" ht="12.75">
      <c r="A3128" s="8" t="s">
        <v>3334</v>
      </c>
      <c r="B3128" s="8"/>
      <c r="C3128" s="8"/>
      <c r="D3128" s="8"/>
    </row>
    <row r="3129" spans="1:4" ht="12.75">
      <c r="A3129" s="8" t="s">
        <v>3335</v>
      </c>
      <c r="B3129" s="8"/>
      <c r="C3129" s="8"/>
      <c r="D3129" s="8"/>
    </row>
    <row r="3130" spans="1:4" ht="12.75">
      <c r="A3130" s="8" t="s">
        <v>3336</v>
      </c>
      <c r="B3130" s="8"/>
      <c r="C3130" s="8"/>
      <c r="D3130" s="8"/>
    </row>
    <row r="3131" spans="1:4" ht="12.75">
      <c r="A3131" s="8" t="s">
        <v>3337</v>
      </c>
      <c r="B3131" s="8"/>
      <c r="C3131" s="8"/>
      <c r="D3131" s="8"/>
    </row>
    <row r="3132" spans="1:4" ht="12.75">
      <c r="A3132" s="8" t="s">
        <v>3338</v>
      </c>
      <c r="B3132" s="8"/>
      <c r="C3132" s="8"/>
      <c r="D3132" s="8"/>
    </row>
    <row r="3133" spans="1:4" ht="12.75">
      <c r="A3133" s="8" t="s">
        <v>3339</v>
      </c>
      <c r="B3133" s="8"/>
      <c r="C3133" s="8"/>
      <c r="D3133" s="8"/>
    </row>
    <row r="3134" spans="1:4" ht="12.75">
      <c r="A3134" s="8" t="s">
        <v>3340</v>
      </c>
      <c r="B3134" s="8"/>
      <c r="C3134" s="8"/>
      <c r="D3134" s="8"/>
    </row>
    <row r="3135" spans="1:4" ht="12.75">
      <c r="A3135" s="8" t="s">
        <v>3341</v>
      </c>
      <c r="B3135" s="8"/>
      <c r="C3135" s="8"/>
      <c r="D3135" s="8"/>
    </row>
    <row r="3136" spans="1:4" ht="12.75">
      <c r="A3136" s="8" t="s">
        <v>3342</v>
      </c>
      <c r="B3136" s="8"/>
      <c r="C3136" s="8"/>
      <c r="D3136" s="8"/>
    </row>
    <row r="3137" spans="1:4" ht="12.75">
      <c r="A3137" s="8" t="s">
        <v>3343</v>
      </c>
      <c r="B3137" s="8"/>
      <c r="C3137" s="8"/>
      <c r="D3137" s="8"/>
    </row>
    <row r="3138" spans="1:4" ht="12.75">
      <c r="A3138" s="8" t="s">
        <v>3344</v>
      </c>
      <c r="B3138" s="8"/>
      <c r="C3138" s="8"/>
      <c r="D3138" s="8"/>
    </row>
    <row r="3139" spans="1:4" ht="12.75">
      <c r="A3139" s="8" t="s">
        <v>3345</v>
      </c>
      <c r="B3139" s="8"/>
      <c r="C3139" s="8"/>
      <c r="D3139" s="8"/>
    </row>
    <row r="3140" spans="1:4" ht="12.75">
      <c r="A3140" s="8" t="s">
        <v>3346</v>
      </c>
      <c r="B3140" s="8"/>
      <c r="C3140" s="8"/>
      <c r="D3140" s="8"/>
    </row>
    <row r="3141" spans="1:4" ht="12.75">
      <c r="A3141" s="8" t="s">
        <v>3347</v>
      </c>
      <c r="B3141" s="8"/>
      <c r="C3141" s="8"/>
      <c r="D3141" s="8"/>
    </row>
    <row r="3142" spans="1:4" ht="12.75">
      <c r="A3142" s="8" t="s">
        <v>3348</v>
      </c>
      <c r="B3142" s="8"/>
      <c r="C3142" s="8"/>
      <c r="D3142" s="8"/>
    </row>
    <row r="3143" spans="1:4" ht="12.75">
      <c r="A3143" s="8" t="s">
        <v>3349</v>
      </c>
      <c r="B3143" s="8"/>
      <c r="C3143" s="8"/>
      <c r="D3143" s="8"/>
    </row>
    <row r="3144" spans="1:4" ht="12.75">
      <c r="A3144" s="8" t="s">
        <v>3350</v>
      </c>
      <c r="B3144" s="8"/>
      <c r="C3144" s="8"/>
      <c r="D3144" s="8"/>
    </row>
    <row r="3145" spans="1:4" ht="12.75">
      <c r="A3145" s="8" t="s">
        <v>3351</v>
      </c>
      <c r="B3145" s="8"/>
      <c r="C3145" s="8"/>
      <c r="D3145" s="8"/>
    </row>
    <row r="3146" spans="1:4" ht="12.75">
      <c r="A3146" s="8" t="s">
        <v>3352</v>
      </c>
      <c r="B3146" s="8"/>
      <c r="C3146" s="8"/>
      <c r="D3146" s="8"/>
    </row>
    <row r="3147" spans="1:4" ht="12.75">
      <c r="A3147" s="8" t="s">
        <v>3353</v>
      </c>
      <c r="B3147" s="8"/>
      <c r="C3147" s="8"/>
      <c r="D3147" s="8"/>
    </row>
    <row r="3148" spans="1:4" ht="12.75">
      <c r="A3148" s="8" t="s">
        <v>3354</v>
      </c>
      <c r="B3148" s="8"/>
      <c r="C3148" s="8"/>
      <c r="D3148" s="8"/>
    </row>
    <row r="3149" spans="1:4" ht="12.75">
      <c r="A3149" s="8" t="s">
        <v>3355</v>
      </c>
      <c r="B3149" s="8"/>
      <c r="C3149" s="8"/>
      <c r="D3149" s="8"/>
    </row>
    <row r="3150" spans="1:4" ht="12.75">
      <c r="A3150" s="8" t="s">
        <v>3356</v>
      </c>
      <c r="B3150" s="8"/>
      <c r="C3150" s="8"/>
      <c r="D3150" s="8"/>
    </row>
    <row r="3151" spans="1:4" ht="12.75">
      <c r="A3151" s="8" t="s">
        <v>3357</v>
      </c>
      <c r="B3151" s="8"/>
      <c r="C3151" s="8"/>
      <c r="D3151" s="8"/>
    </row>
    <row r="3152" spans="1:4" ht="12.75">
      <c r="A3152" s="8" t="s">
        <v>3358</v>
      </c>
      <c r="B3152" s="8"/>
      <c r="C3152" s="8"/>
      <c r="D3152" s="8"/>
    </row>
    <row r="3153" spans="1:4" ht="12.75">
      <c r="A3153" s="8" t="s">
        <v>3359</v>
      </c>
      <c r="B3153" s="8"/>
      <c r="C3153" s="8"/>
      <c r="D3153" s="8"/>
    </row>
    <row r="3154" spans="1:4" ht="12.75">
      <c r="A3154" s="8" t="s">
        <v>3360</v>
      </c>
      <c r="B3154" s="8"/>
      <c r="C3154" s="8"/>
      <c r="D3154" s="8"/>
    </row>
    <row r="3155" spans="1:4" ht="12.75">
      <c r="A3155" s="8" t="s">
        <v>3361</v>
      </c>
      <c r="B3155" s="8"/>
      <c r="C3155" s="8"/>
      <c r="D3155" s="8"/>
    </row>
    <row r="3156" spans="1:4" ht="12.75">
      <c r="A3156" s="8" t="s">
        <v>3362</v>
      </c>
      <c r="B3156" s="8"/>
      <c r="C3156" s="8"/>
      <c r="D3156" s="8"/>
    </row>
    <row r="3157" spans="1:4" ht="12.75">
      <c r="A3157" s="8" t="s">
        <v>3363</v>
      </c>
      <c r="B3157" s="8"/>
      <c r="C3157" s="8"/>
      <c r="D3157" s="8"/>
    </row>
    <row r="3158" spans="1:4" ht="12.75">
      <c r="A3158" s="8" t="s">
        <v>3364</v>
      </c>
      <c r="B3158" s="8"/>
      <c r="C3158" s="8"/>
      <c r="D3158" s="8"/>
    </row>
    <row r="3159" spans="1:4" ht="12.75">
      <c r="A3159" s="8" t="s">
        <v>3365</v>
      </c>
      <c r="B3159" s="8"/>
      <c r="C3159" s="8"/>
      <c r="D3159" s="8"/>
    </row>
    <row r="3160" spans="1:4" ht="12.75">
      <c r="A3160" s="8" t="s">
        <v>3366</v>
      </c>
      <c r="B3160" s="8"/>
      <c r="C3160" s="8"/>
      <c r="D3160" s="8"/>
    </row>
    <row r="3161" spans="1:4" ht="12.75">
      <c r="A3161" s="8" t="s">
        <v>3367</v>
      </c>
      <c r="B3161" s="8"/>
      <c r="C3161" s="8"/>
      <c r="D3161" s="8"/>
    </row>
    <row r="3162" spans="1:4" ht="12.75">
      <c r="A3162" s="8" t="s">
        <v>3368</v>
      </c>
      <c r="B3162" s="8"/>
      <c r="C3162" s="8"/>
      <c r="D3162" s="8"/>
    </row>
    <row r="3163" spans="1:4" ht="12.75">
      <c r="A3163" s="8" t="s">
        <v>3369</v>
      </c>
      <c r="B3163" s="8"/>
      <c r="C3163" s="8"/>
      <c r="D3163" s="8"/>
    </row>
    <row r="3164" spans="1:4" ht="12.75">
      <c r="A3164" s="8" t="s">
        <v>3370</v>
      </c>
      <c r="B3164" s="8"/>
      <c r="C3164" s="8"/>
      <c r="D3164" s="8"/>
    </row>
    <row r="3165" spans="1:4" ht="12.75">
      <c r="A3165" s="8" t="s">
        <v>3371</v>
      </c>
      <c r="B3165" s="8"/>
      <c r="C3165" s="8"/>
      <c r="D3165" s="8"/>
    </row>
    <row r="3166" spans="1:4" ht="12.75">
      <c r="A3166" s="8" t="s">
        <v>3372</v>
      </c>
      <c r="B3166" s="8"/>
      <c r="C3166" s="8"/>
      <c r="D3166" s="8"/>
    </row>
    <row r="3167" spans="1:4" ht="12.75">
      <c r="A3167" s="8" t="s">
        <v>3373</v>
      </c>
      <c r="B3167" s="8"/>
      <c r="C3167" s="8"/>
      <c r="D3167" s="8"/>
    </row>
    <row r="3168" spans="1:4" ht="12.75">
      <c r="A3168" s="8" t="s">
        <v>3374</v>
      </c>
      <c r="B3168" s="8"/>
      <c r="C3168" s="8"/>
      <c r="D3168" s="8"/>
    </row>
    <row r="3169" spans="1:4" ht="12.75">
      <c r="A3169" s="8" t="s">
        <v>3375</v>
      </c>
      <c r="B3169" s="8"/>
      <c r="C3169" s="8"/>
      <c r="D3169" s="8"/>
    </row>
    <row r="3170" spans="1:4" ht="12.75">
      <c r="A3170" s="8" t="s">
        <v>3376</v>
      </c>
      <c r="B3170" s="8"/>
      <c r="C3170" s="8"/>
      <c r="D3170" s="8"/>
    </row>
    <row r="3171" spans="1:4" ht="12.75">
      <c r="A3171" s="8" t="s">
        <v>3377</v>
      </c>
      <c r="B3171" s="8"/>
      <c r="C3171" s="8"/>
      <c r="D3171" s="8"/>
    </row>
    <row r="3172" spans="1:4" ht="12.75">
      <c r="A3172" s="8" t="s">
        <v>3378</v>
      </c>
      <c r="B3172" s="8"/>
      <c r="C3172" s="8"/>
      <c r="D3172" s="8"/>
    </row>
    <row r="3173" spans="1:4" ht="12.75">
      <c r="A3173" s="8" t="s">
        <v>3379</v>
      </c>
      <c r="B3173" s="8"/>
      <c r="C3173" s="8"/>
      <c r="D3173" s="8"/>
    </row>
    <row r="3174" spans="1:4" ht="12.75">
      <c r="A3174" s="8" t="s">
        <v>3380</v>
      </c>
      <c r="B3174" s="8"/>
      <c r="C3174" s="8"/>
      <c r="D3174" s="8"/>
    </row>
    <row r="3175" spans="1:4" ht="12.75">
      <c r="A3175" s="8" t="s">
        <v>3381</v>
      </c>
      <c r="B3175" s="8"/>
      <c r="C3175" s="8"/>
      <c r="D3175" s="8"/>
    </row>
    <row r="3176" spans="1:4" ht="12.75">
      <c r="A3176" s="8" t="s">
        <v>3382</v>
      </c>
      <c r="B3176" s="8"/>
      <c r="C3176" s="8"/>
      <c r="D3176" s="8"/>
    </row>
    <row r="3177" spans="1:4" ht="12.75">
      <c r="A3177" s="8" t="s">
        <v>3383</v>
      </c>
      <c r="B3177" s="8"/>
      <c r="C3177" s="8"/>
      <c r="D3177" s="8"/>
    </row>
    <row r="3178" spans="1:4" ht="12.75">
      <c r="A3178" s="8" t="s">
        <v>3384</v>
      </c>
      <c r="B3178" s="8"/>
      <c r="C3178" s="8"/>
      <c r="D3178" s="8"/>
    </row>
    <row r="3179" spans="1:4" ht="12.75">
      <c r="A3179" s="8" t="s">
        <v>3385</v>
      </c>
      <c r="B3179" s="8"/>
      <c r="C3179" s="8"/>
      <c r="D3179" s="8"/>
    </row>
    <row r="3180" spans="1:4" ht="12.75">
      <c r="A3180" s="8" t="s">
        <v>3386</v>
      </c>
      <c r="B3180" s="8"/>
      <c r="C3180" s="8"/>
      <c r="D3180" s="8"/>
    </row>
    <row r="3181" spans="1:4" ht="12.75">
      <c r="A3181" s="8" t="s">
        <v>3387</v>
      </c>
      <c r="B3181" s="8"/>
      <c r="C3181" s="8"/>
      <c r="D3181" s="8"/>
    </row>
    <row r="3182" spans="1:4" ht="12.75">
      <c r="A3182" s="8" t="s">
        <v>3388</v>
      </c>
      <c r="B3182" s="8"/>
      <c r="C3182" s="8"/>
      <c r="D3182" s="8"/>
    </row>
    <row r="3183" spans="1:4" ht="12.75">
      <c r="A3183" s="8" t="s">
        <v>3389</v>
      </c>
      <c r="B3183" s="8"/>
      <c r="C3183" s="8"/>
      <c r="D3183" s="8"/>
    </row>
    <row r="3184" spans="1:4" ht="12.75">
      <c r="A3184" s="8" t="s">
        <v>3390</v>
      </c>
      <c r="B3184" s="8"/>
      <c r="C3184" s="8"/>
      <c r="D3184" s="8"/>
    </row>
    <row r="3185" spans="1:4" ht="12.75">
      <c r="A3185" s="8" t="s">
        <v>3391</v>
      </c>
      <c r="B3185" s="8"/>
      <c r="C3185" s="8"/>
      <c r="D3185" s="8"/>
    </row>
    <row r="3186" spans="1:4" ht="12.75">
      <c r="A3186" s="8" t="s">
        <v>3392</v>
      </c>
      <c r="B3186" s="8"/>
      <c r="C3186" s="8"/>
      <c r="D3186" s="8"/>
    </row>
    <row r="3187" spans="1:4" ht="12.75">
      <c r="A3187" s="8" t="s">
        <v>3393</v>
      </c>
      <c r="B3187" s="8"/>
      <c r="C3187" s="8"/>
      <c r="D3187" s="8"/>
    </row>
    <row r="3188" spans="1:4" ht="12.75">
      <c r="A3188" s="8" t="s">
        <v>3394</v>
      </c>
      <c r="B3188" s="8"/>
      <c r="C3188" s="8"/>
      <c r="D3188" s="8"/>
    </row>
    <row r="3189" spans="1:4" ht="12.75">
      <c r="A3189" s="8" t="s">
        <v>3395</v>
      </c>
      <c r="B3189" s="8"/>
      <c r="C3189" s="8"/>
      <c r="D3189" s="8"/>
    </row>
    <row r="3190" spans="1:4" ht="12.75">
      <c r="A3190" s="8" t="s">
        <v>3396</v>
      </c>
      <c r="B3190" s="8"/>
      <c r="C3190" s="8"/>
      <c r="D3190" s="8"/>
    </row>
    <row r="3191" spans="1:4" ht="12.75">
      <c r="A3191" s="8" t="s">
        <v>3397</v>
      </c>
      <c r="B3191" s="8"/>
      <c r="C3191" s="8"/>
      <c r="D3191" s="8"/>
    </row>
    <row r="3192" spans="1:4" ht="12.75">
      <c r="A3192" s="8" t="s">
        <v>3398</v>
      </c>
      <c r="B3192" s="8"/>
      <c r="C3192" s="8"/>
      <c r="D3192" s="8"/>
    </row>
    <row r="3193" spans="1:4" ht="12.75">
      <c r="A3193" s="8" t="s">
        <v>3399</v>
      </c>
      <c r="B3193" s="8"/>
      <c r="C3193" s="8"/>
      <c r="D3193" s="8"/>
    </row>
    <row r="3194" spans="1:4" ht="12.75">
      <c r="A3194" s="8" t="s">
        <v>3400</v>
      </c>
      <c r="B3194" s="8"/>
      <c r="C3194" s="8"/>
      <c r="D3194" s="8"/>
    </row>
    <row r="3195" spans="1:4" ht="12.75">
      <c r="A3195" s="8" t="s">
        <v>3401</v>
      </c>
      <c r="B3195" s="8"/>
      <c r="C3195" s="8"/>
      <c r="D3195" s="8"/>
    </row>
    <row r="3196" spans="1:4" ht="12.75">
      <c r="A3196" s="8" t="s">
        <v>3402</v>
      </c>
      <c r="B3196" s="8"/>
      <c r="C3196" s="8"/>
      <c r="D3196" s="8"/>
    </row>
    <row r="3197" spans="1:4" ht="12.75">
      <c r="A3197" s="8" t="s">
        <v>3403</v>
      </c>
      <c r="B3197" s="8"/>
      <c r="C3197" s="8"/>
      <c r="D3197" s="8"/>
    </row>
    <row r="3198" spans="1:4" ht="12.75">
      <c r="A3198" s="8" t="s">
        <v>3404</v>
      </c>
      <c r="B3198" s="8"/>
      <c r="C3198" s="8"/>
      <c r="D3198" s="8"/>
    </row>
    <row r="3199" spans="1:4" ht="12.75">
      <c r="A3199" s="8" t="s">
        <v>3405</v>
      </c>
      <c r="B3199" s="8"/>
      <c r="C3199" s="8"/>
      <c r="D3199" s="8"/>
    </row>
    <row r="3200" spans="1:4" ht="12.75">
      <c r="A3200" s="8" t="s">
        <v>3406</v>
      </c>
      <c r="B3200" s="8"/>
      <c r="C3200" s="8"/>
      <c r="D3200" s="8"/>
    </row>
    <row r="3201" spans="1:4" ht="12.75">
      <c r="A3201" s="8" t="s">
        <v>3407</v>
      </c>
      <c r="B3201" s="8"/>
      <c r="C3201" s="8"/>
      <c r="D3201" s="8"/>
    </row>
    <row r="3202" spans="1:4" ht="12.75">
      <c r="A3202" s="8" t="s">
        <v>3408</v>
      </c>
      <c r="B3202" s="8"/>
      <c r="C3202" s="8"/>
      <c r="D3202" s="8"/>
    </row>
    <row r="3203" spans="1:4" ht="12.75">
      <c r="A3203" s="8" t="s">
        <v>3409</v>
      </c>
      <c r="B3203" s="8"/>
      <c r="C3203" s="8"/>
      <c r="D3203" s="8"/>
    </row>
    <row r="3204" spans="1:4" ht="12.75">
      <c r="A3204" s="8" t="s">
        <v>3410</v>
      </c>
      <c r="B3204" s="8"/>
      <c r="C3204" s="8"/>
      <c r="D3204" s="8"/>
    </row>
    <row r="3205" spans="1:4" ht="12.75">
      <c r="A3205" s="8" t="s">
        <v>3411</v>
      </c>
      <c r="B3205" s="8"/>
      <c r="C3205" s="8"/>
      <c r="D3205" s="8"/>
    </row>
    <row r="3206" spans="1:4" ht="12.75">
      <c r="A3206" s="8" t="s">
        <v>3412</v>
      </c>
      <c r="B3206" s="8"/>
      <c r="C3206" s="8"/>
      <c r="D3206" s="8"/>
    </row>
    <row r="3207" spans="1:4" ht="12.75">
      <c r="A3207" s="8" t="s">
        <v>3413</v>
      </c>
      <c r="B3207" s="8"/>
      <c r="C3207" s="8"/>
      <c r="D3207" s="8"/>
    </row>
    <row r="3208" spans="1:4" ht="12.75">
      <c r="A3208" s="8" t="s">
        <v>3414</v>
      </c>
      <c r="B3208" s="8"/>
      <c r="C3208" s="8"/>
      <c r="D3208" s="8"/>
    </row>
    <row r="3209" spans="1:4" ht="12.75">
      <c r="A3209" s="8" t="s">
        <v>3415</v>
      </c>
      <c r="B3209" s="8"/>
      <c r="C3209" s="8"/>
      <c r="D3209" s="8"/>
    </row>
    <row r="3210" spans="1:4" ht="12.75">
      <c r="A3210" s="8" t="s">
        <v>3416</v>
      </c>
      <c r="B3210" s="8"/>
      <c r="C3210" s="8"/>
      <c r="D3210" s="8"/>
    </row>
    <row r="3211" spans="1:4" ht="12.75">
      <c r="A3211" s="8" t="s">
        <v>3417</v>
      </c>
      <c r="B3211" s="8"/>
      <c r="C3211" s="8"/>
      <c r="D3211" s="8"/>
    </row>
    <row r="3212" spans="1:4" ht="12.75">
      <c r="A3212" s="8" t="s">
        <v>3418</v>
      </c>
      <c r="B3212" s="8"/>
      <c r="C3212" s="8"/>
      <c r="D3212" s="8"/>
    </row>
    <row r="3213" spans="1:4" ht="12.75">
      <c r="A3213" s="8" t="s">
        <v>3419</v>
      </c>
      <c r="B3213" s="8"/>
      <c r="C3213" s="8"/>
      <c r="D3213" s="8"/>
    </row>
    <row r="3214" spans="1:4" ht="12.75">
      <c r="A3214" s="8" t="s">
        <v>3420</v>
      </c>
      <c r="B3214" s="8"/>
      <c r="C3214" s="8"/>
      <c r="D3214" s="8"/>
    </row>
    <row r="3215" spans="1:4" ht="12.75">
      <c r="A3215" s="8" t="s">
        <v>3421</v>
      </c>
      <c r="B3215" s="8"/>
      <c r="C3215" s="8"/>
      <c r="D3215" s="8"/>
    </row>
    <row r="3216" spans="1:4" ht="12.75">
      <c r="A3216" s="8" t="s">
        <v>3422</v>
      </c>
      <c r="B3216" s="8"/>
      <c r="C3216" s="8"/>
      <c r="D3216" s="8"/>
    </row>
    <row r="3217" spans="1:4" ht="12.75">
      <c r="A3217" s="8" t="s">
        <v>3423</v>
      </c>
      <c r="B3217" s="8"/>
      <c r="C3217" s="8"/>
      <c r="D3217" s="8"/>
    </row>
    <row r="3218" spans="1:4" ht="12.75">
      <c r="A3218" s="8" t="s">
        <v>3424</v>
      </c>
      <c r="B3218" s="8"/>
      <c r="C3218" s="8"/>
      <c r="D3218" s="8"/>
    </row>
    <row r="3219" spans="1:4" ht="12.75">
      <c r="A3219" s="8" t="s">
        <v>3425</v>
      </c>
      <c r="B3219" s="8"/>
      <c r="C3219" s="8"/>
      <c r="D3219" s="8"/>
    </row>
    <row r="3220" spans="1:4" ht="12.75">
      <c r="A3220" s="8" t="s">
        <v>3426</v>
      </c>
      <c r="B3220" s="8"/>
      <c r="C3220" s="8"/>
      <c r="D3220" s="8"/>
    </row>
    <row r="3221" spans="1:4" ht="12.75">
      <c r="A3221" s="8" t="s">
        <v>3427</v>
      </c>
      <c r="B3221" s="8"/>
      <c r="C3221" s="8"/>
      <c r="D3221" s="8"/>
    </row>
    <row r="3222" spans="1:4" ht="12.75">
      <c r="A3222" s="8" t="s">
        <v>3428</v>
      </c>
      <c r="B3222" s="8"/>
      <c r="C3222" s="8"/>
      <c r="D3222" s="8"/>
    </row>
    <row r="3223" spans="1:4" ht="12.75">
      <c r="A3223" s="8" t="s">
        <v>3429</v>
      </c>
      <c r="B3223" s="8"/>
      <c r="C3223" s="8"/>
      <c r="D3223" s="8"/>
    </row>
    <row r="3224" spans="1:4" ht="12.75">
      <c r="A3224" s="8" t="s">
        <v>3430</v>
      </c>
      <c r="B3224" s="8"/>
      <c r="C3224" s="8"/>
      <c r="D3224" s="8"/>
    </row>
    <row r="3225" spans="1:4" ht="12.75">
      <c r="A3225" s="8" t="s">
        <v>3431</v>
      </c>
      <c r="B3225" s="8"/>
      <c r="C3225" s="8"/>
      <c r="D3225" s="8"/>
    </row>
    <row r="3226" spans="1:4" ht="12.75">
      <c r="A3226" s="8" t="s">
        <v>3432</v>
      </c>
      <c r="B3226" s="8"/>
      <c r="C3226" s="8"/>
      <c r="D3226" s="8"/>
    </row>
    <row r="3227" spans="1:4" ht="12.75">
      <c r="A3227" s="8" t="s">
        <v>3433</v>
      </c>
      <c r="B3227" s="8"/>
      <c r="C3227" s="8"/>
      <c r="D3227" s="8"/>
    </row>
    <row r="3228" spans="1:4" ht="12.75">
      <c r="A3228" s="8" t="s">
        <v>3434</v>
      </c>
      <c r="B3228" s="8"/>
      <c r="C3228" s="8"/>
      <c r="D3228" s="8"/>
    </row>
    <row r="3229" spans="1:4" ht="12.75">
      <c r="A3229" s="8" t="s">
        <v>3435</v>
      </c>
      <c r="B3229" s="8"/>
      <c r="C3229" s="8"/>
      <c r="D3229" s="8"/>
    </row>
    <row r="3230" spans="1:4" ht="12.75">
      <c r="A3230" s="8" t="s">
        <v>3436</v>
      </c>
      <c r="B3230" s="8"/>
      <c r="C3230" s="8"/>
      <c r="D3230" s="8"/>
    </row>
    <row r="3231" spans="1:4" ht="12.75">
      <c r="A3231" s="8" t="s">
        <v>3437</v>
      </c>
      <c r="B3231" s="8"/>
      <c r="C3231" s="8"/>
      <c r="D3231" s="8"/>
    </row>
    <row r="3232" spans="1:4" ht="12.75">
      <c r="A3232" s="8" t="s">
        <v>3438</v>
      </c>
      <c r="B3232" s="8"/>
      <c r="C3232" s="8"/>
      <c r="D3232" s="8"/>
    </row>
    <row r="3233" spans="1:4" ht="12.75">
      <c r="A3233" s="8" t="s">
        <v>3439</v>
      </c>
      <c r="B3233" s="8"/>
      <c r="C3233" s="8"/>
      <c r="D3233" s="8"/>
    </row>
    <row r="3234" spans="1:4" ht="12.75">
      <c r="A3234" s="8" t="s">
        <v>3440</v>
      </c>
      <c r="B3234" s="8"/>
      <c r="C3234" s="8"/>
      <c r="D3234" s="8"/>
    </row>
    <row r="3235" spans="1:4" ht="12.75">
      <c r="A3235" s="8" t="s">
        <v>3441</v>
      </c>
      <c r="B3235" s="8"/>
      <c r="C3235" s="8"/>
      <c r="D3235" s="8"/>
    </row>
    <row r="3236" spans="1:4" ht="12.75">
      <c r="A3236" s="8" t="s">
        <v>3442</v>
      </c>
      <c r="B3236" s="8"/>
      <c r="C3236" s="8"/>
      <c r="D3236" s="8"/>
    </row>
    <row r="3237" spans="1:4" ht="12.75">
      <c r="A3237" s="8" t="s">
        <v>3443</v>
      </c>
      <c r="B3237" s="8"/>
      <c r="C3237" s="8"/>
      <c r="D3237" s="8"/>
    </row>
    <row r="3238" spans="1:4" ht="12.75">
      <c r="A3238" s="8" t="s">
        <v>3444</v>
      </c>
      <c r="B3238" s="8"/>
      <c r="C3238" s="8"/>
      <c r="D3238" s="8"/>
    </row>
    <row r="3239" spans="1:4" ht="12.75">
      <c r="A3239" s="8" t="s">
        <v>3445</v>
      </c>
      <c r="B3239" s="8"/>
      <c r="C3239" s="8"/>
      <c r="D3239" s="8"/>
    </row>
    <row r="3240" spans="1:4" ht="12.75">
      <c r="A3240" s="8" t="s">
        <v>3446</v>
      </c>
      <c r="B3240" s="8"/>
      <c r="C3240" s="8"/>
      <c r="D3240" s="8"/>
    </row>
    <row r="3241" spans="1:4" ht="12.75">
      <c r="A3241" s="8" t="s">
        <v>3447</v>
      </c>
      <c r="B3241" s="8"/>
      <c r="C3241" s="8"/>
      <c r="D3241" s="8"/>
    </row>
    <row r="3242" spans="1:4" ht="12.75">
      <c r="A3242" s="8" t="s">
        <v>3448</v>
      </c>
      <c r="B3242" s="8"/>
      <c r="C3242" s="8"/>
      <c r="D3242" s="8"/>
    </row>
    <row r="3243" spans="1:4" ht="12.75">
      <c r="A3243" s="8" t="s">
        <v>3449</v>
      </c>
      <c r="B3243" s="8"/>
      <c r="C3243" s="8"/>
      <c r="D3243" s="8"/>
    </row>
    <row r="3244" spans="1:4" ht="12.75">
      <c r="A3244" s="8" t="s">
        <v>3450</v>
      </c>
      <c r="B3244" s="8"/>
      <c r="C3244" s="8"/>
      <c r="D3244" s="8"/>
    </row>
    <row r="3245" spans="1:4" ht="12.75">
      <c r="A3245" s="8" t="s">
        <v>3451</v>
      </c>
      <c r="B3245" s="8"/>
      <c r="C3245" s="8"/>
      <c r="D3245" s="8"/>
    </row>
    <row r="3246" spans="1:4" ht="12.75">
      <c r="A3246" s="8" t="s">
        <v>3452</v>
      </c>
      <c r="B3246" s="8"/>
      <c r="C3246" s="8"/>
      <c r="D3246" s="8"/>
    </row>
    <row r="3247" spans="1:4" ht="12.75">
      <c r="A3247" s="8" t="s">
        <v>3453</v>
      </c>
      <c r="B3247" s="8"/>
      <c r="C3247" s="8"/>
      <c r="D3247" s="8"/>
    </row>
    <row r="3248" spans="1:4" ht="12.75">
      <c r="A3248" s="8" t="s">
        <v>3454</v>
      </c>
      <c r="B3248" s="8"/>
      <c r="C3248" s="8"/>
      <c r="D3248" s="8"/>
    </row>
    <row r="3249" spans="1:4" ht="12.75">
      <c r="A3249" s="8" t="s">
        <v>3455</v>
      </c>
      <c r="B3249" s="8"/>
      <c r="C3249" s="8"/>
      <c r="D3249" s="8"/>
    </row>
    <row r="3250" spans="1:4" ht="12.75">
      <c r="A3250" s="8" t="s">
        <v>3456</v>
      </c>
      <c r="B3250" s="8"/>
      <c r="C3250" s="8"/>
      <c r="D3250" s="8"/>
    </row>
    <row r="3251" spans="1:4" ht="12.75">
      <c r="A3251" s="8" t="s">
        <v>3457</v>
      </c>
      <c r="B3251" s="8"/>
      <c r="C3251" s="8"/>
      <c r="D3251" s="8"/>
    </row>
    <row r="3252" spans="1:4" ht="12.75">
      <c r="A3252" s="8" t="s">
        <v>3458</v>
      </c>
      <c r="B3252" s="8"/>
      <c r="C3252" s="8"/>
      <c r="D3252" s="8"/>
    </row>
    <row r="3253" spans="1:4" ht="12.75">
      <c r="A3253" s="8" t="s">
        <v>3459</v>
      </c>
      <c r="B3253" s="8"/>
      <c r="C3253" s="8"/>
      <c r="D3253" s="8"/>
    </row>
    <row r="3254" spans="1:4" ht="12.75">
      <c r="A3254" s="8" t="s">
        <v>3460</v>
      </c>
      <c r="B3254" s="8"/>
      <c r="C3254" s="8"/>
      <c r="D3254" s="8"/>
    </row>
    <row r="3255" spans="1:4" ht="12.75">
      <c r="A3255" s="8" t="s">
        <v>3461</v>
      </c>
      <c r="B3255" s="8"/>
      <c r="C3255" s="8"/>
      <c r="D3255" s="8"/>
    </row>
    <row r="3256" spans="1:4" ht="12.75">
      <c r="A3256" s="8" t="s">
        <v>3462</v>
      </c>
      <c r="B3256" s="8"/>
      <c r="C3256" s="8"/>
      <c r="D3256" s="8"/>
    </row>
    <row r="3257" spans="1:4" ht="12.75">
      <c r="A3257" s="8" t="s">
        <v>3463</v>
      </c>
      <c r="B3257" s="8"/>
      <c r="C3257" s="8"/>
      <c r="D3257" s="8"/>
    </row>
    <row r="3258" spans="1:4" ht="12.75">
      <c r="A3258" s="8" t="s">
        <v>3464</v>
      </c>
      <c r="B3258" s="8"/>
      <c r="C3258" s="8"/>
      <c r="D3258" s="8"/>
    </row>
    <row r="3259" spans="1:4" ht="12.75">
      <c r="A3259" s="8" t="s">
        <v>3465</v>
      </c>
      <c r="B3259" s="8"/>
      <c r="C3259" s="8"/>
      <c r="D3259" s="8"/>
    </row>
    <row r="3260" spans="1:4" ht="12.75">
      <c r="A3260" s="8" t="s">
        <v>3466</v>
      </c>
      <c r="B3260" s="8"/>
      <c r="C3260" s="8"/>
      <c r="D3260" s="8"/>
    </row>
    <row r="3261" spans="1:4" ht="12.75">
      <c r="A3261" s="8" t="s">
        <v>3467</v>
      </c>
      <c r="B3261" s="8"/>
      <c r="C3261" s="8"/>
      <c r="D3261" s="8"/>
    </row>
    <row r="3262" spans="1:4" ht="12.75">
      <c r="A3262" s="8" t="s">
        <v>3468</v>
      </c>
      <c r="B3262" s="8"/>
      <c r="C3262" s="8"/>
      <c r="D3262" s="8"/>
    </row>
    <row r="3263" spans="1:4" ht="12.75">
      <c r="A3263" s="8" t="s">
        <v>3469</v>
      </c>
      <c r="B3263" s="8"/>
      <c r="C3263" s="8"/>
      <c r="D3263" s="8"/>
    </row>
    <row r="3264" spans="1:4" ht="12.75">
      <c r="A3264" s="8" t="s">
        <v>3470</v>
      </c>
      <c r="B3264" s="8"/>
      <c r="C3264" s="8"/>
      <c r="D3264" s="8"/>
    </row>
    <row r="3265" spans="1:4" ht="12.75">
      <c r="A3265" s="8" t="s">
        <v>3471</v>
      </c>
      <c r="B3265" s="8"/>
      <c r="C3265" s="8"/>
      <c r="D3265" s="8"/>
    </row>
    <row r="3266" spans="1:4" ht="12.75">
      <c r="A3266" s="8" t="s">
        <v>3472</v>
      </c>
      <c r="B3266" s="8"/>
      <c r="C3266" s="8"/>
      <c r="D3266" s="8"/>
    </row>
    <row r="3267" spans="1:4" ht="12.75">
      <c r="A3267" s="8" t="s">
        <v>3473</v>
      </c>
      <c r="B3267" s="8"/>
      <c r="C3267" s="8"/>
      <c r="D3267" s="8"/>
    </row>
    <row r="3268" spans="1:4" ht="12.75">
      <c r="A3268" s="8" t="s">
        <v>3474</v>
      </c>
      <c r="B3268" s="8"/>
      <c r="C3268" s="8"/>
      <c r="D3268" s="8"/>
    </row>
    <row r="3269" spans="1:4" ht="12.75">
      <c r="A3269" s="8" t="s">
        <v>3475</v>
      </c>
      <c r="B3269" s="8"/>
      <c r="C3269" s="8"/>
      <c r="D3269" s="8"/>
    </row>
    <row r="3270" spans="1:4" ht="12.75">
      <c r="A3270" s="8" t="s">
        <v>3476</v>
      </c>
      <c r="B3270" s="8"/>
      <c r="C3270" s="8"/>
      <c r="D3270" s="8"/>
    </row>
    <row r="3271" spans="1:4" ht="12.75">
      <c r="A3271" s="8" t="s">
        <v>3477</v>
      </c>
      <c r="B3271" s="8"/>
      <c r="C3271" s="8"/>
      <c r="D3271" s="8"/>
    </row>
    <row r="3272" spans="1:4" ht="12.75">
      <c r="A3272" s="8" t="s">
        <v>3478</v>
      </c>
      <c r="B3272" s="8"/>
      <c r="C3272" s="8"/>
      <c r="D3272" s="8"/>
    </row>
    <row r="3273" spans="1:4" ht="12.75">
      <c r="A3273" s="8" t="s">
        <v>3479</v>
      </c>
      <c r="B3273" s="8"/>
      <c r="C3273" s="8"/>
      <c r="D3273" s="8"/>
    </row>
    <row r="3274" spans="1:4" ht="12.75">
      <c r="A3274" s="8" t="s">
        <v>3480</v>
      </c>
      <c r="B3274" s="8"/>
      <c r="C3274" s="8"/>
      <c r="D3274" s="8"/>
    </row>
    <row r="3275" spans="1:4" ht="12.75">
      <c r="A3275" s="8" t="s">
        <v>3481</v>
      </c>
      <c r="B3275" s="8"/>
      <c r="C3275" s="8"/>
      <c r="D3275" s="8"/>
    </row>
    <row r="3276" spans="1:4" ht="12.75">
      <c r="A3276" s="8" t="s">
        <v>3482</v>
      </c>
      <c r="B3276" s="8"/>
      <c r="C3276" s="8"/>
      <c r="D3276" s="8"/>
    </row>
    <row r="3277" spans="1:4" ht="12.75">
      <c r="A3277" s="8" t="s">
        <v>3483</v>
      </c>
      <c r="B3277" s="8"/>
      <c r="C3277" s="8"/>
      <c r="D3277" s="8"/>
    </row>
    <row r="3278" spans="1:4" ht="12.75">
      <c r="A3278" s="8" t="s">
        <v>3484</v>
      </c>
      <c r="B3278" s="8"/>
      <c r="C3278" s="8"/>
      <c r="D3278" s="8"/>
    </row>
    <row r="3279" spans="1:4" ht="12.75">
      <c r="A3279" s="8" t="s">
        <v>3485</v>
      </c>
      <c r="B3279" s="8"/>
      <c r="C3279" s="8"/>
      <c r="D3279" s="8"/>
    </row>
    <row r="3280" spans="1:4" ht="12.75">
      <c r="A3280" s="8" t="s">
        <v>3486</v>
      </c>
      <c r="B3280" s="8"/>
      <c r="C3280" s="8"/>
      <c r="D3280" s="8"/>
    </row>
    <row r="3281" spans="1:4" ht="12.75">
      <c r="A3281" s="8" t="s">
        <v>3487</v>
      </c>
      <c r="B3281" s="8"/>
      <c r="C3281" s="8"/>
      <c r="D3281" s="8"/>
    </row>
    <row r="3282" spans="1:4" ht="12.75">
      <c r="A3282" s="8" t="s">
        <v>3488</v>
      </c>
      <c r="B3282" s="8"/>
      <c r="C3282" s="8"/>
      <c r="D3282" s="8"/>
    </row>
    <row r="3283" spans="1:4" ht="12.75">
      <c r="A3283" s="8" t="s">
        <v>3489</v>
      </c>
      <c r="B3283" s="8" t="s">
        <v>194</v>
      </c>
      <c r="C3283" s="8" t="s">
        <v>156</v>
      </c>
      <c r="D3283" s="8">
        <v>60</v>
      </c>
    </row>
    <row r="3284" spans="1:4" ht="12.75">
      <c r="A3284" s="8" t="s">
        <v>3490</v>
      </c>
      <c r="B3284" s="8"/>
      <c r="C3284" s="8"/>
      <c r="D3284" s="8"/>
    </row>
    <row r="3285" spans="1:4" ht="12.75">
      <c r="A3285" s="8" t="s">
        <v>3491</v>
      </c>
      <c r="B3285" s="8"/>
      <c r="C3285" s="8"/>
      <c r="D3285" s="8"/>
    </row>
    <row r="3286" spans="1:4" ht="12.75">
      <c r="A3286" s="8" t="s">
        <v>3492</v>
      </c>
      <c r="B3286" s="8"/>
      <c r="C3286" s="8"/>
      <c r="D3286" s="8"/>
    </row>
    <row r="3287" spans="1:4" ht="12.75">
      <c r="A3287" s="8" t="s">
        <v>3493</v>
      </c>
      <c r="B3287" s="8"/>
      <c r="C3287" s="8"/>
      <c r="D3287" s="8"/>
    </row>
    <row r="3288" spans="1:4" ht="12.75">
      <c r="A3288" s="8" t="s">
        <v>3494</v>
      </c>
      <c r="B3288" s="8"/>
      <c r="C3288" s="8"/>
      <c r="D3288" s="8"/>
    </row>
    <row r="3289" spans="1:4" ht="12.75">
      <c r="A3289" s="8" t="s">
        <v>3495</v>
      </c>
      <c r="B3289" s="8"/>
      <c r="C3289" s="8"/>
      <c r="D3289" s="8"/>
    </row>
    <row r="3290" spans="1:4" ht="12.75">
      <c r="A3290" s="8" t="s">
        <v>3496</v>
      </c>
      <c r="B3290" s="8"/>
      <c r="C3290" s="8"/>
      <c r="D3290" s="8"/>
    </row>
    <row r="3291" spans="1:4" ht="12.75">
      <c r="A3291" s="8" t="s">
        <v>3497</v>
      </c>
      <c r="B3291" s="8"/>
      <c r="C3291" s="8"/>
      <c r="D3291" s="8"/>
    </row>
    <row r="3292" spans="1:4" ht="12.75">
      <c r="A3292" s="8" t="s">
        <v>3498</v>
      </c>
      <c r="B3292" s="8"/>
      <c r="C3292" s="8"/>
      <c r="D3292" s="8"/>
    </row>
    <row r="3293" spans="1:4" ht="12.75">
      <c r="A3293" s="8" t="s">
        <v>3499</v>
      </c>
      <c r="B3293" s="8"/>
      <c r="C3293" s="8"/>
      <c r="D3293" s="8"/>
    </row>
    <row r="3294" spans="1:4" ht="12.75">
      <c r="A3294" s="8" t="s">
        <v>3500</v>
      </c>
      <c r="B3294" s="8"/>
      <c r="C3294" s="8"/>
      <c r="D3294" s="8"/>
    </row>
    <row r="3295" spans="1:4" ht="12.75">
      <c r="A3295" s="8" t="s">
        <v>3501</v>
      </c>
      <c r="B3295" s="8"/>
      <c r="C3295" s="8"/>
      <c r="D3295" s="8"/>
    </row>
    <row r="3296" spans="1:4" ht="12.75">
      <c r="A3296" s="8" t="s">
        <v>3502</v>
      </c>
      <c r="B3296" s="8"/>
      <c r="C3296" s="8"/>
      <c r="D3296" s="8"/>
    </row>
    <row r="3297" spans="1:4" ht="12.75">
      <c r="A3297" s="8" t="s">
        <v>3503</v>
      </c>
      <c r="B3297" s="8"/>
      <c r="C3297" s="8"/>
      <c r="D3297" s="8"/>
    </row>
    <row r="3298" spans="1:4" ht="12.75">
      <c r="A3298" s="8" t="s">
        <v>3504</v>
      </c>
      <c r="B3298" s="8"/>
      <c r="C3298" s="8"/>
      <c r="D3298" s="8"/>
    </row>
    <row r="3299" spans="1:4" ht="12.75">
      <c r="A3299" s="8" t="s">
        <v>3505</v>
      </c>
      <c r="B3299" s="8"/>
      <c r="C3299" s="8"/>
      <c r="D3299" s="8"/>
    </row>
    <row r="3300" spans="1:4" ht="12.75">
      <c r="A3300" s="8" t="s">
        <v>3506</v>
      </c>
      <c r="B3300" s="8"/>
      <c r="C3300" s="8"/>
      <c r="D3300" s="8"/>
    </row>
    <row r="3301" spans="1:4" ht="12.75">
      <c r="A3301" s="8" t="s">
        <v>3507</v>
      </c>
      <c r="B3301" s="8"/>
      <c r="C3301" s="8"/>
      <c r="D3301" s="8"/>
    </row>
    <row r="3302" spans="1:4" ht="12.75">
      <c r="A3302" s="8" t="s">
        <v>3508</v>
      </c>
      <c r="B3302" s="8"/>
      <c r="C3302" s="8"/>
      <c r="D3302" s="8"/>
    </row>
    <row r="3303" spans="1:4" ht="12.75">
      <c r="A3303" s="8" t="s">
        <v>3509</v>
      </c>
      <c r="B3303" s="8"/>
      <c r="C3303" s="8"/>
      <c r="D3303" s="8"/>
    </row>
    <row r="3304" spans="1:4" ht="12.75">
      <c r="A3304" s="8" t="s">
        <v>3510</v>
      </c>
      <c r="B3304" s="8"/>
      <c r="C3304" s="8"/>
      <c r="D3304" s="8"/>
    </row>
    <row r="3305" spans="1:4" ht="12.75">
      <c r="A3305" s="8" t="s">
        <v>3511</v>
      </c>
      <c r="B3305" s="8"/>
      <c r="C3305" s="8"/>
      <c r="D3305" s="8"/>
    </row>
    <row r="3306" spans="1:4" ht="12.75">
      <c r="A3306" s="8" t="s">
        <v>3512</v>
      </c>
      <c r="B3306" s="8"/>
      <c r="C3306" s="8"/>
      <c r="D3306" s="8"/>
    </row>
    <row r="3307" spans="1:4" ht="12.75">
      <c r="A3307" s="8" t="s">
        <v>3513</v>
      </c>
      <c r="B3307" s="8"/>
      <c r="C3307" s="8"/>
      <c r="D3307" s="8"/>
    </row>
    <row r="3308" spans="1:4" ht="12.75">
      <c r="A3308" s="8" t="s">
        <v>3514</v>
      </c>
      <c r="B3308" s="8"/>
      <c r="C3308" s="8"/>
      <c r="D3308" s="8"/>
    </row>
    <row r="3309" spans="1:4" ht="12.75">
      <c r="A3309" s="8" t="s">
        <v>3515</v>
      </c>
      <c r="B3309" s="8"/>
      <c r="C3309" s="8"/>
      <c r="D3309" s="8"/>
    </row>
    <row r="3310" spans="1:4" ht="12.75">
      <c r="A3310" s="8" t="s">
        <v>3516</v>
      </c>
      <c r="B3310" s="8"/>
      <c r="C3310" s="8"/>
      <c r="D3310" s="8"/>
    </row>
    <row r="3311" spans="1:4" ht="12.75">
      <c r="A3311" s="8" t="s">
        <v>3517</v>
      </c>
      <c r="B3311" s="8"/>
      <c r="C3311" s="8"/>
      <c r="D3311" s="8"/>
    </row>
    <row r="3312" spans="1:4" ht="12.75">
      <c r="A3312" s="8" t="s">
        <v>3518</v>
      </c>
      <c r="B3312" s="8"/>
      <c r="C3312" s="8"/>
      <c r="D3312" s="8"/>
    </row>
    <row r="3313" spans="1:4" ht="12.75">
      <c r="A3313" s="8" t="s">
        <v>3519</v>
      </c>
      <c r="B3313" s="8"/>
      <c r="C3313" s="8"/>
      <c r="D3313" s="8"/>
    </row>
    <row r="3314" spans="1:4" ht="12.75">
      <c r="A3314" s="8" t="s">
        <v>3520</v>
      </c>
      <c r="B3314" s="8"/>
      <c r="C3314" s="8"/>
      <c r="D3314" s="8"/>
    </row>
    <row r="3315" spans="1:4" ht="12.75">
      <c r="A3315" s="8" t="s">
        <v>3521</v>
      </c>
      <c r="B3315" s="8"/>
      <c r="C3315" s="8"/>
      <c r="D3315" s="8"/>
    </row>
    <row r="3316" spans="1:4" ht="12.75">
      <c r="A3316" s="8" t="s">
        <v>3522</v>
      </c>
      <c r="B3316" s="8"/>
      <c r="C3316" s="8"/>
      <c r="D3316" s="8"/>
    </row>
    <row r="3317" spans="1:4" ht="12.75">
      <c r="A3317" s="8" t="s">
        <v>3523</v>
      </c>
      <c r="B3317" s="8"/>
      <c r="C3317" s="8"/>
      <c r="D3317" s="8"/>
    </row>
    <row r="3318" spans="1:4" ht="12.75">
      <c r="A3318" s="8" t="s">
        <v>3524</v>
      </c>
      <c r="B3318" s="8"/>
      <c r="C3318" s="8"/>
      <c r="D3318" s="8"/>
    </row>
    <row r="3319" spans="1:4" ht="12.75">
      <c r="A3319" s="8" t="s">
        <v>3525</v>
      </c>
      <c r="B3319" s="8"/>
      <c r="C3319" s="8"/>
      <c r="D3319" s="8"/>
    </row>
    <row r="3320" spans="1:4" ht="12.75">
      <c r="A3320" s="8" t="s">
        <v>3526</v>
      </c>
      <c r="B3320" s="8"/>
      <c r="C3320" s="8"/>
      <c r="D3320" s="8"/>
    </row>
    <row r="3321" spans="1:4" ht="12.75">
      <c r="A3321" s="8" t="s">
        <v>3527</v>
      </c>
      <c r="B3321" s="8"/>
      <c r="C3321" s="8"/>
      <c r="D3321" s="8"/>
    </row>
    <row r="3322" spans="1:4" ht="12.75">
      <c r="A3322" s="8" t="s">
        <v>3528</v>
      </c>
      <c r="B3322" s="8"/>
      <c r="C3322" s="8"/>
      <c r="D3322" s="8"/>
    </row>
    <row r="3323" spans="1:4" ht="12.75">
      <c r="A3323" s="8" t="s">
        <v>3529</v>
      </c>
      <c r="B3323" s="8"/>
      <c r="C3323" s="8"/>
      <c r="D3323" s="8"/>
    </row>
    <row r="3324" spans="1:4" ht="12.75">
      <c r="A3324" s="8" t="s">
        <v>3530</v>
      </c>
      <c r="B3324" s="8"/>
      <c r="C3324" s="8"/>
      <c r="D3324" s="8"/>
    </row>
    <row r="3325" spans="1:4" ht="12.75">
      <c r="A3325" s="8" t="s">
        <v>3531</v>
      </c>
      <c r="B3325" s="8"/>
      <c r="C3325" s="8"/>
      <c r="D3325" s="8"/>
    </row>
    <row r="3326" spans="1:4" ht="12.75">
      <c r="A3326" s="8" t="s">
        <v>3532</v>
      </c>
      <c r="B3326" s="8"/>
      <c r="C3326" s="8"/>
      <c r="D3326" s="8"/>
    </row>
    <row r="3327" spans="1:4" ht="12.75">
      <c r="A3327" s="8" t="s">
        <v>3533</v>
      </c>
      <c r="B3327" s="8"/>
      <c r="C3327" s="8"/>
      <c r="D3327" s="8"/>
    </row>
    <row r="3328" spans="1:4" ht="12.75">
      <c r="A3328" s="8" t="s">
        <v>3534</v>
      </c>
      <c r="B3328" s="8"/>
      <c r="C3328" s="8"/>
      <c r="D3328" s="8"/>
    </row>
    <row r="3329" spans="1:4" ht="12.75">
      <c r="A3329" s="8" t="s">
        <v>3535</v>
      </c>
      <c r="B3329" s="8"/>
      <c r="C3329" s="8"/>
      <c r="D3329" s="8"/>
    </row>
    <row r="3330" spans="1:4" ht="12.75">
      <c r="A3330" s="8" t="s">
        <v>3536</v>
      </c>
      <c r="B3330" s="8"/>
      <c r="C3330" s="8"/>
      <c r="D3330" s="8"/>
    </row>
    <row r="3331" spans="1:4" ht="12.75">
      <c r="A3331" s="8" t="s">
        <v>3537</v>
      </c>
      <c r="B3331" s="8"/>
      <c r="C3331" s="8"/>
      <c r="D3331" s="8"/>
    </row>
    <row r="3332" spans="1:4" ht="12.75">
      <c r="A3332" s="8" t="s">
        <v>3538</v>
      </c>
      <c r="B3332" s="8"/>
      <c r="C3332" s="8"/>
      <c r="D3332" s="8"/>
    </row>
    <row r="3333" spans="1:4" ht="12.75">
      <c r="A3333" s="8" t="s">
        <v>3539</v>
      </c>
      <c r="B3333" s="8"/>
      <c r="C3333" s="8"/>
      <c r="D3333" s="8"/>
    </row>
    <row r="3334" spans="1:4" ht="12.75">
      <c r="A3334" s="8" t="s">
        <v>3540</v>
      </c>
      <c r="B3334" s="8"/>
      <c r="C3334" s="8"/>
      <c r="D3334" s="8"/>
    </row>
    <row r="3335" spans="1:4" ht="12.75">
      <c r="A3335" s="8" t="s">
        <v>3541</v>
      </c>
      <c r="B3335" s="8"/>
      <c r="C3335" s="8"/>
      <c r="D3335" s="8"/>
    </row>
    <row r="3336" spans="1:4" ht="12.75">
      <c r="A3336" s="8" t="s">
        <v>3542</v>
      </c>
      <c r="B3336" s="8"/>
      <c r="C3336" s="8"/>
      <c r="D3336" s="8"/>
    </row>
    <row r="3337" spans="1:4" ht="12.75">
      <c r="A3337" s="8" t="s">
        <v>3543</v>
      </c>
      <c r="B3337" s="8"/>
      <c r="C3337" s="8"/>
      <c r="D3337" s="8"/>
    </row>
    <row r="3338" spans="1:4" ht="12.75">
      <c r="A3338" s="8" t="s">
        <v>3544</v>
      </c>
      <c r="B3338" s="8"/>
      <c r="C3338" s="8"/>
      <c r="D3338" s="8"/>
    </row>
    <row r="3339" spans="1:4" ht="12.75">
      <c r="A3339" s="8" t="s">
        <v>3545</v>
      </c>
      <c r="B3339" s="8"/>
      <c r="C3339" s="8"/>
      <c r="D3339" s="8"/>
    </row>
    <row r="3340" spans="1:4" ht="12.75">
      <c r="A3340" s="8" t="s">
        <v>3546</v>
      </c>
      <c r="B3340" s="8"/>
      <c r="C3340" s="8"/>
      <c r="D3340" s="8"/>
    </row>
    <row r="3341" spans="1:4" ht="12.75">
      <c r="A3341" s="8" t="s">
        <v>3547</v>
      </c>
      <c r="B3341" s="8"/>
      <c r="C3341" s="8"/>
      <c r="D3341" s="8"/>
    </row>
    <row r="3342" spans="1:4" ht="12.75">
      <c r="A3342" s="8" t="s">
        <v>3548</v>
      </c>
      <c r="B3342" s="8"/>
      <c r="C3342" s="8"/>
      <c r="D3342" s="8"/>
    </row>
    <row r="3343" spans="1:4" ht="12.75">
      <c r="A3343" s="8" t="s">
        <v>3549</v>
      </c>
      <c r="B3343" s="8"/>
      <c r="C3343" s="8"/>
      <c r="D3343" s="8"/>
    </row>
    <row r="3344" spans="1:4" ht="12.75">
      <c r="A3344" s="8" t="s">
        <v>3550</v>
      </c>
      <c r="B3344" s="8"/>
      <c r="C3344" s="8"/>
      <c r="D3344" s="8"/>
    </row>
    <row r="3345" spans="1:4" ht="12.75">
      <c r="A3345" s="8" t="s">
        <v>3551</v>
      </c>
      <c r="B3345" s="8"/>
      <c r="C3345" s="8"/>
      <c r="D3345" s="8"/>
    </row>
    <row r="3346" spans="1:4" ht="12.75">
      <c r="A3346" s="8" t="s">
        <v>3552</v>
      </c>
      <c r="B3346" s="8"/>
      <c r="C3346" s="8"/>
      <c r="D3346" s="8"/>
    </row>
    <row r="3347" spans="1:4" ht="12.75">
      <c r="A3347" s="8" t="s">
        <v>3553</v>
      </c>
      <c r="B3347" s="8"/>
      <c r="C3347" s="8"/>
      <c r="D3347" s="8"/>
    </row>
    <row r="3348" spans="1:4" ht="12.75">
      <c r="A3348" s="8" t="s">
        <v>3554</v>
      </c>
      <c r="B3348" s="8"/>
      <c r="C3348" s="8"/>
      <c r="D3348" s="8"/>
    </row>
    <row r="3349" spans="1:4" ht="12.75">
      <c r="A3349" s="8" t="s">
        <v>3555</v>
      </c>
      <c r="B3349" s="8"/>
      <c r="C3349" s="8"/>
      <c r="D3349" s="8"/>
    </row>
    <row r="3350" spans="1:4" ht="12.75">
      <c r="A3350" s="8" t="s">
        <v>3556</v>
      </c>
      <c r="B3350" s="8"/>
      <c r="C3350" s="8"/>
      <c r="D3350" s="8"/>
    </row>
    <row r="3351" spans="1:4" ht="12.75">
      <c r="A3351" s="8" t="s">
        <v>3557</v>
      </c>
      <c r="B3351" s="8"/>
      <c r="C3351" s="8"/>
      <c r="D3351" s="8"/>
    </row>
    <row r="3352" spans="1:4" ht="12.75">
      <c r="A3352" s="8" t="s">
        <v>3558</v>
      </c>
      <c r="B3352" s="8"/>
      <c r="C3352" s="8"/>
      <c r="D3352" s="8"/>
    </row>
    <row r="3353" spans="1:4" ht="12.75">
      <c r="A3353" s="8" t="s">
        <v>3559</v>
      </c>
      <c r="B3353" s="8"/>
      <c r="C3353" s="8"/>
      <c r="D3353" s="8"/>
    </row>
    <row r="3354" spans="1:4" ht="12.75">
      <c r="A3354" s="8" t="s">
        <v>3560</v>
      </c>
      <c r="B3354" s="8"/>
      <c r="C3354" s="8"/>
      <c r="D3354" s="8"/>
    </row>
    <row r="3355" spans="1:4" ht="12.75">
      <c r="A3355" s="8" t="s">
        <v>3561</v>
      </c>
      <c r="B3355" s="8"/>
      <c r="C3355" s="8"/>
      <c r="D3355" s="8"/>
    </row>
    <row r="3356" spans="1:4" ht="12.75">
      <c r="A3356" s="8" t="s">
        <v>3562</v>
      </c>
      <c r="B3356" s="8"/>
      <c r="C3356" s="8"/>
      <c r="D3356" s="8"/>
    </row>
    <row r="3357" spans="1:4" ht="12.75">
      <c r="A3357" s="8" t="s">
        <v>3563</v>
      </c>
      <c r="B3357" s="8"/>
      <c r="C3357" s="8"/>
      <c r="D3357" s="8"/>
    </row>
    <row r="3358" spans="1:4" ht="12.75">
      <c r="A3358" s="8" t="s">
        <v>3564</v>
      </c>
      <c r="B3358" s="8"/>
      <c r="C3358" s="8"/>
      <c r="D3358" s="8"/>
    </row>
    <row r="3359" spans="1:4" ht="12.75">
      <c r="A3359" s="8" t="s">
        <v>3565</v>
      </c>
      <c r="B3359" s="8"/>
      <c r="C3359" s="8"/>
      <c r="D3359" s="8"/>
    </row>
    <row r="3360" spans="1:4" ht="12.75">
      <c r="A3360" s="8" t="s">
        <v>3566</v>
      </c>
      <c r="B3360" s="8"/>
      <c r="C3360" s="8"/>
      <c r="D3360" s="8"/>
    </row>
    <row r="3361" spans="1:4" ht="12.75">
      <c r="A3361" s="8" t="s">
        <v>3567</v>
      </c>
      <c r="B3361" s="8"/>
      <c r="C3361" s="8"/>
      <c r="D3361" s="8"/>
    </row>
    <row r="3362" spans="1:4" ht="12.75">
      <c r="A3362" s="8" t="s">
        <v>3568</v>
      </c>
      <c r="B3362" s="8"/>
      <c r="C3362" s="8"/>
      <c r="D3362" s="8"/>
    </row>
    <row r="3363" spans="1:4" ht="12.75">
      <c r="A3363" s="8" t="s">
        <v>3569</v>
      </c>
      <c r="B3363" s="8"/>
      <c r="C3363" s="8"/>
      <c r="D3363" s="8"/>
    </row>
    <row r="3364" spans="1:4" ht="12.75">
      <c r="A3364" s="8" t="s">
        <v>3570</v>
      </c>
      <c r="B3364" s="8"/>
      <c r="C3364" s="8"/>
      <c r="D3364" s="8"/>
    </row>
    <row r="3365" spans="1:4" ht="12.75">
      <c r="A3365" s="8" t="s">
        <v>3571</v>
      </c>
      <c r="B3365" s="8"/>
      <c r="C3365" s="8"/>
      <c r="D3365" s="8"/>
    </row>
    <row r="3366" spans="1:4" ht="12.75">
      <c r="A3366" s="8" t="s">
        <v>3572</v>
      </c>
      <c r="B3366" s="8"/>
      <c r="C3366" s="8"/>
      <c r="D3366" s="8"/>
    </row>
    <row r="3367" spans="1:4" ht="12.75">
      <c r="A3367" s="8" t="s">
        <v>3573</v>
      </c>
      <c r="B3367" s="8"/>
      <c r="C3367" s="8"/>
      <c r="D3367" s="8"/>
    </row>
    <row r="3368" spans="1:4" ht="12.75">
      <c r="A3368" s="8" t="s">
        <v>3574</v>
      </c>
      <c r="B3368" s="8"/>
      <c r="C3368" s="8"/>
      <c r="D3368" s="8"/>
    </row>
    <row r="3369" spans="1:4" ht="12.75">
      <c r="A3369" s="8" t="s">
        <v>3575</v>
      </c>
      <c r="B3369" s="8"/>
      <c r="C3369" s="8"/>
      <c r="D3369" s="8"/>
    </row>
    <row r="3370" spans="1:4" ht="12.75">
      <c r="A3370" s="8" t="s">
        <v>3576</v>
      </c>
      <c r="B3370" s="8"/>
      <c r="C3370" s="8"/>
      <c r="D3370" s="8"/>
    </row>
    <row r="3371" spans="1:4" ht="12.75">
      <c r="A3371" s="8" t="s">
        <v>3577</v>
      </c>
      <c r="B3371" s="8"/>
      <c r="C3371" s="8"/>
      <c r="D3371" s="8"/>
    </row>
    <row r="3372" spans="1:4" ht="12.75">
      <c r="A3372" s="8" t="s">
        <v>3578</v>
      </c>
      <c r="B3372" s="8"/>
      <c r="C3372" s="8"/>
      <c r="D3372" s="8"/>
    </row>
    <row r="3373" spans="1:4" ht="12.75">
      <c r="A3373" s="8" t="s">
        <v>3579</v>
      </c>
      <c r="B3373" s="8"/>
      <c r="C3373" s="8"/>
      <c r="D3373" s="8"/>
    </row>
    <row r="3374" spans="1:4" ht="12.75">
      <c r="A3374" s="8" t="s">
        <v>3580</v>
      </c>
      <c r="B3374" s="8"/>
      <c r="C3374" s="8"/>
      <c r="D3374" s="8"/>
    </row>
    <row r="3375" spans="1:4" ht="12.75">
      <c r="A3375" s="8" t="s">
        <v>3581</v>
      </c>
      <c r="B3375" s="8"/>
      <c r="C3375" s="8"/>
      <c r="D3375" s="8"/>
    </row>
    <row r="3376" spans="1:4" ht="12.75">
      <c r="A3376" s="8" t="s">
        <v>3582</v>
      </c>
      <c r="B3376" s="8"/>
      <c r="C3376" s="8"/>
      <c r="D3376" s="8"/>
    </row>
    <row r="3377" spans="1:4" ht="12.75">
      <c r="A3377" s="8" t="s">
        <v>3583</v>
      </c>
      <c r="B3377" s="8"/>
      <c r="C3377" s="8"/>
      <c r="D3377" s="8"/>
    </row>
    <row r="3378" spans="1:4" ht="12.75">
      <c r="A3378" s="8" t="s">
        <v>3584</v>
      </c>
      <c r="B3378" s="8"/>
      <c r="C3378" s="8"/>
      <c r="D3378" s="8"/>
    </row>
    <row r="3379" spans="1:4" ht="12.75">
      <c r="A3379" s="8" t="s">
        <v>3585</v>
      </c>
      <c r="B3379" s="8"/>
      <c r="C3379" s="8"/>
      <c r="D3379" s="8"/>
    </row>
    <row r="3380" spans="1:4" ht="12.75">
      <c r="A3380" s="8" t="s">
        <v>3586</v>
      </c>
      <c r="B3380" s="8"/>
      <c r="C3380" s="8"/>
      <c r="D3380" s="8"/>
    </row>
    <row r="3381" spans="1:4" ht="12.75">
      <c r="A3381" s="8" t="s">
        <v>3587</v>
      </c>
      <c r="B3381" s="8"/>
      <c r="C3381" s="8"/>
      <c r="D3381" s="8"/>
    </row>
    <row r="3382" spans="1:4" ht="12.75">
      <c r="A3382" s="8" t="s">
        <v>3588</v>
      </c>
      <c r="B3382" s="8"/>
      <c r="C3382" s="8"/>
      <c r="D3382" s="8"/>
    </row>
    <row r="3383" spans="1:4" ht="12.75">
      <c r="A3383" s="8" t="s">
        <v>3589</v>
      </c>
      <c r="B3383" s="8"/>
      <c r="C3383" s="8"/>
      <c r="D3383" s="8"/>
    </row>
    <row r="3384" spans="1:4" ht="12.75">
      <c r="A3384" s="8" t="s">
        <v>3590</v>
      </c>
      <c r="B3384" s="8"/>
      <c r="C3384" s="8"/>
      <c r="D3384" s="8"/>
    </row>
    <row r="3385" spans="1:4" ht="12.75">
      <c r="A3385" s="8" t="s">
        <v>3591</v>
      </c>
      <c r="B3385" s="8"/>
      <c r="C3385" s="8"/>
      <c r="D3385" s="8"/>
    </row>
    <row r="3386" spans="1:4" ht="12.75">
      <c r="A3386" s="8" t="s">
        <v>3592</v>
      </c>
      <c r="B3386" s="8"/>
      <c r="C3386" s="8"/>
      <c r="D3386" s="8"/>
    </row>
    <row r="3387" spans="1:4" ht="12.75">
      <c r="A3387" s="8" t="s">
        <v>3593</v>
      </c>
      <c r="B3387" s="8"/>
      <c r="C3387" s="8"/>
      <c r="D3387" s="8"/>
    </row>
    <row r="3388" spans="1:4" ht="12.75">
      <c r="A3388" s="8" t="s">
        <v>3594</v>
      </c>
      <c r="B3388" s="8"/>
      <c r="C3388" s="8"/>
      <c r="D3388" s="8"/>
    </row>
    <row r="3389" spans="1:4" ht="12.75">
      <c r="A3389" s="8" t="s">
        <v>3595</v>
      </c>
      <c r="B3389" s="8"/>
      <c r="C3389" s="8"/>
      <c r="D3389" s="8"/>
    </row>
    <row r="3390" spans="1:4" ht="12.75">
      <c r="A3390" s="8" t="s">
        <v>3596</v>
      </c>
      <c r="B3390" s="8"/>
      <c r="C3390" s="8"/>
      <c r="D3390" s="8"/>
    </row>
    <row r="3391" spans="1:4" ht="12.75">
      <c r="A3391" s="8" t="s">
        <v>3597</v>
      </c>
      <c r="B3391" s="8"/>
      <c r="C3391" s="8"/>
      <c r="D3391" s="8"/>
    </row>
    <row r="3392" spans="1:4" ht="12.75">
      <c r="A3392" s="8" t="s">
        <v>3598</v>
      </c>
      <c r="B3392" s="8"/>
      <c r="C3392" s="8"/>
      <c r="D3392" s="8"/>
    </row>
    <row r="3393" spans="1:4" ht="12.75">
      <c r="A3393" s="8" t="s">
        <v>3599</v>
      </c>
      <c r="B3393" s="8"/>
      <c r="C3393" s="8"/>
      <c r="D3393" s="8"/>
    </row>
    <row r="3394" spans="1:4" ht="12.75">
      <c r="A3394" s="8" t="s">
        <v>3600</v>
      </c>
      <c r="B3394" s="8"/>
      <c r="C3394" s="8"/>
      <c r="D3394" s="8"/>
    </row>
    <row r="3395" spans="1:4" ht="12.75">
      <c r="A3395" s="8" t="s">
        <v>3601</v>
      </c>
      <c r="B3395" s="8"/>
      <c r="C3395" s="8"/>
      <c r="D3395" s="8"/>
    </row>
    <row r="3396" spans="1:4" ht="12.75">
      <c r="A3396" s="8" t="s">
        <v>3602</v>
      </c>
      <c r="B3396" s="8"/>
      <c r="C3396" s="8"/>
      <c r="D3396" s="8"/>
    </row>
    <row r="3397" spans="1:4" ht="12.75">
      <c r="A3397" s="8" t="s">
        <v>3603</v>
      </c>
      <c r="B3397" s="8"/>
      <c r="C3397" s="8"/>
      <c r="D3397" s="8"/>
    </row>
    <row r="3398" spans="1:4" ht="12.75">
      <c r="A3398" s="8" t="s">
        <v>3604</v>
      </c>
      <c r="B3398" s="8"/>
      <c r="C3398" s="8"/>
      <c r="D3398" s="8"/>
    </row>
    <row r="3399" spans="1:4" ht="12.75">
      <c r="A3399" s="8" t="s">
        <v>3605</v>
      </c>
      <c r="B3399" s="8"/>
      <c r="C3399" s="8"/>
      <c r="D3399" s="8"/>
    </row>
    <row r="3400" spans="1:4" ht="12.75">
      <c r="A3400" s="8" t="s">
        <v>3606</v>
      </c>
      <c r="B3400" s="8"/>
      <c r="C3400" s="8"/>
      <c r="D3400" s="8"/>
    </row>
    <row r="3401" spans="1:4" ht="12.75">
      <c r="A3401" s="8" t="s">
        <v>3607</v>
      </c>
      <c r="B3401" s="8"/>
      <c r="C3401" s="8"/>
      <c r="D3401" s="8"/>
    </row>
    <row r="3402" spans="1:4" ht="12.75">
      <c r="A3402" s="8" t="s">
        <v>3608</v>
      </c>
      <c r="B3402" s="8"/>
      <c r="C3402" s="8"/>
      <c r="D3402" s="8"/>
    </row>
    <row r="3403" spans="1:4" ht="12.75">
      <c r="A3403" s="8" t="s">
        <v>3609</v>
      </c>
      <c r="B3403" s="8"/>
      <c r="C3403" s="8"/>
      <c r="D3403" s="8"/>
    </row>
    <row r="3404" spans="1:4" ht="12.75">
      <c r="A3404" s="8" t="s">
        <v>3610</v>
      </c>
      <c r="B3404" s="8"/>
      <c r="C3404" s="8"/>
      <c r="D3404" s="8"/>
    </row>
    <row r="3405" spans="1:4" ht="12.75">
      <c r="A3405" s="8" t="s">
        <v>3611</v>
      </c>
      <c r="B3405" s="8"/>
      <c r="C3405" s="8"/>
      <c r="D3405" s="8"/>
    </row>
    <row r="3406" spans="1:4" ht="12.75">
      <c r="A3406" s="8" t="s">
        <v>3612</v>
      </c>
      <c r="B3406" s="8"/>
      <c r="C3406" s="8"/>
      <c r="D3406" s="8"/>
    </row>
    <row r="3407" spans="1:4" ht="12.75">
      <c r="A3407" s="8" t="s">
        <v>3613</v>
      </c>
      <c r="B3407" s="8"/>
      <c r="C3407" s="8"/>
      <c r="D3407" s="8"/>
    </row>
    <row r="3408" spans="1:4" ht="12.75">
      <c r="A3408" s="8" t="s">
        <v>3614</v>
      </c>
      <c r="B3408" s="8"/>
      <c r="C3408" s="8"/>
      <c r="D3408" s="8"/>
    </row>
    <row r="3409" spans="1:4" ht="12.75">
      <c r="A3409" s="8" t="s">
        <v>3615</v>
      </c>
      <c r="B3409" s="8"/>
      <c r="C3409" s="8"/>
      <c r="D3409" s="8"/>
    </row>
    <row r="3410" spans="1:4" ht="12.75">
      <c r="A3410" s="8" t="s">
        <v>3616</v>
      </c>
      <c r="B3410" s="8"/>
      <c r="C3410" s="8"/>
      <c r="D3410" s="8"/>
    </row>
    <row r="3411" spans="1:4" ht="12.75">
      <c r="A3411" s="8" t="s">
        <v>3617</v>
      </c>
      <c r="B3411" s="8"/>
      <c r="C3411" s="8"/>
      <c r="D3411" s="8"/>
    </row>
    <row r="3412" spans="1:4" ht="12.75">
      <c r="A3412" s="8" t="s">
        <v>3618</v>
      </c>
      <c r="B3412" s="8"/>
      <c r="C3412" s="8"/>
      <c r="D3412" s="8"/>
    </row>
    <row r="3413" spans="1:4" ht="12.75">
      <c r="A3413" s="8" t="s">
        <v>3619</v>
      </c>
      <c r="B3413" s="8"/>
      <c r="C3413" s="8"/>
      <c r="D3413" s="8"/>
    </row>
    <row r="3414" spans="1:4" ht="12.75">
      <c r="A3414" s="8" t="s">
        <v>3620</v>
      </c>
      <c r="B3414" s="8"/>
      <c r="C3414" s="8"/>
      <c r="D3414" s="8"/>
    </row>
    <row r="3415" spans="1:4" ht="12.75">
      <c r="A3415" s="8" t="s">
        <v>3621</v>
      </c>
      <c r="B3415" s="8"/>
      <c r="C3415" s="8"/>
      <c r="D3415" s="8"/>
    </row>
    <row r="3416" spans="1:4" ht="12.75">
      <c r="A3416" s="8" t="s">
        <v>3622</v>
      </c>
      <c r="B3416" s="8"/>
      <c r="C3416" s="8"/>
      <c r="D3416" s="8"/>
    </row>
    <row r="3417" spans="1:4" ht="12.75">
      <c r="A3417" s="8" t="s">
        <v>3623</v>
      </c>
      <c r="B3417" s="8"/>
      <c r="C3417" s="8"/>
      <c r="D3417" s="8"/>
    </row>
    <row r="3418" spans="1:4" ht="12.75">
      <c r="A3418" s="8" t="s">
        <v>3624</v>
      </c>
      <c r="B3418" s="8"/>
      <c r="C3418" s="8"/>
      <c r="D3418" s="8"/>
    </row>
    <row r="3419" spans="1:4" ht="12.75">
      <c r="A3419" s="8" t="s">
        <v>3625</v>
      </c>
      <c r="B3419" s="8"/>
      <c r="C3419" s="8"/>
      <c r="D3419" s="8"/>
    </row>
    <row r="3420" spans="1:4" ht="12.75">
      <c r="A3420" s="8" t="s">
        <v>3626</v>
      </c>
      <c r="B3420" s="8"/>
      <c r="C3420" s="8"/>
      <c r="D3420" s="8"/>
    </row>
    <row r="3421" spans="1:4" ht="12.75">
      <c r="A3421" s="8" t="s">
        <v>3627</v>
      </c>
      <c r="B3421" s="8"/>
      <c r="C3421" s="8"/>
      <c r="D3421" s="8"/>
    </row>
    <row r="3422" spans="1:4" ht="12.75">
      <c r="A3422" s="8" t="s">
        <v>3628</v>
      </c>
      <c r="B3422" s="8"/>
      <c r="C3422" s="8"/>
      <c r="D3422" s="8"/>
    </row>
    <row r="3423" spans="1:4" ht="12.75">
      <c r="A3423" s="8" t="s">
        <v>3629</v>
      </c>
      <c r="B3423" s="8"/>
      <c r="C3423" s="8"/>
      <c r="D3423" s="8"/>
    </row>
    <row r="3424" spans="1:4" ht="12.75">
      <c r="A3424" s="8" t="s">
        <v>3630</v>
      </c>
      <c r="B3424" s="8"/>
      <c r="C3424" s="8"/>
      <c r="D3424" s="8"/>
    </row>
    <row r="3425" spans="1:4" ht="12.75">
      <c r="A3425" s="8" t="s">
        <v>3631</v>
      </c>
      <c r="B3425" s="8"/>
      <c r="C3425" s="8"/>
      <c r="D3425" s="8"/>
    </row>
    <row r="3426" spans="1:4" ht="12.75">
      <c r="A3426" s="8" t="s">
        <v>3632</v>
      </c>
      <c r="B3426" s="8"/>
      <c r="C3426" s="8"/>
      <c r="D3426" s="8"/>
    </row>
    <row r="3427" spans="1:4" ht="12.75">
      <c r="A3427" s="8" t="s">
        <v>3633</v>
      </c>
      <c r="B3427" s="8"/>
      <c r="C3427" s="8"/>
      <c r="D3427" s="8"/>
    </row>
    <row r="3428" spans="1:4" ht="12.75">
      <c r="A3428" s="8" t="s">
        <v>3634</v>
      </c>
      <c r="B3428" s="8"/>
      <c r="C3428" s="8"/>
      <c r="D3428" s="8"/>
    </row>
    <row r="3429" spans="1:4" ht="12.75">
      <c r="A3429" s="8" t="s">
        <v>3635</v>
      </c>
      <c r="B3429" s="8"/>
      <c r="C3429" s="8"/>
      <c r="D3429" s="8"/>
    </row>
    <row r="3430" spans="1:4" ht="12.75">
      <c r="A3430" s="8" t="s">
        <v>3636</v>
      </c>
      <c r="B3430" s="8"/>
      <c r="C3430" s="8"/>
      <c r="D3430" s="8"/>
    </row>
    <row r="3431" spans="1:4" ht="12.75">
      <c r="A3431" s="8" t="s">
        <v>3637</v>
      </c>
      <c r="B3431" s="8"/>
      <c r="C3431" s="8"/>
      <c r="D3431" s="8"/>
    </row>
    <row r="3432" spans="1:4" ht="12.75">
      <c r="A3432" s="8" t="s">
        <v>3638</v>
      </c>
      <c r="B3432" s="8"/>
      <c r="C3432" s="8"/>
      <c r="D3432" s="8"/>
    </row>
    <row r="3433" spans="1:4" ht="12.75">
      <c r="A3433" s="8" t="s">
        <v>3639</v>
      </c>
      <c r="B3433" s="8"/>
      <c r="C3433" s="8"/>
      <c r="D3433" s="8"/>
    </row>
    <row r="3434" spans="1:4" ht="12.75">
      <c r="A3434" s="8" t="s">
        <v>3640</v>
      </c>
      <c r="B3434" s="8"/>
      <c r="C3434" s="8"/>
      <c r="D3434" s="8"/>
    </row>
    <row r="3435" spans="1:4" ht="12.75">
      <c r="A3435" s="8" t="s">
        <v>3641</v>
      </c>
      <c r="B3435" s="8"/>
      <c r="C3435" s="8"/>
      <c r="D3435" s="8"/>
    </row>
    <row r="3436" spans="1:4" ht="12.75">
      <c r="A3436" s="8" t="s">
        <v>3642</v>
      </c>
      <c r="B3436" s="8"/>
      <c r="C3436" s="8"/>
      <c r="D3436" s="8"/>
    </row>
    <row r="3437" spans="1:4" ht="12.75">
      <c r="A3437" s="8" t="s">
        <v>3643</v>
      </c>
      <c r="B3437" s="8"/>
      <c r="C3437" s="8"/>
      <c r="D3437" s="8"/>
    </row>
    <row r="3438" spans="1:4" ht="12.75">
      <c r="A3438" s="8" t="s">
        <v>3644</v>
      </c>
      <c r="B3438" s="8"/>
      <c r="C3438" s="8"/>
      <c r="D3438" s="8"/>
    </row>
    <row r="3439" spans="1:4" ht="12.75">
      <c r="A3439" s="8" t="s">
        <v>3645</v>
      </c>
      <c r="B3439" s="8"/>
      <c r="C3439" s="8"/>
      <c r="D3439" s="8"/>
    </row>
    <row r="3440" spans="1:4" ht="12.75">
      <c r="A3440" s="8" t="s">
        <v>3646</v>
      </c>
      <c r="B3440" s="8"/>
      <c r="C3440" s="8"/>
      <c r="D3440" s="8"/>
    </row>
    <row r="3441" spans="1:4" ht="12.75">
      <c r="A3441" s="8" t="s">
        <v>3647</v>
      </c>
      <c r="B3441" s="8"/>
      <c r="C3441" s="8"/>
      <c r="D3441" s="8"/>
    </row>
    <row r="3442" spans="1:4" ht="12.75">
      <c r="A3442" s="8" t="s">
        <v>3648</v>
      </c>
      <c r="B3442" s="8"/>
      <c r="C3442" s="8"/>
      <c r="D3442" s="8"/>
    </row>
    <row r="3443" spans="1:4" ht="12.75">
      <c r="A3443" s="8" t="s">
        <v>3649</v>
      </c>
      <c r="B3443" s="8"/>
      <c r="C3443" s="8"/>
      <c r="D3443" s="8"/>
    </row>
    <row r="3444" spans="1:4" ht="12.75">
      <c r="A3444" s="8" t="s">
        <v>3650</v>
      </c>
      <c r="B3444" s="8"/>
      <c r="C3444" s="8"/>
      <c r="D3444" s="8"/>
    </row>
    <row r="3445" spans="1:4" ht="12.75">
      <c r="A3445" s="8" t="s">
        <v>3651</v>
      </c>
      <c r="B3445" s="8"/>
      <c r="C3445" s="8"/>
      <c r="D3445" s="8"/>
    </row>
    <row r="3446" spans="1:4" ht="12.75">
      <c r="A3446" s="8" t="s">
        <v>3652</v>
      </c>
      <c r="B3446" s="8"/>
      <c r="C3446" s="8"/>
      <c r="D3446" s="8"/>
    </row>
    <row r="3447" spans="1:4" ht="12.75">
      <c r="A3447" s="8" t="s">
        <v>3653</v>
      </c>
      <c r="B3447" s="8"/>
      <c r="C3447" s="8"/>
      <c r="D3447" s="8"/>
    </row>
    <row r="3448" spans="1:4" ht="12.75">
      <c r="A3448" s="8" t="s">
        <v>3654</v>
      </c>
      <c r="B3448" s="8"/>
      <c r="C3448" s="8"/>
      <c r="D3448" s="8"/>
    </row>
    <row r="3449" spans="1:4" ht="12.75">
      <c r="A3449" s="8" t="s">
        <v>3655</v>
      </c>
      <c r="B3449" s="8"/>
      <c r="C3449" s="8"/>
      <c r="D3449" s="8"/>
    </row>
    <row r="3450" spans="1:4" ht="12.75">
      <c r="A3450" s="8" t="s">
        <v>3656</v>
      </c>
      <c r="B3450" s="8"/>
      <c r="C3450" s="8"/>
      <c r="D3450" s="8"/>
    </row>
    <row r="3451" spans="1:4" ht="12.75">
      <c r="A3451" s="8" t="s">
        <v>3657</v>
      </c>
      <c r="B3451" s="8"/>
      <c r="C3451" s="8"/>
      <c r="D3451" s="8"/>
    </row>
    <row r="3452" spans="1:4" ht="12.75">
      <c r="A3452" s="8" t="s">
        <v>3658</v>
      </c>
      <c r="B3452" s="8"/>
      <c r="C3452" s="8"/>
      <c r="D3452" s="8"/>
    </row>
    <row r="3453" spans="1:4" ht="12.75">
      <c r="A3453" s="8" t="s">
        <v>3659</v>
      </c>
      <c r="B3453" s="8"/>
      <c r="C3453" s="8"/>
      <c r="D3453" s="8"/>
    </row>
    <row r="3454" spans="1:4" ht="12.75">
      <c r="A3454" s="8" t="s">
        <v>3660</v>
      </c>
      <c r="B3454" s="8"/>
      <c r="C3454" s="8"/>
      <c r="D3454" s="8"/>
    </row>
    <row r="3455" spans="1:4" ht="12.75">
      <c r="A3455" s="8" t="s">
        <v>3661</v>
      </c>
      <c r="B3455" s="8"/>
      <c r="C3455" s="8"/>
      <c r="D3455" s="8"/>
    </row>
    <row r="3456" spans="1:4" ht="12.75">
      <c r="A3456" s="8" t="s">
        <v>3662</v>
      </c>
      <c r="B3456" s="8"/>
      <c r="C3456" s="8"/>
      <c r="D3456" s="8"/>
    </row>
    <row r="3457" spans="1:4" ht="12.75">
      <c r="A3457" s="8" t="s">
        <v>3663</v>
      </c>
      <c r="B3457" s="8"/>
      <c r="C3457" s="8"/>
      <c r="D3457" s="8"/>
    </row>
    <row r="3458" spans="1:4" ht="12.75">
      <c r="A3458" s="8" t="s">
        <v>3664</v>
      </c>
      <c r="B3458" s="8"/>
      <c r="C3458" s="8"/>
      <c r="D3458" s="8"/>
    </row>
    <row r="3459" spans="1:4" ht="12.75">
      <c r="A3459" s="8" t="s">
        <v>3665</v>
      </c>
      <c r="B3459" s="8"/>
      <c r="C3459" s="8"/>
      <c r="D3459" s="8"/>
    </row>
    <row r="3460" spans="1:4" ht="12.75">
      <c r="A3460" s="8" t="s">
        <v>3666</v>
      </c>
      <c r="B3460" s="8"/>
      <c r="C3460" s="8"/>
      <c r="D3460" s="8"/>
    </row>
    <row r="3461" spans="1:4" ht="12.75">
      <c r="A3461" s="8" t="s">
        <v>3667</v>
      </c>
      <c r="B3461" s="8"/>
      <c r="C3461" s="8"/>
      <c r="D3461" s="8"/>
    </row>
    <row r="3462" spans="1:4" ht="12.75">
      <c r="A3462" s="8" t="s">
        <v>3668</v>
      </c>
      <c r="B3462" s="8"/>
      <c r="C3462" s="8"/>
      <c r="D3462" s="8"/>
    </row>
    <row r="3463" spans="1:4" ht="12.75">
      <c r="A3463" s="8" t="s">
        <v>3669</v>
      </c>
      <c r="B3463" s="8"/>
      <c r="C3463" s="8"/>
      <c r="D3463" s="8"/>
    </row>
    <row r="3464" spans="1:4" ht="12.75">
      <c r="A3464" s="8" t="s">
        <v>3670</v>
      </c>
      <c r="B3464" s="8"/>
      <c r="C3464" s="8"/>
      <c r="D3464" s="8"/>
    </row>
    <row r="3465" spans="1:4" ht="12.75">
      <c r="A3465" s="8" t="s">
        <v>3671</v>
      </c>
      <c r="B3465" s="8"/>
      <c r="C3465" s="8"/>
      <c r="D3465" s="8"/>
    </row>
    <row r="3466" spans="1:4" ht="12.75">
      <c r="A3466" s="8" t="s">
        <v>3672</v>
      </c>
      <c r="B3466" s="8"/>
      <c r="C3466" s="8"/>
      <c r="D3466" s="8"/>
    </row>
    <row r="3467" spans="1:4" ht="12.75">
      <c r="A3467" s="8" t="s">
        <v>3673</v>
      </c>
      <c r="B3467" s="8"/>
      <c r="C3467" s="8"/>
      <c r="D3467" s="8"/>
    </row>
    <row r="3468" spans="1:4" ht="12.75">
      <c r="A3468" s="8" t="s">
        <v>3674</v>
      </c>
      <c r="B3468" s="8"/>
      <c r="C3468" s="8"/>
      <c r="D3468" s="8"/>
    </row>
    <row r="3469" spans="1:4" ht="12.75">
      <c r="A3469" s="8" t="s">
        <v>3675</v>
      </c>
      <c r="B3469" s="8"/>
      <c r="C3469" s="8"/>
      <c r="D3469" s="8"/>
    </row>
    <row r="3470" spans="1:4" ht="12.75">
      <c r="A3470" s="8" t="s">
        <v>3676</v>
      </c>
      <c r="B3470" s="8"/>
      <c r="C3470" s="8"/>
      <c r="D3470" s="8"/>
    </row>
    <row r="3471" spans="1:4" ht="12.75">
      <c r="A3471" s="8" t="s">
        <v>3677</v>
      </c>
      <c r="B3471" s="8"/>
      <c r="C3471" s="8"/>
      <c r="D3471" s="8"/>
    </row>
    <row r="3472" spans="1:4" ht="12.75">
      <c r="A3472" s="8" t="s">
        <v>3678</v>
      </c>
      <c r="B3472" s="8"/>
      <c r="C3472" s="8"/>
      <c r="D3472" s="8"/>
    </row>
    <row r="3473" spans="1:4" ht="12.75">
      <c r="A3473" s="8" t="s">
        <v>3679</v>
      </c>
      <c r="B3473" s="8"/>
      <c r="C3473" s="8"/>
      <c r="D3473" s="8"/>
    </row>
    <row r="3474" spans="1:4" ht="12.75">
      <c r="A3474" s="8" t="s">
        <v>3680</v>
      </c>
      <c r="B3474" s="8"/>
      <c r="C3474" s="8"/>
      <c r="D3474" s="8"/>
    </row>
    <row r="3475" spans="1:4" ht="12.75">
      <c r="A3475" s="8" t="s">
        <v>3681</v>
      </c>
      <c r="B3475" s="8"/>
      <c r="C3475" s="8"/>
      <c r="D3475" s="8"/>
    </row>
    <row r="3476" spans="1:4" ht="12.75">
      <c r="A3476" s="8" t="s">
        <v>3682</v>
      </c>
      <c r="B3476" s="8"/>
      <c r="C3476" s="8"/>
      <c r="D3476" s="8"/>
    </row>
    <row r="3477" spans="1:4" ht="12.75">
      <c r="A3477" s="8" t="s">
        <v>3683</v>
      </c>
      <c r="B3477" s="8"/>
      <c r="C3477" s="8"/>
      <c r="D3477" s="8"/>
    </row>
    <row r="3478" spans="1:4" ht="12.75">
      <c r="A3478" s="8" t="s">
        <v>3684</v>
      </c>
      <c r="B3478" s="8"/>
      <c r="C3478" s="8"/>
      <c r="D3478" s="8"/>
    </row>
    <row r="3479" spans="1:4" ht="12.75">
      <c r="A3479" s="8" t="s">
        <v>3685</v>
      </c>
      <c r="B3479" s="8"/>
      <c r="C3479" s="8"/>
      <c r="D3479" s="8"/>
    </row>
    <row r="3480" spans="1:4" ht="12.75">
      <c r="A3480" s="8" t="s">
        <v>3686</v>
      </c>
      <c r="B3480" s="8"/>
      <c r="C3480" s="8"/>
      <c r="D3480" s="8"/>
    </row>
    <row r="3481" spans="1:4" ht="12.75">
      <c r="A3481" s="8" t="s">
        <v>3687</v>
      </c>
      <c r="B3481" s="8"/>
      <c r="C3481" s="8"/>
      <c r="D3481" s="8"/>
    </row>
    <row r="3482" spans="1:4" ht="12.75">
      <c r="A3482" s="8" t="s">
        <v>3688</v>
      </c>
      <c r="B3482" s="8"/>
      <c r="C3482" s="8"/>
      <c r="D3482" s="8"/>
    </row>
    <row r="3483" spans="1:4" ht="12.75">
      <c r="A3483" s="8" t="s">
        <v>3689</v>
      </c>
      <c r="B3483" s="8"/>
      <c r="C3483" s="8"/>
      <c r="D3483" s="8"/>
    </row>
    <row r="3484" spans="1:4" ht="12.75">
      <c r="A3484" s="8" t="s">
        <v>3690</v>
      </c>
      <c r="B3484" s="8"/>
      <c r="C3484" s="8"/>
      <c r="D3484" s="8"/>
    </row>
    <row r="3485" spans="1:4" ht="12.75">
      <c r="A3485" s="8" t="s">
        <v>3691</v>
      </c>
      <c r="B3485" s="8"/>
      <c r="C3485" s="8"/>
      <c r="D3485" s="8"/>
    </row>
    <row r="3486" spans="1:4" ht="12.75">
      <c r="A3486" s="8" t="s">
        <v>3692</v>
      </c>
      <c r="B3486" s="8"/>
      <c r="C3486" s="8"/>
      <c r="D3486" s="8"/>
    </row>
    <row r="3487" spans="1:4" ht="12.75">
      <c r="A3487" s="8" t="s">
        <v>3693</v>
      </c>
      <c r="B3487" s="8"/>
      <c r="C3487" s="8"/>
      <c r="D3487" s="8"/>
    </row>
    <row r="3488" spans="1:4" ht="12.75">
      <c r="A3488" s="8" t="s">
        <v>3694</v>
      </c>
      <c r="B3488" s="8"/>
      <c r="C3488" s="8"/>
      <c r="D3488" s="8"/>
    </row>
    <row r="3489" spans="1:4" ht="12.75">
      <c r="A3489" s="8" t="s">
        <v>3695</v>
      </c>
      <c r="B3489" s="8"/>
      <c r="C3489" s="8"/>
      <c r="D3489" s="8"/>
    </row>
    <row r="3490" spans="1:4" ht="12.75">
      <c r="A3490" s="8" t="s">
        <v>3696</v>
      </c>
      <c r="B3490" s="8"/>
      <c r="C3490" s="8"/>
      <c r="D3490" s="8"/>
    </row>
    <row r="3491" spans="1:4" ht="12.75">
      <c r="A3491" s="8" t="s">
        <v>3697</v>
      </c>
      <c r="B3491" s="8"/>
      <c r="C3491" s="8"/>
      <c r="D3491" s="8"/>
    </row>
    <row r="3492" spans="1:4" ht="12.75">
      <c r="A3492" s="8" t="s">
        <v>3698</v>
      </c>
      <c r="B3492" s="8"/>
      <c r="C3492" s="8"/>
      <c r="D3492" s="8"/>
    </row>
    <row r="3493" spans="1:4" ht="12.75">
      <c r="A3493" s="8" t="s">
        <v>3699</v>
      </c>
      <c r="B3493" s="8"/>
      <c r="C3493" s="8"/>
      <c r="D3493" s="8"/>
    </row>
    <row r="3494" spans="1:4" ht="12.75">
      <c r="A3494" s="8" t="s">
        <v>3700</v>
      </c>
      <c r="B3494" s="8"/>
      <c r="C3494" s="8"/>
      <c r="D3494" s="8"/>
    </row>
    <row r="3495" spans="1:4" ht="12.75">
      <c r="A3495" s="8" t="s">
        <v>3701</v>
      </c>
      <c r="B3495" s="8"/>
      <c r="C3495" s="8"/>
      <c r="D3495" s="8"/>
    </row>
    <row r="3496" spans="1:4" ht="12.75">
      <c r="A3496" s="8" t="s">
        <v>3702</v>
      </c>
      <c r="B3496" s="8"/>
      <c r="C3496" s="8"/>
      <c r="D3496" s="8"/>
    </row>
    <row r="3497" spans="1:4" ht="12.75">
      <c r="A3497" s="8" t="s">
        <v>3703</v>
      </c>
      <c r="B3497" s="8"/>
      <c r="C3497" s="8"/>
      <c r="D3497" s="8"/>
    </row>
    <row r="3498" spans="1:4" ht="12.75">
      <c r="A3498" s="8" t="s">
        <v>3704</v>
      </c>
      <c r="B3498" s="8"/>
      <c r="C3498" s="8"/>
      <c r="D3498" s="8"/>
    </row>
    <row r="3499" spans="1:4" ht="12.75">
      <c r="A3499" s="8" t="s">
        <v>3705</v>
      </c>
      <c r="B3499" s="8"/>
      <c r="C3499" s="8"/>
      <c r="D3499" s="8"/>
    </row>
    <row r="3500" spans="1:4" ht="12.75">
      <c r="A3500" s="8" t="s">
        <v>3706</v>
      </c>
      <c r="B3500" s="8"/>
      <c r="C3500" s="8"/>
      <c r="D3500" s="8"/>
    </row>
    <row r="3501" spans="1:4" ht="12.75">
      <c r="A3501" s="8" t="s">
        <v>3707</v>
      </c>
      <c r="B3501" s="8"/>
      <c r="C3501" s="8"/>
      <c r="D3501" s="8"/>
    </row>
    <row r="3502" spans="1:4" ht="12.75">
      <c r="A3502" s="8" t="s">
        <v>3708</v>
      </c>
      <c r="B3502" s="8"/>
      <c r="C3502" s="8"/>
      <c r="D3502" s="8"/>
    </row>
    <row r="3503" spans="1:4" ht="12.75">
      <c r="A3503" s="8" t="s">
        <v>3709</v>
      </c>
      <c r="B3503" s="8"/>
      <c r="C3503" s="8"/>
      <c r="D3503" s="8"/>
    </row>
    <row r="3504" spans="1:4" ht="12.75">
      <c r="A3504" s="8" t="s">
        <v>3710</v>
      </c>
      <c r="B3504" s="8"/>
      <c r="C3504" s="8"/>
      <c r="D3504" s="8"/>
    </row>
    <row r="3505" spans="1:4" ht="12.75">
      <c r="A3505" s="8" t="s">
        <v>3711</v>
      </c>
      <c r="B3505" s="8"/>
      <c r="C3505" s="8"/>
      <c r="D3505" s="8"/>
    </row>
    <row r="3506" spans="1:4" ht="12.75">
      <c r="A3506" s="8" t="s">
        <v>3712</v>
      </c>
      <c r="B3506" s="8"/>
      <c r="C3506" s="8"/>
      <c r="D3506" s="8"/>
    </row>
    <row r="3507" spans="1:4" ht="12.75">
      <c r="A3507" s="8" t="s">
        <v>3713</v>
      </c>
      <c r="B3507" s="8"/>
      <c r="C3507" s="8"/>
      <c r="D3507" s="8"/>
    </row>
    <row r="3508" spans="1:4" ht="12.75">
      <c r="A3508" s="8" t="s">
        <v>3714</v>
      </c>
      <c r="B3508" s="8"/>
      <c r="C3508" s="8"/>
      <c r="D3508" s="8"/>
    </row>
    <row r="3509" spans="1:4" ht="12.75">
      <c r="A3509" s="8" t="s">
        <v>3715</v>
      </c>
      <c r="B3509" s="8"/>
      <c r="C3509" s="8"/>
      <c r="D3509" s="8"/>
    </row>
    <row r="3510" spans="1:4" ht="12.75">
      <c r="A3510" s="8" t="s">
        <v>3716</v>
      </c>
      <c r="B3510" s="8"/>
      <c r="C3510" s="8"/>
      <c r="D3510" s="8"/>
    </row>
    <row r="3511" spans="1:4" ht="12.75">
      <c r="A3511" s="8" t="s">
        <v>3717</v>
      </c>
      <c r="B3511" s="8"/>
      <c r="C3511" s="8"/>
      <c r="D3511" s="8"/>
    </row>
    <row r="3512" spans="1:4" ht="12.75">
      <c r="A3512" s="8" t="s">
        <v>3718</v>
      </c>
      <c r="B3512" s="8"/>
      <c r="C3512" s="8"/>
      <c r="D3512" s="8"/>
    </row>
    <row r="3513" spans="1:4" ht="12.75">
      <c r="A3513" s="8" t="s">
        <v>3719</v>
      </c>
      <c r="B3513" s="8"/>
      <c r="C3513" s="8"/>
      <c r="D3513" s="8"/>
    </row>
    <row r="3514" spans="1:4" ht="12.75">
      <c r="A3514" s="8" t="s">
        <v>3720</v>
      </c>
      <c r="B3514" s="8"/>
      <c r="C3514" s="8"/>
      <c r="D3514" s="8"/>
    </row>
    <row r="3515" spans="1:4" ht="12.75">
      <c r="A3515" s="8" t="s">
        <v>3721</v>
      </c>
      <c r="B3515" s="8"/>
      <c r="C3515" s="8"/>
      <c r="D3515" s="8"/>
    </row>
    <row r="3516" spans="1:4" ht="12.75">
      <c r="A3516" s="8" t="s">
        <v>3722</v>
      </c>
      <c r="B3516" s="8"/>
      <c r="C3516" s="8"/>
      <c r="D3516" s="8"/>
    </row>
    <row r="3517" spans="1:4" ht="12.75">
      <c r="A3517" s="8" t="s">
        <v>3723</v>
      </c>
      <c r="B3517" s="8"/>
      <c r="C3517" s="8"/>
      <c r="D3517" s="8"/>
    </row>
    <row r="3518" spans="1:4" ht="12.75">
      <c r="A3518" s="8" t="s">
        <v>3724</v>
      </c>
      <c r="B3518" s="8"/>
      <c r="C3518" s="8"/>
      <c r="D3518" s="8"/>
    </row>
    <row r="3519" spans="1:4" ht="12.75">
      <c r="A3519" s="8" t="s">
        <v>3725</v>
      </c>
      <c r="B3519" s="8"/>
      <c r="C3519" s="8"/>
      <c r="D3519" s="8"/>
    </row>
    <row r="3520" spans="1:4" ht="12.75">
      <c r="A3520" s="8" t="s">
        <v>3726</v>
      </c>
      <c r="B3520" s="8"/>
      <c r="C3520" s="8"/>
      <c r="D3520" s="8"/>
    </row>
    <row r="3521" spans="1:4" ht="12.75">
      <c r="A3521" s="8" t="s">
        <v>3727</v>
      </c>
      <c r="B3521" s="8"/>
      <c r="C3521" s="8"/>
      <c r="D3521" s="8"/>
    </row>
    <row r="3522" spans="1:4" ht="12.75">
      <c r="A3522" s="8" t="s">
        <v>3728</v>
      </c>
      <c r="B3522" s="8"/>
      <c r="C3522" s="8"/>
      <c r="D3522" s="8"/>
    </row>
    <row r="3523" spans="1:4" ht="12.75">
      <c r="A3523" s="8" t="s">
        <v>3729</v>
      </c>
      <c r="B3523" s="8"/>
      <c r="C3523" s="8"/>
      <c r="D3523" s="8"/>
    </row>
    <row r="3524" spans="1:4" ht="12.75">
      <c r="A3524" s="8" t="s">
        <v>3730</v>
      </c>
      <c r="B3524" s="8"/>
      <c r="C3524" s="8"/>
      <c r="D3524" s="8"/>
    </row>
    <row r="3525" spans="1:4" ht="12.75">
      <c r="A3525" s="8" t="s">
        <v>3731</v>
      </c>
      <c r="B3525" s="8"/>
      <c r="C3525" s="8"/>
      <c r="D3525" s="8"/>
    </row>
    <row r="3526" spans="1:4" ht="12.75">
      <c r="A3526" s="8" t="s">
        <v>3732</v>
      </c>
      <c r="B3526" s="8"/>
      <c r="C3526" s="8"/>
      <c r="D3526" s="8"/>
    </row>
    <row r="3527" spans="1:4" ht="12.75">
      <c r="A3527" s="8" t="s">
        <v>3733</v>
      </c>
      <c r="B3527" s="8"/>
      <c r="C3527" s="8"/>
      <c r="D3527" s="8"/>
    </row>
    <row r="3528" spans="1:4" ht="12.75">
      <c r="A3528" s="8" t="s">
        <v>3734</v>
      </c>
      <c r="B3528" s="8"/>
      <c r="C3528" s="8"/>
      <c r="D3528" s="8"/>
    </row>
    <row r="3529" spans="1:4" ht="12.75">
      <c r="A3529" s="8" t="s">
        <v>3735</v>
      </c>
      <c r="B3529" s="8"/>
      <c r="C3529" s="8"/>
      <c r="D3529" s="8"/>
    </row>
    <row r="3530" spans="1:4" ht="12.75">
      <c r="A3530" s="8" t="s">
        <v>3736</v>
      </c>
      <c r="B3530" s="8"/>
      <c r="C3530" s="8"/>
      <c r="D3530" s="8"/>
    </row>
    <row r="3531" spans="1:4" ht="12.75">
      <c r="A3531" s="8" t="s">
        <v>3737</v>
      </c>
      <c r="B3531" s="8"/>
      <c r="C3531" s="8"/>
      <c r="D3531" s="8"/>
    </row>
    <row r="3532" spans="1:4" ht="12.75">
      <c r="A3532" s="8" t="s">
        <v>3738</v>
      </c>
      <c r="B3532" s="8"/>
      <c r="C3532" s="8"/>
      <c r="D3532" s="8"/>
    </row>
    <row r="3533" spans="1:4" ht="12.75">
      <c r="A3533" s="8" t="s">
        <v>3739</v>
      </c>
      <c r="B3533" s="8"/>
      <c r="C3533" s="8"/>
      <c r="D3533" s="8"/>
    </row>
    <row r="3534" spans="1:4" ht="12.75">
      <c r="A3534" s="8" t="s">
        <v>3740</v>
      </c>
      <c r="B3534" s="8"/>
      <c r="C3534" s="8"/>
      <c r="D3534" s="8"/>
    </row>
    <row r="3535" spans="1:4" ht="12.75">
      <c r="A3535" s="8" t="s">
        <v>3741</v>
      </c>
      <c r="B3535" s="8"/>
      <c r="C3535" s="8"/>
      <c r="D3535" s="8"/>
    </row>
    <row r="3536" spans="1:4" ht="12.75">
      <c r="A3536" s="8" t="s">
        <v>3742</v>
      </c>
      <c r="B3536" s="8"/>
      <c r="C3536" s="8"/>
      <c r="D3536" s="8"/>
    </row>
    <row r="3537" spans="1:4" ht="12.75">
      <c r="A3537" s="8" t="s">
        <v>3743</v>
      </c>
      <c r="B3537" s="8"/>
      <c r="C3537" s="8"/>
      <c r="D3537" s="8"/>
    </row>
    <row r="3538" spans="1:4" ht="12.75">
      <c r="A3538" s="8" t="s">
        <v>3744</v>
      </c>
      <c r="B3538" s="8"/>
      <c r="C3538" s="8"/>
      <c r="D3538" s="8"/>
    </row>
    <row r="3539" spans="1:4" ht="12.75">
      <c r="A3539" s="8" t="s">
        <v>3745</v>
      </c>
      <c r="B3539" s="8"/>
      <c r="C3539" s="8"/>
      <c r="D3539" s="8"/>
    </row>
    <row r="3540" spans="1:4" ht="12.75">
      <c r="A3540" s="8" t="s">
        <v>3746</v>
      </c>
      <c r="B3540" s="8"/>
      <c r="C3540" s="8"/>
      <c r="D3540" s="8"/>
    </row>
    <row r="3541" spans="1:4" ht="12.75">
      <c r="A3541" s="8" t="s">
        <v>3747</v>
      </c>
      <c r="B3541" s="8"/>
      <c r="C3541" s="8"/>
      <c r="D3541" s="8"/>
    </row>
    <row r="3542" spans="1:4" ht="12.75">
      <c r="A3542" s="8" t="s">
        <v>3748</v>
      </c>
      <c r="B3542" s="8"/>
      <c r="C3542" s="8"/>
      <c r="D3542" s="8"/>
    </row>
    <row r="3543" spans="1:4" ht="12.75">
      <c r="A3543" s="8" t="s">
        <v>3749</v>
      </c>
      <c r="B3543" s="8"/>
      <c r="C3543" s="8"/>
      <c r="D3543" s="8"/>
    </row>
    <row r="3544" spans="1:4" ht="12.75">
      <c r="A3544" s="8" t="s">
        <v>3750</v>
      </c>
      <c r="B3544" s="8"/>
      <c r="C3544" s="8"/>
      <c r="D3544" s="8"/>
    </row>
    <row r="3545" spans="1:4" ht="12.75">
      <c r="A3545" s="8" t="s">
        <v>3751</v>
      </c>
      <c r="B3545" s="8"/>
      <c r="C3545" s="8"/>
      <c r="D3545" s="8"/>
    </row>
    <row r="3546" spans="1:4" ht="12.75">
      <c r="A3546" s="8" t="s">
        <v>3752</v>
      </c>
      <c r="B3546" s="8"/>
      <c r="C3546" s="8"/>
      <c r="D3546" s="8"/>
    </row>
    <row r="3547" spans="1:4" ht="12.75">
      <c r="A3547" s="8" t="s">
        <v>3753</v>
      </c>
      <c r="B3547" s="8"/>
      <c r="C3547" s="8"/>
      <c r="D3547" s="8"/>
    </row>
    <row r="3548" spans="1:4" ht="12.75">
      <c r="A3548" s="8" t="s">
        <v>3754</v>
      </c>
      <c r="B3548" s="8"/>
      <c r="C3548" s="8"/>
      <c r="D3548" s="8"/>
    </row>
    <row r="3549" spans="1:4" ht="12.75">
      <c r="A3549" s="8" t="s">
        <v>3755</v>
      </c>
      <c r="B3549" s="8"/>
      <c r="C3549" s="8"/>
      <c r="D3549" s="8"/>
    </row>
    <row r="3550" spans="1:4" ht="12.75">
      <c r="A3550" s="8" t="s">
        <v>3756</v>
      </c>
      <c r="B3550" s="8"/>
      <c r="C3550" s="8"/>
      <c r="D3550" s="8"/>
    </row>
    <row r="3551" spans="1:4" ht="12.75">
      <c r="A3551" s="8" t="s">
        <v>3757</v>
      </c>
      <c r="B3551" s="8"/>
      <c r="C3551" s="8"/>
      <c r="D3551" s="8"/>
    </row>
    <row r="3552" spans="1:4" ht="12.75">
      <c r="A3552" s="8" t="s">
        <v>3758</v>
      </c>
      <c r="B3552" s="8"/>
      <c r="C3552" s="8"/>
      <c r="D3552" s="8"/>
    </row>
    <row r="3553" spans="1:4" ht="12.75">
      <c r="A3553" s="8" t="s">
        <v>3759</v>
      </c>
      <c r="B3553" s="8"/>
      <c r="C3553" s="8"/>
      <c r="D3553" s="8"/>
    </row>
    <row r="3554" spans="1:4" ht="12.75">
      <c r="A3554" s="8" t="s">
        <v>3760</v>
      </c>
      <c r="B3554" s="8"/>
      <c r="C3554" s="8"/>
      <c r="D3554" s="8"/>
    </row>
    <row r="3555" spans="1:4" ht="12.75">
      <c r="A3555" s="8" t="s">
        <v>3761</v>
      </c>
      <c r="B3555" s="8"/>
      <c r="C3555" s="8"/>
      <c r="D3555" s="8"/>
    </row>
    <row r="3556" spans="1:4" ht="12.75">
      <c r="A3556" s="8" t="s">
        <v>3762</v>
      </c>
      <c r="B3556" s="8"/>
      <c r="C3556" s="8"/>
      <c r="D3556" s="8"/>
    </row>
    <row r="3557" spans="1:4" ht="12.75">
      <c r="A3557" s="8" t="s">
        <v>3763</v>
      </c>
      <c r="B3557" s="8"/>
      <c r="C3557" s="8"/>
      <c r="D3557" s="8"/>
    </row>
    <row r="3558" spans="1:4" ht="12.75">
      <c r="A3558" s="8" t="s">
        <v>3764</v>
      </c>
      <c r="B3558" s="8"/>
      <c r="C3558" s="8"/>
      <c r="D3558" s="8"/>
    </row>
    <row r="3559" spans="1:4" ht="12.75">
      <c r="A3559" s="8" t="s">
        <v>3765</v>
      </c>
      <c r="B3559" s="8"/>
      <c r="C3559" s="8"/>
      <c r="D3559" s="8"/>
    </row>
    <row r="3560" spans="1:4" ht="12.75">
      <c r="A3560" s="8" t="s">
        <v>3766</v>
      </c>
      <c r="B3560" s="8"/>
      <c r="C3560" s="8"/>
      <c r="D3560" s="8"/>
    </row>
    <row r="3561" spans="1:4" ht="12.75">
      <c r="A3561" s="8" t="s">
        <v>3767</v>
      </c>
      <c r="B3561" s="8"/>
      <c r="C3561" s="8"/>
      <c r="D3561" s="8"/>
    </row>
    <row r="3562" spans="1:4" ht="12.75">
      <c r="A3562" s="8" t="s">
        <v>3768</v>
      </c>
      <c r="B3562" s="8"/>
      <c r="C3562" s="8"/>
      <c r="D3562" s="8"/>
    </row>
    <row r="3563" spans="1:4" ht="12.75">
      <c r="A3563" s="8" t="s">
        <v>3769</v>
      </c>
      <c r="B3563" s="8"/>
      <c r="C3563" s="8"/>
      <c r="D3563" s="8"/>
    </row>
    <row r="3564" spans="1:4" ht="12.75">
      <c r="A3564" s="8" t="s">
        <v>3770</v>
      </c>
      <c r="B3564" s="8"/>
      <c r="C3564" s="8"/>
      <c r="D3564" s="8"/>
    </row>
    <row r="3565" spans="1:4" ht="12.75">
      <c r="A3565" s="8" t="s">
        <v>3771</v>
      </c>
      <c r="B3565" s="8"/>
      <c r="C3565" s="8"/>
      <c r="D3565" s="8"/>
    </row>
    <row r="3566" spans="1:4" ht="12.75">
      <c r="A3566" s="8" t="s">
        <v>3772</v>
      </c>
      <c r="B3566" s="8"/>
      <c r="C3566" s="8"/>
      <c r="D3566" s="8"/>
    </row>
    <row r="3567" spans="1:4" ht="12.75">
      <c r="A3567" s="8" t="s">
        <v>3773</v>
      </c>
      <c r="B3567" s="8"/>
      <c r="C3567" s="8"/>
      <c r="D3567" s="8"/>
    </row>
    <row r="3568" spans="1:4" ht="12.75">
      <c r="A3568" s="8" t="s">
        <v>3774</v>
      </c>
      <c r="B3568" s="8"/>
      <c r="C3568" s="8"/>
      <c r="D3568" s="8"/>
    </row>
    <row r="3569" spans="1:4" ht="12.75">
      <c r="A3569" s="8" t="s">
        <v>3775</v>
      </c>
      <c r="B3569" s="8"/>
      <c r="C3569" s="8"/>
      <c r="D3569" s="8"/>
    </row>
    <row r="3570" spans="1:4" ht="12.75">
      <c r="A3570" s="8" t="s">
        <v>3776</v>
      </c>
      <c r="B3570" s="8"/>
      <c r="C3570" s="8"/>
      <c r="D3570" s="8"/>
    </row>
    <row r="3571" spans="1:4" ht="12.75">
      <c r="A3571" s="8" t="s">
        <v>3777</v>
      </c>
      <c r="B3571" s="8"/>
      <c r="C3571" s="8"/>
      <c r="D3571" s="8"/>
    </row>
    <row r="3572" spans="1:4" ht="12.75">
      <c r="A3572" s="8" t="s">
        <v>3778</v>
      </c>
      <c r="B3572" s="8"/>
      <c r="C3572" s="8"/>
      <c r="D3572" s="8"/>
    </row>
    <row r="3573" spans="1:4" ht="12.75">
      <c r="A3573" s="8" t="s">
        <v>3779</v>
      </c>
      <c r="B3573" s="8"/>
      <c r="C3573" s="8"/>
      <c r="D3573" s="8"/>
    </row>
    <row r="3574" spans="1:4" ht="12.75">
      <c r="A3574" s="8" t="s">
        <v>3780</v>
      </c>
      <c r="B3574" s="8"/>
      <c r="C3574" s="8"/>
      <c r="D3574" s="8"/>
    </row>
    <row r="3575" spans="1:4" ht="12.75">
      <c r="A3575" s="8" t="s">
        <v>3781</v>
      </c>
      <c r="B3575" s="8"/>
      <c r="C3575" s="8"/>
      <c r="D3575" s="8"/>
    </row>
    <row r="3576" spans="1:4" ht="12.75">
      <c r="A3576" s="8" t="s">
        <v>3782</v>
      </c>
      <c r="B3576" s="8"/>
      <c r="C3576" s="8"/>
      <c r="D3576" s="8"/>
    </row>
    <row r="3577" spans="1:4" ht="12.75">
      <c r="A3577" s="8" t="s">
        <v>3783</v>
      </c>
      <c r="B3577" s="8"/>
      <c r="C3577" s="8"/>
      <c r="D3577" s="8"/>
    </row>
    <row r="3578" spans="1:4" ht="12.75">
      <c r="A3578" s="8" t="s">
        <v>3784</v>
      </c>
      <c r="B3578" s="8"/>
      <c r="C3578" s="8"/>
      <c r="D3578" s="8"/>
    </row>
    <row r="3579" spans="1:4" ht="12.75">
      <c r="A3579" s="8" t="s">
        <v>3785</v>
      </c>
      <c r="B3579" s="8"/>
      <c r="C3579" s="8"/>
      <c r="D3579" s="8"/>
    </row>
    <row r="3580" spans="1:4" ht="12.75">
      <c r="A3580" s="8" t="s">
        <v>3786</v>
      </c>
      <c r="B3580" s="8"/>
      <c r="C3580" s="8"/>
      <c r="D3580" s="8"/>
    </row>
    <row r="3581" spans="1:4" ht="12.75">
      <c r="A3581" s="8" t="s">
        <v>3787</v>
      </c>
      <c r="B3581" s="8"/>
      <c r="C3581" s="8"/>
      <c r="D3581" s="8"/>
    </row>
    <row r="3582" spans="1:4" ht="12.75">
      <c r="A3582" s="8" t="s">
        <v>3788</v>
      </c>
      <c r="B3582" s="8"/>
      <c r="C3582" s="8"/>
      <c r="D3582" s="8"/>
    </row>
    <row r="3583" spans="1:4" ht="12.75">
      <c r="A3583" s="8" t="s">
        <v>3789</v>
      </c>
      <c r="B3583" s="8"/>
      <c r="C3583" s="8"/>
      <c r="D3583" s="8"/>
    </row>
    <row r="3584" spans="1:4" ht="12.75">
      <c r="A3584" s="8" t="s">
        <v>3790</v>
      </c>
      <c r="B3584" s="8"/>
      <c r="C3584" s="8"/>
      <c r="D3584" s="8"/>
    </row>
    <row r="3585" spans="1:4" ht="12.75">
      <c r="A3585" s="8" t="s">
        <v>3791</v>
      </c>
      <c r="B3585" s="8"/>
      <c r="C3585" s="8"/>
      <c r="D3585" s="8"/>
    </row>
    <row r="3586" spans="1:4" ht="12.75">
      <c r="A3586" s="8" t="s">
        <v>3792</v>
      </c>
      <c r="B3586" s="8"/>
      <c r="C3586" s="8"/>
      <c r="D3586" s="8"/>
    </row>
    <row r="3587" spans="1:4" ht="12.75">
      <c r="A3587" s="8" t="s">
        <v>3793</v>
      </c>
      <c r="B3587" s="8"/>
      <c r="C3587" s="8"/>
      <c r="D3587" s="8"/>
    </row>
    <row r="3588" spans="1:4" ht="12.75">
      <c r="A3588" s="8" t="s">
        <v>3794</v>
      </c>
      <c r="B3588" s="8"/>
      <c r="C3588" s="8"/>
      <c r="D3588" s="8"/>
    </row>
    <row r="3589" spans="1:4" ht="12.75">
      <c r="A3589" s="8" t="s">
        <v>3795</v>
      </c>
      <c r="B3589" s="8"/>
      <c r="C3589" s="8"/>
      <c r="D3589" s="8"/>
    </row>
    <row r="3590" spans="1:4" ht="12.75">
      <c r="A3590" s="8" t="s">
        <v>3796</v>
      </c>
      <c r="B3590" s="8"/>
      <c r="C3590" s="8"/>
      <c r="D3590" s="8"/>
    </row>
    <row r="3591" spans="1:4" ht="12.75">
      <c r="A3591" s="8" t="s">
        <v>3797</v>
      </c>
      <c r="B3591" s="8"/>
      <c r="C3591" s="8"/>
      <c r="D3591" s="8"/>
    </row>
    <row r="3592" spans="1:4" ht="12.75">
      <c r="A3592" s="8" t="s">
        <v>3798</v>
      </c>
      <c r="B3592" s="8"/>
      <c r="C3592" s="8"/>
      <c r="D3592" s="8"/>
    </row>
    <row r="3593" spans="1:4" ht="12.75">
      <c r="A3593" s="8" t="s">
        <v>3799</v>
      </c>
      <c r="B3593" s="8"/>
      <c r="C3593" s="8"/>
      <c r="D3593" s="8"/>
    </row>
    <row r="3594" spans="1:4" ht="12.75">
      <c r="A3594" s="8" t="s">
        <v>3800</v>
      </c>
      <c r="B3594" s="8"/>
      <c r="C3594" s="8"/>
      <c r="D3594" s="8"/>
    </row>
    <row r="3595" spans="1:4" ht="12.75">
      <c r="A3595" s="8" t="s">
        <v>3801</v>
      </c>
      <c r="B3595" s="8"/>
      <c r="C3595" s="8"/>
      <c r="D3595" s="8"/>
    </row>
    <row r="3596" spans="1:4" ht="12.75">
      <c r="A3596" s="8" t="s">
        <v>3802</v>
      </c>
      <c r="B3596" s="8"/>
      <c r="C3596" s="8"/>
      <c r="D3596" s="8"/>
    </row>
    <row r="3597" spans="1:4" ht="12.75">
      <c r="A3597" s="8" t="s">
        <v>3803</v>
      </c>
      <c r="B3597" s="8"/>
      <c r="C3597" s="8"/>
      <c r="D3597" s="8"/>
    </row>
    <row r="3598" spans="1:4" ht="12.75">
      <c r="A3598" s="8" t="s">
        <v>3804</v>
      </c>
      <c r="B3598" s="8"/>
      <c r="C3598" s="8"/>
      <c r="D3598" s="8"/>
    </row>
    <row r="3599" spans="1:4" ht="12.75">
      <c r="A3599" s="8" t="s">
        <v>3805</v>
      </c>
      <c r="B3599" s="8"/>
      <c r="C3599" s="8"/>
      <c r="D3599" s="8"/>
    </row>
    <row r="3600" spans="1:4" ht="12.75">
      <c r="A3600" s="8" t="s">
        <v>3806</v>
      </c>
      <c r="B3600" s="8"/>
      <c r="C3600" s="8"/>
      <c r="D3600" s="8"/>
    </row>
    <row r="3601" spans="1:4" ht="12.75">
      <c r="A3601" s="8" t="s">
        <v>3807</v>
      </c>
      <c r="B3601" s="8"/>
      <c r="C3601" s="8"/>
      <c r="D3601" s="8"/>
    </row>
    <row r="3602" spans="1:4" ht="12.75">
      <c r="A3602" s="8" t="s">
        <v>3808</v>
      </c>
      <c r="B3602" s="8"/>
      <c r="C3602" s="8"/>
      <c r="D3602" s="8"/>
    </row>
    <row r="3603" spans="1:4" ht="12.75">
      <c r="A3603" s="8" t="s">
        <v>3809</v>
      </c>
      <c r="B3603" s="8"/>
      <c r="C3603" s="8"/>
      <c r="D3603" s="8"/>
    </row>
    <row r="3604" spans="1:4" ht="12.75">
      <c r="A3604" s="8" t="s">
        <v>3810</v>
      </c>
      <c r="B3604" s="8"/>
      <c r="C3604" s="8"/>
      <c r="D3604" s="8"/>
    </row>
    <row r="3605" spans="1:4" ht="12.75">
      <c r="A3605" s="8" t="s">
        <v>3811</v>
      </c>
      <c r="B3605" s="8"/>
      <c r="C3605" s="8"/>
      <c r="D3605" s="8"/>
    </row>
    <row r="3606" spans="1:4" ht="12.75">
      <c r="A3606" s="8" t="s">
        <v>3812</v>
      </c>
      <c r="B3606" s="8"/>
      <c r="C3606" s="8"/>
      <c r="D3606" s="8"/>
    </row>
    <row r="3607" spans="1:4" ht="12.75">
      <c r="A3607" s="8" t="s">
        <v>3813</v>
      </c>
      <c r="B3607" s="8"/>
      <c r="C3607" s="8"/>
      <c r="D3607" s="8"/>
    </row>
    <row r="3608" spans="1:4" ht="12.75">
      <c r="A3608" s="8" t="s">
        <v>3814</v>
      </c>
      <c r="B3608" s="8"/>
      <c r="C3608" s="8"/>
      <c r="D3608" s="8"/>
    </row>
    <row r="3609" spans="1:4" ht="12.75">
      <c r="A3609" s="8" t="s">
        <v>3815</v>
      </c>
      <c r="B3609" s="8"/>
      <c r="C3609" s="8"/>
      <c r="D3609" s="8"/>
    </row>
    <row r="3610" spans="1:4" ht="12.75">
      <c r="A3610" s="8" t="s">
        <v>3816</v>
      </c>
      <c r="B3610" s="8"/>
      <c r="C3610" s="8"/>
      <c r="D3610" s="8"/>
    </row>
    <row r="3611" spans="1:4" ht="12.75">
      <c r="A3611" s="8" t="s">
        <v>3817</v>
      </c>
      <c r="B3611" s="8"/>
      <c r="C3611" s="8"/>
      <c r="D3611" s="8"/>
    </row>
    <row r="3612" spans="1:4" ht="12.75">
      <c r="A3612" s="8" t="s">
        <v>3818</v>
      </c>
      <c r="B3612" s="8"/>
      <c r="C3612" s="8"/>
      <c r="D3612" s="8"/>
    </row>
    <row r="3613" spans="1:4" ht="12.75">
      <c r="A3613" s="8" t="s">
        <v>3819</v>
      </c>
      <c r="B3613" s="8"/>
      <c r="C3613" s="8"/>
      <c r="D3613" s="8"/>
    </row>
    <row r="3614" spans="1:4" ht="12.75">
      <c r="A3614" s="8" t="s">
        <v>3820</v>
      </c>
      <c r="B3614" s="8"/>
      <c r="C3614" s="8"/>
      <c r="D3614" s="8"/>
    </row>
    <row r="3615" spans="1:4" ht="12.75">
      <c r="A3615" s="8" t="s">
        <v>3821</v>
      </c>
      <c r="B3615" s="8"/>
      <c r="C3615" s="8"/>
      <c r="D3615" s="8"/>
    </row>
    <row r="3616" spans="1:4" ht="12.75">
      <c r="A3616" s="8" t="s">
        <v>3822</v>
      </c>
      <c r="B3616" s="8"/>
      <c r="C3616" s="8"/>
      <c r="D3616" s="8"/>
    </row>
    <row r="3617" spans="1:4" ht="12.75">
      <c r="A3617" s="8" t="s">
        <v>3823</v>
      </c>
      <c r="B3617" s="8"/>
      <c r="C3617" s="8"/>
      <c r="D3617" s="8"/>
    </row>
    <row r="3618" spans="1:4" ht="12.75">
      <c r="A3618" s="8" t="s">
        <v>3824</v>
      </c>
      <c r="B3618" s="8"/>
      <c r="C3618" s="8"/>
      <c r="D3618" s="8"/>
    </row>
    <row r="3619" spans="1:4" ht="12.75">
      <c r="A3619" s="8" t="s">
        <v>3825</v>
      </c>
      <c r="B3619" s="8"/>
      <c r="C3619" s="8"/>
      <c r="D3619" s="8"/>
    </row>
    <row r="3620" spans="1:4" ht="12.75">
      <c r="A3620" s="8" t="s">
        <v>3826</v>
      </c>
      <c r="B3620" s="8"/>
      <c r="C3620" s="8"/>
      <c r="D3620" s="8"/>
    </row>
    <row r="3621" spans="1:4" ht="12.75">
      <c r="A3621" s="8" t="s">
        <v>3827</v>
      </c>
      <c r="B3621" s="8"/>
      <c r="C3621" s="8"/>
      <c r="D3621" s="8"/>
    </row>
    <row r="3622" spans="1:4" ht="12.75">
      <c r="A3622" s="8" t="s">
        <v>3828</v>
      </c>
      <c r="B3622" s="8"/>
      <c r="C3622" s="8"/>
      <c r="D3622" s="8"/>
    </row>
    <row r="3623" spans="1:4" ht="12.75">
      <c r="A3623" s="8" t="s">
        <v>3829</v>
      </c>
      <c r="B3623" s="8"/>
      <c r="C3623" s="8"/>
      <c r="D3623" s="8"/>
    </row>
    <row r="3624" spans="1:4" ht="12.75">
      <c r="A3624" s="8" t="s">
        <v>3830</v>
      </c>
      <c r="B3624" s="8"/>
      <c r="C3624" s="8"/>
      <c r="D3624" s="8"/>
    </row>
    <row r="3625" spans="1:4" ht="12.75">
      <c r="A3625" s="8" t="s">
        <v>3831</v>
      </c>
      <c r="B3625" s="8"/>
      <c r="C3625" s="8"/>
      <c r="D3625" s="8"/>
    </row>
    <row r="3626" spans="1:4" ht="12.75">
      <c r="A3626" s="8" t="s">
        <v>3832</v>
      </c>
      <c r="B3626" s="8"/>
      <c r="C3626" s="8"/>
      <c r="D3626" s="8"/>
    </row>
    <row r="3627" spans="1:4" ht="12.75">
      <c r="A3627" s="8" t="s">
        <v>3833</v>
      </c>
      <c r="B3627" s="8"/>
      <c r="C3627" s="8"/>
      <c r="D3627" s="8"/>
    </row>
    <row r="3628" spans="1:4" ht="12.75">
      <c r="A3628" s="8" t="s">
        <v>3834</v>
      </c>
      <c r="B3628" s="8"/>
      <c r="C3628" s="8"/>
      <c r="D3628" s="8"/>
    </row>
    <row r="3629" spans="1:4" ht="12.75">
      <c r="A3629" s="8" t="s">
        <v>3835</v>
      </c>
      <c r="B3629" s="8"/>
      <c r="C3629" s="8"/>
      <c r="D3629" s="8"/>
    </row>
    <row r="3630" spans="1:4" ht="12.75">
      <c r="A3630" s="8" t="s">
        <v>3836</v>
      </c>
      <c r="B3630" s="8"/>
      <c r="C3630" s="8"/>
      <c r="D3630" s="8"/>
    </row>
    <row r="3631" spans="1:4" ht="12.75">
      <c r="A3631" s="8" t="s">
        <v>3837</v>
      </c>
      <c r="B3631" s="8"/>
      <c r="C3631" s="8"/>
      <c r="D3631" s="8"/>
    </row>
    <row r="3632" spans="1:4" ht="12.75">
      <c r="A3632" s="8" t="s">
        <v>3838</v>
      </c>
      <c r="B3632" s="8"/>
      <c r="C3632" s="8"/>
      <c r="D3632" s="8"/>
    </row>
    <row r="3633" spans="1:4" ht="12.75">
      <c r="A3633" s="8" t="s">
        <v>3839</v>
      </c>
      <c r="B3633" s="8"/>
      <c r="C3633" s="8"/>
      <c r="D3633" s="8"/>
    </row>
    <row r="3634" spans="1:4" ht="12.75">
      <c r="A3634" s="8" t="s">
        <v>3840</v>
      </c>
      <c r="B3634" s="8"/>
      <c r="C3634" s="8"/>
      <c r="D3634" s="8"/>
    </row>
    <row r="3635" spans="1:4" ht="12.75">
      <c r="A3635" s="8" t="s">
        <v>3841</v>
      </c>
      <c r="B3635" s="8"/>
      <c r="C3635" s="8"/>
      <c r="D3635" s="8"/>
    </row>
    <row r="3636" spans="1:4" ht="12.75">
      <c r="A3636" s="8" t="s">
        <v>3842</v>
      </c>
      <c r="B3636" s="8"/>
      <c r="C3636" s="8"/>
      <c r="D3636" s="8"/>
    </row>
    <row r="3637" spans="1:4" ht="12.75">
      <c r="A3637" s="8" t="s">
        <v>3843</v>
      </c>
      <c r="B3637" s="8"/>
      <c r="C3637" s="8"/>
      <c r="D3637" s="8"/>
    </row>
    <row r="3638" spans="1:4" ht="12.75">
      <c r="A3638" s="8" t="s">
        <v>3844</v>
      </c>
      <c r="B3638" s="8"/>
      <c r="C3638" s="8"/>
      <c r="D3638" s="8"/>
    </row>
    <row r="3639" spans="1:4" ht="12.75">
      <c r="A3639" s="8" t="s">
        <v>3845</v>
      </c>
      <c r="B3639" s="8"/>
      <c r="C3639" s="8"/>
      <c r="D3639" s="8"/>
    </row>
    <row r="3640" spans="1:4" ht="12.75">
      <c r="A3640" s="8" t="s">
        <v>3846</v>
      </c>
      <c r="B3640" s="8"/>
      <c r="C3640" s="8"/>
      <c r="D3640" s="8"/>
    </row>
    <row r="3641" spans="1:4" ht="12.75">
      <c r="A3641" s="8" t="s">
        <v>3847</v>
      </c>
      <c r="B3641" s="8"/>
      <c r="C3641" s="8"/>
      <c r="D3641" s="8"/>
    </row>
    <row r="3642" spans="1:4" ht="12.75">
      <c r="A3642" s="8" t="s">
        <v>3848</v>
      </c>
      <c r="B3642" s="8"/>
      <c r="C3642" s="8"/>
      <c r="D3642" s="8"/>
    </row>
    <row r="3643" spans="1:4" ht="12.75">
      <c r="A3643" s="8" t="s">
        <v>3849</v>
      </c>
      <c r="B3643" s="8"/>
      <c r="C3643" s="8"/>
      <c r="D3643" s="8"/>
    </row>
    <row r="3644" spans="1:4" ht="12.75">
      <c r="A3644" s="8" t="s">
        <v>3850</v>
      </c>
      <c r="B3644" s="8"/>
      <c r="C3644" s="8"/>
      <c r="D3644" s="8"/>
    </row>
    <row r="3645" spans="1:4" ht="12.75">
      <c r="A3645" s="8" t="s">
        <v>3851</v>
      </c>
      <c r="B3645" s="8"/>
      <c r="C3645" s="8"/>
      <c r="D3645" s="8"/>
    </row>
    <row r="3646" spans="1:4" ht="12.75">
      <c r="A3646" s="8" t="s">
        <v>3852</v>
      </c>
      <c r="B3646" s="8"/>
      <c r="C3646" s="8"/>
      <c r="D3646" s="8"/>
    </row>
    <row r="3647" spans="1:4" ht="12.75">
      <c r="A3647" s="8" t="s">
        <v>3853</v>
      </c>
      <c r="B3647" s="8"/>
      <c r="C3647" s="8"/>
      <c r="D3647" s="8"/>
    </row>
    <row r="3648" spans="1:4" ht="12.75">
      <c r="A3648" s="8" t="s">
        <v>3854</v>
      </c>
      <c r="B3648" s="8"/>
      <c r="C3648" s="8"/>
      <c r="D3648" s="8"/>
    </row>
    <row r="3649" spans="1:4" ht="12.75">
      <c r="A3649" s="8" t="s">
        <v>3855</v>
      </c>
      <c r="B3649" s="8"/>
      <c r="C3649" s="8"/>
      <c r="D3649" s="8"/>
    </row>
    <row r="3650" spans="1:4" ht="12.75">
      <c r="A3650" s="8" t="s">
        <v>3856</v>
      </c>
      <c r="B3650" s="8"/>
      <c r="C3650" s="8"/>
      <c r="D3650" s="8"/>
    </row>
    <row r="3651" spans="1:4" ht="12.75">
      <c r="A3651" s="8" t="s">
        <v>3857</v>
      </c>
      <c r="B3651" s="8"/>
      <c r="C3651" s="8"/>
      <c r="D3651" s="8"/>
    </row>
    <row r="3652" spans="1:4" ht="12.75">
      <c r="A3652" s="8" t="s">
        <v>3858</v>
      </c>
      <c r="B3652" s="8"/>
      <c r="C3652" s="8"/>
      <c r="D3652" s="8"/>
    </row>
    <row r="3653" spans="1:4" ht="12.75">
      <c r="A3653" s="8" t="s">
        <v>3859</v>
      </c>
      <c r="B3653" s="8"/>
      <c r="C3653" s="8"/>
      <c r="D3653" s="8"/>
    </row>
    <row r="3654" spans="1:4" ht="12.75">
      <c r="A3654" s="8" t="s">
        <v>3860</v>
      </c>
      <c r="B3654" s="8"/>
      <c r="C3654" s="8"/>
      <c r="D3654" s="8"/>
    </row>
    <row r="3655" spans="1:4" ht="12.75">
      <c r="A3655" s="8" t="s">
        <v>3861</v>
      </c>
      <c r="B3655" s="8"/>
      <c r="C3655" s="8"/>
      <c r="D3655" s="8"/>
    </row>
    <row r="3656" spans="1:4" ht="12.75">
      <c r="A3656" s="8" t="s">
        <v>3862</v>
      </c>
      <c r="B3656" s="8"/>
      <c r="C3656" s="8"/>
      <c r="D3656" s="8"/>
    </row>
    <row r="3657" spans="1:4" ht="12.75">
      <c r="A3657" s="8" t="s">
        <v>3863</v>
      </c>
      <c r="B3657" s="8"/>
      <c r="C3657" s="8"/>
      <c r="D3657" s="8"/>
    </row>
    <row r="3658" spans="1:4" ht="12.75">
      <c r="A3658" s="8" t="s">
        <v>3864</v>
      </c>
      <c r="B3658" s="8"/>
      <c r="C3658" s="8"/>
      <c r="D3658" s="8"/>
    </row>
    <row r="3659" spans="1:4" ht="12.75">
      <c r="A3659" s="8" t="s">
        <v>3865</v>
      </c>
      <c r="B3659" s="8"/>
      <c r="C3659" s="8"/>
      <c r="D3659" s="8"/>
    </row>
    <row r="3660" spans="1:4" ht="12.75">
      <c r="A3660" s="8" t="s">
        <v>3866</v>
      </c>
      <c r="B3660" s="8"/>
      <c r="C3660" s="8"/>
      <c r="D3660" s="8"/>
    </row>
    <row r="3661" spans="1:4" ht="12.75">
      <c r="A3661" s="8" t="s">
        <v>3867</v>
      </c>
      <c r="B3661" s="8"/>
      <c r="C3661" s="8"/>
      <c r="D3661" s="8"/>
    </row>
    <row r="3662" spans="1:4" ht="12.75">
      <c r="A3662" s="8" t="s">
        <v>3868</v>
      </c>
      <c r="B3662" s="8"/>
      <c r="C3662" s="8"/>
      <c r="D3662" s="8"/>
    </row>
    <row r="3663" spans="1:4" ht="12.75">
      <c r="A3663" s="8" t="s">
        <v>3869</v>
      </c>
      <c r="B3663" s="8"/>
      <c r="C3663" s="8"/>
      <c r="D3663" s="8"/>
    </row>
    <row r="3664" spans="1:4" ht="12.75">
      <c r="A3664" s="8" t="s">
        <v>3870</v>
      </c>
      <c r="B3664" s="8"/>
      <c r="C3664" s="8"/>
      <c r="D3664" s="8"/>
    </row>
    <row r="3665" spans="1:4" ht="12.75">
      <c r="A3665" s="8" t="s">
        <v>3871</v>
      </c>
      <c r="B3665" s="8"/>
      <c r="C3665" s="8"/>
      <c r="D3665" s="8"/>
    </row>
    <row r="3666" spans="1:4" ht="12.75">
      <c r="A3666" s="8" t="s">
        <v>3872</v>
      </c>
      <c r="B3666" s="8"/>
      <c r="C3666" s="8"/>
      <c r="D3666" s="8"/>
    </row>
    <row r="3667" spans="1:4" ht="12.75">
      <c r="A3667" s="8" t="s">
        <v>3873</v>
      </c>
      <c r="B3667" s="8"/>
      <c r="C3667" s="8"/>
      <c r="D3667" s="8"/>
    </row>
    <row r="3668" spans="1:4" ht="12.75">
      <c r="A3668" s="8" t="s">
        <v>3874</v>
      </c>
      <c r="B3668" s="8"/>
      <c r="C3668" s="8"/>
      <c r="D3668" s="8"/>
    </row>
    <row r="3669" spans="1:4" ht="12.75">
      <c r="A3669" s="8" t="s">
        <v>3875</v>
      </c>
      <c r="B3669" s="8"/>
      <c r="C3669" s="8"/>
      <c r="D3669" s="8"/>
    </row>
    <row r="3670" spans="1:4" ht="12.75">
      <c r="A3670" s="8" t="s">
        <v>3876</v>
      </c>
      <c r="B3670" s="8"/>
      <c r="C3670" s="8"/>
      <c r="D3670" s="8"/>
    </row>
    <row r="3671" spans="1:4" ht="12.75">
      <c r="A3671" s="8" t="s">
        <v>3877</v>
      </c>
      <c r="B3671" s="8"/>
      <c r="C3671" s="8"/>
      <c r="D3671" s="8"/>
    </row>
    <row r="3672" spans="1:4" ht="12.75">
      <c r="A3672" s="8" t="s">
        <v>3878</v>
      </c>
      <c r="B3672" s="8"/>
      <c r="C3672" s="8"/>
      <c r="D3672" s="8"/>
    </row>
    <row r="3673" spans="1:4" ht="12.75">
      <c r="A3673" s="8" t="s">
        <v>3879</v>
      </c>
      <c r="B3673" s="8"/>
      <c r="C3673" s="8"/>
      <c r="D3673" s="8"/>
    </row>
    <row r="3674" spans="1:4" ht="12.75">
      <c r="A3674" s="8" t="s">
        <v>3880</v>
      </c>
      <c r="B3674" s="8"/>
      <c r="C3674" s="8"/>
      <c r="D3674" s="8"/>
    </row>
    <row r="3675" spans="1:4" ht="12.75">
      <c r="A3675" s="8" t="s">
        <v>3881</v>
      </c>
      <c r="B3675" s="8"/>
      <c r="C3675" s="8"/>
      <c r="D3675" s="8"/>
    </row>
    <row r="3676" spans="1:4" ht="12.75">
      <c r="A3676" s="8" t="s">
        <v>3882</v>
      </c>
      <c r="B3676" s="8"/>
      <c r="C3676" s="8"/>
      <c r="D3676" s="8"/>
    </row>
    <row r="3677" spans="1:4" ht="12.75">
      <c r="A3677" s="8" t="s">
        <v>3883</v>
      </c>
      <c r="B3677" s="8"/>
      <c r="C3677" s="8"/>
      <c r="D3677" s="8"/>
    </row>
    <row r="3678" spans="1:4" ht="12.75">
      <c r="A3678" s="8" t="s">
        <v>3884</v>
      </c>
      <c r="B3678" s="8"/>
      <c r="C3678" s="8"/>
      <c r="D3678" s="8"/>
    </row>
    <row r="3679" spans="1:4" ht="12.75">
      <c r="A3679" s="8" t="s">
        <v>3885</v>
      </c>
      <c r="B3679" s="8"/>
      <c r="C3679" s="8"/>
      <c r="D3679" s="8"/>
    </row>
    <row r="3680" spans="1:4" ht="12.75">
      <c r="A3680" s="8" t="s">
        <v>3886</v>
      </c>
      <c r="B3680" s="8"/>
      <c r="C3680" s="8"/>
      <c r="D3680" s="8"/>
    </row>
    <row r="3681" spans="1:4" ht="12.75">
      <c r="A3681" s="8" t="s">
        <v>3887</v>
      </c>
      <c r="B3681" s="8"/>
      <c r="C3681" s="8"/>
      <c r="D3681" s="8"/>
    </row>
    <row r="3682" spans="1:4" ht="12.75">
      <c r="A3682" s="8" t="s">
        <v>3888</v>
      </c>
      <c r="B3682" s="8"/>
      <c r="C3682" s="8"/>
      <c r="D3682" s="8"/>
    </row>
    <row r="3683" spans="1:4" ht="12.75">
      <c r="A3683" s="8" t="s">
        <v>3889</v>
      </c>
      <c r="B3683" s="8"/>
      <c r="C3683" s="8"/>
      <c r="D3683" s="8"/>
    </row>
    <row r="3684" spans="1:4" ht="12.75">
      <c r="A3684" s="8" t="s">
        <v>3890</v>
      </c>
      <c r="B3684" s="8"/>
      <c r="C3684" s="8"/>
      <c r="D3684" s="8"/>
    </row>
    <row r="3685" spans="1:4" ht="12.75">
      <c r="A3685" s="8" t="s">
        <v>3891</v>
      </c>
      <c r="B3685" s="8"/>
      <c r="C3685" s="8"/>
      <c r="D3685" s="8"/>
    </row>
    <row r="3686" spans="1:4" ht="12.75">
      <c r="A3686" s="8" t="s">
        <v>3892</v>
      </c>
      <c r="B3686" s="8"/>
      <c r="C3686" s="8"/>
      <c r="D3686" s="8"/>
    </row>
    <row r="3687" spans="1:4" ht="12.75">
      <c r="A3687" s="8" t="s">
        <v>3893</v>
      </c>
      <c r="B3687" s="8"/>
      <c r="C3687" s="8"/>
      <c r="D3687" s="8"/>
    </row>
    <row r="3688" spans="1:4" ht="12.75">
      <c r="A3688" s="8" t="s">
        <v>3894</v>
      </c>
      <c r="B3688" s="8"/>
      <c r="C3688" s="8"/>
      <c r="D3688" s="8"/>
    </row>
    <row r="3689" spans="1:4" ht="12.75">
      <c r="A3689" s="8" t="s">
        <v>3895</v>
      </c>
      <c r="B3689" s="8"/>
      <c r="C3689" s="8"/>
      <c r="D3689" s="8"/>
    </row>
    <row r="3690" spans="1:4" ht="12.75">
      <c r="A3690" s="8" t="s">
        <v>3896</v>
      </c>
      <c r="B3690" s="8"/>
      <c r="C3690" s="8"/>
      <c r="D3690" s="8"/>
    </row>
    <row r="3691" spans="1:4" ht="12.75">
      <c r="A3691" s="8" t="s">
        <v>3897</v>
      </c>
      <c r="B3691" s="8"/>
      <c r="C3691" s="8"/>
      <c r="D3691" s="8"/>
    </row>
    <row r="3692" spans="1:4" ht="12.75">
      <c r="A3692" s="8" t="s">
        <v>3898</v>
      </c>
      <c r="B3692" s="8"/>
      <c r="C3692" s="8"/>
      <c r="D3692" s="8"/>
    </row>
    <row r="3693" spans="1:4" ht="12.75">
      <c r="A3693" s="8" t="s">
        <v>3899</v>
      </c>
      <c r="B3693" s="8"/>
      <c r="C3693" s="8"/>
      <c r="D3693" s="8"/>
    </row>
    <row r="3694" spans="1:4" ht="12.75">
      <c r="A3694" s="8" t="s">
        <v>3900</v>
      </c>
      <c r="B3694" s="8"/>
      <c r="C3694" s="8"/>
      <c r="D3694" s="8"/>
    </row>
    <row r="3695" spans="1:4" ht="12.75">
      <c r="A3695" s="8" t="s">
        <v>3901</v>
      </c>
      <c r="B3695" s="8"/>
      <c r="C3695" s="8"/>
      <c r="D3695" s="8"/>
    </row>
    <row r="3696" spans="1:4" ht="12.75">
      <c r="A3696" s="8" t="s">
        <v>3902</v>
      </c>
      <c r="B3696" s="8"/>
      <c r="C3696" s="8"/>
      <c r="D3696" s="8"/>
    </row>
    <row r="3697" spans="1:4" ht="12.75">
      <c r="A3697" s="8" t="s">
        <v>3903</v>
      </c>
      <c r="B3697" s="8"/>
      <c r="C3697" s="8"/>
      <c r="D3697" s="8"/>
    </row>
    <row r="3698" spans="1:4" ht="12.75">
      <c r="A3698" s="8" t="s">
        <v>3904</v>
      </c>
      <c r="B3698" s="8"/>
      <c r="C3698" s="8"/>
      <c r="D3698" s="8"/>
    </row>
    <row r="3699" spans="1:4" ht="12.75">
      <c r="A3699" s="8" t="s">
        <v>3905</v>
      </c>
      <c r="B3699" s="8"/>
      <c r="C3699" s="8"/>
      <c r="D3699" s="8"/>
    </row>
    <row r="3700" spans="1:4" ht="12.75">
      <c r="A3700" s="8" t="s">
        <v>3906</v>
      </c>
      <c r="B3700" s="8"/>
      <c r="C3700" s="8"/>
      <c r="D3700" s="8"/>
    </row>
    <row r="3701" spans="1:4" ht="12.75">
      <c r="A3701" s="8" t="s">
        <v>3907</v>
      </c>
      <c r="B3701" s="8"/>
      <c r="C3701" s="8"/>
      <c r="D3701" s="8"/>
    </row>
    <row r="3702" spans="1:4" ht="12.75">
      <c r="A3702" s="8" t="s">
        <v>3908</v>
      </c>
      <c r="B3702" s="8"/>
      <c r="C3702" s="8"/>
      <c r="D3702" s="8"/>
    </row>
    <row r="3703" spans="1:4" ht="12.75">
      <c r="A3703" s="8" t="s">
        <v>3909</v>
      </c>
      <c r="B3703" s="8"/>
      <c r="C3703" s="8"/>
      <c r="D3703" s="8"/>
    </row>
    <row r="3704" spans="1:4" ht="12.75">
      <c r="A3704" s="8" t="s">
        <v>3910</v>
      </c>
      <c r="B3704" s="8"/>
      <c r="C3704" s="8"/>
      <c r="D3704" s="8"/>
    </row>
    <row r="3705" spans="1:4" ht="12.75">
      <c r="A3705" s="8" t="s">
        <v>3911</v>
      </c>
      <c r="B3705" s="8"/>
      <c r="C3705" s="8"/>
      <c r="D3705" s="8"/>
    </row>
    <row r="3706" spans="1:4" ht="12.75">
      <c r="A3706" s="8" t="s">
        <v>3912</v>
      </c>
      <c r="B3706" s="8"/>
      <c r="C3706" s="8"/>
      <c r="D3706" s="8"/>
    </row>
    <row r="3707" spans="1:4" ht="12.75">
      <c r="A3707" s="8" t="s">
        <v>3913</v>
      </c>
      <c r="B3707" s="8"/>
      <c r="C3707" s="8"/>
      <c r="D3707" s="8"/>
    </row>
    <row r="3708" spans="1:4" ht="12.75">
      <c r="A3708" s="8" t="s">
        <v>3914</v>
      </c>
      <c r="B3708" s="8"/>
      <c r="C3708" s="8"/>
      <c r="D3708" s="8"/>
    </row>
    <row r="3709" spans="1:4" ht="12.75">
      <c r="A3709" s="8" t="s">
        <v>3915</v>
      </c>
      <c r="B3709" s="8"/>
      <c r="C3709" s="8"/>
      <c r="D3709" s="8"/>
    </row>
    <row r="3710" spans="1:4" ht="12.75">
      <c r="A3710" s="8" t="s">
        <v>3916</v>
      </c>
      <c r="B3710" s="8"/>
      <c r="C3710" s="8"/>
      <c r="D3710" s="8"/>
    </row>
    <row r="3711" spans="1:4" ht="12.75">
      <c r="A3711" s="8" t="s">
        <v>3917</v>
      </c>
      <c r="B3711" s="8"/>
      <c r="C3711" s="8"/>
      <c r="D3711" s="8"/>
    </row>
    <row r="3712" spans="1:4" ht="12.75">
      <c r="A3712" s="8" t="s">
        <v>3918</v>
      </c>
      <c r="B3712" s="8"/>
      <c r="C3712" s="8"/>
      <c r="D3712" s="8"/>
    </row>
    <row r="3713" spans="1:4" ht="12.75">
      <c r="A3713" s="8" t="s">
        <v>3919</v>
      </c>
      <c r="B3713" s="8"/>
      <c r="C3713" s="8"/>
      <c r="D3713" s="8"/>
    </row>
    <row r="3714" spans="1:4" ht="12.75">
      <c r="A3714" s="8" t="s">
        <v>3920</v>
      </c>
      <c r="B3714" s="8"/>
      <c r="C3714" s="8"/>
      <c r="D3714" s="8"/>
    </row>
    <row r="3715" spans="1:4" ht="12.75">
      <c r="A3715" s="8" t="s">
        <v>3921</v>
      </c>
      <c r="B3715" s="8"/>
      <c r="C3715" s="8"/>
      <c r="D3715" s="8"/>
    </row>
    <row r="3716" spans="1:4" ht="12.75">
      <c r="A3716" s="8" t="s">
        <v>3922</v>
      </c>
      <c r="B3716" s="8"/>
      <c r="C3716" s="8"/>
      <c r="D3716" s="8"/>
    </row>
    <row r="3717" spans="1:4" ht="12.75">
      <c r="A3717" s="8" t="s">
        <v>3923</v>
      </c>
      <c r="B3717" s="8"/>
      <c r="C3717" s="8"/>
      <c r="D3717" s="8"/>
    </row>
    <row r="3718" spans="1:4" ht="12.75">
      <c r="A3718" s="8" t="s">
        <v>3924</v>
      </c>
      <c r="B3718" s="8"/>
      <c r="C3718" s="8"/>
      <c r="D3718" s="8"/>
    </row>
    <row r="3719" spans="1:4" ht="12.75">
      <c r="A3719" s="8" t="s">
        <v>3925</v>
      </c>
      <c r="B3719" s="8"/>
      <c r="C3719" s="8"/>
      <c r="D3719" s="8"/>
    </row>
    <row r="3720" spans="1:4" ht="12.75">
      <c r="A3720" s="8" t="s">
        <v>3926</v>
      </c>
      <c r="B3720" s="8"/>
      <c r="C3720" s="8"/>
      <c r="D3720" s="8"/>
    </row>
    <row r="3721" spans="1:4" ht="12.75">
      <c r="A3721" s="8" t="s">
        <v>3927</v>
      </c>
      <c r="B3721" s="8"/>
      <c r="C3721" s="8"/>
      <c r="D3721" s="8"/>
    </row>
    <row r="3722" spans="1:4" ht="12.75">
      <c r="A3722" s="8" t="s">
        <v>3928</v>
      </c>
      <c r="B3722" s="8"/>
      <c r="C3722" s="8"/>
      <c r="D3722" s="8"/>
    </row>
    <row r="3723" spans="1:4" ht="12.75">
      <c r="A3723" s="8" t="s">
        <v>3929</v>
      </c>
      <c r="B3723" s="8"/>
      <c r="C3723" s="8"/>
      <c r="D3723" s="8"/>
    </row>
    <row r="3724" spans="1:4" ht="12.75">
      <c r="A3724" s="8" t="s">
        <v>3930</v>
      </c>
      <c r="B3724" s="8"/>
      <c r="C3724" s="8"/>
      <c r="D3724" s="8"/>
    </row>
    <row r="3725" spans="1:4" ht="12.75">
      <c r="A3725" s="8" t="s">
        <v>3931</v>
      </c>
      <c r="B3725" s="8"/>
      <c r="C3725" s="8"/>
      <c r="D3725" s="8"/>
    </row>
    <row r="3726" spans="1:4" ht="12.75">
      <c r="A3726" s="8" t="s">
        <v>3932</v>
      </c>
      <c r="B3726" s="8"/>
      <c r="C3726" s="8"/>
      <c r="D3726" s="8"/>
    </row>
    <row r="3727" spans="1:4" ht="12.75">
      <c r="A3727" s="8" t="s">
        <v>3933</v>
      </c>
      <c r="B3727" s="8"/>
      <c r="C3727" s="8"/>
      <c r="D3727" s="8"/>
    </row>
    <row r="3728" spans="1:4" ht="12.75">
      <c r="A3728" s="8" t="s">
        <v>3934</v>
      </c>
      <c r="B3728" s="8"/>
      <c r="C3728" s="8"/>
      <c r="D3728" s="8"/>
    </row>
    <row r="3729" spans="1:4" ht="12.75">
      <c r="A3729" s="8" t="s">
        <v>3935</v>
      </c>
      <c r="B3729" s="8"/>
      <c r="C3729" s="8"/>
      <c r="D3729" s="8"/>
    </row>
    <row r="3730" spans="1:4" ht="12.75">
      <c r="A3730" s="8" t="s">
        <v>3936</v>
      </c>
      <c r="B3730" s="8"/>
      <c r="C3730" s="8"/>
      <c r="D3730" s="8"/>
    </row>
    <row r="3731" spans="1:4" ht="12.75">
      <c r="A3731" s="8" t="s">
        <v>3937</v>
      </c>
      <c r="B3731" s="8"/>
      <c r="C3731" s="8"/>
      <c r="D3731" s="8"/>
    </row>
    <row r="3732" spans="1:4" ht="12.75">
      <c r="A3732" s="8" t="s">
        <v>3938</v>
      </c>
      <c r="B3732" s="8"/>
      <c r="C3732" s="8"/>
      <c r="D3732" s="8"/>
    </row>
    <row r="3733" spans="1:4" ht="12.75">
      <c r="A3733" s="8" t="s">
        <v>3939</v>
      </c>
      <c r="B3733" s="8"/>
      <c r="C3733" s="8"/>
      <c r="D3733" s="8"/>
    </row>
    <row r="3734" spans="1:4" ht="12.75">
      <c r="A3734" s="8" t="s">
        <v>3940</v>
      </c>
      <c r="B3734" s="8"/>
      <c r="C3734" s="8"/>
      <c r="D3734" s="8"/>
    </row>
    <row r="3735" spans="1:4" ht="12.75">
      <c r="A3735" s="8" t="s">
        <v>3941</v>
      </c>
      <c r="B3735" s="8"/>
      <c r="C3735" s="8"/>
      <c r="D3735" s="8"/>
    </row>
    <row r="3736" spans="1:4" ht="12.75">
      <c r="A3736" s="8" t="s">
        <v>3942</v>
      </c>
      <c r="B3736" s="8"/>
      <c r="C3736" s="8"/>
      <c r="D3736" s="8"/>
    </row>
    <row r="3737" spans="1:4" ht="12.75">
      <c r="A3737" s="8" t="s">
        <v>3943</v>
      </c>
      <c r="B3737" s="8"/>
      <c r="C3737" s="8"/>
      <c r="D3737" s="8"/>
    </row>
    <row r="3738" spans="1:4" ht="12.75">
      <c r="A3738" s="8" t="s">
        <v>3944</v>
      </c>
      <c r="B3738" s="8"/>
      <c r="C3738" s="8"/>
      <c r="D3738" s="8"/>
    </row>
    <row r="3739" spans="1:4" ht="12.75">
      <c r="A3739" s="8" t="s">
        <v>3945</v>
      </c>
      <c r="B3739" s="8"/>
      <c r="C3739" s="8"/>
      <c r="D3739" s="8"/>
    </row>
    <row r="3740" spans="1:4" ht="12.75">
      <c r="A3740" s="8" t="s">
        <v>3946</v>
      </c>
      <c r="B3740" s="8"/>
      <c r="C3740" s="8"/>
      <c r="D3740" s="8"/>
    </row>
    <row r="3741" spans="1:4" ht="12.75">
      <c r="A3741" s="8" t="s">
        <v>3947</v>
      </c>
      <c r="B3741" s="8"/>
      <c r="C3741" s="8"/>
      <c r="D3741" s="8"/>
    </row>
    <row r="3742" spans="1:4" ht="12.75">
      <c r="A3742" s="8" t="s">
        <v>3948</v>
      </c>
      <c r="B3742" s="8"/>
      <c r="C3742" s="8"/>
      <c r="D3742" s="8"/>
    </row>
    <row r="3743" spans="1:4" ht="12.75">
      <c r="A3743" s="8" t="s">
        <v>3949</v>
      </c>
      <c r="B3743" s="8"/>
      <c r="C3743" s="8"/>
      <c r="D3743" s="8"/>
    </row>
    <row r="3744" spans="1:4" ht="12.75">
      <c r="A3744" s="8" t="s">
        <v>3950</v>
      </c>
      <c r="B3744" s="8"/>
      <c r="C3744" s="8"/>
      <c r="D3744" s="8"/>
    </row>
    <row r="3745" spans="1:4" ht="12.75">
      <c r="A3745" s="8" t="s">
        <v>3951</v>
      </c>
      <c r="B3745" s="8"/>
      <c r="C3745" s="8"/>
      <c r="D3745" s="8"/>
    </row>
    <row r="3746" spans="1:4" ht="12.75">
      <c r="A3746" s="8" t="s">
        <v>3952</v>
      </c>
      <c r="B3746" s="8"/>
      <c r="C3746" s="8"/>
      <c r="D3746" s="8"/>
    </row>
    <row r="3747" spans="1:4" ht="12.75">
      <c r="A3747" s="8" t="s">
        <v>3953</v>
      </c>
      <c r="B3747" s="8"/>
      <c r="C3747" s="8"/>
      <c r="D3747" s="8"/>
    </row>
    <row r="3748" spans="1:4" ht="12.75">
      <c r="A3748" s="8" t="s">
        <v>3954</v>
      </c>
      <c r="B3748" s="8"/>
      <c r="C3748" s="8"/>
      <c r="D3748" s="8"/>
    </row>
    <row r="3749" spans="1:4" ht="12.75">
      <c r="A3749" s="8" t="s">
        <v>3955</v>
      </c>
      <c r="B3749" s="8"/>
      <c r="C3749" s="8"/>
      <c r="D3749" s="8"/>
    </row>
    <row r="3750" spans="1:4" ht="12.75">
      <c r="A3750" s="8" t="s">
        <v>3956</v>
      </c>
      <c r="B3750" s="8"/>
      <c r="C3750" s="8"/>
      <c r="D3750" s="8"/>
    </row>
    <row r="3751" spans="1:4" ht="12.75">
      <c r="A3751" s="8" t="s">
        <v>3957</v>
      </c>
      <c r="B3751" s="8"/>
      <c r="C3751" s="8"/>
      <c r="D3751" s="8"/>
    </row>
    <row r="3752" spans="1:4" ht="12.75">
      <c r="A3752" s="8" t="s">
        <v>3958</v>
      </c>
      <c r="B3752" s="8"/>
      <c r="C3752" s="8"/>
      <c r="D3752" s="8"/>
    </row>
    <row r="3753" spans="1:4" ht="12.75">
      <c r="A3753" s="8" t="s">
        <v>3959</v>
      </c>
      <c r="B3753" s="8"/>
      <c r="C3753" s="8"/>
      <c r="D3753" s="8"/>
    </row>
    <row r="3754" spans="1:4" ht="12.75">
      <c r="A3754" s="8" t="s">
        <v>3960</v>
      </c>
      <c r="B3754" s="8"/>
      <c r="C3754" s="8"/>
      <c r="D3754" s="8"/>
    </row>
    <row r="3755" spans="1:4" ht="12.75">
      <c r="A3755" s="8" t="s">
        <v>3961</v>
      </c>
      <c r="B3755" s="8"/>
      <c r="C3755" s="8"/>
      <c r="D3755" s="8"/>
    </row>
    <row r="3756" spans="1:4" ht="12.75">
      <c r="A3756" s="8" t="s">
        <v>3962</v>
      </c>
      <c r="B3756" s="8"/>
      <c r="C3756" s="8"/>
      <c r="D3756" s="8"/>
    </row>
    <row r="3757" spans="1:4" ht="12.75">
      <c r="A3757" s="8" t="s">
        <v>3963</v>
      </c>
      <c r="B3757" s="8"/>
      <c r="C3757" s="8"/>
      <c r="D3757" s="8"/>
    </row>
    <row r="3758" spans="1:4" ht="12.75">
      <c r="A3758" s="8" t="s">
        <v>3964</v>
      </c>
      <c r="B3758" s="8"/>
      <c r="C3758" s="8"/>
      <c r="D3758" s="8"/>
    </row>
    <row r="3759" spans="1:4" ht="12.75">
      <c r="A3759" s="8" t="s">
        <v>3965</v>
      </c>
      <c r="B3759" s="8"/>
      <c r="C3759" s="8"/>
      <c r="D3759" s="8"/>
    </row>
    <row r="3760" spans="1:4" ht="12.75">
      <c r="A3760" s="8" t="s">
        <v>3966</v>
      </c>
      <c r="B3760" s="8"/>
      <c r="C3760" s="8"/>
      <c r="D3760" s="8"/>
    </row>
    <row r="3761" spans="1:4" ht="12.75">
      <c r="A3761" s="8" t="s">
        <v>3967</v>
      </c>
      <c r="B3761" s="8"/>
      <c r="C3761" s="8"/>
      <c r="D3761" s="8"/>
    </row>
    <row r="3762" spans="1:4" ht="12.75">
      <c r="A3762" s="8" t="s">
        <v>3968</v>
      </c>
      <c r="B3762" s="8"/>
      <c r="C3762" s="8"/>
      <c r="D3762" s="8"/>
    </row>
    <row r="3763" spans="1:4" ht="12.75">
      <c r="A3763" s="8" t="s">
        <v>3969</v>
      </c>
      <c r="B3763" s="8"/>
      <c r="C3763" s="8"/>
      <c r="D3763" s="8"/>
    </row>
    <row r="3764" spans="1:4" ht="12.75">
      <c r="A3764" s="8" t="s">
        <v>3970</v>
      </c>
      <c r="B3764" s="8"/>
      <c r="C3764" s="8"/>
      <c r="D3764" s="8"/>
    </row>
    <row r="3765" spans="1:4" ht="12.75">
      <c r="A3765" s="8" t="s">
        <v>3971</v>
      </c>
      <c r="B3765" s="8"/>
      <c r="C3765" s="8"/>
      <c r="D3765" s="8"/>
    </row>
    <row r="3766" spans="1:4" ht="12.75">
      <c r="A3766" s="8" t="s">
        <v>3972</v>
      </c>
      <c r="B3766" s="8"/>
      <c r="C3766" s="8"/>
      <c r="D3766" s="8"/>
    </row>
    <row r="3767" spans="1:4" ht="12.75">
      <c r="A3767" s="8" t="s">
        <v>3973</v>
      </c>
      <c r="B3767" s="8"/>
      <c r="C3767" s="8"/>
      <c r="D3767" s="8"/>
    </row>
    <row r="3768" spans="1:4" ht="12.75">
      <c r="A3768" s="8" t="s">
        <v>3974</v>
      </c>
      <c r="B3768" s="8"/>
      <c r="C3768" s="8"/>
      <c r="D3768" s="8"/>
    </row>
    <row r="3769" spans="1:4" ht="12.75">
      <c r="A3769" s="8" t="s">
        <v>3975</v>
      </c>
      <c r="B3769" s="8"/>
      <c r="C3769" s="8"/>
      <c r="D3769" s="8"/>
    </row>
    <row r="3770" spans="1:4" ht="12.75">
      <c r="A3770" s="8" t="s">
        <v>3976</v>
      </c>
      <c r="B3770" s="8"/>
      <c r="C3770" s="8"/>
      <c r="D3770" s="8"/>
    </row>
    <row r="3771" spans="1:4" ht="12.75">
      <c r="A3771" s="8" t="s">
        <v>3977</v>
      </c>
      <c r="B3771" s="8"/>
      <c r="C3771" s="8"/>
      <c r="D3771" s="8"/>
    </row>
    <row r="3772" spans="1:4" ht="12.75">
      <c r="A3772" s="8" t="s">
        <v>3978</v>
      </c>
      <c r="B3772" s="8"/>
      <c r="C3772" s="8"/>
      <c r="D3772" s="8"/>
    </row>
    <row r="3773" spans="1:4" ht="12.75">
      <c r="A3773" s="8" t="s">
        <v>3979</v>
      </c>
      <c r="B3773" s="8"/>
      <c r="C3773" s="8"/>
      <c r="D3773" s="8"/>
    </row>
    <row r="3774" spans="1:4" ht="12.75">
      <c r="A3774" s="8" t="s">
        <v>3980</v>
      </c>
      <c r="B3774" s="8"/>
      <c r="C3774" s="8"/>
      <c r="D3774" s="8"/>
    </row>
    <row r="3775" spans="1:4" ht="12.75">
      <c r="A3775" s="8" t="s">
        <v>3981</v>
      </c>
      <c r="B3775" s="8"/>
      <c r="C3775" s="8"/>
      <c r="D3775" s="8"/>
    </row>
    <row r="3776" spans="1:4" ht="12.75">
      <c r="A3776" s="8" t="s">
        <v>3982</v>
      </c>
      <c r="B3776" s="8"/>
      <c r="C3776" s="8"/>
      <c r="D3776" s="8"/>
    </row>
    <row r="3777" spans="1:4" ht="12.75">
      <c r="A3777" s="8" t="s">
        <v>3983</v>
      </c>
      <c r="B3777" s="8"/>
      <c r="C3777" s="8"/>
      <c r="D3777" s="8"/>
    </row>
    <row r="3778" spans="1:4" ht="12.75">
      <c r="A3778" s="8" t="s">
        <v>3984</v>
      </c>
      <c r="B3778" s="8"/>
      <c r="C3778" s="8"/>
      <c r="D3778" s="8"/>
    </row>
    <row r="3779" spans="1:4" ht="12.75">
      <c r="A3779" s="8" t="s">
        <v>3985</v>
      </c>
      <c r="B3779" s="8"/>
      <c r="C3779" s="8"/>
      <c r="D3779" s="8"/>
    </row>
    <row r="3780" spans="1:4" ht="12.75">
      <c r="A3780" s="8" t="s">
        <v>3986</v>
      </c>
      <c r="B3780" s="8"/>
      <c r="C3780" s="8"/>
      <c r="D3780" s="8"/>
    </row>
    <row r="3781" spans="1:4" ht="12.75">
      <c r="A3781" s="8" t="s">
        <v>3987</v>
      </c>
      <c r="B3781" s="8"/>
      <c r="C3781" s="8"/>
      <c r="D3781" s="8"/>
    </row>
    <row r="3782" spans="1:4" ht="12.75">
      <c r="A3782" s="8" t="s">
        <v>3988</v>
      </c>
      <c r="B3782" s="8"/>
      <c r="C3782" s="8"/>
      <c r="D3782" s="8"/>
    </row>
    <row r="3783" spans="1:4" ht="12.75">
      <c r="A3783" s="8" t="s">
        <v>3989</v>
      </c>
      <c r="B3783" s="8"/>
      <c r="C3783" s="8"/>
      <c r="D3783" s="8"/>
    </row>
    <row r="3784" spans="1:4" ht="12.75">
      <c r="A3784" s="8" t="s">
        <v>3990</v>
      </c>
      <c r="B3784" s="8"/>
      <c r="C3784" s="8"/>
      <c r="D3784" s="8"/>
    </row>
    <row r="3785" spans="1:4" ht="12.75">
      <c r="A3785" s="8" t="s">
        <v>3991</v>
      </c>
      <c r="B3785" s="8"/>
      <c r="C3785" s="8"/>
      <c r="D3785" s="8"/>
    </row>
    <row r="3786" spans="1:4" ht="12.75">
      <c r="A3786" s="8" t="s">
        <v>3992</v>
      </c>
      <c r="B3786" s="8"/>
      <c r="C3786" s="8"/>
      <c r="D3786" s="8"/>
    </row>
    <row r="3787" spans="1:4" ht="12.75">
      <c r="A3787" s="8" t="s">
        <v>3993</v>
      </c>
      <c r="B3787" s="8"/>
      <c r="C3787" s="8"/>
      <c r="D3787" s="8"/>
    </row>
    <row r="3788" spans="1:4" ht="12.75">
      <c r="A3788" s="8" t="s">
        <v>3994</v>
      </c>
      <c r="B3788" s="8"/>
      <c r="C3788" s="8"/>
      <c r="D3788" s="8"/>
    </row>
    <row r="3789" spans="1:4" ht="12.75">
      <c r="A3789" s="8" t="s">
        <v>3995</v>
      </c>
      <c r="B3789" s="8"/>
      <c r="C3789" s="8"/>
      <c r="D3789" s="8"/>
    </row>
    <row r="3790" spans="1:4" ht="12.75">
      <c r="A3790" s="8" t="s">
        <v>3996</v>
      </c>
      <c r="B3790" s="8"/>
      <c r="C3790" s="8"/>
      <c r="D3790" s="8"/>
    </row>
    <row r="3791" spans="1:4" ht="12.75">
      <c r="A3791" s="8" t="s">
        <v>3997</v>
      </c>
      <c r="B3791" s="8"/>
      <c r="C3791" s="8"/>
      <c r="D3791" s="8"/>
    </row>
    <row r="3792" spans="1:4" ht="12.75">
      <c r="A3792" s="8" t="s">
        <v>3998</v>
      </c>
      <c r="B3792" s="8"/>
      <c r="C3792" s="8"/>
      <c r="D3792" s="8"/>
    </row>
    <row r="3793" spans="1:4" ht="12.75">
      <c r="A3793" s="8" t="s">
        <v>3999</v>
      </c>
      <c r="B3793" s="8"/>
      <c r="C3793" s="8"/>
      <c r="D3793" s="8"/>
    </row>
    <row r="3794" spans="1:4" ht="12.75">
      <c r="A3794" s="8" t="s">
        <v>4000</v>
      </c>
      <c r="B3794" s="8"/>
      <c r="C3794" s="8"/>
      <c r="D3794" s="8"/>
    </row>
    <row r="3795" spans="1:4" ht="12.75">
      <c r="A3795" s="8" t="s">
        <v>4001</v>
      </c>
      <c r="B3795" s="8"/>
      <c r="C3795" s="8"/>
      <c r="D3795" s="8"/>
    </row>
    <row r="3796" spans="1:4" ht="12.75">
      <c r="A3796" s="8" t="s">
        <v>4002</v>
      </c>
      <c r="B3796" s="8"/>
      <c r="C3796" s="8"/>
      <c r="D3796" s="8"/>
    </row>
    <row r="3797" spans="1:4" ht="12.75">
      <c r="A3797" s="8" t="s">
        <v>4003</v>
      </c>
      <c r="B3797" s="8"/>
      <c r="C3797" s="8"/>
      <c r="D3797" s="8"/>
    </row>
    <row r="3798" spans="1:4" ht="12.75">
      <c r="A3798" s="8" t="s">
        <v>4004</v>
      </c>
      <c r="B3798" s="8"/>
      <c r="C3798" s="8"/>
      <c r="D3798" s="8"/>
    </row>
    <row r="3799" spans="1:4" ht="12.75">
      <c r="A3799" s="8" t="s">
        <v>4005</v>
      </c>
      <c r="B3799" s="8"/>
      <c r="C3799" s="8"/>
      <c r="D3799" s="8"/>
    </row>
    <row r="3800" spans="1:4" ht="12.75">
      <c r="A3800" s="8" t="s">
        <v>4006</v>
      </c>
      <c r="B3800" s="8"/>
      <c r="C3800" s="8"/>
      <c r="D3800" s="8"/>
    </row>
    <row r="3801" spans="1:4" ht="12.75">
      <c r="A3801" s="8" t="s">
        <v>4007</v>
      </c>
      <c r="B3801" s="8"/>
      <c r="C3801" s="8"/>
      <c r="D3801" s="8"/>
    </row>
    <row r="3802" spans="1:4" ht="12.75">
      <c r="A3802" s="8" t="s">
        <v>4008</v>
      </c>
      <c r="B3802" s="8"/>
      <c r="C3802" s="8"/>
      <c r="D3802" s="8"/>
    </row>
    <row r="3803" spans="1:4" ht="12.75">
      <c r="A3803" s="8" t="s">
        <v>4009</v>
      </c>
      <c r="B3803" s="8"/>
      <c r="C3803" s="8"/>
      <c r="D3803" s="8"/>
    </row>
    <row r="3804" spans="1:4" ht="12.75">
      <c r="A3804" s="8" t="s">
        <v>4010</v>
      </c>
      <c r="B3804" s="8"/>
      <c r="C3804" s="8"/>
      <c r="D3804" s="8"/>
    </row>
    <row r="3805" spans="1:4" ht="12.75">
      <c r="A3805" s="8" t="s">
        <v>4011</v>
      </c>
      <c r="B3805" s="8"/>
      <c r="C3805" s="8"/>
      <c r="D3805" s="8"/>
    </row>
    <row r="3806" spans="1:4" ht="12.75">
      <c r="A3806" s="8" t="s">
        <v>4012</v>
      </c>
      <c r="B3806" s="8"/>
      <c r="C3806" s="8"/>
      <c r="D3806" s="8"/>
    </row>
    <row r="3807" spans="1:4" ht="12.75">
      <c r="A3807" s="8" t="s">
        <v>4013</v>
      </c>
      <c r="B3807" s="8"/>
      <c r="C3807" s="8"/>
      <c r="D3807" s="8"/>
    </row>
    <row r="3808" spans="1:4" ht="12.75">
      <c r="A3808" s="8" t="s">
        <v>4014</v>
      </c>
      <c r="B3808" s="8"/>
      <c r="C3808" s="8"/>
      <c r="D3808" s="8"/>
    </row>
    <row r="3809" spans="1:4" ht="12.75">
      <c r="A3809" s="8" t="s">
        <v>4015</v>
      </c>
      <c r="B3809" s="8"/>
      <c r="C3809" s="8"/>
      <c r="D3809" s="8"/>
    </row>
    <row r="3810" spans="1:4" ht="12.75">
      <c r="A3810" s="8" t="s">
        <v>4016</v>
      </c>
      <c r="B3810" s="8"/>
      <c r="C3810" s="8"/>
      <c r="D3810" s="8"/>
    </row>
    <row r="3811" spans="1:4" ht="12.75">
      <c r="A3811" s="8" t="s">
        <v>4017</v>
      </c>
      <c r="B3811" s="8"/>
      <c r="C3811" s="8"/>
      <c r="D3811" s="8"/>
    </row>
    <row r="3812" spans="1:4" ht="12.75">
      <c r="A3812" s="8" t="s">
        <v>4018</v>
      </c>
      <c r="B3812" s="8"/>
      <c r="C3812" s="8"/>
      <c r="D3812" s="8"/>
    </row>
    <row r="3813" spans="1:4" ht="12.75">
      <c r="A3813" s="8" t="s">
        <v>4019</v>
      </c>
      <c r="B3813" s="8"/>
      <c r="C3813" s="8"/>
      <c r="D3813" s="8"/>
    </row>
    <row r="3814" spans="1:4" ht="12.75">
      <c r="A3814" s="8" t="s">
        <v>4020</v>
      </c>
      <c r="B3814" s="8"/>
      <c r="C3814" s="8"/>
      <c r="D3814" s="8"/>
    </row>
    <row r="3815" spans="1:4" ht="12.75">
      <c r="A3815" s="8" t="s">
        <v>4021</v>
      </c>
      <c r="B3815" s="8"/>
      <c r="C3815" s="8"/>
      <c r="D3815" s="8"/>
    </row>
    <row r="3816" spans="1:4" ht="12.75">
      <c r="A3816" s="8" t="s">
        <v>4022</v>
      </c>
      <c r="B3816" s="8"/>
      <c r="C3816" s="8"/>
      <c r="D3816" s="8"/>
    </row>
    <row r="3817" spans="1:4" ht="12.75">
      <c r="A3817" s="8" t="s">
        <v>4023</v>
      </c>
      <c r="B3817" s="8"/>
      <c r="C3817" s="8"/>
      <c r="D3817" s="8"/>
    </row>
    <row r="3818" spans="1:4" ht="12.75">
      <c r="A3818" s="8" t="s">
        <v>4024</v>
      </c>
      <c r="B3818" s="8"/>
      <c r="C3818" s="8"/>
      <c r="D3818" s="8"/>
    </row>
    <row r="3819" spans="1:4" ht="12.75">
      <c r="A3819" s="8" t="s">
        <v>4025</v>
      </c>
      <c r="B3819" s="8"/>
      <c r="C3819" s="8"/>
      <c r="D3819" s="8"/>
    </row>
    <row r="3820" spans="1:4" ht="12.75">
      <c r="A3820" s="8" t="s">
        <v>4026</v>
      </c>
      <c r="B3820" s="8"/>
      <c r="C3820" s="8"/>
      <c r="D3820" s="8"/>
    </row>
    <row r="3821" spans="1:4" ht="12.75">
      <c r="A3821" s="8" t="s">
        <v>4027</v>
      </c>
      <c r="B3821" s="8"/>
      <c r="C3821" s="8"/>
      <c r="D3821" s="8"/>
    </row>
    <row r="3822" spans="1:4" ht="12.75">
      <c r="A3822" s="8" t="s">
        <v>4028</v>
      </c>
      <c r="B3822" s="8"/>
      <c r="C3822" s="8"/>
      <c r="D3822" s="8"/>
    </row>
    <row r="3823" spans="1:4" ht="12.75">
      <c r="A3823" s="8" t="s">
        <v>4029</v>
      </c>
      <c r="B3823" s="8"/>
      <c r="C3823" s="8"/>
      <c r="D3823" s="8"/>
    </row>
    <row r="3824" spans="1:4" ht="12.75">
      <c r="A3824" s="8" t="s">
        <v>4030</v>
      </c>
      <c r="B3824" s="8"/>
      <c r="C3824" s="8"/>
      <c r="D3824" s="8"/>
    </row>
    <row r="3825" spans="1:4" ht="12.75">
      <c r="A3825" s="8" t="s">
        <v>4031</v>
      </c>
      <c r="B3825" s="8"/>
      <c r="C3825" s="8"/>
      <c r="D3825" s="8"/>
    </row>
    <row r="3826" spans="1:4" ht="12.75">
      <c r="A3826" s="8" t="s">
        <v>4032</v>
      </c>
      <c r="B3826" s="8"/>
      <c r="C3826" s="8"/>
      <c r="D3826" s="8"/>
    </row>
    <row r="3827" spans="1:4" ht="12.75">
      <c r="A3827" s="8" t="s">
        <v>4033</v>
      </c>
      <c r="B3827" s="8"/>
      <c r="C3827" s="8"/>
      <c r="D3827" s="8"/>
    </row>
    <row r="3828" spans="1:4" ht="12.75">
      <c r="A3828" s="8" t="s">
        <v>4034</v>
      </c>
      <c r="B3828" s="8"/>
      <c r="C3828" s="8"/>
      <c r="D3828" s="8"/>
    </row>
    <row r="3829" spans="1:4" ht="12.75">
      <c r="A3829" s="8" t="s">
        <v>4035</v>
      </c>
      <c r="B3829" s="8"/>
      <c r="C3829" s="8"/>
      <c r="D3829" s="8"/>
    </row>
    <row r="3830" spans="1:4" ht="12.75">
      <c r="A3830" s="8" t="s">
        <v>4036</v>
      </c>
      <c r="B3830" s="8"/>
      <c r="C3830" s="8"/>
      <c r="D3830" s="8"/>
    </row>
    <row r="3831" spans="1:4" ht="12.75">
      <c r="A3831" s="8" t="s">
        <v>4037</v>
      </c>
      <c r="B3831" s="8"/>
      <c r="C3831" s="8"/>
      <c r="D3831" s="8"/>
    </row>
    <row r="3832" spans="1:4" ht="12.75">
      <c r="A3832" s="8" t="s">
        <v>4038</v>
      </c>
      <c r="B3832" s="8"/>
      <c r="C3832" s="8"/>
      <c r="D3832" s="8"/>
    </row>
    <row r="3833" spans="1:4" ht="12.75">
      <c r="A3833" s="8" t="s">
        <v>4039</v>
      </c>
      <c r="B3833" s="8"/>
      <c r="C3833" s="8"/>
      <c r="D3833" s="8"/>
    </row>
    <row r="3834" spans="1:4" ht="12.75">
      <c r="A3834" s="8" t="s">
        <v>4040</v>
      </c>
      <c r="B3834" s="8"/>
      <c r="C3834" s="8"/>
      <c r="D3834" s="8"/>
    </row>
    <row r="3835" spans="1:4" ht="12.75">
      <c r="A3835" s="8" t="s">
        <v>4041</v>
      </c>
      <c r="B3835" s="8"/>
      <c r="C3835" s="8"/>
      <c r="D3835" s="8"/>
    </row>
    <row r="3836" spans="1:4" ht="12.75">
      <c r="A3836" s="8" t="s">
        <v>4042</v>
      </c>
      <c r="B3836" s="8"/>
      <c r="C3836" s="8"/>
      <c r="D3836" s="8"/>
    </row>
    <row r="3837" spans="1:4" ht="12.75">
      <c r="A3837" s="8" t="s">
        <v>4043</v>
      </c>
      <c r="B3837" s="8"/>
      <c r="C3837" s="8"/>
      <c r="D3837" s="8"/>
    </row>
    <row r="3838" spans="1:4" ht="12.75">
      <c r="A3838" s="8" t="s">
        <v>4044</v>
      </c>
      <c r="B3838" s="8"/>
      <c r="C3838" s="8"/>
      <c r="D3838" s="8"/>
    </row>
    <row r="3839" spans="1:4" ht="12.75">
      <c r="A3839" s="8" t="s">
        <v>4045</v>
      </c>
      <c r="B3839" s="8"/>
      <c r="C3839" s="8"/>
      <c r="D3839" s="8"/>
    </row>
    <row r="3840" spans="1:4" ht="12.75">
      <c r="A3840" s="8" t="s">
        <v>4046</v>
      </c>
      <c r="B3840" s="8"/>
      <c r="C3840" s="8"/>
      <c r="D3840" s="8"/>
    </row>
    <row r="3841" spans="1:4" ht="12.75">
      <c r="A3841" s="8" t="s">
        <v>4047</v>
      </c>
      <c r="B3841" s="8"/>
      <c r="C3841" s="8"/>
      <c r="D3841" s="8"/>
    </row>
    <row r="3842" spans="1:4" ht="12.75">
      <c r="A3842" s="8" t="s">
        <v>4048</v>
      </c>
      <c r="B3842" s="8"/>
      <c r="C3842" s="8"/>
      <c r="D3842" s="8"/>
    </row>
    <row r="3843" spans="1:4" ht="12.75">
      <c r="A3843" s="8" t="s">
        <v>4049</v>
      </c>
      <c r="B3843" s="8"/>
      <c r="C3843" s="8"/>
      <c r="D3843" s="8"/>
    </row>
    <row r="3844" spans="1:4" ht="12.75">
      <c r="A3844" s="8" t="s">
        <v>4050</v>
      </c>
      <c r="B3844" s="8"/>
      <c r="C3844" s="8"/>
      <c r="D3844" s="8"/>
    </row>
    <row r="3845" spans="1:4" ht="12.75">
      <c r="A3845" s="8" t="s">
        <v>4051</v>
      </c>
      <c r="B3845" s="8"/>
      <c r="C3845" s="8"/>
      <c r="D3845" s="8"/>
    </row>
    <row r="3846" spans="1:4" ht="12.75">
      <c r="A3846" s="8" t="s">
        <v>4052</v>
      </c>
      <c r="B3846" s="8"/>
      <c r="C3846" s="8"/>
      <c r="D3846" s="8"/>
    </row>
    <row r="3847" spans="1:4" ht="12.75">
      <c r="A3847" s="8" t="s">
        <v>4053</v>
      </c>
      <c r="B3847" s="8"/>
      <c r="C3847" s="8"/>
      <c r="D3847" s="8"/>
    </row>
    <row r="3848" spans="1:4" ht="12.75">
      <c r="A3848" s="8" t="s">
        <v>4054</v>
      </c>
      <c r="B3848" s="8"/>
      <c r="C3848" s="8"/>
      <c r="D3848" s="8"/>
    </row>
    <row r="3849" spans="1:4" ht="12.75">
      <c r="A3849" s="8" t="s">
        <v>4055</v>
      </c>
      <c r="B3849" s="8"/>
      <c r="C3849" s="8"/>
      <c r="D3849" s="8"/>
    </row>
    <row r="3850" spans="1:4" ht="12.75">
      <c r="A3850" s="8" t="s">
        <v>4056</v>
      </c>
      <c r="B3850" s="8"/>
      <c r="C3850" s="8"/>
      <c r="D3850" s="8"/>
    </row>
    <row r="3851" spans="1:4" ht="12.75">
      <c r="A3851" s="8" t="s">
        <v>4057</v>
      </c>
      <c r="B3851" s="8"/>
      <c r="C3851" s="8"/>
      <c r="D3851" s="8"/>
    </row>
    <row r="3852" spans="1:4" ht="12.75">
      <c r="A3852" s="8" t="s">
        <v>4058</v>
      </c>
      <c r="B3852" s="8"/>
      <c r="C3852" s="8"/>
      <c r="D3852" s="8"/>
    </row>
    <row r="3853" spans="1:4" ht="12.75">
      <c r="A3853" s="8" t="s">
        <v>4059</v>
      </c>
      <c r="B3853" s="8"/>
      <c r="C3853" s="8"/>
      <c r="D3853" s="8"/>
    </row>
    <row r="3854" spans="1:4" ht="12.75">
      <c r="A3854" s="8" t="s">
        <v>4060</v>
      </c>
      <c r="B3854" s="8"/>
      <c r="C3854" s="8"/>
      <c r="D3854" s="8"/>
    </row>
    <row r="3855" spans="1:4" ht="12.75">
      <c r="A3855" s="8" t="s">
        <v>4061</v>
      </c>
      <c r="B3855" s="8"/>
      <c r="C3855" s="8"/>
      <c r="D3855" s="8"/>
    </row>
    <row r="3856" spans="1:4" ht="12.75">
      <c r="A3856" s="8" t="s">
        <v>4062</v>
      </c>
      <c r="B3856" s="8"/>
      <c r="C3856" s="8"/>
      <c r="D3856" s="8"/>
    </row>
    <row r="3857" spans="1:4" ht="12.75">
      <c r="A3857" s="8" t="s">
        <v>4063</v>
      </c>
      <c r="B3857" s="8"/>
      <c r="C3857" s="8"/>
      <c r="D3857" s="8"/>
    </row>
    <row r="3858" spans="1:4" ht="12.75">
      <c r="A3858" s="8" t="s">
        <v>4064</v>
      </c>
      <c r="B3858" s="8"/>
      <c r="C3858" s="8"/>
      <c r="D3858" s="8"/>
    </row>
    <row r="3859" spans="1:4" ht="12.75">
      <c r="A3859" s="8" t="s">
        <v>4065</v>
      </c>
      <c r="B3859" s="8"/>
      <c r="C3859" s="8"/>
      <c r="D3859" s="8"/>
    </row>
    <row r="3860" spans="1:4" ht="12.75">
      <c r="A3860" s="8" t="s">
        <v>4066</v>
      </c>
      <c r="B3860" s="8"/>
      <c r="C3860" s="8"/>
      <c r="D3860" s="8"/>
    </row>
    <row r="3861" spans="1:4" ht="12.75">
      <c r="A3861" s="8" t="s">
        <v>4067</v>
      </c>
      <c r="B3861" s="8"/>
      <c r="C3861" s="8"/>
      <c r="D3861" s="8"/>
    </row>
    <row r="3862" spans="1:4" ht="12.75">
      <c r="A3862" s="8" t="s">
        <v>4068</v>
      </c>
      <c r="B3862" s="8"/>
      <c r="C3862" s="8"/>
      <c r="D3862" s="8"/>
    </row>
    <row r="3863" spans="1:4" ht="12.75">
      <c r="A3863" s="8" t="s">
        <v>4069</v>
      </c>
      <c r="B3863" s="8"/>
      <c r="C3863" s="8"/>
      <c r="D3863" s="8"/>
    </row>
    <row r="3864" spans="1:4" ht="12.75">
      <c r="A3864" s="8" t="s">
        <v>4070</v>
      </c>
      <c r="B3864" s="8"/>
      <c r="C3864" s="8"/>
      <c r="D3864" s="8"/>
    </row>
    <row r="3865" spans="1:4" ht="12.75">
      <c r="A3865" s="8" t="s">
        <v>4071</v>
      </c>
      <c r="B3865" s="8"/>
      <c r="C3865" s="8"/>
      <c r="D3865" s="8"/>
    </row>
    <row r="3866" spans="1:4" ht="12.75">
      <c r="A3866" s="8" t="s">
        <v>4072</v>
      </c>
      <c r="B3866" s="8"/>
      <c r="C3866" s="8"/>
      <c r="D3866" s="8"/>
    </row>
    <row r="3867" spans="1:4" ht="12.75">
      <c r="A3867" s="8" t="s">
        <v>4073</v>
      </c>
      <c r="B3867" s="8"/>
      <c r="C3867" s="8"/>
      <c r="D3867" s="8"/>
    </row>
    <row r="3868" spans="1:4" ht="12.75">
      <c r="A3868" s="8" t="s">
        <v>4074</v>
      </c>
      <c r="B3868" s="8"/>
      <c r="C3868" s="8"/>
      <c r="D3868" s="8"/>
    </row>
    <row r="3869" spans="1:4" ht="12.75">
      <c r="A3869" s="8" t="s">
        <v>4075</v>
      </c>
      <c r="B3869" s="8"/>
      <c r="C3869" s="8"/>
      <c r="D3869" s="8"/>
    </row>
    <row r="3870" spans="1:4" ht="12.75">
      <c r="A3870" s="8" t="s">
        <v>4076</v>
      </c>
      <c r="B3870" s="8"/>
      <c r="C3870" s="8"/>
      <c r="D3870" s="8"/>
    </row>
    <row r="3871" spans="1:4" ht="12.75">
      <c r="A3871" s="8" t="s">
        <v>4077</v>
      </c>
      <c r="B3871" s="8"/>
      <c r="C3871" s="8"/>
      <c r="D3871" s="8"/>
    </row>
    <row r="3872" spans="1:4" ht="12.75">
      <c r="A3872" s="8" t="s">
        <v>4078</v>
      </c>
      <c r="B3872" s="8"/>
      <c r="C3872" s="8"/>
      <c r="D3872" s="8"/>
    </row>
    <row r="3873" spans="1:4" ht="12.75">
      <c r="A3873" s="8" t="s">
        <v>4079</v>
      </c>
      <c r="B3873" s="8"/>
      <c r="C3873" s="8"/>
      <c r="D3873" s="8"/>
    </row>
    <row r="3874" spans="1:4" ht="12.75">
      <c r="A3874" s="8" t="s">
        <v>4080</v>
      </c>
      <c r="B3874" s="8"/>
      <c r="C3874" s="8"/>
      <c r="D3874" s="8"/>
    </row>
    <row r="3875" spans="1:4" ht="12.75">
      <c r="A3875" s="8" t="s">
        <v>4081</v>
      </c>
      <c r="B3875" s="8"/>
      <c r="C3875" s="8"/>
      <c r="D3875" s="8"/>
    </row>
    <row r="3876" spans="1:4" ht="12.75">
      <c r="A3876" s="8" t="s">
        <v>4082</v>
      </c>
      <c r="B3876" s="8"/>
      <c r="C3876" s="8"/>
      <c r="D3876" s="8"/>
    </row>
    <row r="3877" spans="1:4" ht="12.75">
      <c r="A3877" s="8" t="s">
        <v>4083</v>
      </c>
      <c r="B3877" s="8"/>
      <c r="C3877" s="8"/>
      <c r="D3877" s="8"/>
    </row>
    <row r="3878" spans="1:4" ht="12.75">
      <c r="A3878" s="8" t="s">
        <v>4084</v>
      </c>
      <c r="B3878" s="8"/>
      <c r="C3878" s="8"/>
      <c r="D3878" s="8"/>
    </row>
    <row r="3879" spans="1:4" ht="12.75">
      <c r="A3879" s="8" t="s">
        <v>4085</v>
      </c>
      <c r="B3879" s="8"/>
      <c r="C3879" s="8"/>
      <c r="D3879" s="8"/>
    </row>
    <row r="3880" spans="1:4" ht="12.75">
      <c r="A3880" s="8" t="s">
        <v>4086</v>
      </c>
      <c r="B3880" s="8"/>
      <c r="C3880" s="8"/>
      <c r="D3880" s="8"/>
    </row>
    <row r="3881" spans="1:4" ht="12.75">
      <c r="A3881" s="8" t="s">
        <v>4087</v>
      </c>
      <c r="B3881" s="8"/>
      <c r="C3881" s="8"/>
      <c r="D3881" s="8"/>
    </row>
    <row r="3882" spans="1:4" ht="12.75">
      <c r="A3882" s="8" t="s">
        <v>4088</v>
      </c>
      <c r="B3882" s="8"/>
      <c r="C3882" s="8"/>
      <c r="D3882" s="8"/>
    </row>
    <row r="3883" spans="1:4" ht="12.75">
      <c r="A3883" s="8" t="s">
        <v>4089</v>
      </c>
      <c r="B3883" s="8"/>
      <c r="C3883" s="8"/>
      <c r="D3883" s="8"/>
    </row>
    <row r="3884" spans="1:4" ht="12.75">
      <c r="A3884" s="8" t="s">
        <v>4090</v>
      </c>
      <c r="B3884" s="8"/>
      <c r="C3884" s="8"/>
      <c r="D3884" s="8"/>
    </row>
    <row r="3885" spans="1:4" ht="12.75">
      <c r="A3885" s="8" t="s">
        <v>4091</v>
      </c>
      <c r="B3885" s="8"/>
      <c r="C3885" s="8"/>
      <c r="D3885" s="8"/>
    </row>
    <row r="3886" spans="1:4" ht="12.75">
      <c r="A3886" s="8" t="s">
        <v>4092</v>
      </c>
      <c r="B3886" s="8"/>
      <c r="C3886" s="8"/>
      <c r="D3886" s="8"/>
    </row>
    <row r="3887" spans="1:4" ht="12.75">
      <c r="A3887" s="8" t="s">
        <v>4093</v>
      </c>
      <c r="B3887" s="8"/>
      <c r="C3887" s="8"/>
      <c r="D3887" s="8"/>
    </row>
    <row r="3888" spans="1:4" ht="12.75">
      <c r="A3888" s="8" t="s">
        <v>4094</v>
      </c>
      <c r="B3888" s="8"/>
      <c r="C3888" s="8"/>
      <c r="D3888" s="8"/>
    </row>
    <row r="3889" spans="1:4" ht="12.75">
      <c r="A3889" s="8" t="s">
        <v>4095</v>
      </c>
      <c r="B3889" s="8"/>
      <c r="C3889" s="8"/>
      <c r="D3889" s="8"/>
    </row>
    <row r="3890" spans="1:4" ht="12.75">
      <c r="A3890" s="8" t="s">
        <v>4096</v>
      </c>
      <c r="B3890" s="8"/>
      <c r="C3890" s="8"/>
      <c r="D3890" s="8"/>
    </row>
    <row r="3891" spans="1:4" ht="12.75">
      <c r="A3891" s="8" t="s">
        <v>4097</v>
      </c>
      <c r="B3891" s="8"/>
      <c r="C3891" s="8"/>
      <c r="D3891" s="8"/>
    </row>
    <row r="3892" spans="1:4" ht="12.75">
      <c r="A3892" s="8" t="s">
        <v>4098</v>
      </c>
      <c r="B3892" s="8"/>
      <c r="C3892" s="8"/>
      <c r="D3892" s="8"/>
    </row>
    <row r="3893" spans="1:4" ht="12.75">
      <c r="A3893" s="8" t="s">
        <v>4099</v>
      </c>
      <c r="B3893" s="8"/>
      <c r="C3893" s="8"/>
      <c r="D3893" s="8"/>
    </row>
    <row r="3894" spans="1:4" ht="12.75">
      <c r="A3894" s="8" t="s">
        <v>4100</v>
      </c>
      <c r="B3894" s="8"/>
      <c r="C3894" s="8"/>
      <c r="D3894" s="8"/>
    </row>
    <row r="3895" spans="1:4" ht="12.75">
      <c r="A3895" s="8" t="s">
        <v>4101</v>
      </c>
      <c r="B3895" s="8"/>
      <c r="C3895" s="8"/>
      <c r="D3895" s="8"/>
    </row>
    <row r="3896" spans="1:4" ht="12.75">
      <c r="A3896" s="8" t="s">
        <v>4102</v>
      </c>
      <c r="B3896" s="8"/>
      <c r="C3896" s="8"/>
      <c r="D3896" s="8"/>
    </row>
    <row r="3897" spans="1:4" ht="12.75">
      <c r="A3897" s="8" t="s">
        <v>4103</v>
      </c>
      <c r="B3897" s="8"/>
      <c r="C3897" s="8"/>
      <c r="D3897" s="8"/>
    </row>
    <row r="3898" spans="1:4" ht="12.75">
      <c r="A3898" s="8" t="s">
        <v>4104</v>
      </c>
      <c r="B3898" s="8"/>
      <c r="C3898" s="8"/>
      <c r="D3898" s="8"/>
    </row>
    <row r="3899" spans="1:4" ht="12.75">
      <c r="A3899" s="8" t="s">
        <v>4105</v>
      </c>
      <c r="B3899" s="8"/>
      <c r="C3899" s="8"/>
      <c r="D3899" s="8"/>
    </row>
    <row r="3900" spans="1:4" ht="12.75">
      <c r="A3900" s="8" t="s">
        <v>4106</v>
      </c>
      <c r="B3900" s="8"/>
      <c r="C3900" s="8"/>
      <c r="D3900" s="8"/>
    </row>
    <row r="3901" spans="1:4" ht="12.75">
      <c r="A3901" s="8" t="s">
        <v>4107</v>
      </c>
      <c r="B3901" s="8"/>
      <c r="C3901" s="8"/>
      <c r="D3901" s="8"/>
    </row>
    <row r="3902" spans="1:4" ht="12.75">
      <c r="A3902" s="8" t="s">
        <v>4108</v>
      </c>
      <c r="B3902" s="8"/>
      <c r="C3902" s="8"/>
      <c r="D3902" s="8"/>
    </row>
    <row r="3903" spans="1:4" ht="12.75">
      <c r="A3903" s="8" t="s">
        <v>4109</v>
      </c>
      <c r="B3903" s="8"/>
      <c r="C3903" s="8"/>
      <c r="D3903" s="8"/>
    </row>
    <row r="3904" spans="1:4" ht="12.75">
      <c r="A3904" s="8" t="s">
        <v>4110</v>
      </c>
      <c r="B3904" s="8"/>
      <c r="C3904" s="8"/>
      <c r="D3904" s="8"/>
    </row>
    <row r="3905" spans="1:4" ht="12.75">
      <c r="A3905" s="8" t="s">
        <v>4111</v>
      </c>
      <c r="B3905" s="8"/>
      <c r="C3905" s="8"/>
      <c r="D3905" s="8"/>
    </row>
    <row r="3906" spans="1:4" ht="12.75">
      <c r="A3906" s="8" t="s">
        <v>4112</v>
      </c>
      <c r="B3906" s="8"/>
      <c r="C3906" s="8"/>
      <c r="D3906" s="8"/>
    </row>
    <row r="3907" spans="1:4" ht="12.75">
      <c r="A3907" s="8" t="s">
        <v>4113</v>
      </c>
      <c r="B3907" s="8"/>
      <c r="C3907" s="8"/>
      <c r="D3907" s="8"/>
    </row>
    <row r="3908" spans="1:4" ht="12.75">
      <c r="A3908" s="8" t="s">
        <v>4114</v>
      </c>
      <c r="B3908" s="8"/>
      <c r="C3908" s="8"/>
      <c r="D3908" s="8"/>
    </row>
    <row r="3909" spans="1:4" ht="12.75">
      <c r="A3909" s="8" t="s">
        <v>4115</v>
      </c>
      <c r="B3909" s="8"/>
      <c r="C3909" s="8"/>
      <c r="D3909" s="8"/>
    </row>
    <row r="3910" spans="1:4" ht="12.75">
      <c r="A3910" s="8" t="s">
        <v>4116</v>
      </c>
      <c r="B3910" s="8"/>
      <c r="C3910" s="8"/>
      <c r="D3910" s="8"/>
    </row>
    <row r="3911" spans="1:4" ht="12.75">
      <c r="A3911" s="8" t="s">
        <v>4117</v>
      </c>
      <c r="B3911" s="8"/>
      <c r="C3911" s="8"/>
      <c r="D3911" s="8"/>
    </row>
    <row r="3912" spans="1:4" ht="12.75">
      <c r="A3912" s="8" t="s">
        <v>4118</v>
      </c>
      <c r="B3912" s="8"/>
      <c r="C3912" s="8"/>
      <c r="D3912" s="8"/>
    </row>
    <row r="3913" spans="1:4" ht="12.75">
      <c r="A3913" s="8" t="s">
        <v>4119</v>
      </c>
      <c r="B3913" s="8"/>
      <c r="C3913" s="8"/>
      <c r="D3913" s="8"/>
    </row>
    <row r="3914" spans="1:4" ht="12.75">
      <c r="A3914" s="8" t="s">
        <v>4120</v>
      </c>
      <c r="B3914" s="8"/>
      <c r="C3914" s="8"/>
      <c r="D3914" s="8"/>
    </row>
    <row r="3915" spans="1:4" ht="12.75">
      <c r="A3915" s="8" t="s">
        <v>4121</v>
      </c>
      <c r="B3915" s="8"/>
      <c r="C3915" s="8"/>
      <c r="D3915" s="8"/>
    </row>
    <row r="3916" spans="1:4" ht="12.75">
      <c r="A3916" s="8" t="s">
        <v>4122</v>
      </c>
      <c r="B3916" s="8"/>
      <c r="C3916" s="8"/>
      <c r="D3916" s="8"/>
    </row>
    <row r="3917" spans="1:4" ht="12.75">
      <c r="A3917" s="8" t="s">
        <v>4123</v>
      </c>
      <c r="B3917" s="8"/>
      <c r="C3917" s="8"/>
      <c r="D3917" s="8"/>
    </row>
    <row r="3918" spans="1:4" ht="12.75">
      <c r="A3918" s="8" t="s">
        <v>4124</v>
      </c>
      <c r="B3918" s="8"/>
      <c r="C3918" s="8"/>
      <c r="D3918" s="8"/>
    </row>
    <row r="3919" spans="1:4" ht="12.75">
      <c r="A3919" s="8" t="s">
        <v>4125</v>
      </c>
      <c r="B3919" s="8"/>
      <c r="C3919" s="8"/>
      <c r="D3919" s="8"/>
    </row>
    <row r="3920" spans="1:4" ht="12.75">
      <c r="A3920" s="8" t="s">
        <v>4126</v>
      </c>
      <c r="B3920" s="8"/>
      <c r="C3920" s="8"/>
      <c r="D3920" s="8"/>
    </row>
    <row r="3921" spans="1:4" ht="12.75">
      <c r="A3921" s="8" t="s">
        <v>4127</v>
      </c>
      <c r="B3921" s="8"/>
      <c r="C3921" s="8"/>
      <c r="D3921" s="8"/>
    </row>
    <row r="3922" spans="1:4" ht="12.75">
      <c r="A3922" s="8" t="s">
        <v>4128</v>
      </c>
      <c r="B3922" s="8"/>
      <c r="C3922" s="8"/>
      <c r="D3922" s="8"/>
    </row>
    <row r="3923" spans="1:4" ht="12.75">
      <c r="A3923" s="8" t="s">
        <v>4129</v>
      </c>
      <c r="B3923" s="8"/>
      <c r="C3923" s="8"/>
      <c r="D3923" s="8"/>
    </row>
    <row r="3924" spans="1:4" ht="12.75">
      <c r="A3924" s="8" t="s">
        <v>4130</v>
      </c>
      <c r="B3924" s="8"/>
      <c r="C3924" s="8"/>
      <c r="D3924" s="8"/>
    </row>
    <row r="3925" spans="1:4" ht="12.75">
      <c r="A3925" s="8" t="s">
        <v>4131</v>
      </c>
      <c r="B3925" s="8"/>
      <c r="C3925" s="8"/>
      <c r="D3925" s="8"/>
    </row>
    <row r="3926" spans="1:4" ht="12.75">
      <c r="A3926" s="8" t="s">
        <v>4132</v>
      </c>
      <c r="B3926" s="8"/>
      <c r="C3926" s="8"/>
      <c r="D3926" s="8"/>
    </row>
    <row r="3927" spans="1:4" ht="12.75">
      <c r="A3927" s="8" t="s">
        <v>4133</v>
      </c>
      <c r="B3927" s="8"/>
      <c r="C3927" s="8"/>
      <c r="D3927" s="8"/>
    </row>
    <row r="3928" spans="1:4" ht="12.75">
      <c r="A3928" s="8" t="s">
        <v>4134</v>
      </c>
      <c r="B3928" s="8"/>
      <c r="C3928" s="8"/>
      <c r="D3928" s="8"/>
    </row>
    <row r="3929" spans="1:4" ht="12.75">
      <c r="A3929" s="8" t="s">
        <v>4135</v>
      </c>
      <c r="B3929" s="8"/>
      <c r="C3929" s="8"/>
      <c r="D3929" s="8"/>
    </row>
    <row r="3930" spans="1:4" ht="12.75">
      <c r="A3930" s="8" t="s">
        <v>4136</v>
      </c>
      <c r="B3930" s="8"/>
      <c r="C3930" s="8"/>
      <c r="D3930" s="8"/>
    </row>
    <row r="3931" spans="1:4" ht="12.75">
      <c r="A3931" s="8" t="s">
        <v>4137</v>
      </c>
      <c r="B3931" s="8"/>
      <c r="C3931" s="8"/>
      <c r="D3931" s="8"/>
    </row>
    <row r="3932" spans="1:4" ht="12.75">
      <c r="A3932" s="8" t="s">
        <v>4138</v>
      </c>
      <c r="B3932" s="8"/>
      <c r="C3932" s="8"/>
      <c r="D3932" s="8"/>
    </row>
    <row r="3933" spans="1:4" ht="12.75">
      <c r="A3933" s="8" t="s">
        <v>4139</v>
      </c>
      <c r="B3933" s="8"/>
      <c r="C3933" s="8"/>
      <c r="D3933" s="8"/>
    </row>
    <row r="3934" spans="1:4" ht="12.75">
      <c r="A3934" s="8" t="s">
        <v>4140</v>
      </c>
      <c r="B3934" s="8"/>
      <c r="C3934" s="8"/>
      <c r="D3934" s="8"/>
    </row>
    <row r="3935" spans="1:4" ht="12.75">
      <c r="A3935" s="8" t="s">
        <v>4141</v>
      </c>
      <c r="B3935" s="8"/>
      <c r="C3935" s="8"/>
      <c r="D3935" s="8"/>
    </row>
    <row r="3936" spans="1:4" ht="12.75">
      <c r="A3936" s="8" t="s">
        <v>4142</v>
      </c>
      <c r="B3936" s="8"/>
      <c r="C3936" s="8"/>
      <c r="D3936" s="8"/>
    </row>
    <row r="3937" spans="1:4" ht="12.75">
      <c r="A3937" s="8" t="s">
        <v>4143</v>
      </c>
      <c r="B3937" s="8"/>
      <c r="C3937" s="8"/>
      <c r="D3937" s="8"/>
    </row>
    <row r="3938" spans="1:4" ht="12.75">
      <c r="A3938" s="8" t="s">
        <v>4144</v>
      </c>
      <c r="B3938" s="8"/>
      <c r="C3938" s="8"/>
      <c r="D3938" s="8"/>
    </row>
    <row r="3939" spans="1:4" ht="12.75">
      <c r="A3939" s="8" t="s">
        <v>4145</v>
      </c>
      <c r="B3939" s="8"/>
      <c r="C3939" s="8"/>
      <c r="D3939" s="8"/>
    </row>
    <row r="3940" spans="1:4" ht="12.75">
      <c r="A3940" s="8" t="s">
        <v>4146</v>
      </c>
      <c r="B3940" s="8"/>
      <c r="C3940" s="8"/>
      <c r="D3940" s="8"/>
    </row>
    <row r="3941" spans="1:4" ht="12.75">
      <c r="A3941" s="8" t="s">
        <v>4147</v>
      </c>
      <c r="B3941" s="8"/>
      <c r="C3941" s="8"/>
      <c r="D3941" s="8"/>
    </row>
    <row r="3942" spans="1:4" ht="12.75">
      <c r="A3942" s="8" t="s">
        <v>4148</v>
      </c>
      <c r="B3942" s="8"/>
      <c r="C3942" s="8"/>
      <c r="D3942" s="8"/>
    </row>
    <row r="3943" spans="1:4" ht="12.75">
      <c r="A3943" s="8" t="s">
        <v>4149</v>
      </c>
      <c r="B3943" s="8"/>
      <c r="C3943" s="8"/>
      <c r="D3943" s="8"/>
    </row>
    <row r="3944" spans="1:4" ht="12.75">
      <c r="A3944" s="8" t="s">
        <v>4150</v>
      </c>
      <c r="B3944" s="8"/>
      <c r="C3944" s="8"/>
      <c r="D3944" s="8"/>
    </row>
    <row r="3945" spans="1:4" ht="12.75">
      <c r="A3945" s="8" t="s">
        <v>4151</v>
      </c>
      <c r="B3945" s="8"/>
      <c r="C3945" s="8"/>
      <c r="D3945" s="8"/>
    </row>
    <row r="3946" spans="1:4" ht="12.75">
      <c r="A3946" s="8" t="s">
        <v>4152</v>
      </c>
      <c r="B3946" s="8"/>
      <c r="C3946" s="8"/>
      <c r="D3946" s="8"/>
    </row>
    <row r="3947" spans="1:4" ht="12.75">
      <c r="A3947" s="8" t="s">
        <v>4153</v>
      </c>
      <c r="B3947" s="8"/>
      <c r="C3947" s="8"/>
      <c r="D3947" s="8"/>
    </row>
    <row r="3948" spans="1:4" ht="12.75">
      <c r="A3948" s="8" t="s">
        <v>4154</v>
      </c>
      <c r="B3948" s="8"/>
      <c r="C3948" s="8"/>
      <c r="D3948" s="8"/>
    </row>
    <row r="3949" spans="1:4" ht="12.75">
      <c r="A3949" s="8" t="s">
        <v>4155</v>
      </c>
      <c r="B3949" s="8"/>
      <c r="C3949" s="8"/>
      <c r="D3949" s="8"/>
    </row>
    <row r="3950" spans="1:4" ht="12.75">
      <c r="A3950" s="8" t="s">
        <v>4156</v>
      </c>
      <c r="B3950" s="8"/>
      <c r="C3950" s="8"/>
      <c r="D3950" s="8"/>
    </row>
    <row r="3951" spans="1:4" ht="12.75">
      <c r="A3951" s="8" t="s">
        <v>4157</v>
      </c>
      <c r="B3951" s="8"/>
      <c r="C3951" s="8"/>
      <c r="D3951" s="8"/>
    </row>
    <row r="3952" spans="1:4" ht="12.75">
      <c r="A3952" s="8" t="s">
        <v>4158</v>
      </c>
      <c r="B3952" s="8"/>
      <c r="C3952" s="8"/>
      <c r="D3952" s="8"/>
    </row>
    <row r="3953" spans="1:4" ht="12.75">
      <c r="A3953" s="8" t="s">
        <v>4159</v>
      </c>
      <c r="B3953" s="8"/>
      <c r="C3953" s="8"/>
      <c r="D3953" s="8"/>
    </row>
    <row r="3954" spans="1:4" ht="12.75">
      <c r="A3954" s="8" t="s">
        <v>4160</v>
      </c>
      <c r="B3954" s="8"/>
      <c r="C3954" s="8"/>
      <c r="D3954" s="8"/>
    </row>
    <row r="3955" spans="1:4" ht="12.75">
      <c r="A3955" s="8" t="s">
        <v>4161</v>
      </c>
      <c r="B3955" s="8"/>
      <c r="C3955" s="8"/>
      <c r="D3955" s="8"/>
    </row>
    <row r="3956" spans="1:4" ht="12.75">
      <c r="A3956" s="8" t="s">
        <v>4162</v>
      </c>
      <c r="B3956" s="8"/>
      <c r="C3956" s="8"/>
      <c r="D3956" s="8"/>
    </row>
    <row r="3957" spans="1:4" ht="12.75">
      <c r="A3957" s="8" t="s">
        <v>4163</v>
      </c>
      <c r="B3957" s="8"/>
      <c r="C3957" s="8"/>
      <c r="D3957" s="8"/>
    </row>
    <row r="3958" spans="1:4" ht="12.75">
      <c r="A3958" s="8" t="s">
        <v>4164</v>
      </c>
      <c r="B3958" s="8"/>
      <c r="C3958" s="8"/>
      <c r="D3958" s="8"/>
    </row>
    <row r="3959" spans="1:4" ht="12.75">
      <c r="A3959" s="8" t="s">
        <v>4165</v>
      </c>
      <c r="B3959" s="8"/>
      <c r="C3959" s="8"/>
      <c r="D3959" s="8"/>
    </row>
    <row r="3960" spans="1:4" ht="12.75">
      <c r="A3960" s="8" t="s">
        <v>4166</v>
      </c>
      <c r="B3960" s="8"/>
      <c r="C3960" s="8"/>
      <c r="D3960" s="8"/>
    </row>
    <row r="3961" spans="1:4" ht="12.75">
      <c r="A3961" s="8" t="s">
        <v>4167</v>
      </c>
      <c r="B3961" s="8"/>
      <c r="C3961" s="8"/>
      <c r="D3961" s="8"/>
    </row>
    <row r="3962" spans="1:4" ht="12.75">
      <c r="A3962" s="8" t="s">
        <v>4168</v>
      </c>
      <c r="B3962" s="8"/>
      <c r="C3962" s="8"/>
      <c r="D3962" s="8"/>
    </row>
    <row r="3963" spans="1:4" ht="12.75">
      <c r="A3963" s="8" t="s">
        <v>4169</v>
      </c>
      <c r="B3963" s="8"/>
      <c r="C3963" s="8"/>
      <c r="D3963" s="8"/>
    </row>
    <row r="3964" spans="1:4" ht="12.75">
      <c r="A3964" s="8" t="s">
        <v>4170</v>
      </c>
      <c r="B3964" s="8"/>
      <c r="C3964" s="8"/>
      <c r="D3964" s="8"/>
    </row>
    <row r="3965" spans="1:4" ht="12.75">
      <c r="A3965" s="8" t="s">
        <v>4171</v>
      </c>
      <c r="B3965" s="8"/>
      <c r="C3965" s="8"/>
      <c r="D3965" s="8"/>
    </row>
    <row r="3966" spans="1:4" ht="12.75">
      <c r="A3966" s="8" t="s">
        <v>4172</v>
      </c>
      <c r="B3966" s="8"/>
      <c r="C3966" s="8"/>
      <c r="D3966" s="8"/>
    </row>
    <row r="3967" spans="1:4" ht="12.75">
      <c r="A3967" s="8" t="s">
        <v>4173</v>
      </c>
      <c r="B3967" s="8"/>
      <c r="C3967" s="8"/>
      <c r="D3967" s="8"/>
    </row>
    <row r="3968" spans="1:4" ht="12.75">
      <c r="A3968" s="8" t="s">
        <v>4174</v>
      </c>
      <c r="B3968" s="8"/>
      <c r="C3968" s="8"/>
      <c r="D3968" s="8"/>
    </row>
    <row r="3969" spans="1:4" ht="12.75">
      <c r="A3969" s="8" t="s">
        <v>4175</v>
      </c>
      <c r="B3969" s="8"/>
      <c r="C3969" s="8"/>
      <c r="D3969" s="8"/>
    </row>
    <row r="3970" spans="1:4" ht="12.75">
      <c r="A3970" s="8" t="s">
        <v>4176</v>
      </c>
      <c r="B3970" s="8"/>
      <c r="C3970" s="8"/>
      <c r="D3970" s="8"/>
    </row>
    <row r="3971" spans="1:4" ht="12.75">
      <c r="A3971" s="8" t="s">
        <v>4177</v>
      </c>
      <c r="B3971" s="8"/>
      <c r="C3971" s="8"/>
      <c r="D3971" s="8"/>
    </row>
    <row r="3972" spans="1:4" ht="12.75">
      <c r="A3972" s="8" t="s">
        <v>4178</v>
      </c>
      <c r="B3972" s="8"/>
      <c r="C3972" s="8"/>
      <c r="D3972" s="8"/>
    </row>
    <row r="3973" spans="1:4" ht="12.75">
      <c r="A3973" s="8" t="s">
        <v>4179</v>
      </c>
      <c r="B3973" s="8"/>
      <c r="C3973" s="8"/>
      <c r="D3973" s="8"/>
    </row>
    <row r="3974" spans="1:4" ht="12.75">
      <c r="A3974" s="8" t="s">
        <v>4180</v>
      </c>
      <c r="B3974" s="8"/>
      <c r="C3974" s="8"/>
      <c r="D3974" s="8"/>
    </row>
    <row r="3975" spans="1:4" ht="12.75">
      <c r="A3975" s="8" t="s">
        <v>4181</v>
      </c>
      <c r="B3975" s="8"/>
      <c r="C3975" s="8"/>
      <c r="D3975" s="8"/>
    </row>
    <row r="3976" spans="1:4" ht="12.75">
      <c r="A3976" s="8" t="s">
        <v>4182</v>
      </c>
      <c r="B3976" s="8"/>
      <c r="C3976" s="8"/>
      <c r="D3976" s="8"/>
    </row>
    <row r="3977" spans="1:4" ht="12.75">
      <c r="A3977" s="8" t="s">
        <v>4183</v>
      </c>
      <c r="B3977" s="8"/>
      <c r="C3977" s="8"/>
      <c r="D3977" s="8"/>
    </row>
    <row r="3978" spans="1:4" ht="12.75">
      <c r="A3978" s="8" t="s">
        <v>4184</v>
      </c>
      <c r="B3978" s="8"/>
      <c r="C3978" s="8"/>
      <c r="D3978" s="8"/>
    </row>
    <row r="3979" spans="1:4" ht="12.75">
      <c r="A3979" s="8" t="s">
        <v>4185</v>
      </c>
      <c r="B3979" s="8"/>
      <c r="C3979" s="8"/>
      <c r="D3979" s="8"/>
    </row>
    <row r="3980" spans="1:4" ht="12.75">
      <c r="A3980" s="8" t="s">
        <v>4186</v>
      </c>
      <c r="B3980" s="8"/>
      <c r="C3980" s="8"/>
      <c r="D3980" s="8"/>
    </row>
    <row r="3981" spans="1:4" ht="12.75">
      <c r="A3981" s="8" t="s">
        <v>4187</v>
      </c>
      <c r="B3981" s="8"/>
      <c r="C3981" s="8"/>
      <c r="D3981" s="8"/>
    </row>
    <row r="3982" spans="1:4" ht="12.75">
      <c r="A3982" s="8" t="s">
        <v>4188</v>
      </c>
      <c r="B3982" s="8"/>
      <c r="C3982" s="8"/>
      <c r="D3982" s="8"/>
    </row>
    <row r="3983" spans="1:4" ht="12.75">
      <c r="A3983" s="8" t="s">
        <v>4189</v>
      </c>
      <c r="B3983" s="8"/>
      <c r="C3983" s="8"/>
      <c r="D3983" s="8"/>
    </row>
    <row r="3984" spans="1:4" ht="12.75">
      <c r="A3984" s="8" t="s">
        <v>4190</v>
      </c>
      <c r="B3984" s="8"/>
      <c r="C3984" s="8"/>
      <c r="D3984" s="8"/>
    </row>
    <row r="3985" spans="1:4" ht="12.75">
      <c r="A3985" s="8" t="s">
        <v>4191</v>
      </c>
      <c r="B3985" s="8"/>
      <c r="C3985" s="8"/>
      <c r="D3985" s="8"/>
    </row>
    <row r="3986" spans="1:4" ht="12.75">
      <c r="A3986" s="8" t="s">
        <v>4192</v>
      </c>
      <c r="B3986" s="8"/>
      <c r="C3986" s="8"/>
      <c r="D3986" s="8"/>
    </row>
    <row r="3987" spans="1:4" ht="12.75">
      <c r="A3987" s="8" t="s">
        <v>4193</v>
      </c>
      <c r="B3987" s="8"/>
      <c r="C3987" s="8"/>
      <c r="D3987" s="8"/>
    </row>
    <row r="3988" spans="1:4" ht="12.75">
      <c r="A3988" s="8" t="s">
        <v>4194</v>
      </c>
      <c r="B3988" s="8"/>
      <c r="C3988" s="8"/>
      <c r="D3988" s="8"/>
    </row>
    <row r="3989" spans="1:4" ht="12.75">
      <c r="A3989" s="8" t="s">
        <v>4195</v>
      </c>
      <c r="B3989" s="8"/>
      <c r="C3989" s="8"/>
      <c r="D3989" s="8"/>
    </row>
    <row r="3990" spans="1:4" ht="12.75">
      <c r="A3990" s="8" t="s">
        <v>4196</v>
      </c>
      <c r="B3990" s="8"/>
      <c r="C3990" s="8"/>
      <c r="D3990" s="8"/>
    </row>
    <row r="3991" spans="1:4" ht="12.75">
      <c r="A3991" s="8" t="s">
        <v>4197</v>
      </c>
      <c r="B3991" s="8"/>
      <c r="C3991" s="8"/>
      <c r="D3991" s="8"/>
    </row>
    <row r="3992" spans="1:4" ht="12.75">
      <c r="A3992" s="8" t="s">
        <v>4198</v>
      </c>
      <c r="B3992" s="8"/>
      <c r="C3992" s="8"/>
      <c r="D3992" s="8"/>
    </row>
    <row r="3993" spans="1:4" ht="12.75">
      <c r="A3993" s="8" t="s">
        <v>4199</v>
      </c>
      <c r="B3993" s="8"/>
      <c r="C3993" s="8"/>
      <c r="D3993" s="8"/>
    </row>
    <row r="3994" spans="1:4" ht="12.75">
      <c r="A3994" s="8" t="s">
        <v>4200</v>
      </c>
      <c r="B3994" s="8"/>
      <c r="C3994" s="8"/>
      <c r="D3994" s="8"/>
    </row>
    <row r="3995" spans="1:4" ht="12.75">
      <c r="A3995" s="8" t="s">
        <v>4201</v>
      </c>
      <c r="B3995" s="8"/>
      <c r="C3995" s="8"/>
      <c r="D3995" s="8"/>
    </row>
    <row r="3996" spans="1:4" ht="12.75">
      <c r="A3996" s="8" t="s">
        <v>4202</v>
      </c>
      <c r="B3996" s="8"/>
      <c r="C3996" s="8"/>
      <c r="D3996" s="8"/>
    </row>
    <row r="3997" spans="1:4" ht="12.75">
      <c r="A3997" s="8" t="s">
        <v>4203</v>
      </c>
      <c r="B3997" s="8"/>
      <c r="C3997" s="8"/>
      <c r="D3997" s="8"/>
    </row>
    <row r="3998" spans="1:4" ht="12.75">
      <c r="A3998" s="8" t="s">
        <v>4204</v>
      </c>
      <c r="B3998" s="8"/>
      <c r="C3998" s="8"/>
      <c r="D3998" s="8"/>
    </row>
    <row r="3999" spans="1:4" ht="12.75">
      <c r="A3999" s="8" t="s">
        <v>4205</v>
      </c>
      <c r="B3999" s="8"/>
      <c r="C3999" s="8"/>
      <c r="D3999" s="8"/>
    </row>
    <row r="4000" spans="1:4" ht="12.75">
      <c r="A4000" s="8" t="s">
        <v>4206</v>
      </c>
      <c r="B4000" s="8"/>
      <c r="C4000" s="8"/>
      <c r="D4000" s="8"/>
    </row>
    <row r="4001" spans="1:4" ht="12.75">
      <c r="A4001" s="8" t="s">
        <v>4207</v>
      </c>
      <c r="B4001" s="8"/>
      <c r="C4001" s="8"/>
      <c r="D4001" s="8"/>
    </row>
    <row r="4002" spans="1:4" ht="12.75">
      <c r="A4002" s="8" t="s">
        <v>4208</v>
      </c>
      <c r="B4002" s="8"/>
      <c r="C4002" s="8"/>
      <c r="D4002" s="8"/>
    </row>
    <row r="4003" spans="1:4" ht="12.75">
      <c r="A4003" s="8" t="s">
        <v>4209</v>
      </c>
      <c r="B4003" s="8"/>
      <c r="C4003" s="8"/>
      <c r="D4003" s="8"/>
    </row>
    <row r="4004" spans="1:4" ht="12.75">
      <c r="A4004" s="8" t="s">
        <v>4210</v>
      </c>
      <c r="B4004" s="8"/>
      <c r="C4004" s="8"/>
      <c r="D4004" s="8"/>
    </row>
    <row r="4005" spans="1:4" ht="12.75">
      <c r="A4005" s="8" t="s">
        <v>4211</v>
      </c>
      <c r="B4005" s="8"/>
      <c r="C4005" s="8"/>
      <c r="D4005" s="8"/>
    </row>
    <row r="4006" spans="1:4" ht="12.75">
      <c r="A4006" s="8" t="s">
        <v>4212</v>
      </c>
      <c r="B4006" s="8"/>
      <c r="C4006" s="8"/>
      <c r="D4006" s="8"/>
    </row>
    <row r="4007" spans="1:4" ht="12.75">
      <c r="A4007" s="8" t="s">
        <v>4213</v>
      </c>
      <c r="B4007" s="8"/>
      <c r="C4007" s="8"/>
      <c r="D4007" s="8"/>
    </row>
    <row r="4008" spans="1:4" ht="12.75">
      <c r="A4008" s="8" t="s">
        <v>4214</v>
      </c>
      <c r="B4008" s="8"/>
      <c r="C4008" s="8"/>
      <c r="D4008" s="8"/>
    </row>
    <row r="4009" spans="1:4" ht="12.75">
      <c r="A4009" s="8" t="s">
        <v>4215</v>
      </c>
      <c r="B4009" s="8"/>
      <c r="C4009" s="8"/>
      <c r="D4009" s="8"/>
    </row>
    <row r="4010" spans="1:4" ht="12.75">
      <c r="A4010" s="8" t="s">
        <v>4216</v>
      </c>
      <c r="B4010" s="8"/>
      <c r="C4010" s="8"/>
      <c r="D4010" s="8"/>
    </row>
    <row r="4011" spans="1:4" ht="12.75">
      <c r="A4011" s="8" t="s">
        <v>4217</v>
      </c>
      <c r="B4011" s="8"/>
      <c r="C4011" s="8"/>
      <c r="D4011" s="8"/>
    </row>
    <row r="4012" spans="1:4" ht="12.75">
      <c r="A4012" s="8" t="s">
        <v>4218</v>
      </c>
      <c r="B4012" s="8"/>
      <c r="C4012" s="8"/>
      <c r="D4012" s="8"/>
    </row>
    <row r="4013" spans="1:4" ht="12.75">
      <c r="A4013" s="8" t="s">
        <v>4219</v>
      </c>
      <c r="B4013" s="8"/>
      <c r="C4013" s="8"/>
      <c r="D4013" s="8"/>
    </row>
    <row r="4014" spans="1:4" ht="12.75">
      <c r="A4014" s="8" t="s">
        <v>4220</v>
      </c>
      <c r="B4014" s="8"/>
      <c r="C4014" s="8"/>
      <c r="D4014" s="8"/>
    </row>
    <row r="4015" spans="1:4" ht="12.75">
      <c r="A4015" s="8" t="s">
        <v>4221</v>
      </c>
      <c r="B4015" s="8"/>
      <c r="C4015" s="8"/>
      <c r="D4015" s="8"/>
    </row>
    <row r="4016" spans="1:4" ht="12.75">
      <c r="A4016" s="8" t="s">
        <v>4222</v>
      </c>
      <c r="B4016" s="8"/>
      <c r="C4016" s="8"/>
      <c r="D4016" s="8"/>
    </row>
    <row r="4017" spans="1:4" ht="12.75">
      <c r="A4017" s="8" t="s">
        <v>4223</v>
      </c>
      <c r="B4017" s="8"/>
      <c r="C4017" s="8"/>
      <c r="D4017" s="8"/>
    </row>
    <row r="4018" spans="1:4" ht="12.75">
      <c r="A4018" s="8" t="s">
        <v>4224</v>
      </c>
      <c r="B4018" s="8"/>
      <c r="C4018" s="8"/>
      <c r="D4018" s="8"/>
    </row>
    <row r="4019" spans="1:4" ht="12.75">
      <c r="A4019" s="8" t="s">
        <v>4225</v>
      </c>
      <c r="B4019" s="8"/>
      <c r="C4019" s="8"/>
      <c r="D4019" s="8"/>
    </row>
    <row r="4020" spans="1:4" ht="12.75">
      <c r="A4020" s="8" t="s">
        <v>4226</v>
      </c>
      <c r="B4020" s="8"/>
      <c r="C4020" s="8"/>
      <c r="D4020" s="8"/>
    </row>
    <row r="4021" spans="1:4" ht="12.75">
      <c r="A4021" s="8" t="s">
        <v>4227</v>
      </c>
      <c r="B4021" s="8"/>
      <c r="C4021" s="8"/>
      <c r="D4021" s="8"/>
    </row>
    <row r="4022" spans="1:4" ht="12.75">
      <c r="A4022" s="8" t="s">
        <v>4228</v>
      </c>
      <c r="B4022" s="8"/>
      <c r="C4022" s="8"/>
      <c r="D4022" s="8"/>
    </row>
    <row r="4023" spans="1:4" ht="12.75">
      <c r="A4023" s="8" t="s">
        <v>4229</v>
      </c>
      <c r="B4023" s="8"/>
      <c r="C4023" s="8"/>
      <c r="D4023" s="8"/>
    </row>
    <row r="4024" spans="1:4" ht="12.75">
      <c r="A4024" s="8" t="s">
        <v>4230</v>
      </c>
      <c r="B4024" s="8"/>
      <c r="C4024" s="8"/>
      <c r="D4024" s="8"/>
    </row>
    <row r="4025" spans="1:4" ht="12.75">
      <c r="A4025" s="8" t="s">
        <v>4231</v>
      </c>
      <c r="B4025" s="8"/>
      <c r="C4025" s="8"/>
      <c r="D4025" s="8"/>
    </row>
    <row r="4026" spans="1:4" ht="12.75">
      <c r="A4026" s="8" t="s">
        <v>4232</v>
      </c>
      <c r="B4026" s="8"/>
      <c r="C4026" s="8"/>
      <c r="D4026" s="8"/>
    </row>
    <row r="4027" spans="1:4" ht="12.75">
      <c r="A4027" s="8" t="s">
        <v>4233</v>
      </c>
      <c r="B4027" s="8"/>
      <c r="C4027" s="8"/>
      <c r="D4027" s="8"/>
    </row>
    <row r="4028" spans="1:4" ht="12.75">
      <c r="A4028" s="8" t="s">
        <v>4234</v>
      </c>
      <c r="B4028" s="8"/>
      <c r="C4028" s="8"/>
      <c r="D4028" s="8"/>
    </row>
    <row r="4029" spans="1:4" ht="12.75">
      <c r="A4029" s="8" t="s">
        <v>4235</v>
      </c>
      <c r="B4029" s="8"/>
      <c r="C4029" s="8"/>
      <c r="D4029" s="8"/>
    </row>
    <row r="4030" spans="1:4" ht="12.75">
      <c r="A4030" s="8" t="s">
        <v>4236</v>
      </c>
      <c r="B4030" s="8"/>
      <c r="C4030" s="8"/>
      <c r="D4030" s="8"/>
    </row>
    <row r="4031" spans="1:4" ht="12.75">
      <c r="A4031" s="8" t="s">
        <v>4237</v>
      </c>
      <c r="B4031" s="8"/>
      <c r="C4031" s="8"/>
      <c r="D4031" s="8"/>
    </row>
    <row r="4032" spans="1:4" ht="12.75">
      <c r="A4032" s="8" t="s">
        <v>4238</v>
      </c>
      <c r="B4032" s="8"/>
      <c r="C4032" s="8"/>
      <c r="D4032" s="8"/>
    </row>
    <row r="4033" spans="1:4" ht="12.75">
      <c r="A4033" s="8" t="s">
        <v>4239</v>
      </c>
      <c r="B4033" s="8"/>
      <c r="C4033" s="8"/>
      <c r="D4033" s="8"/>
    </row>
    <row r="4034" spans="1:4" ht="12.75">
      <c r="A4034" s="8" t="s">
        <v>4240</v>
      </c>
      <c r="B4034" s="8"/>
      <c r="C4034" s="8"/>
      <c r="D4034" s="8"/>
    </row>
    <row r="4035" spans="1:4" ht="12.75">
      <c r="A4035" s="8" t="s">
        <v>4241</v>
      </c>
      <c r="B4035" s="8"/>
      <c r="C4035" s="8"/>
      <c r="D4035" s="8"/>
    </row>
    <row r="4036" spans="1:4" ht="12.75">
      <c r="A4036" s="8" t="s">
        <v>4242</v>
      </c>
      <c r="B4036" s="8"/>
      <c r="C4036" s="8"/>
      <c r="D4036" s="8"/>
    </row>
    <row r="4037" spans="1:4" ht="12.75">
      <c r="A4037" s="8" t="s">
        <v>4243</v>
      </c>
      <c r="B4037" s="8"/>
      <c r="C4037" s="8"/>
      <c r="D4037" s="8"/>
    </row>
    <row r="4038" spans="1:4" ht="12.75">
      <c r="A4038" s="8" t="s">
        <v>4244</v>
      </c>
      <c r="B4038" s="8"/>
      <c r="C4038" s="8"/>
      <c r="D4038" s="8"/>
    </row>
    <row r="4039" spans="1:4" ht="12.75">
      <c r="A4039" s="8" t="s">
        <v>4245</v>
      </c>
      <c r="B4039" s="8"/>
      <c r="C4039" s="8"/>
      <c r="D4039" s="8"/>
    </row>
    <row r="4040" spans="1:4" ht="12.75">
      <c r="A4040" s="8" t="s">
        <v>4246</v>
      </c>
      <c r="B4040" s="8"/>
      <c r="C4040" s="8"/>
      <c r="D4040" s="8"/>
    </row>
    <row r="4041" spans="1:4" ht="12.75">
      <c r="A4041" s="8" t="s">
        <v>4247</v>
      </c>
      <c r="B4041" s="8"/>
      <c r="C4041" s="8"/>
      <c r="D4041" s="8"/>
    </row>
    <row r="4042" spans="1:4" ht="12.75">
      <c r="A4042" s="8" t="s">
        <v>4248</v>
      </c>
      <c r="B4042" s="8"/>
      <c r="C4042" s="8"/>
      <c r="D4042" s="8"/>
    </row>
    <row r="4043" spans="1:4" ht="12.75">
      <c r="A4043" s="8" t="s">
        <v>4249</v>
      </c>
      <c r="B4043" s="8"/>
      <c r="C4043" s="8"/>
      <c r="D4043" s="8"/>
    </row>
    <row r="4044" spans="1:4" ht="12.75">
      <c r="A4044" s="8" t="s">
        <v>4250</v>
      </c>
      <c r="B4044" s="8"/>
      <c r="C4044" s="8"/>
      <c r="D4044" s="8"/>
    </row>
    <row r="4045" spans="1:4" ht="12.75">
      <c r="A4045" s="8" t="s">
        <v>4251</v>
      </c>
      <c r="B4045" s="8"/>
      <c r="C4045" s="8"/>
      <c r="D4045" s="8"/>
    </row>
    <row r="4046" spans="1:4" ht="12.75">
      <c r="A4046" s="8" t="s">
        <v>4252</v>
      </c>
      <c r="B4046" s="8"/>
      <c r="C4046" s="8"/>
      <c r="D4046" s="8"/>
    </row>
    <row r="4047" spans="1:4" ht="12.75">
      <c r="A4047" s="8" t="s">
        <v>4253</v>
      </c>
      <c r="B4047" s="8"/>
      <c r="C4047" s="8"/>
      <c r="D4047" s="8"/>
    </row>
    <row r="4048" spans="1:4" ht="12.75">
      <c r="A4048" s="8" t="s">
        <v>4254</v>
      </c>
      <c r="B4048" s="8"/>
      <c r="C4048" s="8"/>
      <c r="D4048" s="8"/>
    </row>
    <row r="4049" spans="1:4" ht="12.75">
      <c r="A4049" s="8" t="s">
        <v>4255</v>
      </c>
      <c r="B4049" s="8"/>
      <c r="C4049" s="8"/>
      <c r="D4049" s="8"/>
    </row>
    <row r="4050" spans="1:4" ht="12.75">
      <c r="A4050" s="8" t="s">
        <v>4256</v>
      </c>
      <c r="B4050" s="8"/>
      <c r="C4050" s="8"/>
      <c r="D4050" s="8"/>
    </row>
    <row r="4051" spans="1:4" ht="12.75">
      <c r="A4051" s="8" t="s">
        <v>4257</v>
      </c>
      <c r="B4051" s="8"/>
      <c r="C4051" s="8"/>
      <c r="D4051" s="8"/>
    </row>
    <row r="4052" spans="1:4" ht="12.75">
      <c r="A4052" s="8" t="s">
        <v>4258</v>
      </c>
      <c r="B4052" s="8"/>
      <c r="C4052" s="8"/>
      <c r="D4052" s="8"/>
    </row>
    <row r="4053" spans="1:4" ht="12.75">
      <c r="A4053" s="8" t="s">
        <v>4259</v>
      </c>
      <c r="B4053" s="8"/>
      <c r="C4053" s="8"/>
      <c r="D4053" s="8"/>
    </row>
    <row r="4054" spans="1:4" ht="12.75">
      <c r="A4054" s="8" t="s">
        <v>4260</v>
      </c>
      <c r="B4054" s="8"/>
      <c r="C4054" s="8"/>
      <c r="D4054" s="8"/>
    </row>
    <row r="4055" spans="1:4" ht="12.75">
      <c r="A4055" s="8" t="s">
        <v>4261</v>
      </c>
      <c r="B4055" s="8"/>
      <c r="C4055" s="8"/>
      <c r="D4055" s="8"/>
    </row>
    <row r="4056" spans="1:4" ht="12.75">
      <c r="A4056" s="8" t="s">
        <v>4262</v>
      </c>
      <c r="B4056" s="8"/>
      <c r="C4056" s="8"/>
      <c r="D4056" s="8"/>
    </row>
    <row r="4057" spans="1:4" ht="12.75">
      <c r="A4057" s="8" t="s">
        <v>4263</v>
      </c>
      <c r="B4057" s="8"/>
      <c r="C4057" s="8"/>
      <c r="D4057" s="8"/>
    </row>
    <row r="4058" spans="1:4" ht="12.75">
      <c r="A4058" s="8" t="s">
        <v>4264</v>
      </c>
      <c r="B4058" s="8"/>
      <c r="C4058" s="8"/>
      <c r="D4058" s="8"/>
    </row>
    <row r="4059" spans="1:4" ht="12.75">
      <c r="A4059" s="8" t="s">
        <v>4265</v>
      </c>
      <c r="B4059" s="8"/>
      <c r="C4059" s="8"/>
      <c r="D4059" s="8"/>
    </row>
    <row r="4060" spans="1:4" ht="12.75">
      <c r="A4060" s="8" t="s">
        <v>4266</v>
      </c>
      <c r="B4060" s="8"/>
      <c r="C4060" s="8"/>
      <c r="D4060" s="8"/>
    </row>
    <row r="4061" spans="1:4" ht="12.75">
      <c r="A4061" s="8" t="s">
        <v>4267</v>
      </c>
      <c r="B4061" s="8"/>
      <c r="C4061" s="8"/>
      <c r="D4061" s="8"/>
    </row>
    <row r="4062" spans="1:4" ht="12.75">
      <c r="A4062" s="8" t="s">
        <v>4268</v>
      </c>
      <c r="B4062" s="8"/>
      <c r="C4062" s="8"/>
      <c r="D4062" s="8"/>
    </row>
    <row r="4063" spans="1:4" ht="12.75">
      <c r="A4063" s="8" t="s">
        <v>4269</v>
      </c>
      <c r="B4063" s="8"/>
      <c r="C4063" s="8"/>
      <c r="D4063" s="8"/>
    </row>
    <row r="4064" spans="1:4" ht="12.75">
      <c r="A4064" s="8" t="s">
        <v>4270</v>
      </c>
      <c r="B4064" s="8"/>
      <c r="C4064" s="8"/>
      <c r="D4064" s="8"/>
    </row>
    <row r="4065" spans="1:4" ht="12.75">
      <c r="A4065" s="8" t="s">
        <v>4271</v>
      </c>
      <c r="B4065" s="8"/>
      <c r="C4065" s="8"/>
      <c r="D4065" s="8"/>
    </row>
    <row r="4066" spans="1:4" ht="12.75">
      <c r="A4066" s="8" t="s">
        <v>4272</v>
      </c>
      <c r="B4066" s="8"/>
      <c r="C4066" s="8"/>
      <c r="D4066" s="8"/>
    </row>
    <row r="4067" spans="1:4" ht="12.75">
      <c r="A4067" s="8" t="s">
        <v>4273</v>
      </c>
      <c r="B4067" s="8"/>
      <c r="C4067" s="8"/>
      <c r="D4067" s="8"/>
    </row>
    <row r="4068" spans="1:4" ht="12.75">
      <c r="A4068" s="8" t="s">
        <v>4274</v>
      </c>
      <c r="B4068" s="8"/>
      <c r="C4068" s="8"/>
      <c r="D4068" s="8"/>
    </row>
    <row r="4069" spans="1:4" ht="12.75">
      <c r="A4069" s="8" t="s">
        <v>4275</v>
      </c>
      <c r="B4069" s="8"/>
      <c r="C4069" s="8"/>
      <c r="D4069" s="8"/>
    </row>
    <row r="4070" spans="1:4" ht="12.75">
      <c r="A4070" s="8" t="s">
        <v>4276</v>
      </c>
      <c r="B4070" s="8"/>
      <c r="C4070" s="8"/>
      <c r="D4070" s="8"/>
    </row>
    <row r="4071" spans="1:4" ht="12.75">
      <c r="A4071" s="8" t="s">
        <v>4277</v>
      </c>
      <c r="B4071" s="8"/>
      <c r="C4071" s="8"/>
      <c r="D4071" s="8"/>
    </row>
    <row r="4072" spans="1:4" ht="12.75">
      <c r="A4072" s="8" t="s">
        <v>4278</v>
      </c>
      <c r="B4072" s="8"/>
      <c r="C4072" s="8"/>
      <c r="D4072" s="8"/>
    </row>
    <row r="4073" spans="1:4" ht="12.75">
      <c r="A4073" s="8" t="s">
        <v>4279</v>
      </c>
      <c r="B4073" s="8"/>
      <c r="C4073" s="8"/>
      <c r="D4073" s="8"/>
    </row>
    <row r="4074" spans="1:4" ht="12.75">
      <c r="A4074" s="8" t="s">
        <v>4280</v>
      </c>
      <c r="B4074" s="8"/>
      <c r="C4074" s="8"/>
      <c r="D4074" s="8"/>
    </row>
    <row r="4075" spans="1:4" ht="12.75">
      <c r="A4075" s="8" t="s">
        <v>4281</v>
      </c>
      <c r="B4075" s="8"/>
      <c r="C4075" s="8"/>
      <c r="D4075" s="8"/>
    </row>
    <row r="4076" spans="1:4" ht="12.75">
      <c r="A4076" s="8" t="s">
        <v>4282</v>
      </c>
      <c r="B4076" s="8"/>
      <c r="C4076" s="8"/>
      <c r="D4076" s="8"/>
    </row>
    <row r="4077" spans="1:4" ht="12.75">
      <c r="A4077" s="8" t="s">
        <v>4283</v>
      </c>
      <c r="B4077" s="8"/>
      <c r="C4077" s="8"/>
      <c r="D4077" s="8"/>
    </row>
    <row r="4078" spans="1:4" ht="12.75">
      <c r="A4078" s="8" t="s">
        <v>4284</v>
      </c>
      <c r="B4078" s="8"/>
      <c r="C4078" s="8"/>
      <c r="D4078" s="8"/>
    </row>
    <row r="4079" spans="1:4" ht="12.75">
      <c r="A4079" s="8" t="s">
        <v>4285</v>
      </c>
      <c r="B4079" s="8"/>
      <c r="C4079" s="8"/>
      <c r="D4079" s="8"/>
    </row>
    <row r="4080" spans="1:4" ht="12.75">
      <c r="A4080" s="8" t="s">
        <v>4286</v>
      </c>
      <c r="B4080" s="8"/>
      <c r="C4080" s="8"/>
      <c r="D4080" s="8"/>
    </row>
    <row r="4081" spans="1:4" ht="12.75">
      <c r="A4081" s="8" t="s">
        <v>4287</v>
      </c>
      <c r="B4081" s="8"/>
      <c r="C4081" s="8"/>
      <c r="D4081" s="8"/>
    </row>
    <row r="4082" spans="1:4" ht="12.75">
      <c r="A4082" s="8" t="s">
        <v>4288</v>
      </c>
      <c r="B4082" s="8"/>
      <c r="C4082" s="8"/>
      <c r="D4082" s="8"/>
    </row>
    <row r="4083" spans="1:4" ht="12.75">
      <c r="A4083" s="8" t="s">
        <v>4289</v>
      </c>
      <c r="B4083" s="8"/>
      <c r="C4083" s="8"/>
      <c r="D4083" s="8"/>
    </row>
    <row r="4084" spans="1:4" ht="12.75">
      <c r="A4084" s="8" t="s">
        <v>4290</v>
      </c>
      <c r="B4084" s="8"/>
      <c r="C4084" s="8"/>
      <c r="D4084" s="8"/>
    </row>
    <row r="4085" spans="1:4" ht="12.75">
      <c r="A4085" s="8" t="s">
        <v>4291</v>
      </c>
      <c r="B4085" s="8"/>
      <c r="C4085" s="8"/>
      <c r="D4085" s="8"/>
    </row>
    <row r="4086" spans="1:4" ht="12.75">
      <c r="A4086" s="8" t="s">
        <v>4292</v>
      </c>
      <c r="B4086" s="8"/>
      <c r="C4086" s="8"/>
      <c r="D4086" s="8"/>
    </row>
    <row r="4087" spans="1:4" ht="12.75">
      <c r="A4087" s="8" t="s">
        <v>4293</v>
      </c>
      <c r="B4087" s="8"/>
      <c r="C4087" s="8"/>
      <c r="D4087" s="8"/>
    </row>
    <row r="4088" spans="1:4" ht="12.75">
      <c r="A4088" s="8" t="s">
        <v>4294</v>
      </c>
      <c r="B4088" s="8"/>
      <c r="C4088" s="8"/>
      <c r="D4088" s="8"/>
    </row>
    <row r="4089" spans="1:4" ht="12.75">
      <c r="A4089" s="8" t="s">
        <v>4295</v>
      </c>
      <c r="B4089" s="8"/>
      <c r="C4089" s="8"/>
      <c r="D4089" s="8"/>
    </row>
    <row r="4090" spans="1:4" ht="12.75">
      <c r="A4090" s="8" t="s">
        <v>4296</v>
      </c>
      <c r="B4090" s="8"/>
      <c r="C4090" s="8"/>
      <c r="D4090" s="8"/>
    </row>
    <row r="4091" spans="1:4" ht="12.75">
      <c r="A4091" s="8" t="s">
        <v>4297</v>
      </c>
      <c r="B4091" s="8"/>
      <c r="C4091" s="8"/>
      <c r="D4091" s="8"/>
    </row>
    <row r="4092" spans="1:4" ht="12.75">
      <c r="A4092" s="8" t="s">
        <v>4298</v>
      </c>
      <c r="B4092" s="8"/>
      <c r="C4092" s="8"/>
      <c r="D4092" s="8"/>
    </row>
    <row r="4093" spans="1:4" ht="12.75">
      <c r="A4093" s="8" t="s">
        <v>4299</v>
      </c>
      <c r="B4093" s="8"/>
      <c r="C4093" s="8"/>
      <c r="D4093" s="8"/>
    </row>
    <row r="4094" spans="1:4" ht="12.75">
      <c r="A4094" s="8" t="s">
        <v>4300</v>
      </c>
      <c r="B4094" s="8"/>
      <c r="C4094" s="8"/>
      <c r="D4094" s="8"/>
    </row>
    <row r="4095" spans="1:4" ht="12.75">
      <c r="A4095" s="8" t="s">
        <v>4301</v>
      </c>
      <c r="B4095" s="8"/>
      <c r="C4095" s="8"/>
      <c r="D4095" s="8"/>
    </row>
    <row r="4096" spans="1:4" ht="12.75">
      <c r="A4096" s="8" t="s">
        <v>4302</v>
      </c>
      <c r="B4096" s="8"/>
      <c r="C4096" s="8"/>
      <c r="D4096" s="8"/>
    </row>
    <row r="4097" spans="1:4" ht="12.75">
      <c r="A4097" s="8" t="s">
        <v>4303</v>
      </c>
      <c r="B4097" s="8"/>
      <c r="C4097" s="8"/>
      <c r="D4097" s="8"/>
    </row>
    <row r="4098" spans="1:4" ht="12.75">
      <c r="A4098" s="8" t="s">
        <v>4304</v>
      </c>
      <c r="B4098" s="8"/>
      <c r="C4098" s="8"/>
      <c r="D4098" s="8"/>
    </row>
    <row r="4099" spans="1:4" ht="12.75">
      <c r="A4099" s="8" t="s">
        <v>4305</v>
      </c>
      <c r="B4099" s="8"/>
      <c r="C4099" s="8"/>
      <c r="D4099" s="8"/>
    </row>
    <row r="4100" spans="1:4" ht="12.75">
      <c r="A4100" s="8" t="s">
        <v>4306</v>
      </c>
      <c r="B4100" s="8"/>
      <c r="C4100" s="8"/>
      <c r="D4100" s="8"/>
    </row>
    <row r="4101" spans="1:4" ht="12.75">
      <c r="A4101" s="8" t="s">
        <v>4307</v>
      </c>
      <c r="B4101" s="8"/>
      <c r="C4101" s="8"/>
      <c r="D4101" s="8"/>
    </row>
    <row r="4102" spans="1:4" ht="12.75">
      <c r="A4102" s="8" t="s">
        <v>4308</v>
      </c>
      <c r="B4102" s="8"/>
      <c r="C4102" s="8"/>
      <c r="D4102" s="8"/>
    </row>
    <row r="4103" spans="1:4" ht="12.75">
      <c r="A4103" s="8" t="s">
        <v>4309</v>
      </c>
      <c r="B4103" s="8"/>
      <c r="C4103" s="8"/>
      <c r="D4103" s="8"/>
    </row>
    <row r="4104" spans="1:4" ht="12.75">
      <c r="A4104" s="8" t="s">
        <v>4310</v>
      </c>
      <c r="B4104" s="8"/>
      <c r="C4104" s="8"/>
      <c r="D4104" s="8"/>
    </row>
    <row r="4105" spans="1:4" ht="12.75">
      <c r="A4105" s="8" t="s">
        <v>4311</v>
      </c>
      <c r="B4105" s="8"/>
      <c r="C4105" s="8"/>
      <c r="D4105" s="8"/>
    </row>
    <row r="4106" spans="1:4" ht="12.75">
      <c r="A4106" s="8" t="s">
        <v>4312</v>
      </c>
      <c r="B4106" s="8"/>
      <c r="C4106" s="8"/>
      <c r="D4106" s="8"/>
    </row>
    <row r="4107" spans="1:4" ht="12.75">
      <c r="A4107" s="8" t="s">
        <v>4313</v>
      </c>
      <c r="B4107" s="8"/>
      <c r="C4107" s="8"/>
      <c r="D4107" s="8"/>
    </row>
    <row r="4108" spans="1:4" ht="12.75">
      <c r="A4108" s="8" t="s">
        <v>4314</v>
      </c>
      <c r="B4108" s="8"/>
      <c r="C4108" s="8"/>
      <c r="D4108" s="8"/>
    </row>
    <row r="4109" spans="1:4" ht="12.75">
      <c r="A4109" s="8" t="s">
        <v>4315</v>
      </c>
      <c r="B4109" s="8"/>
      <c r="C4109" s="8"/>
      <c r="D4109" s="8"/>
    </row>
    <row r="4110" spans="1:4" ht="12.75">
      <c r="A4110" s="8" t="s">
        <v>4316</v>
      </c>
      <c r="B4110" s="8"/>
      <c r="C4110" s="8"/>
      <c r="D4110" s="8"/>
    </row>
    <row r="4111" spans="1:4" ht="12.75">
      <c r="A4111" s="8" t="s">
        <v>4317</v>
      </c>
      <c r="B4111" s="8"/>
      <c r="C4111" s="8"/>
      <c r="D4111" s="8"/>
    </row>
    <row r="4112" spans="1:4" ht="12.75">
      <c r="A4112" s="8" t="s">
        <v>4318</v>
      </c>
      <c r="B4112" s="8"/>
      <c r="C4112" s="8"/>
      <c r="D4112" s="8"/>
    </row>
    <row r="4113" spans="1:4" ht="12.75">
      <c r="A4113" s="8" t="s">
        <v>4319</v>
      </c>
      <c r="B4113" s="8"/>
      <c r="C4113" s="8"/>
      <c r="D4113" s="8"/>
    </row>
    <row r="4114" spans="1:4" ht="12.75">
      <c r="A4114" s="8" t="s">
        <v>4320</v>
      </c>
      <c r="B4114" s="8"/>
      <c r="C4114" s="8"/>
      <c r="D4114" s="8"/>
    </row>
    <row r="4115" spans="1:4" ht="12.75">
      <c r="A4115" s="8" t="s">
        <v>4321</v>
      </c>
      <c r="B4115" s="8"/>
      <c r="C4115" s="8"/>
      <c r="D4115" s="8"/>
    </row>
    <row r="4116" spans="1:4" ht="12.75">
      <c r="A4116" s="8" t="s">
        <v>4322</v>
      </c>
      <c r="B4116" s="8"/>
      <c r="C4116" s="8"/>
      <c r="D4116" s="8"/>
    </row>
    <row r="4117" spans="1:4" ht="12.75">
      <c r="A4117" s="8" t="s">
        <v>4323</v>
      </c>
      <c r="B4117" s="8"/>
      <c r="C4117" s="8"/>
      <c r="D4117" s="8"/>
    </row>
    <row r="4118" spans="1:4" ht="12.75">
      <c r="A4118" s="8" t="s">
        <v>4324</v>
      </c>
      <c r="B4118" s="8"/>
      <c r="C4118" s="8"/>
      <c r="D4118" s="8"/>
    </row>
    <row r="4119" spans="1:4" ht="12.75">
      <c r="A4119" s="8" t="s">
        <v>4325</v>
      </c>
      <c r="B4119" s="8"/>
      <c r="C4119" s="8"/>
      <c r="D4119" s="8"/>
    </row>
    <row r="4120" spans="1:4" ht="12.75">
      <c r="A4120" s="8" t="s">
        <v>4326</v>
      </c>
      <c r="B4120" s="8"/>
      <c r="C4120" s="8"/>
      <c r="D4120" s="8"/>
    </row>
    <row r="4121" spans="1:4" ht="12.75">
      <c r="A4121" s="8" t="s">
        <v>4327</v>
      </c>
      <c r="B4121" s="8"/>
      <c r="C4121" s="8"/>
      <c r="D4121" s="8"/>
    </row>
    <row r="4122" spans="1:4" ht="12.75">
      <c r="A4122" s="8" t="s">
        <v>4328</v>
      </c>
      <c r="B4122" s="8"/>
      <c r="C4122" s="8"/>
      <c r="D4122" s="8"/>
    </row>
    <row r="4123" spans="1:4" ht="12.75">
      <c r="A4123" s="8" t="s">
        <v>4329</v>
      </c>
      <c r="B4123" s="8"/>
      <c r="C4123" s="8"/>
      <c r="D4123" s="8"/>
    </row>
    <row r="4124" spans="1:4" ht="12.75">
      <c r="A4124" s="8" t="s">
        <v>4330</v>
      </c>
      <c r="B4124" s="8"/>
      <c r="C4124" s="8"/>
      <c r="D4124" s="8"/>
    </row>
    <row r="4125" spans="1:4" ht="12.75">
      <c r="A4125" s="8" t="s">
        <v>4331</v>
      </c>
      <c r="B4125" s="8"/>
      <c r="C4125" s="8"/>
      <c r="D4125" s="8"/>
    </row>
    <row r="4126" spans="1:4" ht="12.75">
      <c r="A4126" s="8" t="s">
        <v>4332</v>
      </c>
      <c r="B4126" s="8"/>
      <c r="C4126" s="8"/>
      <c r="D4126" s="8"/>
    </row>
    <row r="4127" spans="1:4" ht="12.75">
      <c r="A4127" s="8" t="s">
        <v>4333</v>
      </c>
      <c r="B4127" s="8"/>
      <c r="C4127" s="8"/>
      <c r="D4127" s="8"/>
    </row>
    <row r="4128" spans="1:4" ht="12.75">
      <c r="A4128" s="8" t="s">
        <v>4334</v>
      </c>
      <c r="B4128" s="8"/>
      <c r="C4128" s="8"/>
      <c r="D4128" s="8"/>
    </row>
    <row r="4129" spans="1:4" ht="12.75">
      <c r="A4129" s="8" t="s">
        <v>4335</v>
      </c>
      <c r="B4129" s="8"/>
      <c r="C4129" s="8"/>
      <c r="D4129" s="8"/>
    </row>
    <row r="4130" spans="1:4" ht="12.75">
      <c r="A4130" s="8" t="s">
        <v>4336</v>
      </c>
      <c r="B4130" s="8"/>
      <c r="C4130" s="8"/>
      <c r="D4130" s="8"/>
    </row>
    <row r="4131" spans="1:4" ht="12.75">
      <c r="A4131" s="8" t="s">
        <v>4337</v>
      </c>
      <c r="B4131" s="8"/>
      <c r="C4131" s="8"/>
      <c r="D4131" s="8"/>
    </row>
    <row r="4132" spans="1:4" ht="12.75">
      <c r="A4132" s="8" t="s">
        <v>4338</v>
      </c>
      <c r="B4132" s="8"/>
      <c r="C4132" s="8"/>
      <c r="D4132" s="8"/>
    </row>
    <row r="4133" spans="1:4" ht="12.75">
      <c r="A4133" s="8" t="s">
        <v>4339</v>
      </c>
      <c r="B4133" s="8"/>
      <c r="C4133" s="8"/>
      <c r="D4133" s="8"/>
    </row>
    <row r="4134" spans="1:4" ht="12.75">
      <c r="A4134" s="8" t="s">
        <v>4340</v>
      </c>
      <c r="B4134" s="8"/>
      <c r="C4134" s="8"/>
      <c r="D4134" s="8"/>
    </row>
    <row r="4135" spans="1:4" ht="12.75">
      <c r="A4135" s="8" t="s">
        <v>4341</v>
      </c>
      <c r="B4135" s="8"/>
      <c r="C4135" s="8"/>
      <c r="D4135" s="8"/>
    </row>
    <row r="4136" spans="1:4" ht="12.75">
      <c r="A4136" s="8" t="s">
        <v>4342</v>
      </c>
      <c r="B4136" s="8"/>
      <c r="C4136" s="8"/>
      <c r="D4136" s="8"/>
    </row>
    <row r="4137" spans="1:4" ht="12.75">
      <c r="A4137" s="8" t="s">
        <v>4343</v>
      </c>
      <c r="B4137" s="8"/>
      <c r="C4137" s="8"/>
      <c r="D4137" s="8"/>
    </row>
    <row r="4138" spans="1:4" ht="12.75">
      <c r="A4138" s="8" t="s">
        <v>4344</v>
      </c>
      <c r="B4138" s="8"/>
      <c r="C4138" s="8"/>
      <c r="D4138" s="8"/>
    </row>
    <row r="4139" spans="1:4" ht="12.75">
      <c r="A4139" s="8" t="s">
        <v>4345</v>
      </c>
      <c r="B4139" s="8"/>
      <c r="C4139" s="8"/>
      <c r="D4139" s="8"/>
    </row>
    <row r="4140" spans="1:4" ht="12.75">
      <c r="A4140" s="8" t="s">
        <v>4346</v>
      </c>
      <c r="B4140" s="8"/>
      <c r="C4140" s="8"/>
      <c r="D4140" s="8"/>
    </row>
    <row r="4141" spans="1:4" ht="12.75">
      <c r="A4141" s="8" t="s">
        <v>4347</v>
      </c>
      <c r="B4141" s="8"/>
      <c r="C4141" s="8"/>
      <c r="D4141" s="8"/>
    </row>
    <row r="4142" spans="1:4" ht="12.75">
      <c r="A4142" s="8" t="s">
        <v>4348</v>
      </c>
      <c r="B4142" s="8"/>
      <c r="C4142" s="8"/>
      <c r="D4142" s="8"/>
    </row>
    <row r="4143" spans="1:4" ht="12.75">
      <c r="A4143" s="8" t="s">
        <v>4349</v>
      </c>
      <c r="B4143" s="8"/>
      <c r="C4143" s="8"/>
      <c r="D4143" s="8"/>
    </row>
    <row r="4144" spans="1:4" ht="12.75">
      <c r="A4144" s="8" t="s">
        <v>4350</v>
      </c>
      <c r="B4144" s="8"/>
      <c r="C4144" s="8"/>
      <c r="D4144" s="8"/>
    </row>
    <row r="4145" spans="1:4" ht="12.75">
      <c r="A4145" s="8" t="s">
        <v>4351</v>
      </c>
      <c r="B4145" s="8"/>
      <c r="C4145" s="8"/>
      <c r="D4145" s="8"/>
    </row>
    <row r="4146" spans="1:4" ht="12.75">
      <c r="A4146" s="8" t="s">
        <v>4352</v>
      </c>
      <c r="B4146" s="8"/>
      <c r="C4146" s="8"/>
      <c r="D4146" s="8"/>
    </row>
    <row r="4147" spans="1:4" ht="12.75">
      <c r="A4147" s="8" t="s">
        <v>4353</v>
      </c>
      <c r="B4147" s="8"/>
      <c r="C4147" s="8"/>
      <c r="D4147" s="8"/>
    </row>
    <row r="4148" spans="1:4" ht="12.75">
      <c r="A4148" s="8" t="s">
        <v>4354</v>
      </c>
      <c r="B4148" s="8"/>
      <c r="C4148" s="8"/>
      <c r="D4148" s="8"/>
    </row>
    <row r="4149" spans="1:4" ht="12.75">
      <c r="A4149" s="8" t="s">
        <v>4355</v>
      </c>
      <c r="B4149" s="8"/>
      <c r="C4149" s="8"/>
      <c r="D4149" s="8"/>
    </row>
    <row r="4150" spans="1:4" ht="12.75">
      <c r="A4150" s="8" t="s">
        <v>4356</v>
      </c>
      <c r="B4150" s="8"/>
      <c r="C4150" s="8"/>
      <c r="D4150" s="8"/>
    </row>
    <row r="4151" spans="1:4" ht="12.75">
      <c r="A4151" s="8" t="s">
        <v>4357</v>
      </c>
      <c r="B4151" s="8"/>
      <c r="C4151" s="8"/>
      <c r="D4151" s="8"/>
    </row>
    <row r="4152" spans="1:4" ht="12.75">
      <c r="A4152" s="8" t="s">
        <v>4358</v>
      </c>
      <c r="B4152" s="8"/>
      <c r="C4152" s="8"/>
      <c r="D4152" s="8"/>
    </row>
    <row r="4153" spans="1:4" ht="12.75">
      <c r="A4153" s="8" t="s">
        <v>4359</v>
      </c>
      <c r="B4153" s="8"/>
      <c r="C4153" s="8"/>
      <c r="D4153" s="8"/>
    </row>
    <row r="4154" spans="1:4" ht="12.75">
      <c r="A4154" s="8" t="s">
        <v>4360</v>
      </c>
      <c r="B4154" s="8"/>
      <c r="C4154" s="8"/>
      <c r="D4154" s="8"/>
    </row>
    <row r="4155" spans="1:4" ht="12.75">
      <c r="A4155" s="8" t="s">
        <v>4361</v>
      </c>
      <c r="B4155" s="8"/>
      <c r="C4155" s="8"/>
      <c r="D4155" s="8"/>
    </row>
    <row r="4156" spans="1:4" ht="12.75">
      <c r="A4156" s="8" t="s">
        <v>4362</v>
      </c>
      <c r="B4156" s="8"/>
      <c r="C4156" s="8"/>
      <c r="D4156" s="8"/>
    </row>
    <row r="4157" spans="1:4" ht="12.75">
      <c r="A4157" s="8" t="s">
        <v>4363</v>
      </c>
      <c r="B4157" s="8"/>
      <c r="C4157" s="8"/>
      <c r="D4157" s="8"/>
    </row>
    <row r="4158" spans="1:4" ht="12.75">
      <c r="A4158" s="8" t="s">
        <v>4364</v>
      </c>
      <c r="B4158" s="8"/>
      <c r="C4158" s="8"/>
      <c r="D4158" s="8"/>
    </row>
    <row r="4159" spans="1:4" ht="12.75">
      <c r="A4159" s="8" t="s">
        <v>4365</v>
      </c>
      <c r="B4159" s="8"/>
      <c r="C4159" s="8"/>
      <c r="D4159" s="8"/>
    </row>
    <row r="4160" spans="1:4" ht="12.75">
      <c r="A4160" s="8" t="s">
        <v>4366</v>
      </c>
      <c r="B4160" s="8"/>
      <c r="C4160" s="8"/>
      <c r="D4160" s="8"/>
    </row>
    <row r="4161" spans="1:4" ht="12.75">
      <c r="A4161" s="8" t="s">
        <v>4367</v>
      </c>
      <c r="B4161" s="8"/>
      <c r="C4161" s="8"/>
      <c r="D4161" s="8"/>
    </row>
    <row r="4162" spans="1:4" ht="12.75">
      <c r="A4162" s="8" t="s">
        <v>4368</v>
      </c>
      <c r="B4162" s="8"/>
      <c r="C4162" s="8"/>
      <c r="D4162" s="8"/>
    </row>
    <row r="4163" spans="1:4" ht="12.75">
      <c r="A4163" s="8" t="s">
        <v>4369</v>
      </c>
      <c r="B4163" s="8"/>
      <c r="C4163" s="8"/>
      <c r="D4163" s="8"/>
    </row>
    <row r="4164" spans="1:4" ht="12.75">
      <c r="A4164" s="8" t="s">
        <v>4370</v>
      </c>
      <c r="B4164" s="8"/>
      <c r="C4164" s="8"/>
      <c r="D4164" s="8"/>
    </row>
    <row r="4165" spans="1:4" ht="12.75">
      <c r="A4165" s="8" t="s">
        <v>4371</v>
      </c>
      <c r="B4165" s="8"/>
      <c r="C4165" s="8"/>
      <c r="D4165" s="8"/>
    </row>
    <row r="4166" spans="1:4" ht="12.75">
      <c r="A4166" s="8" t="s">
        <v>4372</v>
      </c>
      <c r="B4166" s="8"/>
      <c r="C4166" s="8"/>
      <c r="D4166" s="8"/>
    </row>
    <row r="4167" spans="1:4" ht="12.75">
      <c r="A4167" s="8" t="s">
        <v>4373</v>
      </c>
      <c r="B4167" s="8"/>
      <c r="C4167" s="8"/>
      <c r="D4167" s="8"/>
    </row>
    <row r="4168" spans="1:4" ht="12.75">
      <c r="A4168" s="8" t="s">
        <v>4374</v>
      </c>
      <c r="B4168" s="8"/>
      <c r="C4168" s="8"/>
      <c r="D4168" s="8"/>
    </row>
    <row r="4169" spans="1:4" ht="12.75">
      <c r="A4169" s="8" t="s">
        <v>4375</v>
      </c>
      <c r="B4169" s="8"/>
      <c r="C4169" s="8"/>
      <c r="D4169" s="8"/>
    </row>
    <row r="4170" spans="1:4" ht="12.75">
      <c r="A4170" s="8" t="s">
        <v>4376</v>
      </c>
      <c r="B4170" s="8"/>
      <c r="C4170" s="8"/>
      <c r="D4170" s="8"/>
    </row>
    <row r="4171" spans="1:4" ht="12.75">
      <c r="A4171" s="8" t="s">
        <v>4377</v>
      </c>
      <c r="B4171" s="8"/>
      <c r="C4171" s="8"/>
      <c r="D4171" s="8"/>
    </row>
    <row r="4172" spans="1:4" ht="12.75">
      <c r="A4172" s="8" t="s">
        <v>4378</v>
      </c>
      <c r="B4172" s="8"/>
      <c r="C4172" s="8"/>
      <c r="D4172" s="8"/>
    </row>
    <row r="4173" spans="1:4" ht="12.75">
      <c r="A4173" s="8" t="s">
        <v>4379</v>
      </c>
      <c r="B4173" s="8"/>
      <c r="C4173" s="8"/>
      <c r="D4173" s="8"/>
    </row>
    <row r="4174" spans="1:4" ht="12.75">
      <c r="A4174" s="8" t="s">
        <v>4380</v>
      </c>
      <c r="B4174" s="8"/>
      <c r="C4174" s="8"/>
      <c r="D4174" s="8"/>
    </row>
    <row r="4175" spans="1:4" ht="12.75">
      <c r="A4175" s="8" t="s">
        <v>4381</v>
      </c>
      <c r="B4175" s="8"/>
      <c r="C4175" s="8"/>
      <c r="D4175" s="8"/>
    </row>
    <row r="4176" spans="1:4" ht="12.75">
      <c r="A4176" s="8" t="s">
        <v>4382</v>
      </c>
      <c r="B4176" s="8"/>
      <c r="C4176" s="8"/>
      <c r="D4176" s="8"/>
    </row>
    <row r="4177" spans="1:4" ht="12.75">
      <c r="A4177" s="8" t="s">
        <v>4383</v>
      </c>
      <c r="B4177" s="8"/>
      <c r="C4177" s="8"/>
      <c r="D4177" s="8"/>
    </row>
    <row r="4178" spans="1:4" ht="12.75">
      <c r="A4178" s="8" t="s">
        <v>4384</v>
      </c>
      <c r="B4178" s="8"/>
      <c r="C4178" s="8"/>
      <c r="D4178" s="8"/>
    </row>
    <row r="4179" spans="1:4" ht="12.75">
      <c r="A4179" s="8" t="s">
        <v>4385</v>
      </c>
      <c r="B4179" s="8"/>
      <c r="C4179" s="8"/>
      <c r="D4179" s="8"/>
    </row>
    <row r="4180" spans="1:4" ht="12.75">
      <c r="A4180" s="8" t="s">
        <v>4386</v>
      </c>
      <c r="B4180" s="8"/>
      <c r="C4180" s="8"/>
      <c r="D4180" s="8"/>
    </row>
    <row r="4181" spans="1:4" ht="12.75">
      <c r="A4181" s="8" t="s">
        <v>4387</v>
      </c>
      <c r="B4181" s="8"/>
      <c r="C4181" s="8"/>
      <c r="D4181" s="8"/>
    </row>
    <row r="4182" spans="1:4" ht="12.75">
      <c r="A4182" s="8" t="s">
        <v>4388</v>
      </c>
      <c r="B4182" s="8"/>
      <c r="C4182" s="8"/>
      <c r="D4182" s="8"/>
    </row>
    <row r="4183" spans="1:4" ht="12.75">
      <c r="A4183" s="8" t="s">
        <v>4389</v>
      </c>
      <c r="B4183" s="8"/>
      <c r="C4183" s="8"/>
      <c r="D4183" s="8"/>
    </row>
    <row r="4184" spans="1:4" ht="12.75">
      <c r="A4184" s="8" t="s">
        <v>4390</v>
      </c>
      <c r="B4184" s="8"/>
      <c r="C4184" s="8"/>
      <c r="D4184" s="8"/>
    </row>
    <row r="4185" spans="1:4" ht="12.75">
      <c r="A4185" s="8" t="s">
        <v>4391</v>
      </c>
      <c r="B4185" s="8"/>
      <c r="C4185" s="8"/>
      <c r="D4185" s="8"/>
    </row>
    <row r="4186" spans="1:4" ht="12.75">
      <c r="A4186" s="8" t="s">
        <v>4392</v>
      </c>
      <c r="B4186" s="8"/>
      <c r="C4186" s="8"/>
      <c r="D4186" s="8"/>
    </row>
    <row r="4187" spans="1:4" ht="12.75">
      <c r="A4187" s="8" t="s">
        <v>4393</v>
      </c>
      <c r="B4187" s="8"/>
      <c r="C4187" s="8"/>
      <c r="D4187" s="8"/>
    </row>
    <row r="4188" spans="1:4" ht="12.75">
      <c r="A4188" s="8" t="s">
        <v>4394</v>
      </c>
      <c r="B4188" s="8"/>
      <c r="C4188" s="8"/>
      <c r="D4188" s="8"/>
    </row>
    <row r="4189" spans="1:4" ht="12.75">
      <c r="A4189" s="8" t="s">
        <v>4395</v>
      </c>
      <c r="B4189" s="8"/>
      <c r="C4189" s="8"/>
      <c r="D4189" s="8"/>
    </row>
    <row r="4190" spans="1:4" ht="12.75">
      <c r="A4190" s="8" t="s">
        <v>4396</v>
      </c>
      <c r="B4190" s="8"/>
      <c r="C4190" s="8"/>
      <c r="D4190" s="8"/>
    </row>
    <row r="4191" spans="1:4" ht="12.75">
      <c r="A4191" s="8" t="s">
        <v>4397</v>
      </c>
      <c r="B4191" s="8"/>
      <c r="C4191" s="8"/>
      <c r="D4191" s="8"/>
    </row>
    <row r="4192" spans="1:4" ht="12.75">
      <c r="A4192" s="8" t="s">
        <v>4398</v>
      </c>
      <c r="B4192" s="8"/>
      <c r="C4192" s="8"/>
      <c r="D4192" s="8"/>
    </row>
    <row r="4193" spans="1:4" ht="12.75">
      <c r="A4193" s="8" t="s">
        <v>4399</v>
      </c>
      <c r="B4193" s="8"/>
      <c r="C4193" s="8"/>
      <c r="D4193" s="8"/>
    </row>
    <row r="4194" spans="1:4" ht="12.75">
      <c r="A4194" s="8" t="s">
        <v>4400</v>
      </c>
      <c r="B4194" s="8"/>
      <c r="C4194" s="8"/>
      <c r="D4194" s="8"/>
    </row>
    <row r="4195" spans="1:4" ht="12.75">
      <c r="A4195" s="8" t="s">
        <v>4401</v>
      </c>
      <c r="B4195" s="8"/>
      <c r="C4195" s="8"/>
      <c r="D4195" s="8"/>
    </row>
    <row r="4196" spans="1:4" ht="12.75">
      <c r="A4196" s="8" t="s">
        <v>4402</v>
      </c>
      <c r="B4196" s="8"/>
      <c r="C4196" s="8"/>
      <c r="D4196" s="8"/>
    </row>
    <row r="4197" spans="1:4" ht="12.75">
      <c r="A4197" s="8" t="s">
        <v>4403</v>
      </c>
      <c r="B4197" s="8"/>
      <c r="C4197" s="8"/>
      <c r="D4197" s="8"/>
    </row>
    <row r="4198" spans="1:4" ht="12.75">
      <c r="A4198" s="8" t="s">
        <v>4404</v>
      </c>
      <c r="B4198" s="8"/>
      <c r="C4198" s="8"/>
      <c r="D4198" s="8"/>
    </row>
    <row r="4199" spans="1:4" ht="12.75">
      <c r="A4199" s="8" t="s">
        <v>4405</v>
      </c>
      <c r="B4199" s="8"/>
      <c r="C4199" s="8"/>
      <c r="D4199" s="8"/>
    </row>
    <row r="4200" spans="1:4" ht="12.75">
      <c r="A4200" s="8" t="s">
        <v>4406</v>
      </c>
      <c r="B4200" s="8"/>
      <c r="C4200" s="8"/>
      <c r="D4200" s="8"/>
    </row>
    <row r="4201" spans="1:4" ht="12.75">
      <c r="A4201" s="8" t="s">
        <v>4407</v>
      </c>
      <c r="B4201" s="8"/>
      <c r="C4201" s="8"/>
      <c r="D4201" s="8"/>
    </row>
    <row r="4202" spans="1:4" ht="12.75">
      <c r="A4202" s="8" t="s">
        <v>4408</v>
      </c>
      <c r="B4202" s="8"/>
      <c r="C4202" s="8"/>
      <c r="D4202" s="8"/>
    </row>
    <row r="4203" spans="1:4" ht="12.75">
      <c r="A4203" s="8" t="s">
        <v>4409</v>
      </c>
      <c r="B4203" s="8"/>
      <c r="C4203" s="8"/>
      <c r="D4203" s="8"/>
    </row>
    <row r="4204" spans="1:4" ht="12.75">
      <c r="A4204" s="8" t="s">
        <v>4410</v>
      </c>
      <c r="B4204" s="8"/>
      <c r="C4204" s="8"/>
      <c r="D4204" s="8"/>
    </row>
    <row r="4205" spans="1:4" ht="12.75">
      <c r="A4205" s="8" t="s">
        <v>4411</v>
      </c>
      <c r="B4205" s="8"/>
      <c r="C4205" s="8"/>
      <c r="D4205" s="8"/>
    </row>
    <row r="4206" spans="1:4" ht="12.75">
      <c r="A4206" s="8" t="s">
        <v>4412</v>
      </c>
      <c r="B4206" s="8"/>
      <c r="C4206" s="8"/>
      <c r="D4206" s="8"/>
    </row>
    <row r="4207" spans="1:4" ht="12.75">
      <c r="A4207" s="8" t="s">
        <v>4413</v>
      </c>
      <c r="B4207" s="8"/>
      <c r="C4207" s="8"/>
      <c r="D4207" s="8"/>
    </row>
    <row r="4208" spans="1:4" ht="12.75">
      <c r="A4208" s="8" t="s">
        <v>4414</v>
      </c>
      <c r="B4208" s="8"/>
      <c r="C4208" s="8"/>
      <c r="D4208" s="8"/>
    </row>
    <row r="4209" spans="1:4" ht="12.75">
      <c r="A4209" s="8" t="s">
        <v>4415</v>
      </c>
      <c r="B4209" s="8"/>
      <c r="C4209" s="8"/>
      <c r="D4209" s="8"/>
    </row>
    <row r="4210" spans="1:4" ht="12.75">
      <c r="A4210" s="8" t="s">
        <v>4416</v>
      </c>
      <c r="B4210" s="8"/>
      <c r="C4210" s="8"/>
      <c r="D4210" s="8"/>
    </row>
    <row r="4211" spans="1:4" ht="12.75">
      <c r="A4211" s="8" t="s">
        <v>4417</v>
      </c>
      <c r="B4211" s="8"/>
      <c r="C4211" s="8"/>
      <c r="D4211" s="8"/>
    </row>
    <row r="4212" spans="1:4" ht="12.75">
      <c r="A4212" s="8" t="s">
        <v>4418</v>
      </c>
      <c r="B4212" s="8"/>
      <c r="C4212" s="8"/>
      <c r="D4212" s="8"/>
    </row>
    <row r="4213" spans="1:4" ht="12.75">
      <c r="A4213" s="8" t="s">
        <v>4419</v>
      </c>
      <c r="B4213" s="8"/>
      <c r="C4213" s="8"/>
      <c r="D4213" s="8"/>
    </row>
    <row r="4214" spans="1:4" ht="12.75">
      <c r="A4214" s="8" t="s">
        <v>4420</v>
      </c>
      <c r="B4214" s="8"/>
      <c r="C4214" s="8"/>
      <c r="D4214" s="8"/>
    </row>
    <row r="4215" spans="1:4" ht="12.75">
      <c r="A4215" s="8" t="s">
        <v>4421</v>
      </c>
      <c r="B4215" s="8"/>
      <c r="C4215" s="8"/>
      <c r="D4215" s="8"/>
    </row>
    <row r="4216" spans="1:4" ht="12.75">
      <c r="A4216" s="8" t="s">
        <v>4422</v>
      </c>
      <c r="B4216" s="8"/>
      <c r="C4216" s="8"/>
      <c r="D4216" s="8"/>
    </row>
    <row r="4217" spans="1:4" ht="12.75">
      <c r="A4217" s="8" t="s">
        <v>4423</v>
      </c>
      <c r="B4217" s="8"/>
      <c r="C4217" s="8"/>
      <c r="D4217" s="8"/>
    </row>
    <row r="4218" spans="1:4" ht="12.75">
      <c r="A4218" s="8" t="s">
        <v>4424</v>
      </c>
      <c r="B4218" s="8"/>
      <c r="C4218" s="8"/>
      <c r="D4218" s="8"/>
    </row>
    <row r="4219" spans="1:4" ht="12.75">
      <c r="A4219" s="8" t="s">
        <v>4425</v>
      </c>
      <c r="B4219" s="8"/>
      <c r="C4219" s="8"/>
      <c r="D4219" s="8"/>
    </row>
    <row r="4220" spans="1:4" ht="12.75">
      <c r="A4220" s="8" t="s">
        <v>4426</v>
      </c>
      <c r="B4220" s="8"/>
      <c r="C4220" s="8"/>
      <c r="D4220" s="8"/>
    </row>
    <row r="4221" spans="1:4" ht="12.75">
      <c r="A4221" s="8" t="s">
        <v>4427</v>
      </c>
      <c r="B4221" s="8"/>
      <c r="C4221" s="8"/>
      <c r="D4221" s="8"/>
    </row>
    <row r="4222" spans="1:4" ht="12.75">
      <c r="A4222" s="8" t="s">
        <v>4428</v>
      </c>
      <c r="B4222" s="8"/>
      <c r="C4222" s="8"/>
      <c r="D4222" s="8"/>
    </row>
    <row r="4223" spans="1:4" ht="12.75">
      <c r="A4223" s="8" t="s">
        <v>4429</v>
      </c>
      <c r="B4223" s="8"/>
      <c r="C4223" s="8"/>
      <c r="D4223" s="8"/>
    </row>
    <row r="4224" spans="1:4" ht="12.75">
      <c r="A4224" s="8" t="s">
        <v>4430</v>
      </c>
      <c r="B4224" s="8"/>
      <c r="C4224" s="8"/>
      <c r="D4224" s="8"/>
    </row>
    <row r="4225" spans="1:4" ht="12.75">
      <c r="A4225" s="8" t="s">
        <v>4431</v>
      </c>
      <c r="B4225" s="8"/>
      <c r="C4225" s="8"/>
      <c r="D4225" s="8"/>
    </row>
    <row r="4226" spans="1:4" ht="12.75">
      <c r="A4226" s="8" t="s">
        <v>4432</v>
      </c>
      <c r="B4226" s="8"/>
      <c r="C4226" s="8"/>
      <c r="D4226" s="8"/>
    </row>
    <row r="4227" spans="1:4" ht="12.75">
      <c r="A4227" s="8" t="s">
        <v>4433</v>
      </c>
      <c r="B4227" s="8"/>
      <c r="C4227" s="8"/>
      <c r="D4227" s="8"/>
    </row>
    <row r="4228" spans="1:4" ht="12.75">
      <c r="A4228" s="8" t="s">
        <v>4434</v>
      </c>
      <c r="B4228" s="8"/>
      <c r="C4228" s="8"/>
      <c r="D4228" s="8"/>
    </row>
    <row r="4229" spans="1:4" ht="12.75">
      <c r="A4229" s="8" t="s">
        <v>4435</v>
      </c>
      <c r="B4229" s="8"/>
      <c r="C4229" s="8"/>
      <c r="D4229" s="8"/>
    </row>
    <row r="4230" spans="1:4" ht="12.75">
      <c r="A4230" s="8" t="s">
        <v>4436</v>
      </c>
      <c r="B4230" s="8"/>
      <c r="C4230" s="8"/>
      <c r="D4230" s="8"/>
    </row>
    <row r="4231" spans="1:4" ht="12.75">
      <c r="A4231" s="8" t="s">
        <v>4437</v>
      </c>
      <c r="B4231" s="8"/>
      <c r="C4231" s="8"/>
      <c r="D4231" s="8"/>
    </row>
    <row r="4232" spans="1:4" ht="12.75">
      <c r="A4232" s="8" t="s">
        <v>4438</v>
      </c>
      <c r="B4232" s="8"/>
      <c r="C4232" s="8"/>
      <c r="D4232" s="8"/>
    </row>
    <row r="4233" spans="1:4" ht="12.75">
      <c r="A4233" s="8" t="s">
        <v>4439</v>
      </c>
      <c r="B4233" s="8"/>
      <c r="C4233" s="8"/>
      <c r="D4233" s="8"/>
    </row>
    <row r="4234" spans="1:4" ht="12.75">
      <c r="A4234" s="8" t="s">
        <v>4440</v>
      </c>
      <c r="B4234" s="8"/>
      <c r="C4234" s="8"/>
      <c r="D4234" s="8"/>
    </row>
    <row r="4235" spans="1:4" ht="12.75">
      <c r="A4235" s="8" t="s">
        <v>4441</v>
      </c>
      <c r="B4235" s="8"/>
      <c r="C4235" s="8"/>
      <c r="D4235" s="8"/>
    </row>
    <row r="4236" spans="1:4" ht="12.75">
      <c r="A4236" s="8" t="s">
        <v>4442</v>
      </c>
      <c r="B4236" s="8"/>
      <c r="C4236" s="8"/>
      <c r="D4236" s="8"/>
    </row>
    <row r="4237" spans="1:4" ht="12.75">
      <c r="A4237" s="8" t="s">
        <v>4443</v>
      </c>
      <c r="B4237" s="8"/>
      <c r="C4237" s="8"/>
      <c r="D4237" s="8"/>
    </row>
    <row r="4238" spans="1:4" ht="12.75">
      <c r="A4238" s="8" t="s">
        <v>4444</v>
      </c>
      <c r="B4238" s="8"/>
      <c r="C4238" s="8"/>
      <c r="D4238" s="8"/>
    </row>
    <row r="4239" spans="1:4" ht="12.75">
      <c r="A4239" s="8" t="s">
        <v>4445</v>
      </c>
      <c r="B4239" s="8"/>
      <c r="C4239" s="8"/>
      <c r="D4239" s="8"/>
    </row>
    <row r="4240" spans="1:4" ht="12.75">
      <c r="A4240" s="8" t="s">
        <v>4446</v>
      </c>
      <c r="B4240" s="8"/>
      <c r="C4240" s="8"/>
      <c r="D4240" s="8"/>
    </row>
    <row r="4241" spans="1:4" ht="12.75">
      <c r="A4241" s="8" t="s">
        <v>4447</v>
      </c>
      <c r="B4241" s="8"/>
      <c r="C4241" s="8"/>
      <c r="D4241" s="8"/>
    </row>
    <row r="4242" spans="1:4" ht="12.75">
      <c r="A4242" s="8" t="s">
        <v>4448</v>
      </c>
      <c r="B4242" s="8"/>
      <c r="C4242" s="8"/>
      <c r="D4242" s="8"/>
    </row>
    <row r="4243" spans="1:4" ht="12.75">
      <c r="A4243" s="8" t="s">
        <v>4449</v>
      </c>
      <c r="B4243" s="8"/>
      <c r="C4243" s="8"/>
      <c r="D4243" s="8"/>
    </row>
    <row r="4244" spans="1:4" ht="12.75">
      <c r="A4244" s="8" t="s">
        <v>4450</v>
      </c>
      <c r="B4244" s="8"/>
      <c r="C4244" s="8"/>
      <c r="D4244" s="8"/>
    </row>
    <row r="4245" spans="1:4" ht="12.75">
      <c r="A4245" s="8" t="s">
        <v>4451</v>
      </c>
      <c r="B4245" s="8"/>
      <c r="C4245" s="8"/>
      <c r="D4245" s="8"/>
    </row>
    <row r="4246" spans="1:4" ht="12.75">
      <c r="A4246" s="8" t="s">
        <v>4452</v>
      </c>
      <c r="B4246" s="8"/>
      <c r="C4246" s="8"/>
      <c r="D4246" s="8"/>
    </row>
    <row r="4247" spans="1:4" ht="12.75">
      <c r="A4247" s="8" t="s">
        <v>4453</v>
      </c>
      <c r="B4247" s="8"/>
      <c r="C4247" s="8"/>
      <c r="D4247" s="8"/>
    </row>
    <row r="4248" spans="1:4" ht="12.75">
      <c r="A4248" s="8" t="s">
        <v>4454</v>
      </c>
      <c r="B4248" s="8"/>
      <c r="C4248" s="8"/>
      <c r="D4248" s="8"/>
    </row>
    <row r="4249" spans="1:4" ht="12.75">
      <c r="A4249" s="8" t="s">
        <v>4455</v>
      </c>
      <c r="B4249" s="8"/>
      <c r="C4249" s="8"/>
      <c r="D4249" s="8"/>
    </row>
    <row r="4250" spans="1:4" ht="12.75">
      <c r="A4250" s="8" t="s">
        <v>4456</v>
      </c>
      <c r="B4250" s="8"/>
      <c r="C4250" s="8"/>
      <c r="D4250" s="8"/>
    </row>
    <row r="4251" spans="1:4" ht="12.75">
      <c r="A4251" s="8" t="s">
        <v>4457</v>
      </c>
      <c r="B4251" s="8"/>
      <c r="C4251" s="8"/>
      <c r="D4251" s="8"/>
    </row>
    <row r="4252" spans="1:4" ht="12.75">
      <c r="A4252" s="8" t="s">
        <v>4458</v>
      </c>
      <c r="B4252" s="8"/>
      <c r="C4252" s="8"/>
      <c r="D4252" s="8"/>
    </row>
    <row r="4253" spans="1:4" ht="12.75">
      <c r="A4253" s="8" t="s">
        <v>4459</v>
      </c>
      <c r="B4253" s="8"/>
      <c r="C4253" s="8"/>
      <c r="D4253" s="8"/>
    </row>
    <row r="4254" spans="1:4" ht="12.75">
      <c r="A4254" s="8" t="s">
        <v>4460</v>
      </c>
      <c r="B4254" s="8"/>
      <c r="C4254" s="8"/>
      <c r="D4254" s="8"/>
    </row>
    <row r="4255" spans="1:4" ht="12.75">
      <c r="A4255" s="8" t="s">
        <v>4461</v>
      </c>
      <c r="B4255" s="8"/>
      <c r="C4255" s="8"/>
      <c r="D4255" s="8"/>
    </row>
    <row r="4256" spans="1:4" ht="12.75">
      <c r="A4256" s="8" t="s">
        <v>4462</v>
      </c>
      <c r="B4256" s="8"/>
      <c r="C4256" s="8"/>
      <c r="D4256" s="8"/>
    </row>
    <row r="4257" spans="1:4" ht="12.75">
      <c r="A4257" s="8" t="s">
        <v>4463</v>
      </c>
      <c r="B4257" s="8"/>
      <c r="C4257" s="8"/>
      <c r="D4257" s="8"/>
    </row>
    <row r="4258" spans="1:4" ht="12.75">
      <c r="A4258" s="8" t="s">
        <v>4464</v>
      </c>
      <c r="B4258" s="8"/>
      <c r="C4258" s="8"/>
      <c r="D4258" s="8"/>
    </row>
    <row r="4259" spans="1:4" ht="12.75">
      <c r="A4259" s="8" t="s">
        <v>4465</v>
      </c>
      <c r="B4259" s="8"/>
      <c r="C4259" s="8"/>
      <c r="D4259" s="8"/>
    </row>
    <row r="4260" spans="1:4" ht="12.75">
      <c r="A4260" s="8" t="s">
        <v>4466</v>
      </c>
      <c r="B4260" s="8"/>
      <c r="C4260" s="8"/>
      <c r="D4260" s="8"/>
    </row>
    <row r="4261" spans="1:4" ht="12.75">
      <c r="A4261" s="8" t="s">
        <v>4467</v>
      </c>
      <c r="B4261" s="8"/>
      <c r="C4261" s="8"/>
      <c r="D4261" s="8"/>
    </row>
    <row r="4262" spans="1:4" ht="12.75">
      <c r="A4262" s="8" t="s">
        <v>4468</v>
      </c>
      <c r="B4262" s="8"/>
      <c r="C4262" s="8"/>
      <c r="D4262" s="8"/>
    </row>
    <row r="4263" spans="1:4" ht="12.75">
      <c r="A4263" s="8" t="s">
        <v>4469</v>
      </c>
      <c r="B4263" s="8"/>
      <c r="C4263" s="8"/>
      <c r="D4263" s="8"/>
    </row>
    <row r="4264" spans="1:4" ht="12.75">
      <c r="A4264" s="8" t="s">
        <v>4470</v>
      </c>
      <c r="B4264" s="8"/>
      <c r="C4264" s="8"/>
      <c r="D4264" s="8"/>
    </row>
    <row r="4265" spans="1:4" ht="12.75">
      <c r="A4265" s="8" t="s">
        <v>4471</v>
      </c>
      <c r="B4265" s="8"/>
      <c r="C4265" s="8"/>
      <c r="D4265" s="8"/>
    </row>
    <row r="4266" spans="1:4" ht="12.75">
      <c r="A4266" s="8" t="s">
        <v>4472</v>
      </c>
      <c r="B4266" s="8"/>
      <c r="C4266" s="8"/>
      <c r="D4266" s="8"/>
    </row>
    <row r="4267" spans="1:4" ht="12.75">
      <c r="A4267" s="8" t="s">
        <v>4473</v>
      </c>
      <c r="B4267" s="8"/>
      <c r="C4267" s="8"/>
      <c r="D4267" s="8"/>
    </row>
    <row r="4268" spans="1:4" ht="12.75">
      <c r="A4268" s="8" t="s">
        <v>4474</v>
      </c>
      <c r="B4268" s="8"/>
      <c r="C4268" s="8"/>
      <c r="D4268" s="8"/>
    </row>
    <row r="4269" spans="1:4" ht="12.75">
      <c r="A4269" s="8" t="s">
        <v>4475</v>
      </c>
      <c r="B4269" s="8"/>
      <c r="C4269" s="8"/>
      <c r="D4269" s="8"/>
    </row>
    <row r="4270" spans="1:4" ht="12.75">
      <c r="A4270" s="8" t="s">
        <v>4476</v>
      </c>
      <c r="B4270" s="8"/>
      <c r="C4270" s="8"/>
      <c r="D4270" s="8"/>
    </row>
    <row r="4271" spans="1:4" ht="12.75">
      <c r="A4271" s="8" t="s">
        <v>4477</v>
      </c>
      <c r="B4271" s="8"/>
      <c r="C4271" s="8"/>
      <c r="D4271" s="8"/>
    </row>
    <row r="4272" spans="1:4" ht="12.75">
      <c r="A4272" s="8" t="s">
        <v>4478</v>
      </c>
      <c r="B4272" s="8"/>
      <c r="C4272" s="8"/>
      <c r="D4272" s="8"/>
    </row>
    <row r="4273" spans="1:4" ht="12.75">
      <c r="A4273" s="8" t="s">
        <v>4479</v>
      </c>
      <c r="B4273" s="8"/>
      <c r="C4273" s="8"/>
      <c r="D4273" s="8"/>
    </row>
    <row r="4274" spans="1:4" ht="12.75">
      <c r="A4274" s="8" t="s">
        <v>4480</v>
      </c>
      <c r="B4274" s="8"/>
      <c r="C4274" s="8"/>
      <c r="D4274" s="8"/>
    </row>
    <row r="4275" spans="1:4" ht="12.75">
      <c r="A4275" s="8" t="s">
        <v>4481</v>
      </c>
      <c r="B4275" s="8"/>
      <c r="C4275" s="8"/>
      <c r="D4275" s="8"/>
    </row>
    <row r="4276" spans="1:4" ht="12.75">
      <c r="A4276" s="8" t="s">
        <v>4482</v>
      </c>
      <c r="B4276" s="8"/>
      <c r="C4276" s="8"/>
      <c r="D4276" s="8"/>
    </row>
    <row r="4277" spans="1:4" ht="12.75">
      <c r="A4277" s="8" t="s">
        <v>4483</v>
      </c>
      <c r="B4277" s="8"/>
      <c r="C4277" s="8"/>
      <c r="D4277" s="8"/>
    </row>
    <row r="4278" spans="1:4" ht="12.75">
      <c r="A4278" s="8" t="s">
        <v>4484</v>
      </c>
      <c r="B4278" s="8"/>
      <c r="C4278" s="8"/>
      <c r="D4278" s="8"/>
    </row>
    <row r="4279" spans="1:4" ht="12.75">
      <c r="A4279" s="8" t="s">
        <v>4485</v>
      </c>
      <c r="B4279" s="8"/>
      <c r="C4279" s="8"/>
      <c r="D4279" s="8"/>
    </row>
    <row r="4280" spans="1:4" ht="12.75">
      <c r="A4280" s="8" t="s">
        <v>4486</v>
      </c>
      <c r="B4280" s="8"/>
      <c r="C4280" s="8"/>
      <c r="D4280" s="8"/>
    </row>
    <row r="4281" spans="1:4" ht="12.75">
      <c r="A4281" s="8" t="s">
        <v>4487</v>
      </c>
      <c r="B4281" s="8"/>
      <c r="C4281" s="8"/>
      <c r="D4281" s="8"/>
    </row>
    <row r="4282" spans="1:4" ht="12.75">
      <c r="A4282" s="8" t="s">
        <v>4488</v>
      </c>
      <c r="B4282" s="8"/>
      <c r="C4282" s="8"/>
      <c r="D4282" s="8"/>
    </row>
    <row r="4283" spans="1:4" ht="12.75">
      <c r="A4283" s="8" t="s">
        <v>4489</v>
      </c>
      <c r="B4283" s="8"/>
      <c r="C4283" s="8"/>
      <c r="D4283" s="8"/>
    </row>
    <row r="4284" spans="1:4" ht="12.75">
      <c r="A4284" s="8" t="s">
        <v>4490</v>
      </c>
      <c r="B4284" s="8"/>
      <c r="C4284" s="8"/>
      <c r="D4284" s="8"/>
    </row>
    <row r="4285" spans="1:4" ht="12.75">
      <c r="A4285" s="8" t="s">
        <v>4491</v>
      </c>
      <c r="B4285" s="8"/>
      <c r="C4285" s="8"/>
      <c r="D4285" s="8"/>
    </row>
    <row r="4286" spans="1:4" ht="12.75">
      <c r="A4286" s="8" t="s">
        <v>4492</v>
      </c>
      <c r="B4286" s="8"/>
      <c r="C4286" s="8"/>
      <c r="D4286" s="8"/>
    </row>
    <row r="4287" spans="1:4" ht="12.75">
      <c r="A4287" s="8" t="s">
        <v>4493</v>
      </c>
      <c r="B4287" s="8"/>
      <c r="C4287" s="8"/>
      <c r="D4287" s="8"/>
    </row>
    <row r="4288" spans="1:4" ht="12.75">
      <c r="A4288" s="8" t="s">
        <v>4494</v>
      </c>
      <c r="B4288" s="8"/>
      <c r="C4288" s="8"/>
      <c r="D4288" s="8"/>
    </row>
    <row r="4289" spans="1:4" ht="12.75">
      <c r="A4289" s="8" t="s">
        <v>4495</v>
      </c>
      <c r="B4289" s="8"/>
      <c r="C4289" s="8"/>
      <c r="D4289" s="8"/>
    </row>
    <row r="4290" spans="1:4" ht="12.75">
      <c r="A4290" s="8" t="s">
        <v>4496</v>
      </c>
      <c r="B4290" s="8"/>
      <c r="C4290" s="8"/>
      <c r="D4290" s="8"/>
    </row>
    <row r="4291" spans="1:4" ht="12.75">
      <c r="A4291" s="8" t="s">
        <v>4497</v>
      </c>
      <c r="B4291" s="8"/>
      <c r="C4291" s="8"/>
      <c r="D4291" s="8"/>
    </row>
    <row r="4292" spans="1:4" ht="12.75">
      <c r="A4292" s="8" t="s">
        <v>4498</v>
      </c>
      <c r="B4292" s="8"/>
      <c r="C4292" s="8"/>
      <c r="D4292" s="8"/>
    </row>
    <row r="4293" spans="1:4" ht="12.75">
      <c r="A4293" s="8" t="s">
        <v>4499</v>
      </c>
      <c r="B4293" s="8"/>
      <c r="C4293" s="8"/>
      <c r="D4293" s="8"/>
    </row>
    <row r="4294" spans="1:4" ht="12.75">
      <c r="A4294" s="8" t="s">
        <v>4500</v>
      </c>
      <c r="B4294" s="8"/>
      <c r="C4294" s="8"/>
      <c r="D4294" s="8"/>
    </row>
    <row r="4295" spans="1:4" ht="12.75">
      <c r="A4295" s="8" t="s">
        <v>4501</v>
      </c>
      <c r="B4295" s="8"/>
      <c r="C4295" s="8"/>
      <c r="D4295" s="8"/>
    </row>
    <row r="4296" spans="1:4" ht="12.75">
      <c r="A4296" s="8" t="s">
        <v>4502</v>
      </c>
      <c r="B4296" s="8"/>
      <c r="C4296" s="8"/>
      <c r="D4296" s="8"/>
    </row>
    <row r="4297" spans="1:4" ht="12.75">
      <c r="A4297" s="8" t="s">
        <v>4503</v>
      </c>
      <c r="B4297" s="8"/>
      <c r="C4297" s="8"/>
      <c r="D4297" s="8"/>
    </row>
    <row r="4298" spans="1:4" ht="12.75">
      <c r="A4298" s="8" t="s">
        <v>4504</v>
      </c>
      <c r="B4298" s="8"/>
      <c r="C4298" s="8"/>
      <c r="D4298" s="8"/>
    </row>
    <row r="4299" spans="1:4" ht="12.75">
      <c r="A4299" s="8" t="s">
        <v>4505</v>
      </c>
      <c r="B4299" s="8"/>
      <c r="C4299" s="8"/>
      <c r="D4299" s="8"/>
    </row>
    <row r="4300" spans="1:4" ht="12.75">
      <c r="A4300" s="8" t="s">
        <v>4506</v>
      </c>
      <c r="B4300" s="8"/>
      <c r="C4300" s="8"/>
      <c r="D4300" s="8"/>
    </row>
    <row r="4301" spans="1:4" ht="12.75">
      <c r="A4301" s="8" t="s">
        <v>4507</v>
      </c>
      <c r="B4301" s="8"/>
      <c r="C4301" s="8"/>
      <c r="D4301" s="8"/>
    </row>
    <row r="4302" spans="1:4" ht="12.75">
      <c r="A4302" s="8" t="s">
        <v>4508</v>
      </c>
      <c r="B4302" s="8"/>
      <c r="C4302" s="8"/>
      <c r="D4302" s="8"/>
    </row>
    <row r="4303" spans="1:4" ht="12.75">
      <c r="A4303" s="8" t="s">
        <v>4509</v>
      </c>
      <c r="B4303" s="8"/>
      <c r="C4303" s="8"/>
      <c r="D4303" s="8"/>
    </row>
    <row r="4304" spans="1:4" ht="12.75">
      <c r="A4304" s="8" t="s">
        <v>4510</v>
      </c>
      <c r="B4304" s="8"/>
      <c r="C4304" s="8"/>
      <c r="D4304" s="8"/>
    </row>
    <row r="4305" spans="1:4" ht="12.75">
      <c r="A4305" s="8" t="s">
        <v>4511</v>
      </c>
      <c r="B4305" s="8"/>
      <c r="C4305" s="8"/>
      <c r="D4305" s="8"/>
    </row>
    <row r="4306" spans="1:4" ht="12.75">
      <c r="A4306" s="8" t="s">
        <v>4512</v>
      </c>
      <c r="B4306" s="8"/>
      <c r="C4306" s="8"/>
      <c r="D4306" s="8"/>
    </row>
    <row r="4307" spans="1:4" ht="12.75">
      <c r="A4307" s="8" t="s">
        <v>4513</v>
      </c>
      <c r="B4307" s="8"/>
      <c r="C4307" s="8"/>
      <c r="D4307" s="8"/>
    </row>
    <row r="4308" spans="1:4" ht="12.75">
      <c r="A4308" s="8" t="s">
        <v>4514</v>
      </c>
      <c r="B4308" s="8"/>
      <c r="C4308" s="8"/>
      <c r="D4308" s="8"/>
    </row>
    <row r="4309" spans="1:4" ht="12.75">
      <c r="A4309" s="8" t="s">
        <v>4515</v>
      </c>
      <c r="B4309" s="8"/>
      <c r="C4309" s="8"/>
      <c r="D4309" s="8"/>
    </row>
    <row r="4310" spans="1:4" ht="12.75">
      <c r="A4310" s="8" t="s">
        <v>4516</v>
      </c>
      <c r="B4310" s="8"/>
      <c r="C4310" s="8"/>
      <c r="D4310" s="8"/>
    </row>
    <row r="4311" spans="1:4" ht="12.75">
      <c r="A4311" s="8" t="s">
        <v>4517</v>
      </c>
      <c r="B4311" s="8"/>
      <c r="C4311" s="8"/>
      <c r="D4311" s="8"/>
    </row>
    <row r="4312" spans="1:4" ht="12.75">
      <c r="A4312" s="8" t="s">
        <v>4518</v>
      </c>
      <c r="B4312" s="8"/>
      <c r="C4312" s="8"/>
      <c r="D4312" s="8"/>
    </row>
    <row r="4313" spans="1:4" ht="12.75">
      <c r="A4313" s="8" t="s">
        <v>4519</v>
      </c>
      <c r="B4313" s="8"/>
      <c r="C4313" s="8"/>
      <c r="D4313" s="8"/>
    </row>
    <row r="4314" spans="1:4" ht="12.75">
      <c r="A4314" s="8" t="s">
        <v>4520</v>
      </c>
      <c r="B4314" s="8"/>
      <c r="C4314" s="8"/>
      <c r="D4314" s="8"/>
    </row>
    <row r="4315" spans="1:4" ht="12.75">
      <c r="A4315" s="8" t="s">
        <v>4521</v>
      </c>
      <c r="B4315" s="8"/>
      <c r="C4315" s="8"/>
      <c r="D4315" s="8"/>
    </row>
    <row r="4316" spans="1:4" ht="12.75">
      <c r="A4316" s="8" t="s">
        <v>4522</v>
      </c>
      <c r="B4316" s="8"/>
      <c r="C4316" s="8"/>
      <c r="D4316" s="8"/>
    </row>
    <row r="4317" spans="1:4" ht="12.75">
      <c r="A4317" s="8" t="s">
        <v>4523</v>
      </c>
      <c r="B4317" s="8"/>
      <c r="C4317" s="8"/>
      <c r="D4317" s="8"/>
    </row>
    <row r="4318" spans="1:4" ht="12.75">
      <c r="A4318" s="8" t="s">
        <v>4524</v>
      </c>
      <c r="B4318" s="8"/>
      <c r="C4318" s="8"/>
      <c r="D4318" s="8"/>
    </row>
    <row r="4319" spans="1:4" ht="12.75">
      <c r="A4319" s="8" t="s">
        <v>4525</v>
      </c>
      <c r="B4319" s="8"/>
      <c r="C4319" s="8"/>
      <c r="D4319" s="8"/>
    </row>
    <row r="4320" spans="1:4" ht="12.75">
      <c r="A4320" s="8" t="s">
        <v>4526</v>
      </c>
      <c r="B4320" s="8"/>
      <c r="C4320" s="8"/>
      <c r="D4320" s="8"/>
    </row>
    <row r="4321" spans="1:4" ht="12.75">
      <c r="A4321" s="8" t="s">
        <v>4527</v>
      </c>
      <c r="B4321" s="8"/>
      <c r="C4321" s="8"/>
      <c r="D4321" s="8"/>
    </row>
    <row r="4322" spans="1:4" ht="12.75">
      <c r="A4322" s="8" t="s">
        <v>4528</v>
      </c>
      <c r="B4322" s="8"/>
      <c r="C4322" s="8"/>
      <c r="D4322" s="8"/>
    </row>
    <row r="4323" spans="1:4" ht="12.75">
      <c r="A4323" s="8" t="s">
        <v>4529</v>
      </c>
      <c r="B4323" s="8"/>
      <c r="C4323" s="8"/>
      <c r="D4323" s="8"/>
    </row>
    <row r="4324" spans="1:4" ht="12.75">
      <c r="A4324" s="8" t="s">
        <v>4530</v>
      </c>
      <c r="B4324" s="8"/>
      <c r="C4324" s="8"/>
      <c r="D4324" s="8"/>
    </row>
    <row r="4325" spans="1:4" ht="12.75">
      <c r="A4325" s="8" t="s">
        <v>4531</v>
      </c>
      <c r="B4325" s="8"/>
      <c r="C4325" s="8"/>
      <c r="D4325" s="8"/>
    </row>
    <row r="4326" spans="1:4" ht="12.75">
      <c r="A4326" s="8" t="s">
        <v>4532</v>
      </c>
      <c r="B4326" s="8"/>
      <c r="C4326" s="8"/>
      <c r="D4326" s="8"/>
    </row>
    <row r="4327" spans="1:4" ht="12.75">
      <c r="A4327" s="8" t="s">
        <v>4533</v>
      </c>
      <c r="B4327" s="8"/>
      <c r="C4327" s="8"/>
      <c r="D4327" s="8"/>
    </row>
    <row r="4328" spans="1:4" ht="12.75">
      <c r="A4328" s="8" t="s">
        <v>4534</v>
      </c>
      <c r="B4328" s="8"/>
      <c r="C4328" s="8"/>
      <c r="D4328" s="8"/>
    </row>
    <row r="4329" spans="1:4" ht="12.75">
      <c r="A4329" s="8" t="s">
        <v>4535</v>
      </c>
      <c r="B4329" s="8"/>
      <c r="C4329" s="8"/>
      <c r="D4329" s="8"/>
    </row>
    <row r="4330" spans="1:4" ht="12.75">
      <c r="A4330" s="8" t="s">
        <v>4536</v>
      </c>
      <c r="B4330" s="8"/>
      <c r="C4330" s="8"/>
      <c r="D4330" s="8"/>
    </row>
    <row r="4331" spans="1:4" ht="12.75">
      <c r="A4331" s="8" t="s">
        <v>4537</v>
      </c>
      <c r="B4331" s="8"/>
      <c r="C4331" s="8"/>
      <c r="D4331" s="8"/>
    </row>
    <row r="4332" spans="1:4" ht="12.75">
      <c r="A4332" s="8" t="s">
        <v>4538</v>
      </c>
      <c r="B4332" s="8"/>
      <c r="C4332" s="8"/>
      <c r="D4332" s="8"/>
    </row>
    <row r="4333" spans="1:4" ht="12.75">
      <c r="A4333" s="8" t="s">
        <v>4539</v>
      </c>
      <c r="B4333" s="8"/>
      <c r="C4333" s="8"/>
      <c r="D4333" s="8"/>
    </row>
    <row r="4334" spans="1:4" ht="12.75">
      <c r="A4334" s="8" t="s">
        <v>4540</v>
      </c>
      <c r="B4334" s="8"/>
      <c r="C4334" s="8"/>
      <c r="D4334" s="8"/>
    </row>
    <row r="4335" spans="1:4" ht="12.75">
      <c r="A4335" s="8" t="s">
        <v>4541</v>
      </c>
      <c r="B4335" s="8"/>
      <c r="C4335" s="8"/>
      <c r="D4335" s="8"/>
    </row>
    <row r="4336" spans="1:4" ht="12.75">
      <c r="A4336" s="8" t="s">
        <v>4542</v>
      </c>
      <c r="B4336" s="8"/>
      <c r="C4336" s="8"/>
      <c r="D4336" s="8"/>
    </row>
    <row r="4337" spans="1:4" ht="12.75">
      <c r="A4337" s="8" t="s">
        <v>4543</v>
      </c>
      <c r="B4337" s="8"/>
      <c r="C4337" s="8"/>
      <c r="D4337" s="8"/>
    </row>
    <row r="4338" spans="1:4" ht="12.75">
      <c r="A4338" s="8" t="s">
        <v>4544</v>
      </c>
      <c r="B4338" s="8"/>
      <c r="C4338" s="8"/>
      <c r="D4338" s="8"/>
    </row>
    <row r="4339" spans="1:4" ht="12.75">
      <c r="A4339" s="8" t="s">
        <v>4545</v>
      </c>
      <c r="B4339" s="8"/>
      <c r="C4339" s="8"/>
      <c r="D4339" s="8"/>
    </row>
    <row r="4340" spans="1:4" ht="12.75">
      <c r="A4340" s="8" t="s">
        <v>4546</v>
      </c>
      <c r="B4340" s="8"/>
      <c r="C4340" s="8"/>
      <c r="D4340" s="8"/>
    </row>
    <row r="4341" spans="1:4" ht="12.75">
      <c r="A4341" s="8" t="s">
        <v>4547</v>
      </c>
      <c r="B4341" s="8"/>
      <c r="C4341" s="8"/>
      <c r="D4341" s="8"/>
    </row>
    <row r="4342" spans="1:4" ht="12.75">
      <c r="A4342" s="8" t="s">
        <v>4548</v>
      </c>
      <c r="B4342" s="8"/>
      <c r="C4342" s="8"/>
      <c r="D4342" s="8"/>
    </row>
    <row r="4343" spans="1:4" ht="12.75">
      <c r="A4343" s="8" t="s">
        <v>4549</v>
      </c>
      <c r="B4343" s="8"/>
      <c r="C4343" s="8"/>
      <c r="D4343" s="8"/>
    </row>
    <row r="4344" spans="1:4" ht="12.75">
      <c r="A4344" s="8" t="s">
        <v>4550</v>
      </c>
      <c r="B4344" s="8"/>
      <c r="C4344" s="8"/>
      <c r="D4344" s="8"/>
    </row>
    <row r="4345" spans="1:4" ht="12.75">
      <c r="A4345" s="8" t="s">
        <v>4551</v>
      </c>
      <c r="B4345" s="8"/>
      <c r="C4345" s="8"/>
      <c r="D4345" s="8"/>
    </row>
    <row r="4346" spans="1:4" ht="12.75">
      <c r="A4346" s="8" t="s">
        <v>4552</v>
      </c>
      <c r="B4346" s="8"/>
      <c r="C4346" s="8"/>
      <c r="D4346" s="8"/>
    </row>
    <row r="4347" spans="1:4" ht="12.75">
      <c r="A4347" s="8" t="s">
        <v>4553</v>
      </c>
      <c r="B4347" s="8"/>
      <c r="C4347" s="8"/>
      <c r="D4347" s="8"/>
    </row>
    <row r="4348" spans="1:4" ht="12.75">
      <c r="A4348" s="8" t="s">
        <v>4554</v>
      </c>
      <c r="B4348" s="8"/>
      <c r="C4348" s="8"/>
      <c r="D4348" s="8"/>
    </row>
    <row r="4349" spans="1:4" ht="12.75">
      <c r="A4349" s="8" t="s">
        <v>4555</v>
      </c>
      <c r="B4349" s="8"/>
      <c r="C4349" s="8"/>
      <c r="D4349" s="8"/>
    </row>
    <row r="4350" spans="1:4" ht="12.75">
      <c r="A4350" s="8" t="s">
        <v>4556</v>
      </c>
      <c r="B4350" s="8"/>
      <c r="C4350" s="8"/>
      <c r="D4350" s="8"/>
    </row>
    <row r="4351" spans="1:4" ht="12.75">
      <c r="A4351" s="8" t="s">
        <v>4557</v>
      </c>
      <c r="B4351" s="8"/>
      <c r="C4351" s="8"/>
      <c r="D4351" s="8"/>
    </row>
    <row r="4352" spans="1:4" ht="12.75">
      <c r="A4352" s="8" t="s">
        <v>4558</v>
      </c>
      <c r="B4352" s="8"/>
      <c r="C4352" s="8"/>
      <c r="D4352" s="8"/>
    </row>
    <row r="4353" spans="1:4" ht="12.75">
      <c r="A4353" s="8" t="s">
        <v>4559</v>
      </c>
      <c r="B4353" s="8"/>
      <c r="C4353" s="8"/>
      <c r="D4353" s="8"/>
    </row>
    <row r="4354" spans="1:4" ht="12.75">
      <c r="A4354" s="8" t="s">
        <v>4560</v>
      </c>
      <c r="B4354" s="8"/>
      <c r="C4354" s="8"/>
      <c r="D4354" s="8"/>
    </row>
    <row r="4355" spans="1:4" ht="12.75">
      <c r="A4355" s="8" t="s">
        <v>4561</v>
      </c>
      <c r="B4355" s="8"/>
      <c r="C4355" s="8"/>
      <c r="D4355" s="8"/>
    </row>
    <row r="4356" spans="1:4" ht="12.75">
      <c r="A4356" s="8" t="s">
        <v>4562</v>
      </c>
      <c r="B4356" s="8"/>
      <c r="C4356" s="8"/>
      <c r="D4356" s="8"/>
    </row>
    <row r="4357" spans="1:4" ht="12.75">
      <c r="A4357" s="8" t="s">
        <v>4563</v>
      </c>
      <c r="B4357" s="8"/>
      <c r="C4357" s="8"/>
      <c r="D4357" s="8"/>
    </row>
    <row r="4358" spans="1:4" ht="12.75">
      <c r="A4358" s="8" t="s">
        <v>4564</v>
      </c>
      <c r="B4358" s="8"/>
      <c r="C4358" s="8"/>
      <c r="D4358" s="8"/>
    </row>
    <row r="4359" spans="1:4" ht="12.75">
      <c r="A4359" s="8" t="s">
        <v>4565</v>
      </c>
      <c r="B4359" s="8"/>
      <c r="C4359" s="8"/>
      <c r="D4359" s="8"/>
    </row>
    <row r="4360" spans="1:4" ht="12.75">
      <c r="A4360" s="8" t="s">
        <v>4566</v>
      </c>
      <c r="B4360" s="8"/>
      <c r="C4360" s="8"/>
      <c r="D4360" s="8"/>
    </row>
    <row r="4361" spans="1:4" ht="12.75">
      <c r="A4361" s="8" t="s">
        <v>4567</v>
      </c>
      <c r="B4361" s="8"/>
      <c r="C4361" s="8"/>
      <c r="D4361" s="8"/>
    </row>
    <row r="4362" spans="1:4" ht="12.75">
      <c r="A4362" s="8" t="s">
        <v>4568</v>
      </c>
      <c r="B4362" s="8"/>
      <c r="C4362" s="8"/>
      <c r="D4362" s="8"/>
    </row>
    <row r="4363" spans="1:4" ht="12.75">
      <c r="A4363" s="8" t="s">
        <v>4569</v>
      </c>
      <c r="B4363" s="8"/>
      <c r="C4363" s="8"/>
      <c r="D4363" s="8"/>
    </row>
    <row r="4364" spans="1:4" ht="12.75">
      <c r="A4364" s="8" t="s">
        <v>4570</v>
      </c>
      <c r="B4364" s="8"/>
      <c r="C4364" s="8"/>
      <c r="D4364" s="8"/>
    </row>
    <row r="4365" spans="1:4" ht="12.75">
      <c r="A4365" s="8" t="s">
        <v>4571</v>
      </c>
      <c r="B4365" s="8"/>
      <c r="C4365" s="8"/>
      <c r="D4365" s="8"/>
    </row>
    <row r="4366" spans="1:4" ht="12.75">
      <c r="A4366" s="8" t="s">
        <v>4572</v>
      </c>
      <c r="B4366" s="8"/>
      <c r="C4366" s="8"/>
      <c r="D4366" s="8"/>
    </row>
    <row r="4367" spans="1:4" ht="12.75">
      <c r="A4367" s="8" t="s">
        <v>4573</v>
      </c>
      <c r="B4367" s="8"/>
      <c r="C4367" s="8"/>
      <c r="D4367" s="8"/>
    </row>
    <row r="4368" spans="1:4" ht="12.75">
      <c r="A4368" s="8" t="s">
        <v>4574</v>
      </c>
      <c r="B4368" s="8"/>
      <c r="C4368" s="8"/>
      <c r="D4368" s="8"/>
    </row>
    <row r="4369" spans="1:4" ht="12.75">
      <c r="A4369" s="8" t="s">
        <v>4575</v>
      </c>
      <c r="B4369" s="8"/>
      <c r="C4369" s="8"/>
      <c r="D4369" s="8"/>
    </row>
    <row r="4370" spans="1:4" ht="12.75">
      <c r="A4370" s="8" t="s">
        <v>4576</v>
      </c>
      <c r="B4370" s="8"/>
      <c r="C4370" s="8"/>
      <c r="D4370" s="8"/>
    </row>
    <row r="4371" spans="1:4" ht="12.75">
      <c r="A4371" s="8" t="s">
        <v>4577</v>
      </c>
      <c r="B4371" s="8"/>
      <c r="C4371" s="8"/>
      <c r="D4371" s="8"/>
    </row>
    <row r="4372" spans="1:4" ht="12.75">
      <c r="A4372" s="8" t="s">
        <v>4578</v>
      </c>
      <c r="B4372" s="8"/>
      <c r="C4372" s="8"/>
      <c r="D4372" s="8"/>
    </row>
    <row r="4373" spans="1:4" ht="12.75">
      <c r="A4373" s="8" t="s">
        <v>4579</v>
      </c>
      <c r="B4373" s="8"/>
      <c r="C4373" s="8"/>
      <c r="D4373" s="8"/>
    </row>
    <row r="4374" spans="1:4" ht="12.75">
      <c r="A4374" s="8" t="s">
        <v>4580</v>
      </c>
      <c r="B4374" s="8"/>
      <c r="C4374" s="8"/>
      <c r="D4374" s="8"/>
    </row>
    <row r="4375" spans="1:4" ht="12.75">
      <c r="A4375" s="8" t="s">
        <v>4581</v>
      </c>
      <c r="B4375" s="8"/>
      <c r="C4375" s="8"/>
      <c r="D4375" s="8"/>
    </row>
    <row r="4376" spans="1:4" ht="12.75">
      <c r="A4376" s="8" t="s">
        <v>4582</v>
      </c>
      <c r="B4376" s="8"/>
      <c r="C4376" s="8"/>
      <c r="D4376" s="8"/>
    </row>
    <row r="4377" spans="1:4" ht="12.75">
      <c r="A4377" s="8" t="s">
        <v>4583</v>
      </c>
      <c r="B4377" s="8"/>
      <c r="C4377" s="8"/>
      <c r="D4377" s="8"/>
    </row>
    <row r="4378" spans="1:4" ht="12.75">
      <c r="A4378" s="8" t="s">
        <v>4584</v>
      </c>
      <c r="B4378" s="8"/>
      <c r="C4378" s="8"/>
      <c r="D4378" s="8"/>
    </row>
    <row r="4379" spans="1:4" ht="12.75">
      <c r="A4379" s="8" t="s">
        <v>4585</v>
      </c>
      <c r="B4379" s="8"/>
      <c r="C4379" s="8"/>
      <c r="D4379" s="8"/>
    </row>
    <row r="4380" spans="1:4" ht="12.75">
      <c r="A4380" s="8" t="s">
        <v>4586</v>
      </c>
      <c r="B4380" s="8"/>
      <c r="C4380" s="8"/>
      <c r="D4380" s="8"/>
    </row>
    <row r="4381" spans="1:4" ht="12.75">
      <c r="A4381" s="8" t="s">
        <v>4587</v>
      </c>
      <c r="B4381" s="8"/>
      <c r="C4381" s="8"/>
      <c r="D4381" s="8"/>
    </row>
    <row r="4382" spans="1:4" ht="12.75">
      <c r="A4382" s="8" t="s">
        <v>4588</v>
      </c>
      <c r="B4382" s="8"/>
      <c r="C4382" s="8"/>
      <c r="D4382" s="8"/>
    </row>
    <row r="4383" spans="1:4" ht="12.75">
      <c r="A4383" s="8" t="s">
        <v>4589</v>
      </c>
      <c r="B4383" s="8"/>
      <c r="C4383" s="8"/>
      <c r="D4383" s="8"/>
    </row>
    <row r="4384" spans="1:4" ht="12.75">
      <c r="A4384" s="8" t="s">
        <v>4590</v>
      </c>
      <c r="B4384" s="8"/>
      <c r="C4384" s="8"/>
      <c r="D4384" s="8"/>
    </row>
    <row r="4385" spans="1:4" ht="12.75">
      <c r="A4385" s="8" t="s">
        <v>4591</v>
      </c>
      <c r="B4385" s="8"/>
      <c r="C4385" s="8"/>
      <c r="D4385" s="8"/>
    </row>
    <row r="4386" spans="1:4" ht="12.75">
      <c r="A4386" s="8" t="s">
        <v>4592</v>
      </c>
      <c r="B4386" s="8"/>
      <c r="C4386" s="8"/>
      <c r="D4386" s="8"/>
    </row>
    <row r="4387" spans="1:4" ht="12.75">
      <c r="A4387" s="8" t="s">
        <v>4593</v>
      </c>
      <c r="B4387" s="8"/>
      <c r="C4387" s="8"/>
      <c r="D4387" s="8"/>
    </row>
    <row r="4388" spans="1:4" ht="12.75">
      <c r="A4388" s="8" t="s">
        <v>4594</v>
      </c>
      <c r="B4388" s="8"/>
      <c r="C4388" s="8"/>
      <c r="D4388" s="8"/>
    </row>
    <row r="4389" spans="1:4" ht="12.75">
      <c r="A4389" s="8" t="s">
        <v>4595</v>
      </c>
      <c r="B4389" s="8"/>
      <c r="C4389" s="8"/>
      <c r="D4389" s="8"/>
    </row>
    <row r="4390" spans="1:4" ht="12.75">
      <c r="A4390" s="8" t="s">
        <v>4596</v>
      </c>
      <c r="B4390" s="8"/>
      <c r="C4390" s="8"/>
      <c r="D4390" s="8"/>
    </row>
    <row r="4391" spans="1:4" ht="12.75">
      <c r="A4391" s="8" t="s">
        <v>4597</v>
      </c>
      <c r="B4391" s="8"/>
      <c r="C4391" s="8"/>
      <c r="D4391" s="8"/>
    </row>
    <row r="4392" spans="1:4" ht="12.75">
      <c r="A4392" s="8" t="s">
        <v>4598</v>
      </c>
      <c r="B4392" s="8"/>
      <c r="C4392" s="8"/>
      <c r="D4392" s="8"/>
    </row>
    <row r="4393" spans="1:4" ht="12.75">
      <c r="A4393" s="8" t="s">
        <v>4599</v>
      </c>
      <c r="B4393" s="8"/>
      <c r="C4393" s="8"/>
      <c r="D4393" s="8"/>
    </row>
    <row r="4394" spans="1:4" ht="12.75">
      <c r="A4394" s="8" t="s">
        <v>4600</v>
      </c>
      <c r="B4394" s="8"/>
      <c r="C4394" s="8"/>
      <c r="D4394" s="8"/>
    </row>
    <row r="4395" spans="1:4" ht="12.75">
      <c r="A4395" s="8" t="s">
        <v>4601</v>
      </c>
      <c r="B4395" s="8"/>
      <c r="C4395" s="8"/>
      <c r="D4395" s="8"/>
    </row>
    <row r="4396" spans="1:4" ht="12.75">
      <c r="A4396" s="8" t="s">
        <v>4602</v>
      </c>
      <c r="B4396" s="8"/>
      <c r="C4396" s="8"/>
      <c r="D4396" s="8"/>
    </row>
    <row r="4397" spans="1:4" ht="12.75">
      <c r="A4397" s="8" t="s">
        <v>4603</v>
      </c>
      <c r="B4397" s="8"/>
      <c r="C4397" s="8"/>
      <c r="D4397" s="8"/>
    </row>
    <row r="4398" spans="1:4" ht="12.75">
      <c r="A4398" s="8" t="s">
        <v>4604</v>
      </c>
      <c r="B4398" s="8"/>
      <c r="C4398" s="8"/>
      <c r="D4398" s="8"/>
    </row>
    <row r="4399" spans="1:4" ht="12.75">
      <c r="A4399" s="8" t="s">
        <v>4605</v>
      </c>
      <c r="B4399" s="8"/>
      <c r="C4399" s="8"/>
      <c r="D4399" s="8"/>
    </row>
    <row r="4400" spans="1:4" ht="12.75">
      <c r="A4400" s="8" t="s">
        <v>4606</v>
      </c>
      <c r="B4400" s="8"/>
      <c r="C4400" s="8"/>
      <c r="D4400" s="8"/>
    </row>
    <row r="4401" spans="1:4" ht="12.75">
      <c r="A4401" s="8" t="s">
        <v>4607</v>
      </c>
      <c r="B4401" s="8"/>
      <c r="C4401" s="8"/>
      <c r="D4401" s="8"/>
    </row>
    <row r="4402" spans="1:4" ht="12.75">
      <c r="A4402" s="8" t="s">
        <v>4608</v>
      </c>
      <c r="B4402" s="8"/>
      <c r="C4402" s="8"/>
      <c r="D4402" s="8"/>
    </row>
    <row r="4403" spans="1:4" ht="12.75">
      <c r="A4403" s="8" t="s">
        <v>4609</v>
      </c>
      <c r="B4403" s="8"/>
      <c r="C4403" s="8"/>
      <c r="D4403" s="8"/>
    </row>
    <row r="4404" spans="1:4" ht="12.75">
      <c r="A4404" s="8" t="s">
        <v>4610</v>
      </c>
      <c r="B4404" s="8"/>
      <c r="C4404" s="8"/>
      <c r="D4404" s="8"/>
    </row>
    <row r="4405" spans="1:4" ht="12.75">
      <c r="A4405" s="8" t="s">
        <v>4611</v>
      </c>
      <c r="B4405" s="8"/>
      <c r="C4405" s="8"/>
      <c r="D4405" s="8"/>
    </row>
    <row r="4406" spans="1:4" ht="12.75">
      <c r="A4406" s="8" t="s">
        <v>4612</v>
      </c>
      <c r="B4406" s="8"/>
      <c r="C4406" s="8"/>
      <c r="D4406" s="8"/>
    </row>
    <row r="4407" spans="1:4" ht="12.75">
      <c r="A4407" s="8" t="s">
        <v>4613</v>
      </c>
      <c r="B4407" s="8"/>
      <c r="C4407" s="8"/>
      <c r="D4407" s="8"/>
    </row>
    <row r="4408" spans="1:4" ht="12.75">
      <c r="A4408" s="8" t="s">
        <v>4614</v>
      </c>
      <c r="B4408" s="8"/>
      <c r="C4408" s="8"/>
      <c r="D4408" s="8"/>
    </row>
    <row r="4409" spans="1:4" ht="12.75">
      <c r="A4409" s="8" t="s">
        <v>4615</v>
      </c>
      <c r="B4409" s="8"/>
      <c r="C4409" s="8"/>
      <c r="D4409" s="8"/>
    </row>
    <row r="4410" spans="1:4" ht="12.75">
      <c r="A4410" s="8" t="s">
        <v>4616</v>
      </c>
      <c r="B4410" s="8"/>
      <c r="C4410" s="8"/>
      <c r="D4410" s="8"/>
    </row>
    <row r="4411" spans="1:4" ht="12.75">
      <c r="A4411" s="8" t="s">
        <v>4617</v>
      </c>
      <c r="B4411" s="8"/>
      <c r="C4411" s="8"/>
      <c r="D4411" s="8"/>
    </row>
    <row r="4412" spans="1:4" ht="12.75">
      <c r="A4412" s="8" t="s">
        <v>4618</v>
      </c>
      <c r="B4412" s="8"/>
      <c r="C4412" s="8"/>
      <c r="D4412" s="8"/>
    </row>
    <row r="4413" spans="1:4" ht="12.75">
      <c r="A4413" s="8" t="s">
        <v>4619</v>
      </c>
      <c r="B4413" s="8"/>
      <c r="C4413" s="8"/>
      <c r="D4413" s="8"/>
    </row>
    <row r="4414" spans="1:4" ht="12.75">
      <c r="A4414" s="8" t="s">
        <v>4620</v>
      </c>
      <c r="B4414" s="8"/>
      <c r="C4414" s="8"/>
      <c r="D4414" s="8"/>
    </row>
    <row r="4415" spans="1:4" ht="12.75">
      <c r="A4415" s="8" t="s">
        <v>4621</v>
      </c>
      <c r="B4415" s="8"/>
      <c r="C4415" s="8"/>
      <c r="D4415" s="8"/>
    </row>
    <row r="4416" spans="1:4" ht="12.75">
      <c r="A4416" s="8" t="s">
        <v>4622</v>
      </c>
      <c r="B4416" s="8"/>
      <c r="C4416" s="8"/>
      <c r="D4416" s="8"/>
    </row>
    <row r="4417" spans="1:4" ht="12.75">
      <c r="A4417" s="8" t="s">
        <v>4623</v>
      </c>
      <c r="B4417" s="8"/>
      <c r="C4417" s="8"/>
      <c r="D4417" s="8"/>
    </row>
    <row r="4418" spans="1:4" ht="12.75">
      <c r="A4418" s="8" t="s">
        <v>4624</v>
      </c>
      <c r="B4418" s="8"/>
      <c r="C4418" s="8"/>
      <c r="D4418" s="8"/>
    </row>
    <row r="4419" spans="1:4" ht="12.75">
      <c r="A4419" s="8" t="s">
        <v>4625</v>
      </c>
      <c r="B4419" s="8"/>
      <c r="C4419" s="8"/>
      <c r="D4419" s="8"/>
    </row>
    <row r="4420" spans="1:4" ht="12.75">
      <c r="A4420" s="8" t="s">
        <v>4626</v>
      </c>
      <c r="B4420" s="8"/>
      <c r="C4420" s="8"/>
      <c r="D4420" s="8"/>
    </row>
    <row r="4421" spans="1:4" ht="12.75">
      <c r="A4421" s="8" t="s">
        <v>4627</v>
      </c>
      <c r="B4421" s="8"/>
      <c r="C4421" s="8"/>
      <c r="D4421" s="8"/>
    </row>
    <row r="4422" spans="1:4" ht="12.75">
      <c r="A4422" s="8" t="s">
        <v>4628</v>
      </c>
      <c r="B4422" s="8"/>
      <c r="C4422" s="8"/>
      <c r="D4422" s="8"/>
    </row>
    <row r="4423" spans="1:4" ht="12.75">
      <c r="A4423" s="8" t="s">
        <v>4629</v>
      </c>
      <c r="B4423" s="8"/>
      <c r="C4423" s="8"/>
      <c r="D4423" s="8"/>
    </row>
    <row r="4424" spans="1:4" ht="12.75">
      <c r="A4424" s="8" t="s">
        <v>4630</v>
      </c>
      <c r="B4424" s="8"/>
      <c r="C4424" s="8"/>
      <c r="D4424" s="8"/>
    </row>
    <row r="4425" spans="1:4" ht="12.75">
      <c r="A4425" s="8" t="s">
        <v>4631</v>
      </c>
      <c r="B4425" s="8"/>
      <c r="C4425" s="8"/>
      <c r="D4425" s="8"/>
    </row>
    <row r="4426" spans="1:4" ht="12.75">
      <c r="A4426" s="8" t="s">
        <v>4632</v>
      </c>
      <c r="B4426" s="8"/>
      <c r="C4426" s="8"/>
      <c r="D4426" s="8"/>
    </row>
    <row r="4427" spans="1:4" ht="12.75">
      <c r="A4427" s="8" t="s">
        <v>4633</v>
      </c>
      <c r="B4427" s="8"/>
      <c r="C4427" s="8"/>
      <c r="D4427" s="8"/>
    </row>
    <row r="4428" spans="1:4" ht="12.75">
      <c r="A4428" s="8" t="s">
        <v>4634</v>
      </c>
      <c r="B4428" s="8"/>
      <c r="C4428" s="8"/>
      <c r="D4428" s="8"/>
    </row>
    <row r="4429" spans="1:4" ht="12.75">
      <c r="A4429" s="8" t="s">
        <v>4635</v>
      </c>
      <c r="B4429" s="8"/>
      <c r="C4429" s="8"/>
      <c r="D4429" s="8"/>
    </row>
    <row r="4430" spans="1:4" ht="12.75">
      <c r="A4430" s="8" t="s">
        <v>4636</v>
      </c>
      <c r="B4430" s="8"/>
      <c r="C4430" s="8"/>
      <c r="D4430" s="8"/>
    </row>
    <row r="4431" spans="1:4" ht="12.75">
      <c r="A4431" s="8" t="s">
        <v>4637</v>
      </c>
      <c r="B4431" s="8"/>
      <c r="C4431" s="8"/>
      <c r="D4431" s="8"/>
    </row>
    <row r="4432" spans="1:4" ht="12.75">
      <c r="A4432" s="8" t="s">
        <v>4638</v>
      </c>
      <c r="B4432" s="8"/>
      <c r="C4432" s="8"/>
      <c r="D4432" s="8"/>
    </row>
    <row r="4433" spans="1:4" ht="12.75">
      <c r="A4433" s="8" t="s">
        <v>4639</v>
      </c>
      <c r="B4433" s="8"/>
      <c r="C4433" s="8"/>
      <c r="D4433" s="8"/>
    </row>
    <row r="4434" spans="1:4" ht="12.75">
      <c r="A4434" s="8" t="s">
        <v>4640</v>
      </c>
      <c r="B4434" s="8"/>
      <c r="C4434" s="8"/>
      <c r="D4434" s="8"/>
    </row>
    <row r="4435" spans="1:4" ht="12.75">
      <c r="A4435" s="8" t="s">
        <v>4641</v>
      </c>
      <c r="B4435" s="8"/>
      <c r="C4435" s="8"/>
      <c r="D4435" s="8"/>
    </row>
    <row r="4436" spans="1:4" ht="12.75">
      <c r="A4436" s="8" t="s">
        <v>4642</v>
      </c>
      <c r="B4436" s="8"/>
      <c r="C4436" s="8"/>
      <c r="D4436" s="8"/>
    </row>
    <row r="4437" spans="1:4" ht="12.75">
      <c r="A4437" s="8" t="s">
        <v>4643</v>
      </c>
      <c r="B4437" s="8"/>
      <c r="C4437" s="8"/>
      <c r="D4437" s="8"/>
    </row>
    <row r="4438" spans="1:4" ht="12.75">
      <c r="A4438" s="8" t="s">
        <v>4644</v>
      </c>
      <c r="B4438" s="8"/>
      <c r="C4438" s="8"/>
      <c r="D4438" s="8"/>
    </row>
    <row r="4439" spans="1:4" ht="12.75">
      <c r="A4439" s="8" t="s">
        <v>4645</v>
      </c>
      <c r="B4439" s="8"/>
      <c r="C4439" s="8"/>
      <c r="D4439" s="8"/>
    </row>
    <row r="4440" spans="1:4" ht="12.75">
      <c r="A4440" s="8" t="s">
        <v>4646</v>
      </c>
      <c r="B4440" s="8"/>
      <c r="C4440" s="8"/>
      <c r="D4440" s="8"/>
    </row>
    <row r="4441" spans="1:4" ht="12.75">
      <c r="A4441" s="8" t="s">
        <v>4647</v>
      </c>
      <c r="B4441" s="8"/>
      <c r="C4441" s="8"/>
      <c r="D4441" s="8"/>
    </row>
    <row r="4442" spans="1:4" ht="12.75">
      <c r="A4442" s="8" t="s">
        <v>4648</v>
      </c>
      <c r="B4442" s="8"/>
      <c r="C4442" s="8"/>
      <c r="D4442" s="8"/>
    </row>
    <row r="4443" spans="1:4" ht="12.75">
      <c r="A4443" s="8" t="s">
        <v>4649</v>
      </c>
      <c r="B4443" s="8"/>
      <c r="C4443" s="8"/>
      <c r="D4443" s="8"/>
    </row>
    <row r="4444" spans="1:4" ht="12.75">
      <c r="A4444" s="8" t="s">
        <v>4650</v>
      </c>
      <c r="B4444" s="8"/>
      <c r="C4444" s="8"/>
      <c r="D4444" s="8"/>
    </row>
    <row r="4445" spans="1:4" ht="12.75">
      <c r="A4445" s="8" t="s">
        <v>4651</v>
      </c>
      <c r="B4445" s="8"/>
      <c r="C4445" s="8"/>
      <c r="D4445" s="8"/>
    </row>
    <row r="4446" spans="1:4" ht="12.75">
      <c r="A4446" s="8" t="s">
        <v>4652</v>
      </c>
      <c r="B4446" s="8"/>
      <c r="C4446" s="8"/>
      <c r="D4446" s="8"/>
    </row>
    <row r="4447" spans="1:4" ht="12.75">
      <c r="A4447" s="8" t="s">
        <v>4653</v>
      </c>
      <c r="B4447" s="8"/>
      <c r="C4447" s="8"/>
      <c r="D4447" s="8"/>
    </row>
    <row r="4448" spans="1:4" ht="12.75">
      <c r="A4448" s="8" t="s">
        <v>4654</v>
      </c>
      <c r="B4448" s="8"/>
      <c r="C4448" s="8"/>
      <c r="D4448" s="8"/>
    </row>
    <row r="4449" spans="1:4" ht="12.75">
      <c r="A4449" s="8" t="s">
        <v>4655</v>
      </c>
      <c r="B4449" s="8"/>
      <c r="C4449" s="8"/>
      <c r="D4449" s="8"/>
    </row>
    <row r="4450" spans="1:4" ht="12.75">
      <c r="A4450" s="8" t="s">
        <v>4656</v>
      </c>
      <c r="B4450" s="8"/>
      <c r="C4450" s="8"/>
      <c r="D4450" s="8"/>
    </row>
    <row r="4451" spans="1:4" ht="12.75">
      <c r="A4451" s="8" t="s">
        <v>4657</v>
      </c>
      <c r="B4451" s="8"/>
      <c r="C4451" s="8"/>
      <c r="D4451" s="8"/>
    </row>
    <row r="4452" spans="1:4" ht="12.75">
      <c r="A4452" s="8" t="s">
        <v>4658</v>
      </c>
      <c r="B4452" s="8"/>
      <c r="C4452" s="8"/>
      <c r="D4452" s="8"/>
    </row>
    <row r="4453" spans="1:4" ht="12.75">
      <c r="A4453" s="8" t="s">
        <v>4659</v>
      </c>
      <c r="B4453" s="8"/>
      <c r="C4453" s="8"/>
      <c r="D4453" s="8"/>
    </row>
    <row r="4454" spans="1:4" ht="12.75">
      <c r="A4454" s="8" t="s">
        <v>4660</v>
      </c>
      <c r="B4454" s="8"/>
      <c r="C4454" s="8"/>
      <c r="D4454" s="8"/>
    </row>
    <row r="4455" spans="1:4" ht="12.75">
      <c r="A4455" s="8" t="s">
        <v>4661</v>
      </c>
      <c r="B4455" s="8"/>
      <c r="C4455" s="8"/>
      <c r="D4455" s="8"/>
    </row>
    <row r="4456" spans="1:4" ht="12.75">
      <c r="A4456" s="8" t="s">
        <v>4662</v>
      </c>
      <c r="B4456" s="8"/>
      <c r="C4456" s="8"/>
      <c r="D4456" s="8"/>
    </row>
    <row r="4457" spans="1:4" ht="12.75">
      <c r="A4457" s="8" t="s">
        <v>4663</v>
      </c>
      <c r="B4457" s="8"/>
      <c r="C4457" s="8"/>
      <c r="D4457" s="8"/>
    </row>
    <row r="4458" spans="1:4" ht="12.75">
      <c r="A4458" s="8" t="s">
        <v>4664</v>
      </c>
      <c r="B4458" s="8"/>
      <c r="C4458" s="8"/>
      <c r="D4458" s="8"/>
    </row>
    <row r="4459" spans="1:4" ht="12.75">
      <c r="A4459" s="8" t="s">
        <v>4665</v>
      </c>
      <c r="B4459" s="8"/>
      <c r="C4459" s="8"/>
      <c r="D4459" s="8"/>
    </row>
    <row r="4460" spans="1:4" ht="12.75">
      <c r="A4460" s="8" t="s">
        <v>4666</v>
      </c>
      <c r="B4460" s="8"/>
      <c r="C4460" s="8"/>
      <c r="D4460" s="8"/>
    </row>
    <row r="4461" spans="1:4" ht="12.75">
      <c r="A4461" s="8" t="s">
        <v>4667</v>
      </c>
      <c r="B4461" s="8"/>
      <c r="C4461" s="8"/>
      <c r="D4461" s="8"/>
    </row>
    <row r="4462" spans="1:4" ht="12.75">
      <c r="A4462" s="8" t="s">
        <v>4668</v>
      </c>
      <c r="B4462" s="8"/>
      <c r="C4462" s="8"/>
      <c r="D4462" s="8"/>
    </row>
    <row r="4463" spans="1:4" ht="12.75">
      <c r="A4463" s="8" t="s">
        <v>4669</v>
      </c>
      <c r="B4463" s="8"/>
      <c r="C4463" s="8"/>
      <c r="D4463" s="8"/>
    </row>
    <row r="4464" spans="1:4" ht="12.75">
      <c r="A4464" s="8" t="s">
        <v>4670</v>
      </c>
      <c r="B4464" s="8"/>
      <c r="C4464" s="8"/>
      <c r="D4464" s="8"/>
    </row>
    <row r="4465" spans="1:4" ht="12.75">
      <c r="A4465" s="8" t="s">
        <v>4671</v>
      </c>
      <c r="B4465" s="8"/>
      <c r="C4465" s="8"/>
      <c r="D4465" s="8"/>
    </row>
    <row r="4466" spans="1:4" ht="12.75">
      <c r="A4466" s="8" t="s">
        <v>4672</v>
      </c>
      <c r="B4466" s="8"/>
      <c r="C4466" s="8"/>
      <c r="D4466" s="8"/>
    </row>
    <row r="4467" spans="1:4" ht="12.75">
      <c r="A4467" s="8" t="s">
        <v>4673</v>
      </c>
      <c r="B4467" s="8"/>
      <c r="C4467" s="8"/>
      <c r="D4467" s="8"/>
    </row>
    <row r="4468" spans="1:4" ht="12.75">
      <c r="A4468" s="8" t="s">
        <v>4674</v>
      </c>
      <c r="B4468" s="8"/>
      <c r="C4468" s="8"/>
      <c r="D4468" s="8"/>
    </row>
    <row r="4469" spans="1:4" ht="12.75">
      <c r="A4469" s="8" t="s">
        <v>4675</v>
      </c>
      <c r="B4469" s="8"/>
      <c r="C4469" s="8"/>
      <c r="D4469" s="8"/>
    </row>
    <row r="4470" spans="1:4" ht="12.75">
      <c r="A4470" s="8" t="s">
        <v>4676</v>
      </c>
      <c r="B4470" s="8"/>
      <c r="C4470" s="8"/>
      <c r="D4470" s="8"/>
    </row>
    <row r="4471" spans="1:4" ht="12.75">
      <c r="A4471" s="8" t="s">
        <v>4677</v>
      </c>
      <c r="B4471" s="8"/>
      <c r="C4471" s="8"/>
      <c r="D4471" s="8"/>
    </row>
    <row r="4472" spans="1:4" ht="12.75">
      <c r="A4472" s="8" t="s">
        <v>4678</v>
      </c>
      <c r="B4472" s="8"/>
      <c r="C4472" s="8"/>
      <c r="D4472" s="8"/>
    </row>
    <row r="4473" spans="1:4" ht="12.75">
      <c r="A4473" s="8" t="s">
        <v>4679</v>
      </c>
      <c r="B4473" s="8"/>
      <c r="C4473" s="8"/>
      <c r="D4473" s="8"/>
    </row>
    <row r="4474" spans="1:4" ht="12.75">
      <c r="A4474" s="8" t="s">
        <v>4680</v>
      </c>
      <c r="B4474" s="8"/>
      <c r="C4474" s="8"/>
      <c r="D4474" s="8"/>
    </row>
    <row r="4475" spans="1:4" ht="12.75">
      <c r="A4475" s="8" t="s">
        <v>4681</v>
      </c>
      <c r="B4475" s="8"/>
      <c r="C4475" s="8"/>
      <c r="D4475" s="8"/>
    </row>
    <row r="4476" spans="1:4" ht="12.75">
      <c r="A4476" s="8" t="s">
        <v>4682</v>
      </c>
      <c r="B4476" s="8"/>
      <c r="C4476" s="8"/>
      <c r="D4476" s="8"/>
    </row>
    <row r="4477" spans="1:4" ht="12.75">
      <c r="A4477" s="8" t="s">
        <v>4683</v>
      </c>
      <c r="B4477" s="8"/>
      <c r="C4477" s="8"/>
      <c r="D4477" s="8"/>
    </row>
    <row r="4478" spans="1:4" ht="12.75">
      <c r="A4478" s="8" t="s">
        <v>4684</v>
      </c>
      <c r="B4478" s="8"/>
      <c r="C4478" s="8"/>
      <c r="D4478" s="8"/>
    </row>
    <row r="4479" spans="1:4" ht="12.75">
      <c r="A4479" s="8" t="s">
        <v>4685</v>
      </c>
      <c r="B4479" s="8"/>
      <c r="C4479" s="8"/>
      <c r="D4479" s="8"/>
    </row>
    <row r="4480" spans="1:4" ht="12.75">
      <c r="A4480" s="8" t="s">
        <v>4686</v>
      </c>
      <c r="B4480" s="8"/>
      <c r="C4480" s="8"/>
      <c r="D4480" s="8"/>
    </row>
    <row r="4481" spans="1:4" ht="12.75">
      <c r="A4481" s="8" t="s">
        <v>4687</v>
      </c>
      <c r="B4481" s="8"/>
      <c r="C4481" s="8"/>
      <c r="D4481" s="8"/>
    </row>
    <row r="4482" spans="1:4" ht="12.75">
      <c r="A4482" s="8" t="s">
        <v>4688</v>
      </c>
      <c r="B4482" s="8"/>
      <c r="C4482" s="8"/>
      <c r="D4482" s="8"/>
    </row>
    <row r="4483" spans="1:4" ht="12.75">
      <c r="A4483" s="8" t="s">
        <v>4689</v>
      </c>
      <c r="B4483" s="8"/>
      <c r="C4483" s="8"/>
      <c r="D4483" s="8"/>
    </row>
    <row r="4484" spans="1:4" ht="12.75">
      <c r="A4484" s="8" t="s">
        <v>4690</v>
      </c>
      <c r="B4484" s="8"/>
      <c r="C4484" s="8"/>
      <c r="D4484" s="8"/>
    </row>
    <row r="4485" spans="1:4" ht="12.75">
      <c r="A4485" s="8" t="s">
        <v>4691</v>
      </c>
      <c r="B4485" s="8"/>
      <c r="C4485" s="8"/>
      <c r="D4485" s="8"/>
    </row>
    <row r="4486" spans="1:4" ht="12.75">
      <c r="A4486" s="8" t="s">
        <v>4692</v>
      </c>
      <c r="B4486" s="8"/>
      <c r="C4486" s="8"/>
      <c r="D4486" s="8"/>
    </row>
    <row r="4487" spans="1:4" ht="12.75">
      <c r="A4487" s="8" t="s">
        <v>4693</v>
      </c>
      <c r="B4487" s="8"/>
      <c r="C4487" s="8"/>
      <c r="D4487" s="8"/>
    </row>
    <row r="4488" spans="1:4" ht="12.75">
      <c r="A4488" s="8" t="s">
        <v>4694</v>
      </c>
      <c r="B4488" s="8"/>
      <c r="C4488" s="8"/>
      <c r="D4488" s="8"/>
    </row>
    <row r="4489" spans="1:4" ht="12.75">
      <c r="A4489" s="8" t="s">
        <v>4695</v>
      </c>
      <c r="B4489" s="8"/>
      <c r="C4489" s="8"/>
      <c r="D4489" s="8"/>
    </row>
    <row r="4490" spans="1:4" ht="12.75">
      <c r="A4490" s="8" t="s">
        <v>4696</v>
      </c>
      <c r="B4490" s="8"/>
      <c r="C4490" s="8"/>
      <c r="D4490" s="8"/>
    </row>
    <row r="4491" spans="1:4" ht="12.75">
      <c r="A4491" s="8" t="s">
        <v>4697</v>
      </c>
      <c r="B4491" s="8"/>
      <c r="C4491" s="8"/>
      <c r="D4491" s="8"/>
    </row>
    <row r="4492" spans="1:4" ht="12.75">
      <c r="A4492" s="8" t="s">
        <v>4698</v>
      </c>
      <c r="B4492" s="8"/>
      <c r="C4492" s="8"/>
      <c r="D4492" s="8"/>
    </row>
    <row r="4493" spans="1:4" ht="12.75">
      <c r="A4493" s="8" t="s">
        <v>4699</v>
      </c>
      <c r="B4493" s="8"/>
      <c r="C4493" s="8"/>
      <c r="D4493" s="8"/>
    </row>
    <row r="4494" spans="1:4" ht="12.75">
      <c r="A4494" s="8" t="s">
        <v>4700</v>
      </c>
      <c r="B4494" s="8"/>
      <c r="C4494" s="8"/>
      <c r="D4494" s="8"/>
    </row>
    <row r="4495" spans="1:4" ht="12.75">
      <c r="A4495" s="8" t="s">
        <v>4701</v>
      </c>
      <c r="B4495" s="8"/>
      <c r="C4495" s="8"/>
      <c r="D4495" s="8"/>
    </row>
    <row r="4496" spans="1:4" ht="12.75">
      <c r="A4496" s="8" t="s">
        <v>4702</v>
      </c>
      <c r="B4496" s="8"/>
      <c r="C4496" s="8"/>
      <c r="D4496" s="8"/>
    </row>
    <row r="4497" spans="1:4" ht="12.75">
      <c r="A4497" s="8" t="s">
        <v>4703</v>
      </c>
      <c r="B4497" s="8"/>
      <c r="C4497" s="8"/>
      <c r="D4497" s="8"/>
    </row>
    <row r="4498" spans="1:4" ht="12.75">
      <c r="A4498" s="8" t="s">
        <v>4704</v>
      </c>
      <c r="B4498" s="8"/>
      <c r="C4498" s="8"/>
      <c r="D4498" s="8"/>
    </row>
    <row r="4499" spans="1:4" ht="12.75">
      <c r="A4499" s="8" t="s">
        <v>4705</v>
      </c>
      <c r="B4499" s="8"/>
      <c r="C4499" s="8"/>
      <c r="D4499" s="8"/>
    </row>
    <row r="4500" spans="1:4" ht="12.75">
      <c r="A4500" s="8" t="s">
        <v>4706</v>
      </c>
      <c r="B4500" s="8"/>
      <c r="C4500" s="8"/>
      <c r="D4500" s="8"/>
    </row>
    <row r="4501" spans="1:4" ht="12.75">
      <c r="A4501" s="8" t="s">
        <v>4707</v>
      </c>
      <c r="B4501" s="8"/>
      <c r="C4501" s="8"/>
      <c r="D4501" s="8"/>
    </row>
    <row r="4502" spans="1:4" ht="12.75">
      <c r="A4502" s="8" t="s">
        <v>4708</v>
      </c>
      <c r="B4502" s="8"/>
      <c r="C4502" s="8"/>
      <c r="D4502" s="8"/>
    </row>
    <row r="4503" spans="1:4" ht="12.75">
      <c r="A4503" s="8" t="s">
        <v>4709</v>
      </c>
      <c r="B4503" s="8"/>
      <c r="C4503" s="8"/>
      <c r="D4503" s="8"/>
    </row>
    <row r="4504" spans="1:4" ht="12.75">
      <c r="A4504" s="8" t="s">
        <v>4710</v>
      </c>
      <c r="B4504" s="8"/>
      <c r="C4504" s="8"/>
      <c r="D4504" s="8"/>
    </row>
    <row r="4505" spans="1:4" ht="12.75">
      <c r="A4505" s="8" t="s">
        <v>4711</v>
      </c>
      <c r="B4505" s="8"/>
      <c r="C4505" s="8"/>
      <c r="D4505" s="8"/>
    </row>
    <row r="4506" spans="1:4" ht="12.75">
      <c r="A4506" s="8" t="s">
        <v>4712</v>
      </c>
      <c r="B4506" s="8"/>
      <c r="C4506" s="8"/>
      <c r="D4506" s="8"/>
    </row>
    <row r="4507" spans="1:4" ht="12.75">
      <c r="A4507" s="8" t="s">
        <v>4713</v>
      </c>
      <c r="B4507" s="8"/>
      <c r="C4507" s="8"/>
      <c r="D4507" s="8"/>
    </row>
    <row r="4508" spans="1:4" ht="12.75">
      <c r="A4508" s="8" t="s">
        <v>4714</v>
      </c>
      <c r="B4508" s="8"/>
      <c r="C4508" s="8"/>
      <c r="D4508" s="8"/>
    </row>
    <row r="4509" spans="1:4" ht="12.75">
      <c r="A4509" s="8" t="s">
        <v>4715</v>
      </c>
      <c r="B4509" s="8"/>
      <c r="C4509" s="8"/>
      <c r="D4509" s="8"/>
    </row>
    <row r="4510" spans="1:4" ht="12.75">
      <c r="A4510" s="8" t="s">
        <v>4716</v>
      </c>
      <c r="B4510" s="8"/>
      <c r="C4510" s="8"/>
      <c r="D4510" s="8"/>
    </row>
    <row r="4511" spans="1:4" ht="12.75">
      <c r="A4511" s="8" t="s">
        <v>4717</v>
      </c>
      <c r="B4511" s="8"/>
      <c r="C4511" s="8"/>
      <c r="D4511" s="8"/>
    </row>
    <row r="4512" spans="1:4" ht="12.75">
      <c r="A4512" s="8" t="s">
        <v>4718</v>
      </c>
      <c r="B4512" s="8"/>
      <c r="C4512" s="8"/>
      <c r="D4512" s="8"/>
    </row>
    <row r="4513" spans="1:4" ht="12.75">
      <c r="A4513" s="8" t="s">
        <v>4719</v>
      </c>
      <c r="B4513" s="8"/>
      <c r="C4513" s="8"/>
      <c r="D4513" s="8"/>
    </row>
    <row r="4514" spans="1:4" ht="12.75">
      <c r="A4514" s="8" t="s">
        <v>4720</v>
      </c>
      <c r="B4514" s="8"/>
      <c r="C4514" s="8"/>
      <c r="D4514" s="8"/>
    </row>
    <row r="4515" spans="1:4" ht="12.75">
      <c r="A4515" s="8" t="s">
        <v>4721</v>
      </c>
      <c r="B4515" s="8"/>
      <c r="C4515" s="8"/>
      <c r="D4515" s="8"/>
    </row>
    <row r="4516" spans="1:4" ht="12.75">
      <c r="A4516" s="8" t="s">
        <v>4722</v>
      </c>
      <c r="B4516" s="8"/>
      <c r="C4516" s="8"/>
      <c r="D4516" s="8"/>
    </row>
    <row r="4517" spans="1:4" ht="12.75">
      <c r="A4517" s="8" t="s">
        <v>4723</v>
      </c>
      <c r="B4517" s="8"/>
      <c r="C4517" s="8"/>
      <c r="D4517" s="8"/>
    </row>
    <row r="4518" spans="1:4" ht="12.75">
      <c r="A4518" s="8" t="s">
        <v>4724</v>
      </c>
      <c r="B4518" s="8"/>
      <c r="C4518" s="8"/>
      <c r="D4518" s="8"/>
    </row>
    <row r="4519" spans="1:4" ht="12.75">
      <c r="A4519" s="8" t="s">
        <v>4725</v>
      </c>
      <c r="B4519" s="8"/>
      <c r="C4519" s="8"/>
      <c r="D4519" s="8"/>
    </row>
    <row r="4520" spans="1:4" ht="12.75">
      <c r="A4520" s="8" t="s">
        <v>4726</v>
      </c>
      <c r="B4520" s="8"/>
      <c r="C4520" s="8"/>
      <c r="D4520" s="8"/>
    </row>
    <row r="4521" spans="1:4" ht="12.75">
      <c r="A4521" s="8" t="s">
        <v>4727</v>
      </c>
      <c r="B4521" s="8"/>
      <c r="C4521" s="8"/>
      <c r="D4521" s="8"/>
    </row>
    <row r="4522" spans="1:4" ht="12.75">
      <c r="A4522" s="8" t="s">
        <v>4728</v>
      </c>
      <c r="B4522" s="8"/>
      <c r="C4522" s="8"/>
      <c r="D4522" s="8"/>
    </row>
    <row r="4523" spans="1:4" ht="12.75">
      <c r="A4523" s="8" t="s">
        <v>4729</v>
      </c>
      <c r="B4523" s="8"/>
      <c r="C4523" s="8"/>
      <c r="D4523" s="8"/>
    </row>
    <row r="4524" spans="1:4" ht="12.75">
      <c r="A4524" s="8" t="s">
        <v>4730</v>
      </c>
      <c r="B4524" s="8"/>
      <c r="C4524" s="8"/>
      <c r="D4524" s="8"/>
    </row>
    <row r="4525" spans="1:4" ht="12.75">
      <c r="A4525" s="8" t="s">
        <v>4731</v>
      </c>
      <c r="B4525" s="8"/>
      <c r="C4525" s="8"/>
      <c r="D4525" s="8"/>
    </row>
    <row r="4526" spans="1:4" ht="12.75">
      <c r="A4526" s="8" t="s">
        <v>4732</v>
      </c>
      <c r="B4526" s="8"/>
      <c r="C4526" s="8"/>
      <c r="D4526" s="8"/>
    </row>
    <row r="4527" spans="1:4" ht="12.75">
      <c r="A4527" s="8" t="s">
        <v>4733</v>
      </c>
      <c r="B4527" s="8"/>
      <c r="C4527" s="8"/>
      <c r="D4527" s="8"/>
    </row>
    <row r="4528" spans="1:4" ht="12.75">
      <c r="A4528" s="8" t="s">
        <v>4734</v>
      </c>
      <c r="B4528" s="8"/>
      <c r="C4528" s="8"/>
      <c r="D4528" s="8"/>
    </row>
    <row r="4529" spans="1:4" ht="12.75">
      <c r="A4529" s="8" t="s">
        <v>4735</v>
      </c>
      <c r="B4529" s="8"/>
      <c r="C4529" s="8"/>
      <c r="D4529" s="8"/>
    </row>
    <row r="4530" spans="1:4" ht="12.75">
      <c r="A4530" s="8" t="s">
        <v>4736</v>
      </c>
      <c r="B4530" s="8"/>
      <c r="C4530" s="8"/>
      <c r="D4530" s="8"/>
    </row>
    <row r="4531" spans="1:4" ht="12.75">
      <c r="A4531" s="8" t="s">
        <v>4737</v>
      </c>
      <c r="B4531" s="8"/>
      <c r="C4531" s="8"/>
      <c r="D4531" s="8"/>
    </row>
    <row r="4532" spans="1:4" ht="12.75">
      <c r="A4532" s="8" t="s">
        <v>4738</v>
      </c>
      <c r="B4532" s="8"/>
      <c r="C4532" s="8"/>
      <c r="D4532" s="8"/>
    </row>
    <row r="4533" spans="1:4" ht="12.75">
      <c r="A4533" s="8" t="s">
        <v>4739</v>
      </c>
      <c r="B4533" s="8"/>
      <c r="C4533" s="8"/>
      <c r="D4533" s="8"/>
    </row>
    <row r="4534" spans="1:4" ht="12.75">
      <c r="A4534" s="8" t="s">
        <v>4740</v>
      </c>
      <c r="B4534" s="8"/>
      <c r="C4534" s="8"/>
      <c r="D4534" s="8"/>
    </row>
    <row r="4535" spans="1:4" ht="12.75">
      <c r="A4535" s="8" t="s">
        <v>4741</v>
      </c>
      <c r="B4535" s="8"/>
      <c r="C4535" s="8"/>
      <c r="D4535" s="8"/>
    </row>
    <row r="4536" spans="1:4" ht="12.75">
      <c r="A4536" s="8" t="s">
        <v>4742</v>
      </c>
      <c r="B4536" s="8"/>
      <c r="C4536" s="8"/>
      <c r="D4536" s="8"/>
    </row>
    <row r="4537" spans="1:4" ht="12.75">
      <c r="A4537" s="8" t="s">
        <v>4743</v>
      </c>
      <c r="B4537" s="8"/>
      <c r="C4537" s="8"/>
      <c r="D4537" s="8"/>
    </row>
    <row r="4538" spans="1:4" ht="12.75">
      <c r="A4538" s="8" t="s">
        <v>4744</v>
      </c>
      <c r="B4538" s="8"/>
      <c r="C4538" s="8"/>
      <c r="D4538" s="8"/>
    </row>
    <row r="4539" spans="1:4" ht="12.75">
      <c r="A4539" s="8" t="s">
        <v>4745</v>
      </c>
      <c r="B4539" s="8"/>
      <c r="C4539" s="8"/>
      <c r="D4539" s="8"/>
    </row>
    <row r="4540" spans="1:4" ht="12.75">
      <c r="A4540" s="8" t="s">
        <v>4746</v>
      </c>
      <c r="B4540" s="8"/>
      <c r="C4540" s="8"/>
      <c r="D4540" s="8"/>
    </row>
    <row r="4541" spans="1:4" ht="12.75">
      <c r="A4541" s="8" t="s">
        <v>4747</v>
      </c>
      <c r="B4541" s="8"/>
      <c r="C4541" s="8"/>
      <c r="D4541" s="8"/>
    </row>
    <row r="4542" spans="1:4" ht="12.75">
      <c r="A4542" s="8" t="s">
        <v>4748</v>
      </c>
      <c r="B4542" s="8"/>
      <c r="C4542" s="8"/>
      <c r="D4542" s="8"/>
    </row>
    <row r="4543" spans="1:4" ht="12.75">
      <c r="A4543" s="8" t="s">
        <v>4749</v>
      </c>
      <c r="B4543" s="8"/>
      <c r="C4543" s="8"/>
      <c r="D4543" s="8"/>
    </row>
    <row r="4544" spans="1:4" ht="12.75">
      <c r="A4544" s="8" t="s">
        <v>4750</v>
      </c>
      <c r="B4544" s="8"/>
      <c r="C4544" s="8"/>
      <c r="D4544" s="8"/>
    </row>
    <row r="4545" spans="1:4" ht="12.75">
      <c r="A4545" s="8" t="s">
        <v>4751</v>
      </c>
      <c r="B4545" s="8"/>
      <c r="C4545" s="8"/>
      <c r="D4545" s="8"/>
    </row>
    <row r="4546" spans="1:4" ht="12.75">
      <c r="A4546" s="8" t="s">
        <v>4752</v>
      </c>
      <c r="B4546" s="8"/>
      <c r="C4546" s="8"/>
      <c r="D4546" s="8"/>
    </row>
    <row r="4547" spans="1:4" ht="12.75">
      <c r="A4547" s="8" t="s">
        <v>4753</v>
      </c>
      <c r="B4547" s="8"/>
      <c r="C4547" s="8"/>
      <c r="D4547" s="8"/>
    </row>
    <row r="4548" spans="1:4" ht="12.75">
      <c r="A4548" s="8" t="s">
        <v>4754</v>
      </c>
      <c r="B4548" s="8"/>
      <c r="C4548" s="8"/>
      <c r="D4548" s="8"/>
    </row>
    <row r="4549" spans="1:4" ht="12.75">
      <c r="A4549" s="8" t="s">
        <v>4755</v>
      </c>
      <c r="B4549" s="8"/>
      <c r="C4549" s="8"/>
      <c r="D4549" s="8"/>
    </row>
    <row r="4550" spans="1:4" ht="12.75">
      <c r="A4550" s="8" t="s">
        <v>4756</v>
      </c>
      <c r="B4550" s="8"/>
      <c r="C4550" s="8"/>
      <c r="D4550" s="8"/>
    </row>
    <row r="4551" spans="1:4" ht="12.75">
      <c r="A4551" s="8" t="s">
        <v>4757</v>
      </c>
      <c r="B4551" s="8"/>
      <c r="C4551" s="8"/>
      <c r="D4551" s="8"/>
    </row>
    <row r="4552" spans="1:4" ht="12.75">
      <c r="A4552" s="8" t="s">
        <v>4758</v>
      </c>
      <c r="B4552" s="8"/>
      <c r="C4552" s="8"/>
      <c r="D4552" s="8"/>
    </row>
    <row r="4553" spans="1:4" ht="12.75">
      <c r="A4553" s="8" t="s">
        <v>4759</v>
      </c>
      <c r="B4553" s="8"/>
      <c r="C4553" s="8"/>
      <c r="D4553" s="8"/>
    </row>
    <row r="4554" spans="1:4" ht="12.75">
      <c r="A4554" s="8" t="s">
        <v>4760</v>
      </c>
      <c r="B4554" s="8"/>
      <c r="C4554" s="8"/>
      <c r="D4554" s="8"/>
    </row>
    <row r="4555" spans="1:4" ht="12.75">
      <c r="A4555" s="8" t="s">
        <v>4761</v>
      </c>
      <c r="B4555" s="8"/>
      <c r="C4555" s="8"/>
      <c r="D4555" s="8"/>
    </row>
    <row r="4556" spans="1:4" ht="12.75">
      <c r="A4556" s="8" t="s">
        <v>4762</v>
      </c>
      <c r="B4556" s="8"/>
      <c r="C4556" s="8"/>
      <c r="D4556" s="8"/>
    </row>
    <row r="4557" spans="1:4" ht="12.75">
      <c r="A4557" s="8" t="s">
        <v>4763</v>
      </c>
      <c r="B4557" s="8"/>
      <c r="C4557" s="8"/>
      <c r="D4557" s="8"/>
    </row>
    <row r="4558" spans="1:4" ht="12.75">
      <c r="A4558" s="8" t="s">
        <v>4764</v>
      </c>
      <c r="B4558" s="8"/>
      <c r="C4558" s="8"/>
      <c r="D4558" s="8"/>
    </row>
    <row r="4559" spans="1:4" ht="12.75">
      <c r="A4559" s="8" t="s">
        <v>4765</v>
      </c>
      <c r="B4559" s="8"/>
      <c r="C4559" s="8"/>
      <c r="D4559" s="8"/>
    </row>
    <row r="4560" spans="1:4" ht="12.75">
      <c r="A4560" s="8" t="s">
        <v>4766</v>
      </c>
      <c r="B4560" s="8"/>
      <c r="C4560" s="8"/>
      <c r="D4560" s="8"/>
    </row>
    <row r="4561" spans="1:4" ht="12.75">
      <c r="A4561" s="8" t="s">
        <v>4767</v>
      </c>
      <c r="B4561" s="8"/>
      <c r="C4561" s="8"/>
      <c r="D4561" s="8"/>
    </row>
    <row r="4562" spans="1:4" ht="12.75">
      <c r="A4562" s="8" t="s">
        <v>4768</v>
      </c>
      <c r="B4562" s="8"/>
      <c r="C4562" s="8"/>
      <c r="D4562" s="8"/>
    </row>
    <row r="4563" spans="1:4" ht="12.75">
      <c r="A4563" s="8" t="s">
        <v>4769</v>
      </c>
      <c r="B4563" s="8"/>
      <c r="C4563" s="8"/>
      <c r="D4563" s="8"/>
    </row>
    <row r="4564" spans="1:4" ht="12.75">
      <c r="A4564" s="8" t="s">
        <v>4770</v>
      </c>
      <c r="B4564" s="8"/>
      <c r="C4564" s="8"/>
      <c r="D4564" s="8"/>
    </row>
    <row r="4565" spans="1:4" ht="12.75">
      <c r="A4565" s="8" t="s">
        <v>4771</v>
      </c>
      <c r="B4565" s="8"/>
      <c r="C4565" s="8"/>
      <c r="D4565" s="8"/>
    </row>
    <row r="4566" spans="1:4" ht="12.75">
      <c r="A4566" s="8" t="s">
        <v>4772</v>
      </c>
      <c r="B4566" s="8"/>
      <c r="C4566" s="8"/>
      <c r="D4566" s="8"/>
    </row>
    <row r="4567" spans="1:4" ht="12.75">
      <c r="A4567" s="8" t="s">
        <v>4773</v>
      </c>
      <c r="B4567" s="8"/>
      <c r="C4567" s="8"/>
      <c r="D4567" s="8"/>
    </row>
    <row r="4568" spans="1:4" ht="12.75">
      <c r="A4568" s="8" t="s">
        <v>4774</v>
      </c>
      <c r="B4568" s="8"/>
      <c r="C4568" s="8"/>
      <c r="D4568" s="8"/>
    </row>
    <row r="4569" spans="1:4" ht="12.75">
      <c r="A4569" s="8" t="s">
        <v>4775</v>
      </c>
      <c r="B4569" s="8"/>
      <c r="C4569" s="8"/>
      <c r="D4569" s="8"/>
    </row>
    <row r="4570" spans="1:4" ht="12.75">
      <c r="A4570" s="8" t="s">
        <v>4776</v>
      </c>
      <c r="B4570" s="8"/>
      <c r="C4570" s="8"/>
      <c r="D4570" s="8"/>
    </row>
    <row r="4571" spans="1:4" ht="12.75">
      <c r="A4571" s="8" t="s">
        <v>4777</v>
      </c>
      <c r="B4571" s="8"/>
      <c r="C4571" s="8"/>
      <c r="D4571" s="8"/>
    </row>
    <row r="4572" spans="1:4" ht="12.75">
      <c r="A4572" s="8" t="s">
        <v>4778</v>
      </c>
      <c r="B4572" s="8"/>
      <c r="C4572" s="8"/>
      <c r="D4572" s="8"/>
    </row>
    <row r="4573" spans="1:4" ht="12.75">
      <c r="A4573" s="8" t="s">
        <v>4779</v>
      </c>
      <c r="B4573" s="8"/>
      <c r="C4573" s="8"/>
      <c r="D4573" s="8"/>
    </row>
    <row r="4574" spans="1:4" ht="12.75">
      <c r="A4574" s="8" t="s">
        <v>4780</v>
      </c>
      <c r="B4574" s="8"/>
      <c r="C4574" s="8"/>
      <c r="D4574" s="8"/>
    </row>
    <row r="4575" spans="1:4" ht="12.75">
      <c r="A4575" s="8" t="s">
        <v>4781</v>
      </c>
      <c r="B4575" s="8"/>
      <c r="C4575" s="8"/>
      <c r="D4575" s="8"/>
    </row>
    <row r="4576" spans="1:4" ht="12.75">
      <c r="A4576" s="8" t="s">
        <v>4782</v>
      </c>
      <c r="B4576" s="8"/>
      <c r="C4576" s="8"/>
      <c r="D4576" s="8"/>
    </row>
    <row r="4577" spans="1:4" ht="12.75">
      <c r="A4577" s="8" t="s">
        <v>4783</v>
      </c>
      <c r="B4577" s="8"/>
      <c r="C4577" s="8"/>
      <c r="D4577" s="8"/>
    </row>
    <row r="4578" spans="1:4" ht="12.75">
      <c r="A4578" s="8" t="s">
        <v>4784</v>
      </c>
      <c r="B4578" s="8"/>
      <c r="C4578" s="8"/>
      <c r="D4578" s="8"/>
    </row>
    <row r="4579" spans="1:4" ht="12.75">
      <c r="A4579" s="8" t="s">
        <v>4785</v>
      </c>
      <c r="B4579" s="8"/>
      <c r="C4579" s="8"/>
      <c r="D4579" s="8"/>
    </row>
    <row r="4580" spans="1:4" ht="12.75">
      <c r="A4580" s="8" t="s">
        <v>4786</v>
      </c>
      <c r="B4580" s="8"/>
      <c r="C4580" s="8"/>
      <c r="D4580" s="8"/>
    </row>
    <row r="4581" spans="1:4" ht="12.75">
      <c r="A4581" s="8" t="s">
        <v>4787</v>
      </c>
      <c r="B4581" s="8"/>
      <c r="C4581" s="8"/>
      <c r="D4581" s="8"/>
    </row>
    <row r="4582" spans="1:4" ht="12.75">
      <c r="A4582" s="8" t="s">
        <v>4788</v>
      </c>
      <c r="B4582" s="8"/>
      <c r="C4582" s="8"/>
      <c r="D4582" s="8"/>
    </row>
    <row r="4583" spans="1:4" ht="12.75">
      <c r="A4583" s="8" t="s">
        <v>4789</v>
      </c>
      <c r="B4583" s="8"/>
      <c r="C4583" s="8"/>
      <c r="D4583" s="8"/>
    </row>
    <row r="4584" spans="1:4" ht="12.75">
      <c r="A4584" s="8" t="s">
        <v>4790</v>
      </c>
      <c r="B4584" s="8"/>
      <c r="C4584" s="8"/>
      <c r="D4584" s="8"/>
    </row>
    <row r="4585" spans="1:4" ht="12.75">
      <c r="A4585" s="8" t="s">
        <v>4791</v>
      </c>
      <c r="B4585" s="8"/>
      <c r="C4585" s="8"/>
      <c r="D4585" s="8"/>
    </row>
    <row r="4586" spans="1:4" ht="12.75">
      <c r="A4586" s="8" t="s">
        <v>4792</v>
      </c>
      <c r="B4586" s="8"/>
      <c r="C4586" s="8"/>
      <c r="D4586" s="8"/>
    </row>
    <row r="4587" spans="1:4" ht="12.75">
      <c r="A4587" s="8" t="s">
        <v>4793</v>
      </c>
      <c r="B4587" s="8"/>
      <c r="C4587" s="8"/>
      <c r="D4587" s="8"/>
    </row>
    <row r="4588" spans="1:4" ht="12.75">
      <c r="A4588" s="8" t="s">
        <v>4794</v>
      </c>
      <c r="B4588" s="8"/>
      <c r="C4588" s="8"/>
      <c r="D4588" s="8"/>
    </row>
    <row r="4589" spans="1:4" ht="12.75">
      <c r="A4589" s="8" t="s">
        <v>4795</v>
      </c>
      <c r="B4589" s="8"/>
      <c r="C4589" s="8"/>
      <c r="D4589" s="8"/>
    </row>
    <row r="4590" spans="1:4" ht="12.75">
      <c r="A4590" s="8" t="s">
        <v>4796</v>
      </c>
      <c r="B4590" s="8"/>
      <c r="C4590" s="8"/>
      <c r="D4590" s="8"/>
    </row>
    <row r="4591" spans="1:4" ht="12.75">
      <c r="A4591" s="8" t="s">
        <v>4797</v>
      </c>
      <c r="B4591" s="8"/>
      <c r="C4591" s="8"/>
      <c r="D4591" s="8"/>
    </row>
    <row r="4592" spans="1:4" ht="12.75">
      <c r="A4592" s="8" t="s">
        <v>4798</v>
      </c>
      <c r="B4592" s="8"/>
      <c r="C4592" s="8"/>
      <c r="D4592" s="8"/>
    </row>
    <row r="4593" spans="1:4" ht="12.75">
      <c r="A4593" s="8" t="s">
        <v>4799</v>
      </c>
      <c r="B4593" s="8"/>
      <c r="C4593" s="8"/>
      <c r="D4593" s="8"/>
    </row>
    <row r="4594" spans="1:4" ht="12.75">
      <c r="A4594" s="8" t="s">
        <v>4800</v>
      </c>
      <c r="B4594" s="8"/>
      <c r="C4594" s="8"/>
      <c r="D4594" s="8"/>
    </row>
    <row r="4595" spans="1:4" ht="12.75">
      <c r="A4595" s="8" t="s">
        <v>4801</v>
      </c>
      <c r="B4595" s="8"/>
      <c r="C4595" s="8"/>
      <c r="D4595" s="8"/>
    </row>
    <row r="4596" spans="1:4" ht="12.75">
      <c r="A4596" s="8" t="s">
        <v>4802</v>
      </c>
      <c r="B4596" s="8"/>
      <c r="C4596" s="8"/>
      <c r="D4596" s="8"/>
    </row>
    <row r="4597" spans="1:4" ht="12.75">
      <c r="A4597" s="8" t="s">
        <v>4803</v>
      </c>
      <c r="B4597" s="8"/>
      <c r="C4597" s="8"/>
      <c r="D4597" s="8"/>
    </row>
    <row r="4598" spans="1:4" ht="12.75">
      <c r="A4598" s="8" t="s">
        <v>4804</v>
      </c>
      <c r="B4598" s="8"/>
      <c r="C4598" s="8"/>
      <c r="D4598" s="8"/>
    </row>
    <row r="4599" spans="1:4" ht="12.75">
      <c r="A4599" s="8" t="s">
        <v>4805</v>
      </c>
      <c r="B4599" s="8"/>
      <c r="C4599" s="8"/>
      <c r="D4599" s="8"/>
    </row>
    <row r="4600" spans="1:4" ht="12.75">
      <c r="A4600" s="8" t="s">
        <v>4806</v>
      </c>
      <c r="B4600" s="8"/>
      <c r="C4600" s="8"/>
      <c r="D4600" s="8"/>
    </row>
    <row r="4601" spans="1:4" ht="12.75">
      <c r="A4601" s="8" t="s">
        <v>4807</v>
      </c>
      <c r="B4601" s="8"/>
      <c r="C4601" s="8"/>
      <c r="D4601" s="8"/>
    </row>
    <row r="4602" spans="1:4" ht="12.75">
      <c r="A4602" s="8" t="s">
        <v>4808</v>
      </c>
      <c r="B4602" s="8"/>
      <c r="C4602" s="8"/>
      <c r="D4602" s="8"/>
    </row>
    <row r="4603" spans="1:4" ht="12.75">
      <c r="A4603" s="8" t="s">
        <v>4809</v>
      </c>
      <c r="B4603" s="8"/>
      <c r="C4603" s="8"/>
      <c r="D4603" s="8"/>
    </row>
    <row r="4604" spans="1:4" ht="12.75">
      <c r="A4604" s="8" t="s">
        <v>4810</v>
      </c>
      <c r="B4604" s="8"/>
      <c r="C4604" s="8"/>
      <c r="D4604" s="8"/>
    </row>
    <row r="4605" spans="1:4" ht="12.75">
      <c r="A4605" s="8" t="s">
        <v>4811</v>
      </c>
      <c r="B4605" s="8"/>
      <c r="C4605" s="8"/>
      <c r="D4605" s="8"/>
    </row>
    <row r="4606" spans="1:4" ht="12.75">
      <c r="A4606" s="8" t="s">
        <v>4812</v>
      </c>
      <c r="B4606" s="8"/>
      <c r="C4606" s="8"/>
      <c r="D4606" s="8"/>
    </row>
    <row r="4607" spans="1:4" ht="12.75">
      <c r="A4607" s="8" t="s">
        <v>4813</v>
      </c>
      <c r="B4607" s="8"/>
      <c r="C4607" s="8"/>
      <c r="D4607" s="8"/>
    </row>
    <row r="4608" spans="1:4" ht="12.75">
      <c r="A4608" s="8" t="s">
        <v>4814</v>
      </c>
      <c r="B4608" s="8"/>
      <c r="C4608" s="8"/>
      <c r="D4608" s="8"/>
    </row>
    <row r="4609" spans="1:4" ht="12.75">
      <c r="A4609" s="8" t="s">
        <v>4815</v>
      </c>
      <c r="B4609" s="8"/>
      <c r="C4609" s="8"/>
      <c r="D4609" s="8"/>
    </row>
    <row r="4610" spans="1:4" ht="12.75">
      <c r="A4610" s="8" t="s">
        <v>4816</v>
      </c>
      <c r="B4610" s="8"/>
      <c r="C4610" s="8"/>
      <c r="D4610" s="8"/>
    </row>
    <row r="4611" spans="1:4" ht="12.75">
      <c r="A4611" s="8" t="s">
        <v>4817</v>
      </c>
      <c r="B4611" s="8"/>
      <c r="C4611" s="8"/>
      <c r="D4611" s="8"/>
    </row>
    <row r="4612" spans="1:4" ht="12.75">
      <c r="A4612" s="8" t="s">
        <v>4818</v>
      </c>
      <c r="B4612" s="8"/>
      <c r="C4612" s="8"/>
      <c r="D4612" s="8"/>
    </row>
    <row r="4613" spans="1:4" ht="12.75">
      <c r="A4613" s="8" t="s">
        <v>4819</v>
      </c>
      <c r="B4613" s="8"/>
      <c r="C4613" s="8"/>
      <c r="D4613" s="8"/>
    </row>
    <row r="4614" spans="1:4" ht="12.75">
      <c r="A4614" s="8" t="s">
        <v>4820</v>
      </c>
      <c r="B4614" s="8"/>
      <c r="C4614" s="8"/>
      <c r="D4614" s="8"/>
    </row>
    <row r="4615" spans="1:4" ht="12.75">
      <c r="A4615" s="8" t="s">
        <v>4821</v>
      </c>
      <c r="B4615" s="8"/>
      <c r="C4615" s="8"/>
      <c r="D4615" s="8"/>
    </row>
    <row r="4616" spans="1:4" ht="12.75">
      <c r="A4616" s="8" t="s">
        <v>4822</v>
      </c>
      <c r="B4616" s="8"/>
      <c r="C4616" s="8"/>
      <c r="D4616" s="8"/>
    </row>
    <row r="4617" spans="1:4" ht="12.75">
      <c r="A4617" s="8" t="s">
        <v>4823</v>
      </c>
      <c r="B4617" s="8"/>
      <c r="C4617" s="8"/>
      <c r="D4617" s="8"/>
    </row>
    <row r="4618" spans="1:4" ht="12.75">
      <c r="A4618" s="8" t="s">
        <v>4824</v>
      </c>
      <c r="B4618" s="8"/>
      <c r="C4618" s="8"/>
      <c r="D4618" s="8"/>
    </row>
    <row r="4619" spans="1:4" ht="12.75">
      <c r="A4619" s="8" t="s">
        <v>4825</v>
      </c>
      <c r="B4619" s="8"/>
      <c r="C4619" s="8"/>
      <c r="D4619" s="8"/>
    </row>
    <row r="4620" spans="1:4" ht="12.75">
      <c r="A4620" s="8" t="s">
        <v>4826</v>
      </c>
      <c r="B4620" s="8"/>
      <c r="C4620" s="8"/>
      <c r="D4620" s="8"/>
    </row>
    <row r="4621" spans="1:4" ht="12.75">
      <c r="A4621" s="8" t="s">
        <v>4827</v>
      </c>
      <c r="B4621" s="8"/>
      <c r="C4621" s="8"/>
      <c r="D4621" s="8"/>
    </row>
    <row r="4622" spans="1:4" ht="12.75">
      <c r="A4622" s="8" t="s">
        <v>4828</v>
      </c>
      <c r="B4622" s="8"/>
      <c r="C4622" s="8"/>
      <c r="D4622" s="8"/>
    </row>
    <row r="4623" spans="1:4" ht="12.75">
      <c r="A4623" s="8" t="s">
        <v>4829</v>
      </c>
      <c r="B4623" s="8"/>
      <c r="C4623" s="8"/>
      <c r="D4623" s="8"/>
    </row>
    <row r="4624" spans="1:4" ht="12.75">
      <c r="A4624" s="8" t="s">
        <v>4830</v>
      </c>
      <c r="B4624" s="8"/>
      <c r="C4624" s="8"/>
      <c r="D4624" s="8"/>
    </row>
    <row r="4625" spans="1:4" ht="12.75">
      <c r="A4625" s="8" t="s">
        <v>4831</v>
      </c>
      <c r="B4625" s="8"/>
      <c r="C4625" s="8"/>
      <c r="D4625" s="8"/>
    </row>
    <row r="4626" spans="1:4" ht="12.75">
      <c r="A4626" s="8" t="s">
        <v>4832</v>
      </c>
      <c r="B4626" s="8"/>
      <c r="C4626" s="8"/>
      <c r="D4626" s="8"/>
    </row>
    <row r="4627" spans="1:4" ht="12.75">
      <c r="A4627" s="8" t="s">
        <v>4833</v>
      </c>
      <c r="B4627" s="8"/>
      <c r="C4627" s="8"/>
      <c r="D4627" s="8"/>
    </row>
    <row r="4628" spans="1:4" ht="12.75">
      <c r="A4628" s="8" t="s">
        <v>4834</v>
      </c>
      <c r="B4628" s="8"/>
      <c r="C4628" s="8"/>
      <c r="D4628" s="8"/>
    </row>
    <row r="4629" spans="1:4" ht="12.75">
      <c r="A4629" s="8" t="s">
        <v>4835</v>
      </c>
      <c r="B4629" s="8"/>
      <c r="C4629" s="8"/>
      <c r="D4629" s="8"/>
    </row>
    <row r="4630" spans="1:4" ht="12.75">
      <c r="A4630" s="8" t="s">
        <v>4836</v>
      </c>
      <c r="B4630" s="8"/>
      <c r="C4630" s="8"/>
      <c r="D4630" s="8"/>
    </row>
    <row r="4631" spans="1:4" ht="12.75">
      <c r="A4631" s="8" t="s">
        <v>4837</v>
      </c>
      <c r="B4631" s="8"/>
      <c r="C4631" s="8"/>
      <c r="D4631" s="8"/>
    </row>
    <row r="4632" spans="1:4" ht="12.75">
      <c r="A4632" s="8" t="s">
        <v>4838</v>
      </c>
      <c r="B4632" s="8"/>
      <c r="C4632" s="8"/>
      <c r="D4632" s="8"/>
    </row>
    <row r="4633" spans="1:4" ht="12.75">
      <c r="A4633" s="8" t="s">
        <v>4839</v>
      </c>
      <c r="B4633" s="8"/>
      <c r="C4633" s="8"/>
      <c r="D4633" s="8"/>
    </row>
    <row r="4634" spans="1:4" ht="12.75">
      <c r="A4634" s="8" t="s">
        <v>4840</v>
      </c>
      <c r="B4634" s="8"/>
      <c r="C4634" s="8"/>
      <c r="D4634" s="8"/>
    </row>
    <row r="4635" spans="1:4" ht="12.75">
      <c r="A4635" s="8" t="s">
        <v>4841</v>
      </c>
      <c r="B4635" s="8"/>
      <c r="C4635" s="8"/>
      <c r="D4635" s="8"/>
    </row>
    <row r="4636" spans="1:4" ht="12.75">
      <c r="A4636" s="8" t="s">
        <v>4842</v>
      </c>
      <c r="B4636" s="8"/>
      <c r="C4636" s="8"/>
      <c r="D4636" s="8"/>
    </row>
    <row r="4637" spans="1:4" ht="12.75">
      <c r="A4637" s="8" t="s">
        <v>4843</v>
      </c>
      <c r="B4637" s="8"/>
      <c r="C4637" s="8"/>
      <c r="D4637" s="8"/>
    </row>
    <row r="4638" spans="1:4" ht="12.75">
      <c r="A4638" s="8" t="s">
        <v>4844</v>
      </c>
      <c r="B4638" s="8"/>
      <c r="C4638" s="8"/>
      <c r="D4638" s="8"/>
    </row>
    <row r="4639" spans="1:4" ht="12.75">
      <c r="A4639" s="8" t="s">
        <v>4845</v>
      </c>
      <c r="B4639" s="8"/>
      <c r="C4639" s="8"/>
      <c r="D4639" s="8"/>
    </row>
    <row r="4640" spans="1:4" ht="12.75">
      <c r="A4640" s="8" t="s">
        <v>4846</v>
      </c>
      <c r="B4640" s="8"/>
      <c r="C4640" s="8"/>
      <c r="D4640" s="8"/>
    </row>
    <row r="4641" spans="1:4" ht="12.75">
      <c r="A4641" s="8" t="s">
        <v>4847</v>
      </c>
      <c r="B4641" s="8"/>
      <c r="C4641" s="8"/>
      <c r="D4641" s="8"/>
    </row>
    <row r="4642" spans="1:4" ht="12.75">
      <c r="A4642" s="8" t="s">
        <v>4848</v>
      </c>
      <c r="B4642" s="8"/>
      <c r="C4642" s="8"/>
      <c r="D4642" s="8"/>
    </row>
    <row r="4643" spans="1:4" ht="12.75">
      <c r="A4643" s="8" t="s">
        <v>4849</v>
      </c>
      <c r="B4643" s="8"/>
      <c r="C4643" s="8"/>
      <c r="D4643" s="8"/>
    </row>
    <row r="4644" spans="1:4" ht="12.75">
      <c r="A4644" s="8" t="s">
        <v>4850</v>
      </c>
      <c r="B4644" s="8"/>
      <c r="C4644" s="8"/>
      <c r="D4644" s="8"/>
    </row>
    <row r="4645" spans="1:4" ht="12.75">
      <c r="A4645" s="8" t="s">
        <v>4851</v>
      </c>
      <c r="B4645" s="8"/>
      <c r="C4645" s="8"/>
      <c r="D4645" s="8"/>
    </row>
    <row r="4646" spans="1:4" ht="12.75">
      <c r="A4646" s="8" t="s">
        <v>4852</v>
      </c>
      <c r="B4646" s="8"/>
      <c r="C4646" s="8"/>
      <c r="D4646" s="8"/>
    </row>
    <row r="4647" spans="1:4" ht="12.75">
      <c r="A4647" s="8" t="s">
        <v>4853</v>
      </c>
      <c r="B4647" s="8"/>
      <c r="C4647" s="8"/>
      <c r="D4647" s="8"/>
    </row>
    <row r="4648" spans="1:4" ht="12.75">
      <c r="A4648" s="8" t="s">
        <v>4854</v>
      </c>
      <c r="B4648" s="8"/>
      <c r="C4648" s="8"/>
      <c r="D4648" s="8"/>
    </row>
    <row r="4649" spans="1:4" ht="12.75">
      <c r="A4649" s="8" t="s">
        <v>4855</v>
      </c>
      <c r="B4649" s="8"/>
      <c r="C4649" s="8"/>
      <c r="D4649" s="8"/>
    </row>
    <row r="4650" spans="1:4" ht="12.75">
      <c r="A4650" s="8" t="s">
        <v>4856</v>
      </c>
      <c r="B4650" s="8"/>
      <c r="C4650" s="8"/>
      <c r="D4650" s="8"/>
    </row>
    <row r="4651" spans="1:4" ht="12.75">
      <c r="A4651" s="8" t="s">
        <v>4857</v>
      </c>
      <c r="B4651" s="8"/>
      <c r="C4651" s="8"/>
      <c r="D4651" s="8"/>
    </row>
    <row r="4652" spans="1:4" ht="12.75">
      <c r="A4652" s="8" t="s">
        <v>4858</v>
      </c>
      <c r="B4652" s="8"/>
      <c r="C4652" s="8"/>
      <c r="D4652" s="8"/>
    </row>
    <row r="4653" spans="1:4" ht="12.75">
      <c r="A4653" s="8" t="s">
        <v>4859</v>
      </c>
      <c r="B4653" s="8"/>
      <c r="C4653" s="8"/>
      <c r="D4653" s="8"/>
    </row>
    <row r="4654" spans="1:4" ht="12.75">
      <c r="A4654" s="8" t="s">
        <v>4860</v>
      </c>
      <c r="B4654" s="8"/>
      <c r="C4654" s="8"/>
      <c r="D4654" s="8"/>
    </row>
    <row r="4655" spans="1:4" ht="12.75">
      <c r="A4655" s="8" t="s">
        <v>4861</v>
      </c>
      <c r="B4655" s="8"/>
      <c r="C4655" s="8"/>
      <c r="D4655" s="8"/>
    </row>
    <row r="4656" spans="1:4" ht="12.75">
      <c r="A4656" s="8" t="s">
        <v>4862</v>
      </c>
      <c r="B4656" s="8"/>
      <c r="C4656" s="8"/>
      <c r="D4656" s="8"/>
    </row>
    <row r="4657" spans="1:4" ht="12.75">
      <c r="A4657" s="8" t="s">
        <v>4863</v>
      </c>
      <c r="B4657" s="8"/>
      <c r="C4657" s="8"/>
      <c r="D4657" s="8"/>
    </row>
    <row r="4658" spans="1:4" ht="12.75">
      <c r="A4658" s="8" t="s">
        <v>4864</v>
      </c>
      <c r="B4658" s="8"/>
      <c r="C4658" s="8"/>
      <c r="D4658" s="8"/>
    </row>
    <row r="4659" spans="1:4" ht="12.75">
      <c r="A4659" s="8" t="s">
        <v>4865</v>
      </c>
      <c r="B4659" s="8"/>
      <c r="C4659" s="8"/>
      <c r="D4659" s="8"/>
    </row>
    <row r="4660" spans="1:4" ht="12.75">
      <c r="A4660" s="8" t="s">
        <v>4866</v>
      </c>
      <c r="B4660" s="8"/>
      <c r="C4660" s="8"/>
      <c r="D4660" s="8"/>
    </row>
    <row r="4661" spans="1:4" ht="12.75">
      <c r="A4661" s="8" t="s">
        <v>4867</v>
      </c>
      <c r="B4661" s="8"/>
      <c r="C4661" s="8"/>
      <c r="D4661" s="8"/>
    </row>
    <row r="4662" spans="1:4" ht="12.75">
      <c r="A4662" s="8" t="s">
        <v>4868</v>
      </c>
      <c r="B4662" s="8"/>
      <c r="C4662" s="8"/>
      <c r="D4662" s="8"/>
    </row>
    <row r="4663" spans="1:4" ht="12.75">
      <c r="A4663" s="8" t="s">
        <v>4869</v>
      </c>
      <c r="B4663" s="8"/>
      <c r="C4663" s="8"/>
      <c r="D4663" s="8"/>
    </row>
    <row r="4664" spans="1:4" ht="12.75">
      <c r="A4664" s="8" t="s">
        <v>4870</v>
      </c>
      <c r="B4664" s="8"/>
      <c r="C4664" s="8"/>
      <c r="D4664" s="8"/>
    </row>
    <row r="4665" spans="1:4" ht="12.75">
      <c r="A4665" s="8" t="s">
        <v>4871</v>
      </c>
      <c r="B4665" s="8"/>
      <c r="C4665" s="8"/>
      <c r="D4665" s="8"/>
    </row>
    <row r="4666" spans="1:4" ht="12.75">
      <c r="A4666" s="8" t="s">
        <v>4872</v>
      </c>
      <c r="B4666" s="8"/>
      <c r="C4666" s="8"/>
      <c r="D4666" s="8"/>
    </row>
    <row r="4667" spans="1:4" ht="12.75">
      <c r="A4667" s="8" t="s">
        <v>4873</v>
      </c>
      <c r="B4667" s="8"/>
      <c r="C4667" s="8"/>
      <c r="D4667" s="8"/>
    </row>
    <row r="4668" spans="1:4" ht="12.75">
      <c r="A4668" s="8" t="s">
        <v>4874</v>
      </c>
      <c r="B4668" s="8"/>
      <c r="C4668" s="8"/>
      <c r="D4668" s="8"/>
    </row>
    <row r="4669" spans="1:4" ht="12.75">
      <c r="A4669" s="8" t="s">
        <v>4875</v>
      </c>
      <c r="B4669" s="8"/>
      <c r="C4669" s="8"/>
      <c r="D4669" s="8"/>
    </row>
    <row r="4670" spans="1:4" ht="12.75">
      <c r="A4670" s="8" t="s">
        <v>4876</v>
      </c>
      <c r="B4670" s="8"/>
      <c r="C4670" s="8"/>
      <c r="D4670" s="8"/>
    </row>
    <row r="4671" spans="1:4" ht="12.75">
      <c r="A4671" s="8" t="s">
        <v>4877</v>
      </c>
      <c r="B4671" s="8"/>
      <c r="C4671" s="8"/>
      <c r="D4671" s="8"/>
    </row>
    <row r="4672" spans="1:4" ht="12.75">
      <c r="A4672" s="8" t="s">
        <v>4878</v>
      </c>
      <c r="B4672" s="8"/>
      <c r="C4672" s="8"/>
      <c r="D4672" s="8"/>
    </row>
    <row r="4673" spans="1:4" ht="12.75">
      <c r="A4673" s="8" t="s">
        <v>4879</v>
      </c>
      <c r="B4673" s="8"/>
      <c r="C4673" s="8"/>
      <c r="D4673" s="8"/>
    </row>
    <row r="4674" spans="1:4" ht="12.75">
      <c r="A4674" s="8" t="s">
        <v>4880</v>
      </c>
      <c r="B4674" s="8"/>
      <c r="C4674" s="8"/>
      <c r="D4674" s="8"/>
    </row>
    <row r="4675" spans="1:4" ht="12.75">
      <c r="A4675" s="8" t="s">
        <v>4881</v>
      </c>
      <c r="B4675" s="8"/>
      <c r="C4675" s="8"/>
      <c r="D4675" s="8"/>
    </row>
    <row r="4676" spans="1:4" ht="12.75">
      <c r="A4676" s="8" t="s">
        <v>4882</v>
      </c>
      <c r="B4676" s="8"/>
      <c r="C4676" s="8"/>
      <c r="D4676" s="8"/>
    </row>
    <row r="4677" spans="1:4" ht="12.75">
      <c r="A4677" s="8" t="s">
        <v>4883</v>
      </c>
      <c r="B4677" s="8"/>
      <c r="C4677" s="8"/>
      <c r="D4677" s="8"/>
    </row>
    <row r="4678" spans="1:4" ht="12.75">
      <c r="A4678" s="8" t="s">
        <v>4884</v>
      </c>
      <c r="B4678" s="8"/>
      <c r="C4678" s="8"/>
      <c r="D4678" s="8"/>
    </row>
    <row r="4679" spans="1:4" ht="12.75">
      <c r="A4679" s="8" t="s">
        <v>4885</v>
      </c>
      <c r="B4679" s="8"/>
      <c r="C4679" s="8"/>
      <c r="D4679" s="8"/>
    </row>
    <row r="4680" spans="1:4" ht="12.75">
      <c r="A4680" s="8" t="s">
        <v>4886</v>
      </c>
      <c r="B4680" s="8"/>
      <c r="C4680" s="8"/>
      <c r="D4680" s="8"/>
    </row>
    <row r="4681" spans="1:4" ht="12.75">
      <c r="A4681" s="8" t="s">
        <v>4887</v>
      </c>
      <c r="B4681" s="8"/>
      <c r="C4681" s="8"/>
      <c r="D4681" s="8"/>
    </row>
    <row r="4682" spans="1:4" ht="12.75">
      <c r="A4682" s="8" t="s">
        <v>4888</v>
      </c>
      <c r="B4682" s="8"/>
      <c r="C4682" s="8"/>
      <c r="D4682" s="8"/>
    </row>
    <row r="4683" spans="1:4" ht="12.75">
      <c r="A4683" s="8" t="s">
        <v>4889</v>
      </c>
      <c r="B4683" s="8"/>
      <c r="C4683" s="8"/>
      <c r="D4683" s="8"/>
    </row>
    <row r="4684" spans="1:4" ht="12.75">
      <c r="A4684" s="8" t="s">
        <v>4890</v>
      </c>
      <c r="B4684" s="8"/>
      <c r="C4684" s="8"/>
      <c r="D4684" s="8"/>
    </row>
    <row r="4685" spans="1:4" ht="12.75">
      <c r="A4685" s="8" t="s">
        <v>4891</v>
      </c>
      <c r="B4685" s="8"/>
      <c r="C4685" s="8"/>
      <c r="D4685" s="8"/>
    </row>
    <row r="4686" spans="1:4" ht="12.75">
      <c r="A4686" s="8" t="s">
        <v>4892</v>
      </c>
      <c r="B4686" s="8"/>
      <c r="C4686" s="8"/>
      <c r="D4686" s="8"/>
    </row>
    <row r="4687" spans="1:4" ht="12.75">
      <c r="A4687" s="8" t="s">
        <v>4893</v>
      </c>
      <c r="B4687" s="8"/>
      <c r="C4687" s="8"/>
      <c r="D4687" s="8"/>
    </row>
    <row r="4688" spans="1:4" ht="12.75">
      <c r="A4688" s="8" t="s">
        <v>4894</v>
      </c>
      <c r="B4688" s="8"/>
      <c r="C4688" s="8"/>
      <c r="D4688" s="8"/>
    </row>
    <row r="4689" spans="1:4" ht="12.75">
      <c r="A4689" s="8" t="s">
        <v>4895</v>
      </c>
      <c r="B4689" s="8"/>
      <c r="C4689" s="8"/>
      <c r="D4689" s="8"/>
    </row>
    <row r="4690" spans="1:4" ht="12.75">
      <c r="A4690" s="8" t="s">
        <v>4896</v>
      </c>
      <c r="B4690" s="8"/>
      <c r="C4690" s="8"/>
      <c r="D4690" s="8"/>
    </row>
    <row r="4691" spans="1:4" ht="12.75">
      <c r="A4691" s="8" t="s">
        <v>4897</v>
      </c>
      <c r="B4691" s="8"/>
      <c r="C4691" s="8"/>
      <c r="D4691" s="8"/>
    </row>
    <row r="4692" spans="1:4" ht="12.75">
      <c r="A4692" s="8" t="s">
        <v>4898</v>
      </c>
      <c r="B4692" s="8"/>
      <c r="C4692" s="8"/>
      <c r="D4692" s="8"/>
    </row>
    <row r="4693" spans="1:4" ht="12.75">
      <c r="A4693" s="8" t="s">
        <v>4899</v>
      </c>
      <c r="B4693" s="8"/>
      <c r="C4693" s="8"/>
      <c r="D4693" s="8"/>
    </row>
    <row r="4694" spans="1:4" ht="12.75">
      <c r="A4694" s="8" t="s">
        <v>4900</v>
      </c>
      <c r="B4694" s="8"/>
      <c r="C4694" s="8"/>
      <c r="D4694" s="8"/>
    </row>
    <row r="4695" spans="1:4" ht="12.75">
      <c r="A4695" s="8" t="s">
        <v>4901</v>
      </c>
      <c r="B4695" s="8"/>
      <c r="C4695" s="8"/>
      <c r="D4695" s="8"/>
    </row>
    <row r="4696" spans="1:4" ht="12.75">
      <c r="A4696" s="8" t="s">
        <v>4902</v>
      </c>
      <c r="B4696" s="8"/>
      <c r="C4696" s="8"/>
      <c r="D4696" s="8"/>
    </row>
    <row r="4697" spans="1:4" ht="12.75">
      <c r="A4697" s="8" t="s">
        <v>4903</v>
      </c>
      <c r="B4697" s="8"/>
      <c r="C4697" s="8"/>
      <c r="D4697" s="8"/>
    </row>
    <row r="4698" spans="1:4" ht="12.75">
      <c r="A4698" s="8" t="s">
        <v>4904</v>
      </c>
      <c r="B4698" s="8"/>
      <c r="C4698" s="8"/>
      <c r="D4698" s="8"/>
    </row>
    <row r="4699" spans="1:4" ht="12.75">
      <c r="A4699" s="8" t="s">
        <v>4905</v>
      </c>
      <c r="B4699" s="8"/>
      <c r="C4699" s="8"/>
      <c r="D4699" s="8"/>
    </row>
    <row r="4700" spans="1:4" ht="12.75">
      <c r="A4700" s="8" t="s">
        <v>4906</v>
      </c>
      <c r="B4700" s="8"/>
      <c r="C4700" s="8"/>
      <c r="D4700" s="8"/>
    </row>
    <row r="4701" spans="1:4" ht="12.75">
      <c r="A4701" s="8" t="s">
        <v>4907</v>
      </c>
      <c r="B4701" s="8"/>
      <c r="C4701" s="8"/>
      <c r="D4701" s="8"/>
    </row>
    <row r="4702" spans="1:4" ht="12.75">
      <c r="A4702" s="8" t="s">
        <v>4908</v>
      </c>
      <c r="B4702" s="8"/>
      <c r="C4702" s="8"/>
      <c r="D4702" s="8"/>
    </row>
    <row r="4703" spans="1:4" ht="12.75">
      <c r="A4703" s="8" t="s">
        <v>4909</v>
      </c>
      <c r="B4703" s="8"/>
      <c r="C4703" s="8"/>
      <c r="D4703" s="8"/>
    </row>
    <row r="4704" spans="1:4" ht="12.75">
      <c r="A4704" s="8" t="s">
        <v>4910</v>
      </c>
      <c r="B4704" s="8"/>
      <c r="C4704" s="8"/>
      <c r="D4704" s="8"/>
    </row>
    <row r="4705" spans="1:4" ht="12.75">
      <c r="A4705" s="8" t="s">
        <v>4911</v>
      </c>
      <c r="B4705" s="8"/>
      <c r="C4705" s="8"/>
      <c r="D4705" s="8"/>
    </row>
    <row r="4706" spans="1:4" ht="12.75">
      <c r="A4706" s="8" t="s">
        <v>4912</v>
      </c>
      <c r="B4706" s="8"/>
      <c r="C4706" s="8"/>
      <c r="D4706" s="8"/>
    </row>
    <row r="4707" spans="1:4" ht="12.75">
      <c r="A4707" s="8" t="s">
        <v>4913</v>
      </c>
      <c r="B4707" s="8"/>
      <c r="C4707" s="8"/>
      <c r="D4707" s="8"/>
    </row>
    <row r="4708" spans="1:4" ht="12.75">
      <c r="A4708" s="8" t="s">
        <v>4914</v>
      </c>
      <c r="B4708" s="8"/>
      <c r="C4708" s="8"/>
      <c r="D4708" s="8"/>
    </row>
    <row r="4709" spans="1:4" ht="12.75">
      <c r="A4709" s="8" t="s">
        <v>4915</v>
      </c>
      <c r="B4709" s="8"/>
      <c r="C4709" s="8"/>
      <c r="D4709" s="8"/>
    </row>
    <row r="4710" spans="1:4" ht="12.75">
      <c r="A4710" s="8" t="s">
        <v>4916</v>
      </c>
      <c r="B4710" s="8"/>
      <c r="C4710" s="8"/>
      <c r="D4710" s="8"/>
    </row>
    <row r="4711" spans="1:4" ht="12.75">
      <c r="A4711" s="8" t="s">
        <v>4917</v>
      </c>
      <c r="B4711" s="8"/>
      <c r="C4711" s="8"/>
      <c r="D4711" s="8"/>
    </row>
    <row r="4712" spans="1:4" ht="12.75">
      <c r="A4712" s="8" t="s">
        <v>4918</v>
      </c>
      <c r="B4712" s="8"/>
      <c r="C4712" s="8"/>
      <c r="D4712" s="8"/>
    </row>
    <row r="4713" spans="1:4" ht="12.75">
      <c r="A4713" s="8" t="s">
        <v>4919</v>
      </c>
      <c r="B4713" s="8"/>
      <c r="C4713" s="8"/>
      <c r="D4713" s="8"/>
    </row>
    <row r="4714" spans="1:4" ht="12.75">
      <c r="A4714" s="8" t="s">
        <v>4920</v>
      </c>
      <c r="B4714" s="8"/>
      <c r="C4714" s="8"/>
      <c r="D4714" s="8"/>
    </row>
    <row r="4715" spans="1:4" ht="12.75">
      <c r="A4715" s="8" t="s">
        <v>4921</v>
      </c>
      <c r="B4715" s="8"/>
      <c r="C4715" s="8"/>
      <c r="D4715" s="8"/>
    </row>
    <row r="4716" spans="1:4" ht="12.75">
      <c r="A4716" s="8" t="s">
        <v>4922</v>
      </c>
      <c r="B4716" s="8"/>
      <c r="C4716" s="8"/>
      <c r="D4716" s="8"/>
    </row>
    <row r="4717" spans="1:4" ht="12.75">
      <c r="A4717" s="8" t="s">
        <v>4923</v>
      </c>
      <c r="B4717" s="8"/>
      <c r="C4717" s="8"/>
      <c r="D4717" s="8"/>
    </row>
    <row r="4718" spans="1:4" ht="12.75">
      <c r="A4718" s="8" t="s">
        <v>4924</v>
      </c>
      <c r="B4718" s="8"/>
      <c r="C4718" s="8"/>
      <c r="D4718" s="8"/>
    </row>
    <row r="4719" spans="1:4" ht="12.75">
      <c r="A4719" s="8" t="s">
        <v>4925</v>
      </c>
      <c r="B4719" s="8"/>
      <c r="C4719" s="8"/>
      <c r="D4719" s="8"/>
    </row>
    <row r="4720" spans="1:4" ht="12.75">
      <c r="A4720" s="8" t="s">
        <v>4926</v>
      </c>
      <c r="B4720" s="8"/>
      <c r="C4720" s="8"/>
      <c r="D4720" s="8"/>
    </row>
    <row r="4721" spans="1:4" ht="12.75">
      <c r="A4721" s="8" t="s">
        <v>4927</v>
      </c>
      <c r="B4721" s="8"/>
      <c r="C4721" s="8"/>
      <c r="D4721" s="8"/>
    </row>
    <row r="4722" spans="1:4" ht="12.75">
      <c r="A4722" s="8" t="s">
        <v>4928</v>
      </c>
      <c r="B4722" s="8"/>
      <c r="C4722" s="8"/>
      <c r="D4722" s="8"/>
    </row>
    <row r="4723" spans="1:4" ht="12.75">
      <c r="A4723" s="8" t="s">
        <v>4929</v>
      </c>
      <c r="B4723" s="8"/>
      <c r="C4723" s="8"/>
      <c r="D4723" s="8"/>
    </row>
    <row r="4724" spans="1:4" ht="12.75">
      <c r="A4724" s="8" t="s">
        <v>4930</v>
      </c>
      <c r="B4724" s="8"/>
      <c r="C4724" s="8"/>
      <c r="D4724" s="8"/>
    </row>
    <row r="4725" spans="1:4" ht="12.75">
      <c r="A4725" s="8" t="s">
        <v>4931</v>
      </c>
      <c r="B4725" s="8"/>
      <c r="C4725" s="8"/>
      <c r="D4725" s="8"/>
    </row>
    <row r="4726" spans="1:4" ht="12.75">
      <c r="A4726" s="8" t="s">
        <v>4932</v>
      </c>
      <c r="B4726" s="8"/>
      <c r="C4726" s="8"/>
      <c r="D4726" s="8"/>
    </row>
    <row r="4727" spans="1:4" ht="12.75">
      <c r="A4727" s="8" t="s">
        <v>4933</v>
      </c>
      <c r="B4727" s="8"/>
      <c r="C4727" s="8"/>
      <c r="D4727" s="8"/>
    </row>
    <row r="4728" spans="1:4" ht="12.75">
      <c r="A4728" s="8" t="s">
        <v>4934</v>
      </c>
      <c r="B4728" s="8"/>
      <c r="C4728" s="8"/>
      <c r="D4728" s="8"/>
    </row>
    <row r="4729" spans="1:4" ht="12.75">
      <c r="A4729" s="8" t="s">
        <v>4935</v>
      </c>
      <c r="B4729" s="8"/>
      <c r="C4729" s="8"/>
      <c r="D4729" s="8"/>
    </row>
    <row r="4730" spans="1:4" ht="12.75">
      <c r="A4730" s="8" t="s">
        <v>4936</v>
      </c>
      <c r="B4730" s="8"/>
      <c r="C4730" s="8"/>
      <c r="D4730" s="8"/>
    </row>
    <row r="4731" spans="1:4" ht="12.75">
      <c r="A4731" s="8" t="s">
        <v>4937</v>
      </c>
      <c r="B4731" s="8"/>
      <c r="C4731" s="8"/>
      <c r="D4731" s="8"/>
    </row>
    <row r="4732" spans="1:4" ht="12.75">
      <c r="A4732" s="8" t="s">
        <v>4938</v>
      </c>
      <c r="B4732" s="8"/>
      <c r="C4732" s="8"/>
      <c r="D4732" s="8"/>
    </row>
    <row r="4733" spans="1:4" ht="12.75">
      <c r="A4733" s="8" t="s">
        <v>4939</v>
      </c>
      <c r="B4733" s="8"/>
      <c r="C4733" s="8"/>
      <c r="D4733" s="8"/>
    </row>
    <row r="4734" spans="1:4" ht="12.75">
      <c r="A4734" s="8" t="s">
        <v>4940</v>
      </c>
      <c r="B4734" s="8"/>
      <c r="C4734" s="8"/>
      <c r="D4734" s="8"/>
    </row>
    <row r="4735" spans="1:4" ht="12.75">
      <c r="A4735" s="8" t="s">
        <v>4941</v>
      </c>
      <c r="B4735" s="8"/>
      <c r="C4735" s="8"/>
      <c r="D4735" s="8"/>
    </row>
    <row r="4736" spans="1:4" ht="12.75">
      <c r="A4736" s="8" t="s">
        <v>4942</v>
      </c>
      <c r="B4736" s="8"/>
      <c r="C4736" s="8"/>
      <c r="D4736" s="8"/>
    </row>
    <row r="4737" spans="1:4" ht="12.75">
      <c r="A4737" s="8" t="s">
        <v>4943</v>
      </c>
      <c r="B4737" s="8"/>
      <c r="C4737" s="8"/>
      <c r="D4737" s="8"/>
    </row>
    <row r="4738" spans="1:4" ht="12.75">
      <c r="A4738" s="8" t="s">
        <v>4944</v>
      </c>
      <c r="B4738" s="8"/>
      <c r="C4738" s="8"/>
      <c r="D4738" s="8"/>
    </row>
    <row r="4739" spans="1:4" ht="12.75">
      <c r="A4739" s="8" t="s">
        <v>4945</v>
      </c>
      <c r="B4739" s="8"/>
      <c r="C4739" s="8"/>
      <c r="D4739" s="8"/>
    </row>
    <row r="4740" spans="1:4" ht="12.75">
      <c r="A4740" s="8" t="s">
        <v>4946</v>
      </c>
      <c r="B4740" s="8"/>
      <c r="C4740" s="8"/>
      <c r="D4740" s="8"/>
    </row>
    <row r="4741" spans="1:4" ht="12.75">
      <c r="A4741" s="8" t="s">
        <v>4947</v>
      </c>
      <c r="B4741" s="8"/>
      <c r="C4741" s="8"/>
      <c r="D4741" s="8"/>
    </row>
    <row r="4742" spans="1:4" ht="12.75">
      <c r="A4742" s="8" t="s">
        <v>4948</v>
      </c>
      <c r="B4742" s="8"/>
      <c r="C4742" s="8"/>
      <c r="D4742" s="8"/>
    </row>
    <row r="4743" spans="1:4" ht="12.75">
      <c r="A4743" s="8" t="s">
        <v>4949</v>
      </c>
      <c r="B4743" s="8"/>
      <c r="C4743" s="8"/>
      <c r="D4743" s="8"/>
    </row>
    <row r="4744" spans="1:4" ht="12.75">
      <c r="A4744" s="8" t="s">
        <v>4950</v>
      </c>
      <c r="B4744" s="8"/>
      <c r="C4744" s="8"/>
      <c r="D4744" s="8"/>
    </row>
    <row r="4745" spans="1:4" ht="12.75">
      <c r="A4745" s="8" t="s">
        <v>4951</v>
      </c>
      <c r="B4745" s="8"/>
      <c r="C4745" s="8"/>
      <c r="D4745" s="8"/>
    </row>
    <row r="4746" spans="1:4" ht="12.75">
      <c r="A4746" s="8" t="s">
        <v>4952</v>
      </c>
      <c r="B4746" s="8"/>
      <c r="C4746" s="8"/>
      <c r="D4746" s="8"/>
    </row>
    <row r="4747" spans="1:4" ht="12.75">
      <c r="A4747" s="8" t="s">
        <v>4953</v>
      </c>
      <c r="B4747" s="8"/>
      <c r="C4747" s="8"/>
      <c r="D4747" s="8"/>
    </row>
    <row r="4748" spans="1:4" ht="12.75">
      <c r="A4748" s="8" t="s">
        <v>4954</v>
      </c>
      <c r="B4748" s="8"/>
      <c r="C4748" s="8"/>
      <c r="D4748" s="8"/>
    </row>
    <row r="4749" spans="1:4" ht="12.75">
      <c r="A4749" s="8" t="s">
        <v>4955</v>
      </c>
      <c r="B4749" s="8"/>
      <c r="C4749" s="8"/>
      <c r="D4749" s="8"/>
    </row>
    <row r="4750" spans="1:4" ht="12.75">
      <c r="A4750" s="8" t="s">
        <v>4956</v>
      </c>
      <c r="B4750" s="8"/>
      <c r="C4750" s="8"/>
      <c r="D4750" s="8"/>
    </row>
    <row r="4751" spans="1:4" ht="12.75">
      <c r="A4751" s="8" t="s">
        <v>4957</v>
      </c>
      <c r="B4751" s="8"/>
      <c r="C4751" s="8"/>
      <c r="D4751" s="8"/>
    </row>
    <row r="4752" spans="1:4" ht="12.75">
      <c r="A4752" s="8" t="s">
        <v>4958</v>
      </c>
      <c r="B4752" s="8"/>
      <c r="C4752" s="8"/>
      <c r="D4752" s="8"/>
    </row>
    <row r="4753" spans="1:4" ht="12.75">
      <c r="A4753" s="8" t="s">
        <v>4959</v>
      </c>
      <c r="B4753" s="8"/>
      <c r="C4753" s="8"/>
      <c r="D4753" s="8"/>
    </row>
    <row r="4754" spans="1:4" ht="12.75">
      <c r="A4754" s="8" t="s">
        <v>4960</v>
      </c>
      <c r="B4754" s="8"/>
      <c r="C4754" s="8"/>
      <c r="D4754" s="8"/>
    </row>
    <row r="4755" spans="1:4" ht="12.75">
      <c r="A4755" s="8" t="s">
        <v>4961</v>
      </c>
      <c r="B4755" s="8"/>
      <c r="C4755" s="8"/>
      <c r="D4755" s="8"/>
    </row>
    <row r="4756" spans="1:4" ht="12.75">
      <c r="A4756" s="8" t="s">
        <v>4962</v>
      </c>
      <c r="B4756" s="8"/>
      <c r="C4756" s="8"/>
      <c r="D4756" s="8"/>
    </row>
    <row r="4757" spans="1:4" ht="12.75">
      <c r="A4757" s="8" t="s">
        <v>4963</v>
      </c>
      <c r="B4757" s="8"/>
      <c r="C4757" s="8"/>
      <c r="D4757" s="8"/>
    </row>
    <row r="4758" spans="1:4" ht="12.75">
      <c r="A4758" s="8" t="s">
        <v>4964</v>
      </c>
      <c r="B4758" s="8"/>
      <c r="C4758" s="8"/>
      <c r="D4758" s="8"/>
    </row>
    <row r="4759" spans="1:4" ht="12.75">
      <c r="A4759" s="8" t="s">
        <v>4965</v>
      </c>
      <c r="B4759" s="8"/>
      <c r="C4759" s="8"/>
      <c r="D4759" s="8"/>
    </row>
    <row r="4760" spans="1:4" ht="12.75">
      <c r="A4760" s="8" t="s">
        <v>4966</v>
      </c>
      <c r="B4760" s="8"/>
      <c r="C4760" s="8"/>
      <c r="D4760" s="8"/>
    </row>
    <row r="4761" spans="1:4" ht="12.75">
      <c r="A4761" s="8" t="s">
        <v>4967</v>
      </c>
      <c r="B4761" s="8"/>
      <c r="C4761" s="8"/>
      <c r="D4761" s="8"/>
    </row>
    <row r="4762" spans="1:4" ht="12.75">
      <c r="A4762" s="8" t="s">
        <v>4968</v>
      </c>
      <c r="B4762" s="8"/>
      <c r="C4762" s="8"/>
      <c r="D4762" s="8"/>
    </row>
    <row r="4763" spans="1:4" ht="12.75">
      <c r="A4763" s="8" t="s">
        <v>4969</v>
      </c>
      <c r="B4763" s="8"/>
      <c r="C4763" s="8"/>
      <c r="D4763" s="8"/>
    </row>
    <row r="4764" spans="1:4" ht="12.75">
      <c r="A4764" s="8" t="s">
        <v>4970</v>
      </c>
      <c r="B4764" s="8"/>
      <c r="C4764" s="8"/>
      <c r="D4764" s="8"/>
    </row>
    <row r="4765" spans="1:4" ht="12.75">
      <c r="A4765" s="8" t="s">
        <v>4971</v>
      </c>
      <c r="B4765" s="8"/>
      <c r="C4765" s="8"/>
      <c r="D4765" s="8"/>
    </row>
    <row r="4766" spans="1:4" ht="12.75">
      <c r="A4766" s="8" t="s">
        <v>4972</v>
      </c>
      <c r="B4766" s="8"/>
      <c r="C4766" s="8"/>
      <c r="D4766" s="8"/>
    </row>
    <row r="4767" spans="1:4" ht="12.75">
      <c r="A4767" s="8" t="s">
        <v>4973</v>
      </c>
      <c r="B4767" s="8"/>
      <c r="C4767" s="8"/>
      <c r="D4767" s="8"/>
    </row>
    <row r="4768" spans="1:4" ht="12.75">
      <c r="A4768" s="8" t="s">
        <v>4974</v>
      </c>
      <c r="B4768" s="8"/>
      <c r="C4768" s="8"/>
      <c r="D4768" s="8"/>
    </row>
    <row r="4769" spans="1:4" ht="12.75">
      <c r="A4769" s="8" t="s">
        <v>4975</v>
      </c>
      <c r="B4769" s="8"/>
      <c r="C4769" s="8"/>
      <c r="D4769" s="8"/>
    </row>
    <row r="4770" spans="1:4" ht="12.75">
      <c r="A4770" s="8" t="s">
        <v>4976</v>
      </c>
      <c r="B4770" s="8"/>
      <c r="C4770" s="8"/>
      <c r="D4770" s="8"/>
    </row>
    <row r="4771" spans="1:4" ht="12.75">
      <c r="A4771" s="8" t="s">
        <v>4977</v>
      </c>
      <c r="B4771" s="8"/>
      <c r="C4771" s="8"/>
      <c r="D4771" s="8"/>
    </row>
    <row r="4772" spans="1:4" ht="12.75">
      <c r="A4772" s="8" t="s">
        <v>4978</v>
      </c>
      <c r="B4772" s="8"/>
      <c r="C4772" s="8"/>
      <c r="D4772" s="8"/>
    </row>
    <row r="4773" spans="1:4" ht="12.75">
      <c r="A4773" s="8" t="s">
        <v>4979</v>
      </c>
      <c r="B4773" s="8"/>
      <c r="C4773" s="8"/>
      <c r="D4773" s="8"/>
    </row>
    <row r="4774" spans="1:4" ht="12.75">
      <c r="A4774" s="8" t="s">
        <v>4980</v>
      </c>
      <c r="B4774" s="8"/>
      <c r="C4774" s="8"/>
      <c r="D4774" s="8"/>
    </row>
    <row r="4775" spans="1:4" ht="12.75">
      <c r="A4775" s="8" t="s">
        <v>4981</v>
      </c>
      <c r="B4775" s="8"/>
      <c r="C4775" s="8"/>
      <c r="D4775" s="8"/>
    </row>
    <row r="4776" spans="1:4" ht="12.75">
      <c r="A4776" s="8" t="s">
        <v>4982</v>
      </c>
      <c r="B4776" s="8"/>
      <c r="C4776" s="8"/>
      <c r="D4776" s="8"/>
    </row>
    <row r="4777" spans="1:4" ht="12.75">
      <c r="A4777" s="8" t="s">
        <v>4983</v>
      </c>
      <c r="B4777" s="8"/>
      <c r="C4777" s="8"/>
      <c r="D4777" s="8"/>
    </row>
    <row r="4778" spans="1:4" ht="12.75">
      <c r="A4778" s="8" t="s">
        <v>4984</v>
      </c>
      <c r="B4778" s="8"/>
      <c r="C4778" s="8"/>
      <c r="D4778" s="8"/>
    </row>
    <row r="4779" spans="1:4" ht="12.75">
      <c r="A4779" s="8" t="s">
        <v>4985</v>
      </c>
      <c r="B4779" s="8"/>
      <c r="C4779" s="8"/>
      <c r="D4779" s="8"/>
    </row>
    <row r="4780" spans="1:4" ht="12.75">
      <c r="A4780" s="8" t="s">
        <v>4986</v>
      </c>
      <c r="B4780" s="8"/>
      <c r="C4780" s="8"/>
      <c r="D4780" s="8"/>
    </row>
    <row r="4781" spans="1:4" ht="12.75">
      <c r="A4781" s="8" t="s">
        <v>4987</v>
      </c>
      <c r="B4781" s="8"/>
      <c r="C4781" s="8"/>
      <c r="D4781" s="8"/>
    </row>
    <row r="4782" spans="1:4" ht="12.75">
      <c r="A4782" s="8" t="s">
        <v>4988</v>
      </c>
      <c r="B4782" s="8"/>
      <c r="C4782" s="8"/>
      <c r="D4782" s="8"/>
    </row>
    <row r="4783" spans="1:4" ht="12.75">
      <c r="A4783" s="8" t="s">
        <v>4989</v>
      </c>
      <c r="B4783" s="8"/>
      <c r="C4783" s="8"/>
      <c r="D4783" s="8"/>
    </row>
    <row r="4784" spans="1:4" ht="12.75">
      <c r="A4784" s="8" t="s">
        <v>4990</v>
      </c>
      <c r="B4784" s="8"/>
      <c r="C4784" s="8"/>
      <c r="D4784" s="8"/>
    </row>
    <row r="4785" spans="1:4" ht="12.75">
      <c r="A4785" s="8" t="s">
        <v>4991</v>
      </c>
      <c r="B4785" s="8"/>
      <c r="C4785" s="8"/>
      <c r="D4785" s="8"/>
    </row>
    <row r="4786" spans="1:4" ht="12.75">
      <c r="A4786" s="8" t="s">
        <v>4992</v>
      </c>
      <c r="B4786" s="8"/>
      <c r="C4786" s="8"/>
      <c r="D4786" s="8"/>
    </row>
    <row r="4787" spans="1:4" ht="12.75">
      <c r="A4787" s="8" t="s">
        <v>4993</v>
      </c>
      <c r="B4787" s="8"/>
      <c r="C4787" s="8"/>
      <c r="D4787" s="8"/>
    </row>
    <row r="4788" spans="1:4" ht="12.75">
      <c r="A4788" s="8" t="s">
        <v>4994</v>
      </c>
      <c r="B4788" s="8"/>
      <c r="C4788" s="8"/>
      <c r="D4788" s="8"/>
    </row>
    <row r="4789" spans="1:4" ht="12.75">
      <c r="A4789" s="8" t="s">
        <v>4995</v>
      </c>
      <c r="B4789" s="8"/>
      <c r="C4789" s="8"/>
      <c r="D4789" s="8"/>
    </row>
    <row r="4790" spans="1:4" ht="12.75">
      <c r="A4790" s="8" t="s">
        <v>4996</v>
      </c>
      <c r="B4790" s="8"/>
      <c r="C4790" s="8"/>
      <c r="D4790" s="8"/>
    </row>
    <row r="4791" spans="1:4" ht="12.75">
      <c r="A4791" s="8" t="s">
        <v>4997</v>
      </c>
      <c r="B4791" s="8"/>
      <c r="C4791" s="8"/>
      <c r="D4791" s="8"/>
    </row>
    <row r="4792" spans="1:4" ht="12.75">
      <c r="A4792" s="8" t="s">
        <v>4998</v>
      </c>
      <c r="B4792" s="8"/>
      <c r="C4792" s="8"/>
      <c r="D4792" s="8"/>
    </row>
    <row r="4793" spans="1:4" ht="12.75">
      <c r="A4793" s="8" t="s">
        <v>4999</v>
      </c>
      <c r="B4793" s="8"/>
      <c r="C4793" s="8"/>
      <c r="D4793" s="8"/>
    </row>
    <row r="4794" spans="1:4" ht="12.75">
      <c r="A4794" s="8" t="s">
        <v>5000</v>
      </c>
      <c r="B4794" s="8"/>
      <c r="C4794" s="8"/>
      <c r="D4794" s="8"/>
    </row>
    <row r="4795" spans="1:4" ht="12.75">
      <c r="A4795" s="8" t="s">
        <v>5001</v>
      </c>
      <c r="B4795" s="8"/>
      <c r="C4795" s="8"/>
      <c r="D4795" s="8"/>
    </row>
    <row r="4796" spans="1:4" ht="12.75">
      <c r="A4796" s="8" t="s">
        <v>5002</v>
      </c>
      <c r="B4796" s="8"/>
      <c r="C4796" s="8"/>
      <c r="D4796" s="8"/>
    </row>
    <row r="4797" spans="1:4" ht="12.75">
      <c r="A4797" s="8" t="s">
        <v>5003</v>
      </c>
      <c r="B4797" s="8"/>
      <c r="C4797" s="8"/>
      <c r="D4797" s="8"/>
    </row>
    <row r="4798" spans="1:4" ht="12.75">
      <c r="A4798" s="8" t="s">
        <v>5004</v>
      </c>
      <c r="B4798" s="8"/>
      <c r="C4798" s="8"/>
      <c r="D4798" s="8"/>
    </row>
    <row r="4799" spans="1:4" ht="12.75">
      <c r="A4799" s="8" t="s">
        <v>5005</v>
      </c>
      <c r="B4799" s="8"/>
      <c r="C4799" s="8"/>
      <c r="D4799" s="8"/>
    </row>
    <row r="4800" spans="1:4" ht="12.75">
      <c r="A4800" s="8" t="s">
        <v>5006</v>
      </c>
      <c r="B4800" s="8"/>
      <c r="C4800" s="8"/>
      <c r="D4800" s="8"/>
    </row>
    <row r="4801" spans="1:4" ht="12.75">
      <c r="A4801" s="8" t="s">
        <v>5007</v>
      </c>
      <c r="B4801" s="8"/>
      <c r="C4801" s="8"/>
      <c r="D4801" s="8"/>
    </row>
    <row r="4802" spans="1:4" ht="12.75">
      <c r="A4802" s="8" t="s">
        <v>5008</v>
      </c>
      <c r="B4802" s="8"/>
      <c r="C4802" s="8"/>
      <c r="D4802" s="8"/>
    </row>
    <row r="4803" spans="1:4" ht="12.75">
      <c r="A4803" s="8" t="s">
        <v>5009</v>
      </c>
      <c r="B4803" s="8"/>
      <c r="C4803" s="8"/>
      <c r="D4803" s="8"/>
    </row>
    <row r="4804" spans="1:4" ht="12.75">
      <c r="A4804" s="8" t="s">
        <v>5010</v>
      </c>
      <c r="B4804" s="8"/>
      <c r="C4804" s="8"/>
      <c r="D4804" s="8"/>
    </row>
    <row r="4805" spans="1:4" ht="12.75">
      <c r="A4805" s="8" t="s">
        <v>5011</v>
      </c>
      <c r="B4805" s="8"/>
      <c r="C4805" s="8"/>
      <c r="D4805" s="8"/>
    </row>
    <row r="4806" spans="1:4" ht="12.75">
      <c r="A4806" s="8" t="s">
        <v>5012</v>
      </c>
      <c r="B4806" s="8"/>
      <c r="C4806" s="8"/>
      <c r="D4806" s="8"/>
    </row>
    <row r="4807" spans="1:4" ht="12.75">
      <c r="A4807" s="8" t="s">
        <v>5013</v>
      </c>
      <c r="B4807" s="8"/>
      <c r="C4807" s="8"/>
      <c r="D4807" s="8"/>
    </row>
    <row r="4808" spans="1:4" ht="12.75">
      <c r="A4808" s="8" t="s">
        <v>5014</v>
      </c>
      <c r="B4808" s="8"/>
      <c r="C4808" s="8"/>
      <c r="D4808" s="8"/>
    </row>
    <row r="4809" spans="1:4" ht="12.75">
      <c r="A4809" s="8" t="s">
        <v>5015</v>
      </c>
      <c r="B4809" s="8"/>
      <c r="C4809" s="8"/>
      <c r="D4809" s="8"/>
    </row>
    <row r="4810" spans="1:4" ht="12.75">
      <c r="A4810" s="8" t="s">
        <v>5016</v>
      </c>
      <c r="B4810" s="8"/>
      <c r="C4810" s="8"/>
      <c r="D4810" s="8"/>
    </row>
    <row r="4811" spans="1:4" ht="12.75">
      <c r="A4811" s="8" t="s">
        <v>5017</v>
      </c>
      <c r="B4811" s="8"/>
      <c r="C4811" s="8"/>
      <c r="D4811" s="8"/>
    </row>
    <row r="4812" spans="1:4" ht="12.75">
      <c r="A4812" s="8" t="s">
        <v>5018</v>
      </c>
      <c r="B4812" s="8"/>
      <c r="C4812" s="8"/>
      <c r="D4812" s="8"/>
    </row>
    <row r="4813" spans="1:4" ht="12.75">
      <c r="A4813" s="8" t="s">
        <v>5019</v>
      </c>
      <c r="B4813" s="8"/>
      <c r="C4813" s="8"/>
      <c r="D4813" s="8"/>
    </row>
    <row r="4814" spans="1:4" ht="12.75">
      <c r="A4814" s="8" t="s">
        <v>5020</v>
      </c>
      <c r="B4814" s="8"/>
      <c r="C4814" s="8"/>
      <c r="D4814" s="8"/>
    </row>
    <row r="4815" spans="1:4" ht="12.75">
      <c r="A4815" s="8" t="s">
        <v>5021</v>
      </c>
      <c r="B4815" s="8"/>
      <c r="C4815" s="8"/>
      <c r="D4815" s="8"/>
    </row>
    <row r="4816" spans="1:4" ht="12.75">
      <c r="A4816" s="8" t="s">
        <v>5022</v>
      </c>
      <c r="B4816" s="8"/>
      <c r="C4816" s="8"/>
      <c r="D4816" s="8"/>
    </row>
    <row r="4817" spans="1:4" ht="12.75">
      <c r="A4817" s="8" t="s">
        <v>5023</v>
      </c>
      <c r="B4817" s="8"/>
      <c r="C4817" s="8"/>
      <c r="D4817" s="8"/>
    </row>
    <row r="4818" spans="1:4" ht="12.75">
      <c r="A4818" s="8" t="s">
        <v>5024</v>
      </c>
      <c r="B4818" s="8"/>
      <c r="C4818" s="8"/>
      <c r="D4818" s="8"/>
    </row>
    <row r="4819" spans="1:4" ht="12.75">
      <c r="A4819" s="8" t="s">
        <v>5025</v>
      </c>
      <c r="B4819" s="8"/>
      <c r="C4819" s="8"/>
      <c r="D4819" s="8"/>
    </row>
    <row r="4820" spans="1:4" ht="12.75">
      <c r="A4820" s="8" t="s">
        <v>5026</v>
      </c>
      <c r="B4820" s="8"/>
      <c r="C4820" s="8"/>
      <c r="D4820" s="8"/>
    </row>
    <row r="4821" spans="1:4" ht="12.75">
      <c r="A4821" s="8" t="s">
        <v>5027</v>
      </c>
      <c r="B4821" s="8"/>
      <c r="C4821" s="8"/>
      <c r="D4821" s="8"/>
    </row>
    <row r="4822" spans="1:4" ht="12.75">
      <c r="A4822" s="8" t="s">
        <v>5028</v>
      </c>
      <c r="B4822" s="8"/>
      <c r="C4822" s="8"/>
      <c r="D4822" s="8"/>
    </row>
    <row r="4823" spans="1:4" ht="12.75">
      <c r="A4823" s="8" t="s">
        <v>5029</v>
      </c>
      <c r="B4823" s="8"/>
      <c r="C4823" s="8"/>
      <c r="D4823" s="8"/>
    </row>
    <row r="4824" spans="1:4" ht="12.75">
      <c r="A4824" s="8" t="s">
        <v>5030</v>
      </c>
      <c r="B4824" s="8"/>
      <c r="C4824" s="8"/>
      <c r="D4824" s="8"/>
    </row>
    <row r="4825" spans="1:4" ht="12.75">
      <c r="A4825" s="8" t="s">
        <v>5031</v>
      </c>
      <c r="B4825" s="8"/>
      <c r="C4825" s="8"/>
      <c r="D4825" s="8"/>
    </row>
    <row r="4826" spans="1:4" ht="12.75">
      <c r="A4826" s="8" t="s">
        <v>5032</v>
      </c>
      <c r="B4826" s="8"/>
      <c r="C4826" s="8"/>
      <c r="D4826" s="8"/>
    </row>
    <row r="4827" spans="1:4" ht="12.75">
      <c r="A4827" s="8" t="s">
        <v>5033</v>
      </c>
      <c r="B4827" s="8"/>
      <c r="C4827" s="8"/>
      <c r="D4827" s="8"/>
    </row>
    <row r="4828" spans="1:4" ht="12.75">
      <c r="A4828" s="8" t="s">
        <v>5034</v>
      </c>
      <c r="B4828" s="8"/>
      <c r="C4828" s="8"/>
      <c r="D4828" s="8"/>
    </row>
    <row r="4829" spans="1:4" ht="12.75">
      <c r="A4829" s="8" t="s">
        <v>5035</v>
      </c>
      <c r="B4829" s="8"/>
      <c r="C4829" s="8"/>
      <c r="D4829" s="8"/>
    </row>
    <row r="4830" spans="1:4" ht="12.75">
      <c r="A4830" s="8" t="s">
        <v>5036</v>
      </c>
      <c r="B4830" s="8"/>
      <c r="C4830" s="8"/>
      <c r="D4830" s="8"/>
    </row>
    <row r="4831" spans="1:4" ht="12.75">
      <c r="A4831" s="8" t="s">
        <v>5037</v>
      </c>
      <c r="B4831" s="8"/>
      <c r="C4831" s="8"/>
      <c r="D4831" s="8"/>
    </row>
    <row r="4832" spans="1:4" ht="12.75">
      <c r="A4832" s="8" t="s">
        <v>5038</v>
      </c>
      <c r="B4832" s="8"/>
      <c r="C4832" s="8"/>
      <c r="D4832" s="8"/>
    </row>
    <row r="4833" spans="1:4" ht="12.75">
      <c r="A4833" s="8" t="s">
        <v>5039</v>
      </c>
      <c r="B4833" s="8"/>
      <c r="C4833" s="8"/>
      <c r="D4833" s="8"/>
    </row>
    <row r="4834" spans="1:4" ht="12.75">
      <c r="A4834" s="8" t="s">
        <v>5040</v>
      </c>
      <c r="B4834" s="8"/>
      <c r="C4834" s="8"/>
      <c r="D4834" s="8"/>
    </row>
    <row r="4835" spans="1:4" ht="12.75">
      <c r="A4835" s="8" t="s">
        <v>5041</v>
      </c>
      <c r="B4835" s="8"/>
      <c r="C4835" s="8"/>
      <c r="D4835" s="8"/>
    </row>
    <row r="4836" spans="1:4" ht="12.75">
      <c r="A4836" s="8" t="s">
        <v>5042</v>
      </c>
      <c r="B4836" s="8"/>
      <c r="C4836" s="8"/>
      <c r="D4836" s="8"/>
    </row>
    <row r="4837" spans="1:4" ht="12.75">
      <c r="A4837" s="8" t="s">
        <v>5043</v>
      </c>
      <c r="B4837" s="8"/>
      <c r="C4837" s="8"/>
      <c r="D4837" s="8"/>
    </row>
    <row r="4838" spans="1:4" ht="12.75">
      <c r="A4838" s="8" t="s">
        <v>5044</v>
      </c>
      <c r="B4838" s="8"/>
      <c r="C4838" s="8"/>
      <c r="D4838" s="8"/>
    </row>
    <row r="4839" spans="1:4" ht="12.75">
      <c r="A4839" s="8" t="s">
        <v>5045</v>
      </c>
      <c r="B4839" s="8"/>
      <c r="C4839" s="8"/>
      <c r="D4839" s="8"/>
    </row>
    <row r="4840" spans="1:4" ht="12.75">
      <c r="A4840" s="8" t="s">
        <v>5046</v>
      </c>
      <c r="B4840" s="8"/>
      <c r="C4840" s="8"/>
      <c r="D4840" s="8"/>
    </row>
    <row r="4841" spans="1:4" ht="12.75">
      <c r="A4841" s="8" t="s">
        <v>5047</v>
      </c>
      <c r="B4841" s="8"/>
      <c r="C4841" s="8"/>
      <c r="D4841" s="8"/>
    </row>
    <row r="4842" spans="1:4" ht="12.75">
      <c r="A4842" s="8" t="s">
        <v>5048</v>
      </c>
      <c r="B4842" s="8"/>
      <c r="C4842" s="8"/>
      <c r="D4842" s="8"/>
    </row>
    <row r="4843" spans="1:4" ht="12.75">
      <c r="A4843" s="8" t="s">
        <v>5049</v>
      </c>
      <c r="B4843" s="8"/>
      <c r="C4843" s="8"/>
      <c r="D4843" s="8"/>
    </row>
    <row r="4844" spans="1:4" ht="12.75">
      <c r="A4844" s="8" t="s">
        <v>5050</v>
      </c>
      <c r="B4844" s="8"/>
      <c r="C4844" s="8"/>
      <c r="D4844" s="8"/>
    </row>
    <row r="4845" spans="1:4" ht="12.75">
      <c r="A4845" s="8" t="s">
        <v>5051</v>
      </c>
      <c r="B4845" s="8"/>
      <c r="C4845" s="8"/>
      <c r="D4845" s="8"/>
    </row>
    <row r="4846" spans="1:4" ht="12.75">
      <c r="A4846" s="8" t="s">
        <v>5052</v>
      </c>
      <c r="B4846" s="8"/>
      <c r="C4846" s="8"/>
      <c r="D4846" s="8"/>
    </row>
    <row r="4847" spans="1:4" ht="12.75">
      <c r="A4847" s="8" t="s">
        <v>5053</v>
      </c>
      <c r="B4847" s="8"/>
      <c r="C4847" s="8"/>
      <c r="D4847" s="8"/>
    </row>
    <row r="4848" spans="1:4" ht="12.75">
      <c r="A4848" s="8" t="s">
        <v>5054</v>
      </c>
      <c r="B4848" s="8"/>
      <c r="C4848" s="8"/>
      <c r="D4848" s="8"/>
    </row>
    <row r="4849" spans="1:4" ht="12.75">
      <c r="A4849" s="8" t="s">
        <v>5055</v>
      </c>
      <c r="B4849" s="8"/>
      <c r="C4849" s="8"/>
      <c r="D4849" s="8"/>
    </row>
    <row r="4850" spans="1:4" ht="12.75">
      <c r="A4850" s="8" t="s">
        <v>5056</v>
      </c>
      <c r="B4850" s="8"/>
      <c r="C4850" s="8"/>
      <c r="D4850" s="8"/>
    </row>
    <row r="4851" spans="1:4" ht="12.75">
      <c r="A4851" s="8" t="s">
        <v>5057</v>
      </c>
      <c r="B4851" s="8"/>
      <c r="C4851" s="8"/>
      <c r="D4851" s="8"/>
    </row>
    <row r="4852" spans="1:4" ht="12.75">
      <c r="A4852" s="8" t="s">
        <v>5058</v>
      </c>
      <c r="B4852" s="8"/>
      <c r="C4852" s="8"/>
      <c r="D4852" s="8"/>
    </row>
    <row r="4853" spans="1:4" ht="12.75">
      <c r="A4853" s="8" t="s">
        <v>5059</v>
      </c>
      <c r="B4853" s="8"/>
      <c r="C4853" s="8"/>
      <c r="D4853" s="8"/>
    </row>
    <row r="4854" spans="1:4" ht="12.75">
      <c r="A4854" s="8" t="s">
        <v>5060</v>
      </c>
      <c r="B4854" s="8"/>
      <c r="C4854" s="8"/>
      <c r="D4854" s="8"/>
    </row>
    <row r="4855" spans="1:4" ht="12.75">
      <c r="A4855" s="8" t="s">
        <v>5061</v>
      </c>
      <c r="B4855" s="8"/>
      <c r="C4855" s="8"/>
      <c r="D4855" s="8"/>
    </row>
    <row r="4856" spans="1:4" ht="12.75">
      <c r="A4856" s="8" t="s">
        <v>5062</v>
      </c>
      <c r="B4856" s="8"/>
      <c r="C4856" s="8"/>
      <c r="D4856" s="8"/>
    </row>
    <row r="4857" spans="1:4" ht="12.75">
      <c r="A4857" s="8" t="s">
        <v>5063</v>
      </c>
      <c r="B4857" s="8"/>
      <c r="C4857" s="8"/>
      <c r="D4857" s="8"/>
    </row>
    <row r="4858" spans="1:4" ht="12.75">
      <c r="A4858" s="8" t="s">
        <v>5064</v>
      </c>
      <c r="B4858" s="8"/>
      <c r="C4858" s="8"/>
      <c r="D4858" s="8"/>
    </row>
    <row r="4859" spans="1:4" ht="12.75">
      <c r="A4859" s="8" t="s">
        <v>5065</v>
      </c>
      <c r="B4859" s="8"/>
      <c r="C4859" s="8"/>
      <c r="D4859" s="8"/>
    </row>
    <row r="4860" spans="1:4" ht="12.75">
      <c r="A4860" s="8" t="s">
        <v>5066</v>
      </c>
      <c r="B4860" s="8"/>
      <c r="C4860" s="8"/>
      <c r="D4860" s="8"/>
    </row>
    <row r="4861" spans="1:4" ht="12.75">
      <c r="A4861" s="8" t="s">
        <v>5067</v>
      </c>
      <c r="B4861" s="8"/>
      <c r="C4861" s="8"/>
      <c r="D4861" s="8"/>
    </row>
    <row r="4862" spans="1:4" ht="12.75">
      <c r="A4862" s="8" t="s">
        <v>5068</v>
      </c>
      <c r="B4862" s="8"/>
      <c r="C4862" s="8"/>
      <c r="D4862" s="8"/>
    </row>
    <row r="4863" spans="1:4" ht="12.75">
      <c r="A4863" s="8" t="s">
        <v>5069</v>
      </c>
      <c r="B4863" s="8"/>
      <c r="C4863" s="8"/>
      <c r="D4863" s="8"/>
    </row>
    <row r="4864" spans="1:4" ht="12.75">
      <c r="A4864" s="8" t="s">
        <v>5070</v>
      </c>
      <c r="B4864" s="8"/>
      <c r="C4864" s="8"/>
      <c r="D4864" s="8"/>
    </row>
    <row r="4865" spans="1:4" ht="12.75">
      <c r="A4865" s="8" t="s">
        <v>5071</v>
      </c>
      <c r="B4865" s="8"/>
      <c r="C4865" s="8"/>
      <c r="D4865" s="8"/>
    </row>
    <row r="4866" spans="1:4" ht="12.75">
      <c r="A4866" s="8" t="s">
        <v>5072</v>
      </c>
      <c r="B4866" s="8"/>
      <c r="C4866" s="8"/>
      <c r="D4866" s="8"/>
    </row>
    <row r="4867" spans="1:4" ht="12.75">
      <c r="A4867" s="8" t="s">
        <v>5073</v>
      </c>
      <c r="B4867" s="8"/>
      <c r="C4867" s="8"/>
      <c r="D4867" s="8"/>
    </row>
    <row r="4868" spans="1:4" ht="12.75">
      <c r="A4868" s="8" t="s">
        <v>5074</v>
      </c>
      <c r="B4868" s="8"/>
      <c r="C4868" s="8"/>
      <c r="D4868" s="8"/>
    </row>
    <row r="4869" spans="1:4" ht="12.75">
      <c r="A4869" s="8" t="s">
        <v>5075</v>
      </c>
      <c r="B4869" s="8"/>
      <c r="C4869" s="8"/>
      <c r="D4869" s="8"/>
    </row>
    <row r="4870" spans="1:4" ht="12.75">
      <c r="A4870" s="8" t="s">
        <v>5076</v>
      </c>
      <c r="B4870" s="8"/>
      <c r="C4870" s="8"/>
      <c r="D4870" s="8"/>
    </row>
    <row r="4871" spans="1:4" ht="12.75">
      <c r="A4871" s="8" t="s">
        <v>5077</v>
      </c>
      <c r="B4871" s="8"/>
      <c r="C4871" s="8"/>
      <c r="D4871" s="8"/>
    </row>
    <row r="4872" spans="1:4" ht="12.75">
      <c r="A4872" s="8" t="s">
        <v>5078</v>
      </c>
      <c r="B4872" s="8"/>
      <c r="C4872" s="8"/>
      <c r="D4872" s="8"/>
    </row>
    <row r="4873" spans="1:4" ht="12.75">
      <c r="A4873" s="8" t="s">
        <v>5079</v>
      </c>
      <c r="B4873" s="8"/>
      <c r="C4873" s="8"/>
      <c r="D4873" s="8"/>
    </row>
    <row r="4874" spans="1:4" ht="12.75">
      <c r="A4874" s="8" t="s">
        <v>5080</v>
      </c>
      <c r="B4874" s="8"/>
      <c r="C4874" s="8"/>
      <c r="D4874" s="8"/>
    </row>
    <row r="4875" spans="1:4" ht="12.75">
      <c r="A4875" s="8" t="s">
        <v>5081</v>
      </c>
      <c r="B4875" s="8"/>
      <c r="C4875" s="8"/>
      <c r="D4875" s="8"/>
    </row>
    <row r="4876" spans="1:4" ht="12.75">
      <c r="A4876" s="8" t="s">
        <v>5082</v>
      </c>
      <c r="B4876" s="8"/>
      <c r="C4876" s="8"/>
      <c r="D4876" s="8"/>
    </row>
    <row r="4877" spans="1:4" ht="12.75">
      <c r="A4877" s="8" t="s">
        <v>5083</v>
      </c>
      <c r="B4877" s="8"/>
      <c r="C4877" s="8"/>
      <c r="D4877" s="8"/>
    </row>
    <row r="4878" spans="1:4" ht="12.75">
      <c r="A4878" s="8" t="s">
        <v>5084</v>
      </c>
      <c r="B4878" s="8"/>
      <c r="C4878" s="8"/>
      <c r="D4878" s="8"/>
    </row>
    <row r="4879" spans="1:4" ht="12.75">
      <c r="A4879" s="8" t="s">
        <v>5085</v>
      </c>
      <c r="B4879" s="8"/>
      <c r="C4879" s="8"/>
      <c r="D4879" s="8"/>
    </row>
    <row r="4880" spans="1:4" ht="12.75">
      <c r="A4880" s="8" t="s">
        <v>5086</v>
      </c>
      <c r="B4880" s="8"/>
      <c r="C4880" s="8"/>
      <c r="D4880" s="8"/>
    </row>
    <row r="4881" spans="1:4" ht="12.75">
      <c r="A4881" s="8" t="s">
        <v>5087</v>
      </c>
      <c r="B4881" s="8"/>
      <c r="C4881" s="8"/>
      <c r="D4881" s="8"/>
    </row>
    <row r="4882" spans="1:4" ht="12.75">
      <c r="A4882" s="8" t="s">
        <v>5088</v>
      </c>
      <c r="B4882" s="8"/>
      <c r="C4882" s="8"/>
      <c r="D4882" s="8"/>
    </row>
    <row r="4883" spans="1:4" ht="12.75">
      <c r="A4883" s="8" t="s">
        <v>5089</v>
      </c>
      <c r="B4883" s="8"/>
      <c r="C4883" s="8"/>
      <c r="D4883" s="8"/>
    </row>
    <row r="4884" spans="1:4" ht="12.75">
      <c r="A4884" s="8" t="s">
        <v>5090</v>
      </c>
      <c r="B4884" s="8"/>
      <c r="C4884" s="8"/>
      <c r="D4884" s="8"/>
    </row>
    <row r="4885" spans="1:4" ht="12.75">
      <c r="A4885" s="8" t="s">
        <v>5091</v>
      </c>
      <c r="B4885" s="8"/>
      <c r="C4885" s="8"/>
      <c r="D4885" s="8"/>
    </row>
    <row r="4886" spans="1:4" ht="12.75">
      <c r="A4886" s="8" t="s">
        <v>5092</v>
      </c>
      <c r="B4886" s="8"/>
      <c r="C4886" s="8"/>
      <c r="D4886" s="8"/>
    </row>
    <row r="4887" spans="1:4" ht="12.75">
      <c r="A4887" s="8" t="s">
        <v>5093</v>
      </c>
      <c r="B4887" s="8"/>
      <c r="C4887" s="8"/>
      <c r="D4887" s="8"/>
    </row>
    <row r="4888" spans="1:4" ht="12.75">
      <c r="A4888" s="8" t="s">
        <v>5094</v>
      </c>
      <c r="B4888" s="8"/>
      <c r="C4888" s="8"/>
      <c r="D4888" s="8"/>
    </row>
    <row r="4889" spans="1:4" ht="12.75">
      <c r="A4889" s="8" t="s">
        <v>5095</v>
      </c>
      <c r="B4889" s="8"/>
      <c r="C4889" s="8"/>
      <c r="D4889" s="8"/>
    </row>
    <row r="4890" spans="1:4" ht="12.75">
      <c r="A4890" s="8" t="s">
        <v>5096</v>
      </c>
      <c r="B4890" s="8"/>
      <c r="C4890" s="8"/>
      <c r="D4890" s="8"/>
    </row>
    <row r="4891" spans="1:4" ht="12.75">
      <c r="A4891" s="8" t="s">
        <v>5097</v>
      </c>
      <c r="B4891" s="8"/>
      <c r="C4891" s="8"/>
      <c r="D4891" s="8"/>
    </row>
    <row r="4892" spans="1:4" ht="12.75">
      <c r="A4892" s="8" t="s">
        <v>5098</v>
      </c>
      <c r="B4892" s="8"/>
      <c r="C4892" s="8"/>
      <c r="D4892" s="8"/>
    </row>
    <row r="4893" spans="1:4" ht="12.75">
      <c r="A4893" s="8" t="s">
        <v>5099</v>
      </c>
      <c r="B4893" s="8"/>
      <c r="C4893" s="8"/>
      <c r="D4893" s="8"/>
    </row>
    <row r="4894" spans="1:4" ht="12.75">
      <c r="A4894" s="8" t="s">
        <v>5100</v>
      </c>
      <c r="B4894" s="8"/>
      <c r="C4894" s="8"/>
      <c r="D4894" s="8"/>
    </row>
    <row r="4895" spans="1:4" ht="12.75">
      <c r="A4895" s="8" t="s">
        <v>5101</v>
      </c>
      <c r="B4895" s="8"/>
      <c r="C4895" s="8"/>
      <c r="D4895" s="8"/>
    </row>
    <row r="4896" spans="1:4" ht="12.75">
      <c r="A4896" s="8" t="s">
        <v>5102</v>
      </c>
      <c r="B4896" s="8"/>
      <c r="C4896" s="8"/>
      <c r="D4896" s="8"/>
    </row>
    <row r="4897" spans="1:4" ht="12.75">
      <c r="A4897" s="8" t="s">
        <v>5103</v>
      </c>
      <c r="B4897" s="8"/>
      <c r="C4897" s="8"/>
      <c r="D4897" s="8"/>
    </row>
    <row r="4898" spans="1:4" ht="12.75">
      <c r="A4898" s="8" t="s">
        <v>5104</v>
      </c>
      <c r="B4898" s="8"/>
      <c r="C4898" s="8"/>
      <c r="D4898" s="8"/>
    </row>
    <row r="4899" spans="1:4" ht="12.75">
      <c r="A4899" s="8" t="s">
        <v>5105</v>
      </c>
      <c r="B4899" s="8"/>
      <c r="C4899" s="8"/>
      <c r="D4899" s="8"/>
    </row>
    <row r="4900" spans="1:4" ht="12.75">
      <c r="A4900" s="8" t="s">
        <v>5106</v>
      </c>
      <c r="B4900" s="8"/>
      <c r="C4900" s="8"/>
      <c r="D4900" s="8"/>
    </row>
    <row r="4901" spans="1:4" ht="12.75">
      <c r="A4901" s="8" t="s">
        <v>5107</v>
      </c>
      <c r="B4901" s="8"/>
      <c r="C4901" s="8"/>
      <c r="D4901" s="8"/>
    </row>
    <row r="4902" spans="1:4" ht="12.75">
      <c r="A4902" s="8" t="s">
        <v>5108</v>
      </c>
      <c r="B4902" s="8"/>
      <c r="C4902" s="8"/>
      <c r="D4902" s="8"/>
    </row>
    <row r="4903" spans="1:4" ht="12.75">
      <c r="A4903" s="8" t="s">
        <v>5109</v>
      </c>
      <c r="B4903" s="8"/>
      <c r="C4903" s="8"/>
      <c r="D4903" s="8"/>
    </row>
    <row r="4904" spans="1:4" ht="12.75">
      <c r="A4904" s="8" t="s">
        <v>5110</v>
      </c>
      <c r="B4904" s="8"/>
      <c r="C4904" s="8"/>
      <c r="D4904" s="8"/>
    </row>
    <row r="4905" spans="1:4" ht="12.75">
      <c r="A4905" s="8" t="s">
        <v>5111</v>
      </c>
      <c r="B4905" s="8"/>
      <c r="C4905" s="8"/>
      <c r="D4905" s="8"/>
    </row>
    <row r="4906" spans="1:4" ht="12.75">
      <c r="A4906" s="8" t="s">
        <v>5112</v>
      </c>
      <c r="B4906" s="8"/>
      <c r="C4906" s="8"/>
      <c r="D4906" s="8"/>
    </row>
    <row r="4907" spans="1:4" ht="12.75">
      <c r="A4907" s="8" t="s">
        <v>5113</v>
      </c>
      <c r="B4907" s="8"/>
      <c r="C4907" s="8"/>
      <c r="D4907" s="8"/>
    </row>
    <row r="4908" spans="1:4" ht="12.75">
      <c r="A4908" s="8" t="s">
        <v>5114</v>
      </c>
      <c r="B4908" s="8"/>
      <c r="C4908" s="8"/>
      <c r="D4908" s="8"/>
    </row>
    <row r="4909" spans="1:4" ht="12.75">
      <c r="A4909" s="8" t="s">
        <v>5115</v>
      </c>
      <c r="B4909" s="8"/>
      <c r="C4909" s="8"/>
      <c r="D4909" s="8"/>
    </row>
    <row r="4910" spans="1:4" ht="12.75">
      <c r="A4910" s="8" t="s">
        <v>5116</v>
      </c>
      <c r="B4910" s="8"/>
      <c r="C4910" s="8"/>
      <c r="D4910" s="8"/>
    </row>
    <row r="4911" spans="1:4" ht="12.75">
      <c r="A4911" s="8" t="s">
        <v>5117</v>
      </c>
      <c r="B4911" s="8"/>
      <c r="C4911" s="8"/>
      <c r="D4911" s="8"/>
    </row>
    <row r="4912" spans="1:4" ht="12.75">
      <c r="A4912" s="8" t="s">
        <v>5118</v>
      </c>
      <c r="B4912" s="8"/>
      <c r="C4912" s="8"/>
      <c r="D4912" s="8"/>
    </row>
    <row r="4913" spans="1:4" ht="12.75">
      <c r="A4913" s="8" t="s">
        <v>5119</v>
      </c>
      <c r="B4913" s="8"/>
      <c r="C4913" s="8"/>
      <c r="D4913" s="8"/>
    </row>
    <row r="4914" spans="1:4" ht="12.75">
      <c r="A4914" s="8" t="s">
        <v>5120</v>
      </c>
      <c r="B4914" s="8"/>
      <c r="C4914" s="8"/>
      <c r="D4914" s="8"/>
    </row>
    <row r="4915" spans="1:4" ht="12.75">
      <c r="A4915" s="8" t="s">
        <v>5121</v>
      </c>
      <c r="B4915" s="8"/>
      <c r="C4915" s="8"/>
      <c r="D4915" s="8"/>
    </row>
    <row r="4916" spans="1:4" ht="12.75">
      <c r="A4916" s="8" t="s">
        <v>5122</v>
      </c>
      <c r="B4916" s="8"/>
      <c r="C4916" s="8"/>
      <c r="D4916" s="8"/>
    </row>
    <row r="4917" spans="1:4" ht="12.75">
      <c r="A4917" s="8" t="s">
        <v>5123</v>
      </c>
      <c r="B4917" s="8"/>
      <c r="C4917" s="8"/>
      <c r="D4917" s="8"/>
    </row>
    <row r="4918" spans="1:4" ht="12.75">
      <c r="A4918" s="8" t="s">
        <v>5124</v>
      </c>
      <c r="B4918" s="8"/>
      <c r="C4918" s="8"/>
      <c r="D4918" s="8"/>
    </row>
    <row r="4919" spans="1:4" ht="12.75">
      <c r="A4919" s="8" t="s">
        <v>5125</v>
      </c>
      <c r="B4919" s="8"/>
      <c r="C4919" s="8"/>
      <c r="D4919" s="8"/>
    </row>
    <row r="4920" spans="1:4" ht="12.75">
      <c r="A4920" s="8" t="s">
        <v>5126</v>
      </c>
      <c r="B4920" s="8"/>
      <c r="C4920" s="8"/>
      <c r="D4920" s="8"/>
    </row>
    <row r="4921" spans="1:4" ht="12.75">
      <c r="A4921" s="8" t="s">
        <v>5127</v>
      </c>
      <c r="B4921" s="8"/>
      <c r="C4921" s="8"/>
      <c r="D4921" s="8"/>
    </row>
    <row r="4922" spans="1:4" ht="12.75">
      <c r="A4922" s="8" t="s">
        <v>5128</v>
      </c>
      <c r="B4922" s="8"/>
      <c r="C4922" s="8"/>
      <c r="D4922" s="8"/>
    </row>
    <row r="4923" spans="1:4" ht="12.75">
      <c r="A4923" s="8" t="s">
        <v>5129</v>
      </c>
      <c r="B4923" s="8"/>
      <c r="C4923" s="8"/>
      <c r="D4923" s="8"/>
    </row>
    <row r="4924" spans="1:4" ht="12.75">
      <c r="A4924" s="8" t="s">
        <v>5130</v>
      </c>
      <c r="B4924" s="8"/>
      <c r="C4924" s="8"/>
      <c r="D4924" s="8"/>
    </row>
    <row r="4925" spans="1:4" ht="12.75">
      <c r="A4925" s="8" t="s">
        <v>5131</v>
      </c>
      <c r="B4925" s="8"/>
      <c r="C4925" s="8"/>
      <c r="D4925" s="8"/>
    </row>
    <row r="4926" spans="1:4" ht="12.75">
      <c r="A4926" s="8" t="s">
        <v>5132</v>
      </c>
      <c r="B4926" s="8"/>
      <c r="C4926" s="8"/>
      <c r="D4926" s="8"/>
    </row>
    <row r="4927" spans="1:4" ht="12.75">
      <c r="A4927" s="8" t="s">
        <v>5133</v>
      </c>
      <c r="B4927" s="8"/>
      <c r="C4927" s="8"/>
      <c r="D4927" s="8"/>
    </row>
    <row r="4928" spans="1:4" ht="12.75">
      <c r="A4928" s="8" t="s">
        <v>5134</v>
      </c>
      <c r="B4928" s="8"/>
      <c r="C4928" s="8"/>
      <c r="D4928" s="8"/>
    </row>
    <row r="4929" spans="1:4" ht="12.75">
      <c r="A4929" s="8" t="s">
        <v>5135</v>
      </c>
      <c r="B4929" s="8"/>
      <c r="C4929" s="8"/>
      <c r="D4929" s="8"/>
    </row>
    <row r="4930" spans="1:4" ht="12.75">
      <c r="A4930" s="8" t="s">
        <v>5136</v>
      </c>
      <c r="B4930" s="8"/>
      <c r="C4930" s="8"/>
      <c r="D4930" s="8"/>
    </row>
    <row r="4931" spans="1:4" ht="12.75">
      <c r="A4931" s="8" t="s">
        <v>5137</v>
      </c>
      <c r="B4931" s="8"/>
      <c r="C4931" s="8"/>
      <c r="D4931" s="8"/>
    </row>
    <row r="4932" spans="1:4" ht="12.75">
      <c r="A4932" s="8" t="s">
        <v>5138</v>
      </c>
      <c r="B4932" s="8"/>
      <c r="C4932" s="8"/>
      <c r="D4932" s="8"/>
    </row>
    <row r="4933" spans="1:4" ht="12.75">
      <c r="A4933" s="8" t="s">
        <v>5139</v>
      </c>
      <c r="B4933" s="8"/>
      <c r="C4933" s="8"/>
      <c r="D4933" s="8"/>
    </row>
    <row r="4934" spans="1:4" ht="12.75">
      <c r="A4934" s="8" t="s">
        <v>5140</v>
      </c>
      <c r="B4934" s="8"/>
      <c r="C4934" s="8"/>
      <c r="D4934" s="8"/>
    </row>
    <row r="4935" spans="1:4" ht="12.75">
      <c r="A4935" s="8" t="s">
        <v>5141</v>
      </c>
      <c r="B4935" s="8"/>
      <c r="C4935" s="8"/>
      <c r="D4935" s="8"/>
    </row>
    <row r="4936" spans="1:4" ht="12.75">
      <c r="A4936" s="8" t="s">
        <v>5142</v>
      </c>
      <c r="B4936" s="8"/>
      <c r="C4936" s="8"/>
      <c r="D4936" s="8"/>
    </row>
    <row r="4937" spans="1:4" ht="12.75">
      <c r="A4937" s="8" t="s">
        <v>5143</v>
      </c>
      <c r="B4937" s="8"/>
      <c r="C4937" s="8"/>
      <c r="D4937" s="8"/>
    </row>
    <row r="4938" spans="1:4" ht="12.75">
      <c r="A4938" s="8" t="s">
        <v>5144</v>
      </c>
      <c r="B4938" s="8"/>
      <c r="C4938" s="8"/>
      <c r="D4938" s="8"/>
    </row>
    <row r="4939" spans="1:4" ht="12.75">
      <c r="A4939" s="8" t="s">
        <v>5145</v>
      </c>
      <c r="B4939" s="8"/>
      <c r="C4939" s="8"/>
      <c r="D4939" s="8"/>
    </row>
    <row r="4940" spans="1:4" ht="12.75">
      <c r="A4940" s="8" t="s">
        <v>5146</v>
      </c>
      <c r="B4940" s="8"/>
      <c r="C4940" s="8"/>
      <c r="D4940" s="8"/>
    </row>
    <row r="4941" spans="1:4" ht="12.75">
      <c r="A4941" s="8" t="s">
        <v>5147</v>
      </c>
      <c r="B4941" s="8"/>
      <c r="C4941" s="8"/>
      <c r="D4941" s="8"/>
    </row>
    <row r="4942" spans="1:4" ht="12.75">
      <c r="A4942" s="8" t="s">
        <v>5148</v>
      </c>
      <c r="B4942" s="8"/>
      <c r="C4942" s="8"/>
      <c r="D4942" s="8"/>
    </row>
    <row r="4943" spans="1:4" ht="12.75">
      <c r="A4943" s="8" t="s">
        <v>5149</v>
      </c>
      <c r="B4943" s="8"/>
      <c r="C4943" s="8"/>
      <c r="D4943" s="8"/>
    </row>
    <row r="4944" spans="1:4" ht="12.75">
      <c r="A4944" s="8" t="s">
        <v>5150</v>
      </c>
      <c r="B4944" s="8"/>
      <c r="C4944" s="8"/>
      <c r="D4944" s="8"/>
    </row>
    <row r="4945" spans="1:4" ht="12.75">
      <c r="A4945" s="8" t="s">
        <v>5151</v>
      </c>
      <c r="B4945" s="8"/>
      <c r="C4945" s="8"/>
      <c r="D4945" s="8"/>
    </row>
    <row r="4946" spans="1:4" ht="12.75">
      <c r="A4946" s="8" t="s">
        <v>5152</v>
      </c>
      <c r="B4946" s="8"/>
      <c r="C4946" s="8"/>
      <c r="D4946" s="8"/>
    </row>
    <row r="4947" spans="1:4" ht="12.75">
      <c r="A4947" s="8" t="s">
        <v>5153</v>
      </c>
      <c r="B4947" s="8"/>
      <c r="C4947" s="8"/>
      <c r="D4947" s="8"/>
    </row>
    <row r="4948" spans="1:4" ht="12.75">
      <c r="A4948" s="8" t="s">
        <v>5154</v>
      </c>
      <c r="B4948" s="8"/>
      <c r="C4948" s="8"/>
      <c r="D4948" s="8"/>
    </row>
    <row r="4949" spans="1:4" ht="12.75">
      <c r="A4949" s="8" t="s">
        <v>5155</v>
      </c>
      <c r="B4949" s="8"/>
      <c r="C4949" s="8"/>
      <c r="D4949" s="8"/>
    </row>
    <row r="4950" spans="1:4" ht="12.75">
      <c r="A4950" s="8" t="s">
        <v>5156</v>
      </c>
      <c r="B4950" s="8"/>
      <c r="C4950" s="8"/>
      <c r="D4950" s="8"/>
    </row>
    <row r="4951" spans="1:4" ht="12.75">
      <c r="A4951" s="8" t="s">
        <v>5157</v>
      </c>
      <c r="B4951" s="8"/>
      <c r="C4951" s="8"/>
      <c r="D4951" s="8"/>
    </row>
    <row r="4952" spans="1:4" ht="12.75">
      <c r="A4952" s="8" t="s">
        <v>5158</v>
      </c>
      <c r="B4952" s="8"/>
      <c r="C4952" s="8"/>
      <c r="D4952" s="8"/>
    </row>
    <row r="4953" spans="1:4" ht="12.75">
      <c r="A4953" s="8" t="s">
        <v>5159</v>
      </c>
      <c r="B4953" s="8"/>
      <c r="C4953" s="8"/>
      <c r="D4953" s="8"/>
    </row>
    <row r="4954" spans="1:4" ht="12.75">
      <c r="A4954" s="8" t="s">
        <v>5160</v>
      </c>
      <c r="B4954" s="8"/>
      <c r="C4954" s="8"/>
      <c r="D4954" s="8"/>
    </row>
    <row r="4955" spans="1:4" ht="12.75">
      <c r="A4955" s="8" t="s">
        <v>5161</v>
      </c>
      <c r="B4955" s="8"/>
      <c r="C4955" s="8"/>
      <c r="D4955" s="8"/>
    </row>
    <row r="4956" spans="1:4" ht="12.75">
      <c r="A4956" s="8" t="s">
        <v>5162</v>
      </c>
      <c r="B4956" s="8"/>
      <c r="C4956" s="8"/>
      <c r="D4956" s="8"/>
    </row>
    <row r="4957" spans="1:4" ht="12.75">
      <c r="A4957" s="8" t="s">
        <v>5163</v>
      </c>
      <c r="B4957" s="8"/>
      <c r="C4957" s="8"/>
      <c r="D4957" s="8"/>
    </row>
    <row r="4958" spans="1:4" ht="12.75">
      <c r="A4958" s="8" t="s">
        <v>5164</v>
      </c>
      <c r="B4958" s="8"/>
      <c r="C4958" s="8"/>
      <c r="D4958" s="8"/>
    </row>
    <row r="4959" spans="1:4" ht="12.75">
      <c r="A4959" s="8" t="s">
        <v>5165</v>
      </c>
      <c r="B4959" s="8"/>
      <c r="C4959" s="8"/>
      <c r="D4959" s="8"/>
    </row>
    <row r="4960" spans="1:4" ht="12.75">
      <c r="A4960" s="8" t="s">
        <v>5166</v>
      </c>
      <c r="B4960" s="8"/>
      <c r="C4960" s="8"/>
      <c r="D4960" s="8"/>
    </row>
    <row r="4961" spans="1:4" ht="12.75">
      <c r="A4961" s="8" t="s">
        <v>5167</v>
      </c>
      <c r="B4961" s="8"/>
      <c r="C4961" s="8"/>
      <c r="D4961" s="8"/>
    </row>
    <row r="4962" spans="1:4" ht="12.75">
      <c r="A4962" s="8" t="s">
        <v>5168</v>
      </c>
      <c r="B4962" s="8"/>
      <c r="C4962" s="8"/>
      <c r="D4962" s="8"/>
    </row>
    <row r="4963" spans="1:4" ht="12.75">
      <c r="A4963" s="8" t="s">
        <v>5169</v>
      </c>
      <c r="B4963" s="8"/>
      <c r="C4963" s="8"/>
      <c r="D4963" s="8"/>
    </row>
    <row r="4964" spans="1:4" ht="12.75">
      <c r="A4964" s="8" t="s">
        <v>5170</v>
      </c>
      <c r="B4964" s="8"/>
      <c r="C4964" s="8"/>
      <c r="D4964" s="8"/>
    </row>
    <row r="4965" spans="1:4" ht="12.75">
      <c r="A4965" s="8" t="s">
        <v>5171</v>
      </c>
      <c r="B4965" s="8"/>
      <c r="C4965" s="8"/>
      <c r="D4965" s="8"/>
    </row>
    <row r="4966" spans="1:4" ht="12.75">
      <c r="A4966" s="8" t="s">
        <v>5172</v>
      </c>
      <c r="B4966" s="8"/>
      <c r="C4966" s="8"/>
      <c r="D4966" s="8"/>
    </row>
    <row r="4967" spans="1:4" ht="12.75">
      <c r="A4967" s="8" t="s">
        <v>5173</v>
      </c>
      <c r="B4967" s="8"/>
      <c r="C4967" s="8"/>
      <c r="D4967" s="8"/>
    </row>
    <row r="4968" spans="1:4" ht="12.75">
      <c r="A4968" s="8" t="s">
        <v>5174</v>
      </c>
      <c r="B4968" s="8"/>
      <c r="C4968" s="8"/>
      <c r="D4968" s="8"/>
    </row>
    <row r="4969" spans="1:4" ht="12.75">
      <c r="A4969" s="8" t="s">
        <v>5175</v>
      </c>
      <c r="B4969" s="8"/>
      <c r="C4969" s="8"/>
      <c r="D4969" s="8"/>
    </row>
    <row r="4970" spans="1:4" ht="12.75">
      <c r="A4970" s="8" t="s">
        <v>5176</v>
      </c>
      <c r="B4970" s="8"/>
      <c r="C4970" s="8"/>
      <c r="D4970" s="8"/>
    </row>
    <row r="4971" spans="1:4" ht="12.75">
      <c r="A4971" s="8" t="s">
        <v>5177</v>
      </c>
      <c r="B4971" s="8"/>
      <c r="C4971" s="8"/>
      <c r="D4971" s="8"/>
    </row>
    <row r="4972" spans="1:4" ht="12.75">
      <c r="A4972" s="8" t="s">
        <v>5178</v>
      </c>
      <c r="B4972" s="8"/>
      <c r="C4972" s="8"/>
      <c r="D4972" s="8"/>
    </row>
    <row r="4973" spans="1:4" ht="12.75">
      <c r="A4973" s="8" t="s">
        <v>5179</v>
      </c>
      <c r="B4973" s="8"/>
      <c r="C4973" s="8"/>
      <c r="D4973" s="8"/>
    </row>
    <row r="4974" spans="1:4" ht="12.75">
      <c r="A4974" s="8" t="s">
        <v>5180</v>
      </c>
      <c r="B4974" s="8"/>
      <c r="C4974" s="8"/>
      <c r="D4974" s="8"/>
    </row>
    <row r="4975" spans="1:4" ht="12.75">
      <c r="A4975" s="8" t="s">
        <v>5181</v>
      </c>
      <c r="B4975" s="8"/>
      <c r="C4975" s="8"/>
      <c r="D4975" s="8"/>
    </row>
    <row r="4976" spans="1:4" ht="12.75">
      <c r="A4976" s="8" t="s">
        <v>5182</v>
      </c>
      <c r="B4976" s="8"/>
      <c r="C4976" s="8"/>
      <c r="D4976" s="8"/>
    </row>
    <row r="4977" spans="1:4" ht="12.75">
      <c r="A4977" s="8" t="s">
        <v>5183</v>
      </c>
      <c r="B4977" s="8"/>
      <c r="C4977" s="8"/>
      <c r="D4977" s="8"/>
    </row>
    <row r="4978" spans="1:4" ht="12.75">
      <c r="A4978" s="8" t="s">
        <v>5184</v>
      </c>
      <c r="B4978" s="8"/>
      <c r="C4978" s="8"/>
      <c r="D4978" s="8"/>
    </row>
    <row r="4979" spans="1:4" ht="12.75">
      <c r="A4979" s="8" t="s">
        <v>5185</v>
      </c>
      <c r="B4979" s="8"/>
      <c r="C4979" s="8"/>
      <c r="D4979" s="8"/>
    </row>
    <row r="4980" spans="1:4" ht="12.75">
      <c r="A4980" s="8" t="s">
        <v>5186</v>
      </c>
      <c r="B4980" s="8"/>
      <c r="C4980" s="8"/>
      <c r="D4980" s="8"/>
    </row>
    <row r="4981" spans="1:4" ht="12.75">
      <c r="A4981" s="8" t="s">
        <v>5187</v>
      </c>
      <c r="B4981" s="8"/>
      <c r="C4981" s="8"/>
      <c r="D4981" s="8"/>
    </row>
    <row r="4982" spans="1:4" ht="12.75">
      <c r="A4982" s="8" t="s">
        <v>5188</v>
      </c>
      <c r="B4982" s="8"/>
      <c r="C4982" s="8"/>
      <c r="D4982" s="8"/>
    </row>
    <row r="4983" spans="1:4" ht="12.75">
      <c r="A4983" s="8" t="s">
        <v>5189</v>
      </c>
      <c r="B4983" s="8"/>
      <c r="C4983" s="8"/>
      <c r="D4983" s="8"/>
    </row>
    <row r="4984" spans="1:4" ht="12.75">
      <c r="A4984" s="8" t="s">
        <v>5190</v>
      </c>
      <c r="B4984" s="8"/>
      <c r="C4984" s="8"/>
      <c r="D4984" s="8"/>
    </row>
    <row r="4985" spans="1:4" ht="12.75">
      <c r="A4985" s="8" t="s">
        <v>5191</v>
      </c>
      <c r="B4985" s="8"/>
      <c r="C4985" s="8"/>
      <c r="D4985" s="8"/>
    </row>
    <row r="4986" spans="1:4" ht="12.75">
      <c r="A4986" s="8" t="s">
        <v>5192</v>
      </c>
      <c r="B4986" s="8"/>
      <c r="C4986" s="8"/>
      <c r="D4986" s="8"/>
    </row>
    <row r="4987" spans="1:4" ht="12.75">
      <c r="A4987" s="8" t="s">
        <v>5193</v>
      </c>
      <c r="B4987" s="8"/>
      <c r="C4987" s="8"/>
      <c r="D4987" s="8"/>
    </row>
    <row r="4988" spans="1:4" ht="12.75">
      <c r="A4988" s="8" t="s">
        <v>5194</v>
      </c>
      <c r="B4988" s="8"/>
      <c r="C4988" s="8"/>
      <c r="D4988" s="8"/>
    </row>
    <row r="4989" spans="1:4" ht="12.75">
      <c r="A4989" s="8" t="s">
        <v>5195</v>
      </c>
      <c r="B4989" s="8"/>
      <c r="C4989" s="8"/>
      <c r="D4989" s="8"/>
    </row>
    <row r="4990" spans="1:4" ht="12.75">
      <c r="A4990" s="8" t="s">
        <v>5196</v>
      </c>
      <c r="B4990" s="8"/>
      <c r="C4990" s="8"/>
      <c r="D4990" s="8"/>
    </row>
    <row r="4991" spans="1:4" ht="12.75">
      <c r="A4991" s="8" t="s">
        <v>5197</v>
      </c>
      <c r="B4991" s="8"/>
      <c r="C4991" s="8"/>
      <c r="D4991" s="8"/>
    </row>
    <row r="4992" spans="1:4" ht="12.75">
      <c r="A4992" s="8" t="s">
        <v>5198</v>
      </c>
      <c r="B4992" s="8"/>
      <c r="C4992" s="8"/>
      <c r="D4992" s="8"/>
    </row>
    <row r="4993" spans="1:4" ht="12.75">
      <c r="A4993" s="8" t="s">
        <v>5199</v>
      </c>
      <c r="B4993" s="8"/>
      <c r="C4993" s="8"/>
      <c r="D4993" s="8"/>
    </row>
    <row r="4994" spans="1:4" ht="12.75">
      <c r="A4994" s="8" t="s">
        <v>5200</v>
      </c>
      <c r="B4994" s="8"/>
      <c r="C4994" s="8"/>
      <c r="D4994" s="8"/>
    </row>
    <row r="4995" spans="1:4" ht="12.75">
      <c r="A4995" s="8" t="s">
        <v>5201</v>
      </c>
      <c r="B4995" s="8"/>
      <c r="C4995" s="8"/>
      <c r="D4995" s="8"/>
    </row>
    <row r="4996" spans="1:4" ht="12.75">
      <c r="A4996" s="8" t="s">
        <v>5202</v>
      </c>
      <c r="B4996" s="8"/>
      <c r="C4996" s="8"/>
      <c r="D4996" s="8"/>
    </row>
    <row r="4997" spans="1:4" ht="12.75">
      <c r="A4997" s="8" t="s">
        <v>5203</v>
      </c>
      <c r="B4997" s="8"/>
      <c r="C4997" s="8"/>
      <c r="D4997" s="8"/>
    </row>
    <row r="4998" spans="1:4" ht="12.75">
      <c r="A4998" s="8" t="s">
        <v>5204</v>
      </c>
      <c r="B4998" s="8"/>
      <c r="C4998" s="8"/>
      <c r="D4998" s="8"/>
    </row>
    <row r="4999" spans="1:4" ht="12.75">
      <c r="A4999" s="8" t="s">
        <v>5205</v>
      </c>
      <c r="B4999" s="8"/>
      <c r="C4999" s="8"/>
      <c r="D4999" s="8"/>
    </row>
    <row r="5000" spans="1:4" ht="12.75">
      <c r="A5000" s="8" t="s">
        <v>5206</v>
      </c>
      <c r="B5000" s="8"/>
      <c r="C5000" s="8"/>
      <c r="D5000" s="8"/>
    </row>
    <row r="5001" spans="1:4" ht="12.75">
      <c r="A5001" s="8" t="s">
        <v>5207</v>
      </c>
      <c r="B5001" s="8"/>
      <c r="C5001" s="8"/>
      <c r="D5001" s="8"/>
    </row>
    <row r="5002" spans="1:4" ht="12.75">
      <c r="A5002" s="8" t="s">
        <v>5208</v>
      </c>
      <c r="B5002" s="8"/>
      <c r="C5002" s="8"/>
      <c r="D5002" s="8"/>
    </row>
    <row r="5003" spans="1:4" ht="12.75">
      <c r="A5003" s="8" t="s">
        <v>5209</v>
      </c>
      <c r="B5003" s="8"/>
      <c r="C5003" s="8"/>
      <c r="D5003" s="8"/>
    </row>
    <row r="5004" spans="1:4" ht="12.75">
      <c r="A5004" s="8" t="s">
        <v>5210</v>
      </c>
      <c r="B5004" s="8"/>
      <c r="C5004" s="8"/>
      <c r="D5004" s="8"/>
    </row>
    <row r="5005" spans="1:4" ht="12.75">
      <c r="A5005" s="8" t="s">
        <v>5211</v>
      </c>
      <c r="B5005" s="8"/>
      <c r="C5005" s="8"/>
      <c r="D5005" s="8"/>
    </row>
    <row r="5006" spans="1:4" ht="12.75">
      <c r="A5006" s="8" t="s">
        <v>5212</v>
      </c>
      <c r="B5006" s="8"/>
      <c r="C5006" s="8"/>
      <c r="D5006" s="8"/>
    </row>
    <row r="5007" spans="1:4" ht="12.75">
      <c r="A5007" s="8" t="s">
        <v>5213</v>
      </c>
      <c r="B5007" s="8"/>
      <c r="C5007" s="8"/>
      <c r="D5007" s="8"/>
    </row>
    <row r="5008" spans="1:4" ht="12.75">
      <c r="A5008" s="8" t="s">
        <v>5214</v>
      </c>
      <c r="B5008" s="8"/>
      <c r="C5008" s="8"/>
      <c r="D5008" s="8"/>
    </row>
    <row r="5009" spans="1:4" ht="12.75">
      <c r="A5009" s="8" t="s">
        <v>5215</v>
      </c>
      <c r="B5009" s="8"/>
      <c r="C5009" s="8"/>
      <c r="D5009" s="8"/>
    </row>
    <row r="5010" spans="1:4" ht="12.75">
      <c r="A5010" s="8" t="s">
        <v>5216</v>
      </c>
      <c r="B5010" s="8"/>
      <c r="C5010" s="8"/>
      <c r="D5010" s="8"/>
    </row>
    <row r="5011" spans="1:4" ht="12.75">
      <c r="A5011" s="8" t="s">
        <v>5217</v>
      </c>
      <c r="B5011" s="8"/>
      <c r="C5011" s="8"/>
      <c r="D5011" s="8"/>
    </row>
    <row r="5012" spans="1:4" ht="12.75">
      <c r="A5012" s="8" t="s">
        <v>5218</v>
      </c>
      <c r="B5012" s="8"/>
      <c r="C5012" s="8"/>
      <c r="D5012" s="8"/>
    </row>
    <row r="5013" spans="1:4" ht="12.75">
      <c r="A5013" s="8" t="s">
        <v>5219</v>
      </c>
      <c r="B5013" s="8"/>
      <c r="C5013" s="8"/>
      <c r="D5013" s="8"/>
    </row>
    <row r="5014" spans="1:4" ht="12.75">
      <c r="A5014" s="8" t="s">
        <v>5220</v>
      </c>
      <c r="B5014" s="8"/>
      <c r="C5014" s="8"/>
      <c r="D5014" s="8"/>
    </row>
    <row r="5015" spans="1:4" ht="12.75">
      <c r="A5015" s="8" t="s">
        <v>5221</v>
      </c>
      <c r="B5015" s="8"/>
      <c r="C5015" s="8"/>
      <c r="D5015" s="8"/>
    </row>
    <row r="5016" spans="1:4" ht="12.75">
      <c r="A5016" s="8" t="s">
        <v>5222</v>
      </c>
      <c r="B5016" s="8"/>
      <c r="C5016" s="8"/>
      <c r="D5016" s="8"/>
    </row>
    <row r="5017" spans="1:4" ht="12.75">
      <c r="A5017" s="8" t="s">
        <v>5223</v>
      </c>
      <c r="B5017" s="8"/>
      <c r="C5017" s="8"/>
      <c r="D5017" s="8"/>
    </row>
    <row r="5018" spans="1:4" ht="12.75">
      <c r="A5018" s="8" t="s">
        <v>5224</v>
      </c>
      <c r="B5018" s="8"/>
      <c r="C5018" s="8"/>
      <c r="D5018" s="8"/>
    </row>
    <row r="5019" spans="1:4" ht="12.75">
      <c r="A5019" s="8" t="s">
        <v>5225</v>
      </c>
      <c r="B5019" s="8"/>
      <c r="C5019" s="8"/>
      <c r="D5019" s="8"/>
    </row>
    <row r="5020" spans="1:4" ht="12.75">
      <c r="A5020" s="8" t="s">
        <v>5226</v>
      </c>
      <c r="B5020" s="8"/>
      <c r="C5020" s="8"/>
      <c r="D5020" s="8"/>
    </row>
    <row r="5021" spans="1:4" ht="12.75">
      <c r="A5021" s="8" t="s">
        <v>5227</v>
      </c>
      <c r="B5021" s="8"/>
      <c r="C5021" s="8"/>
      <c r="D5021" s="8"/>
    </row>
    <row r="5022" spans="1:4" ht="12.75">
      <c r="A5022" s="8" t="s">
        <v>5228</v>
      </c>
      <c r="B5022" s="8"/>
      <c r="C5022" s="8"/>
      <c r="D5022" s="8"/>
    </row>
    <row r="5023" spans="1:4" ht="12.75">
      <c r="A5023" s="8" t="s">
        <v>5229</v>
      </c>
      <c r="B5023" s="8"/>
      <c r="C5023" s="8"/>
      <c r="D5023" s="8"/>
    </row>
    <row r="5024" spans="1:4" ht="12.75">
      <c r="A5024" s="8" t="s">
        <v>5230</v>
      </c>
      <c r="B5024" s="8"/>
      <c r="C5024" s="8"/>
      <c r="D5024" s="8"/>
    </row>
    <row r="5025" spans="1:4" ht="12.75">
      <c r="A5025" s="8" t="s">
        <v>5231</v>
      </c>
      <c r="B5025" s="8"/>
      <c r="C5025" s="8"/>
      <c r="D5025" s="8"/>
    </row>
    <row r="5026" spans="1:4" ht="12.75">
      <c r="A5026" s="8" t="s">
        <v>5232</v>
      </c>
      <c r="B5026" s="8"/>
      <c r="C5026" s="8"/>
      <c r="D5026" s="8"/>
    </row>
    <row r="5027" spans="1:4" ht="12.75">
      <c r="A5027" s="8" t="s">
        <v>5233</v>
      </c>
      <c r="B5027" s="8"/>
      <c r="C5027" s="8"/>
      <c r="D5027" s="8"/>
    </row>
    <row r="5028" spans="1:4" ht="12.75">
      <c r="A5028" s="8" t="s">
        <v>5234</v>
      </c>
      <c r="B5028" s="8"/>
      <c r="C5028" s="8"/>
      <c r="D5028" s="8"/>
    </row>
    <row r="5029" spans="1:4" ht="12.75">
      <c r="A5029" s="8" t="s">
        <v>5235</v>
      </c>
      <c r="B5029" s="8"/>
      <c r="C5029" s="8"/>
      <c r="D5029" s="8"/>
    </row>
    <row r="5030" spans="1:4" ht="12.75">
      <c r="A5030" s="8" t="s">
        <v>5236</v>
      </c>
      <c r="B5030" s="8"/>
      <c r="C5030" s="8"/>
      <c r="D5030" s="8"/>
    </row>
    <row r="5031" spans="1:4" ht="12.75">
      <c r="A5031" s="8" t="s">
        <v>5237</v>
      </c>
      <c r="B5031" s="8"/>
      <c r="C5031" s="8"/>
      <c r="D5031" s="8"/>
    </row>
    <row r="5032" spans="1:4" ht="12.75">
      <c r="A5032" s="8" t="s">
        <v>5238</v>
      </c>
      <c r="B5032" s="8"/>
      <c r="C5032" s="8"/>
      <c r="D5032" s="8"/>
    </row>
    <row r="5033" spans="1:4" ht="12.75">
      <c r="A5033" s="8" t="s">
        <v>5239</v>
      </c>
      <c r="B5033" s="8"/>
      <c r="C5033" s="8"/>
      <c r="D5033" s="8"/>
    </row>
    <row r="5034" spans="1:4" ht="12.75">
      <c r="A5034" s="8" t="s">
        <v>5240</v>
      </c>
      <c r="B5034" s="8"/>
      <c r="C5034" s="8"/>
      <c r="D5034" s="8"/>
    </row>
    <row r="5035" spans="1:4" ht="12.75">
      <c r="A5035" s="8" t="s">
        <v>5241</v>
      </c>
      <c r="B5035" s="8"/>
      <c r="C5035" s="8"/>
      <c r="D5035" s="8"/>
    </row>
    <row r="5036" spans="1:4" ht="12.75">
      <c r="A5036" s="8" t="s">
        <v>5242</v>
      </c>
      <c r="B5036" s="8"/>
      <c r="C5036" s="8"/>
      <c r="D5036" s="8"/>
    </row>
    <row r="5037" spans="1:4" ht="12.75">
      <c r="A5037" s="8" t="s">
        <v>5243</v>
      </c>
      <c r="B5037" s="8"/>
      <c r="C5037" s="8"/>
      <c r="D5037" s="8"/>
    </row>
    <row r="5038" spans="1:4" ht="12.75">
      <c r="A5038" s="8" t="s">
        <v>5244</v>
      </c>
      <c r="B5038" s="8"/>
      <c r="C5038" s="8"/>
      <c r="D5038" s="8"/>
    </row>
    <row r="5039" spans="1:4" ht="12.75">
      <c r="A5039" s="8" t="s">
        <v>5245</v>
      </c>
      <c r="B5039" s="8"/>
      <c r="C5039" s="8"/>
      <c r="D5039" s="8"/>
    </row>
    <row r="5040" spans="1:4" ht="12.75">
      <c r="A5040" s="8" t="s">
        <v>5246</v>
      </c>
      <c r="B5040" s="8"/>
      <c r="C5040" s="8"/>
      <c r="D5040" s="8"/>
    </row>
    <row r="5041" spans="1:4" ht="12.75">
      <c r="A5041" s="8" t="s">
        <v>5247</v>
      </c>
      <c r="B5041" s="8"/>
      <c r="C5041" s="8"/>
      <c r="D5041" s="8"/>
    </row>
    <row r="5042" spans="1:4" ht="12.75">
      <c r="A5042" s="8" t="s">
        <v>5248</v>
      </c>
      <c r="B5042" s="8"/>
      <c r="C5042" s="8"/>
      <c r="D5042" s="8"/>
    </row>
    <row r="5043" spans="1:4" ht="12.75">
      <c r="A5043" s="8" t="s">
        <v>5249</v>
      </c>
      <c r="B5043" s="8"/>
      <c r="C5043" s="8"/>
      <c r="D5043" s="8"/>
    </row>
    <row r="5044" spans="1:4" ht="12.75">
      <c r="A5044" s="8" t="s">
        <v>5250</v>
      </c>
      <c r="B5044" s="8"/>
      <c r="C5044" s="8"/>
      <c r="D5044" s="8"/>
    </row>
    <row r="5045" spans="1:4" ht="12.75">
      <c r="A5045" s="8" t="s">
        <v>5251</v>
      </c>
      <c r="B5045" s="8"/>
      <c r="C5045" s="8"/>
      <c r="D5045" s="8"/>
    </row>
    <row r="5046" spans="1:4" ht="12.75">
      <c r="A5046" s="8" t="s">
        <v>5252</v>
      </c>
      <c r="B5046" s="8"/>
      <c r="C5046" s="8"/>
      <c r="D5046" s="8"/>
    </row>
    <row r="5047" spans="1:4" ht="12.75">
      <c r="A5047" s="8" t="s">
        <v>5253</v>
      </c>
      <c r="B5047" s="8"/>
      <c r="C5047" s="8"/>
      <c r="D5047" s="8"/>
    </row>
    <row r="5048" spans="1:4" ht="12.75">
      <c r="A5048" s="8" t="s">
        <v>5254</v>
      </c>
      <c r="B5048" s="8"/>
      <c r="C5048" s="8"/>
      <c r="D5048" s="8"/>
    </row>
    <row r="5049" spans="1:4" ht="12.75">
      <c r="A5049" s="8" t="s">
        <v>5255</v>
      </c>
      <c r="B5049" s="8"/>
      <c r="C5049" s="8"/>
      <c r="D5049" s="8"/>
    </row>
    <row r="5050" spans="1:4" ht="12.75">
      <c r="A5050" s="8" t="s">
        <v>5256</v>
      </c>
      <c r="B5050" s="8"/>
      <c r="C5050" s="8"/>
      <c r="D5050" s="8"/>
    </row>
    <row r="5051" spans="1:4" ht="12.75">
      <c r="A5051" s="8" t="s">
        <v>5257</v>
      </c>
      <c r="B5051" s="8"/>
      <c r="C5051" s="8"/>
      <c r="D5051" s="8"/>
    </row>
    <row r="5052" spans="1:4" ht="12.75">
      <c r="A5052" s="8" t="s">
        <v>5258</v>
      </c>
      <c r="B5052" s="8"/>
      <c r="C5052" s="8"/>
      <c r="D5052" s="8"/>
    </row>
    <row r="5053" spans="1:4" ht="12.75">
      <c r="A5053" s="8" t="s">
        <v>5259</v>
      </c>
      <c r="B5053" s="8"/>
      <c r="C5053" s="8"/>
      <c r="D5053" s="8"/>
    </row>
    <row r="5054" spans="1:4" ht="12.75">
      <c r="A5054" s="8" t="s">
        <v>5260</v>
      </c>
      <c r="B5054" s="8"/>
      <c r="C5054" s="8"/>
      <c r="D5054" s="8"/>
    </row>
    <row r="5055" spans="1:4" ht="12.75">
      <c r="A5055" s="8" t="s">
        <v>5261</v>
      </c>
      <c r="B5055" s="8"/>
      <c r="C5055" s="8"/>
      <c r="D5055" s="8"/>
    </row>
    <row r="5056" spans="1:4" ht="12.75">
      <c r="A5056" s="8" t="s">
        <v>5262</v>
      </c>
      <c r="B5056" s="8"/>
      <c r="C5056" s="8"/>
      <c r="D5056" s="8"/>
    </row>
    <row r="5057" spans="1:4" ht="12.75">
      <c r="A5057" s="8" t="s">
        <v>5263</v>
      </c>
      <c r="B5057" s="8"/>
      <c r="C5057" s="8"/>
      <c r="D5057" s="8"/>
    </row>
    <row r="5058" spans="1:4" ht="12.75">
      <c r="A5058" s="8" t="s">
        <v>5264</v>
      </c>
      <c r="B5058" s="8"/>
      <c r="C5058" s="8"/>
      <c r="D5058" s="8"/>
    </row>
    <row r="5059" spans="1:4" ht="12.75">
      <c r="A5059" s="8" t="s">
        <v>5265</v>
      </c>
      <c r="B5059" s="8"/>
      <c r="C5059" s="8"/>
      <c r="D5059" s="8"/>
    </row>
    <row r="5060" spans="1:4" ht="12.75">
      <c r="A5060" s="8" t="s">
        <v>5266</v>
      </c>
      <c r="B5060" s="8"/>
      <c r="C5060" s="8"/>
      <c r="D5060" s="8"/>
    </row>
    <row r="5061" spans="1:4" ht="12.75">
      <c r="A5061" s="8" t="s">
        <v>5267</v>
      </c>
      <c r="B5061" s="8"/>
      <c r="C5061" s="8"/>
      <c r="D5061" s="8"/>
    </row>
    <row r="5062" spans="1:4" ht="12.75">
      <c r="A5062" s="8" t="s">
        <v>5268</v>
      </c>
      <c r="B5062" s="8"/>
      <c r="C5062" s="8"/>
      <c r="D5062" s="8"/>
    </row>
    <row r="5063" spans="1:4" ht="12.75">
      <c r="A5063" s="8" t="s">
        <v>5269</v>
      </c>
      <c r="B5063" s="8"/>
      <c r="C5063" s="8"/>
      <c r="D5063" s="8"/>
    </row>
    <row r="5064" spans="1:4" ht="12.75">
      <c r="A5064" s="8" t="s">
        <v>5270</v>
      </c>
      <c r="B5064" s="8"/>
      <c r="C5064" s="8"/>
      <c r="D5064" s="8"/>
    </row>
    <row r="5065" spans="1:4" ht="12.75">
      <c r="A5065" s="8" t="s">
        <v>5271</v>
      </c>
      <c r="B5065" s="8"/>
      <c r="C5065" s="8"/>
      <c r="D5065" s="8"/>
    </row>
    <row r="5066" spans="1:4" ht="12.75">
      <c r="A5066" s="8" t="s">
        <v>5272</v>
      </c>
      <c r="B5066" s="8"/>
      <c r="C5066" s="8"/>
      <c r="D5066" s="8"/>
    </row>
    <row r="5067" spans="1:4" ht="12.75">
      <c r="A5067" s="8" t="s">
        <v>5273</v>
      </c>
      <c r="B5067" s="8"/>
      <c r="C5067" s="8"/>
      <c r="D5067" s="8"/>
    </row>
    <row r="5068" spans="1:4" ht="12.75">
      <c r="A5068" s="8" t="s">
        <v>5274</v>
      </c>
      <c r="B5068" s="8"/>
      <c r="C5068" s="8"/>
      <c r="D5068" s="8"/>
    </row>
    <row r="5069" spans="1:4" ht="12.75">
      <c r="A5069" s="8" t="s">
        <v>5275</v>
      </c>
      <c r="B5069" s="8"/>
      <c r="C5069" s="8"/>
      <c r="D5069" s="8"/>
    </row>
    <row r="5070" spans="1:4" ht="12.75">
      <c r="A5070" s="8" t="s">
        <v>5276</v>
      </c>
      <c r="B5070" s="8"/>
      <c r="C5070" s="8"/>
      <c r="D5070" s="8"/>
    </row>
    <row r="5071" spans="1:4" ht="12.75">
      <c r="A5071" s="8" t="s">
        <v>5277</v>
      </c>
      <c r="B5071" s="8"/>
      <c r="C5071" s="8"/>
      <c r="D5071" s="8"/>
    </row>
    <row r="5072" spans="1:4" ht="12.75">
      <c r="A5072" s="8" t="s">
        <v>5278</v>
      </c>
      <c r="B5072" s="8"/>
      <c r="C5072" s="8"/>
      <c r="D5072" s="8"/>
    </row>
    <row r="5073" spans="1:4" ht="12.75">
      <c r="A5073" s="8" t="s">
        <v>5279</v>
      </c>
      <c r="B5073" s="8"/>
      <c r="C5073" s="8"/>
      <c r="D5073" s="8"/>
    </row>
    <row r="5074" spans="1:4" ht="12.75">
      <c r="A5074" s="8" t="s">
        <v>5280</v>
      </c>
      <c r="B5074" s="8"/>
      <c r="C5074" s="8"/>
      <c r="D5074" s="8"/>
    </row>
    <row r="5075" spans="1:4" ht="12.75">
      <c r="A5075" s="8" t="s">
        <v>5281</v>
      </c>
      <c r="B5075" s="8"/>
      <c r="C5075" s="8"/>
      <c r="D5075" s="8"/>
    </row>
    <row r="5076" spans="1:4" ht="12.75">
      <c r="A5076" s="8" t="s">
        <v>5282</v>
      </c>
      <c r="B5076" s="8"/>
      <c r="C5076" s="8"/>
      <c r="D5076" s="8"/>
    </row>
    <row r="5077" spans="1:4" ht="12.75">
      <c r="A5077" s="8" t="s">
        <v>5283</v>
      </c>
      <c r="B5077" s="8"/>
      <c r="C5077" s="8"/>
      <c r="D5077" s="8"/>
    </row>
    <row r="5078" spans="1:4" ht="12.75">
      <c r="A5078" s="8" t="s">
        <v>5284</v>
      </c>
      <c r="B5078" s="8"/>
      <c r="C5078" s="8"/>
      <c r="D5078" s="8"/>
    </row>
    <row r="5079" spans="1:4" ht="12.75">
      <c r="A5079" s="8" t="s">
        <v>5285</v>
      </c>
      <c r="B5079" s="8"/>
      <c r="C5079" s="8"/>
      <c r="D5079" s="8"/>
    </row>
    <row r="5080" spans="1:4" ht="12.75">
      <c r="A5080" s="8" t="s">
        <v>5286</v>
      </c>
      <c r="B5080" s="8"/>
      <c r="C5080" s="8"/>
      <c r="D5080" s="8"/>
    </row>
    <row r="5081" spans="1:4" ht="12.75">
      <c r="A5081" s="8" t="s">
        <v>5287</v>
      </c>
      <c r="B5081" s="8"/>
      <c r="C5081" s="8"/>
      <c r="D5081" s="8"/>
    </row>
    <row r="5082" spans="1:4" ht="12.75">
      <c r="A5082" s="8" t="s">
        <v>5288</v>
      </c>
      <c r="B5082" s="8"/>
      <c r="C5082" s="8"/>
      <c r="D5082" s="8"/>
    </row>
    <row r="5083" spans="1:4" ht="12.75">
      <c r="A5083" s="8" t="s">
        <v>5289</v>
      </c>
      <c r="B5083" s="8"/>
      <c r="C5083" s="8"/>
      <c r="D5083" s="8"/>
    </row>
    <row r="5084" spans="1:4" ht="12.75">
      <c r="A5084" s="8" t="s">
        <v>5290</v>
      </c>
      <c r="B5084" s="8"/>
      <c r="C5084" s="8"/>
      <c r="D5084" s="8"/>
    </row>
    <row r="5085" spans="1:4" ht="12.75">
      <c r="A5085" s="8" t="s">
        <v>5291</v>
      </c>
      <c r="B5085" s="8"/>
      <c r="C5085" s="8"/>
      <c r="D5085" s="8"/>
    </row>
    <row r="5086" spans="1:4" ht="12.75">
      <c r="A5086" s="8" t="s">
        <v>5292</v>
      </c>
      <c r="B5086" s="8"/>
      <c r="C5086" s="8"/>
      <c r="D5086" s="8"/>
    </row>
    <row r="5087" spans="1:4" ht="12.75">
      <c r="A5087" s="8" t="s">
        <v>5293</v>
      </c>
      <c r="B5087" s="8"/>
      <c r="C5087" s="8"/>
      <c r="D5087" s="8"/>
    </row>
    <row r="5088" spans="1:4" ht="12.75">
      <c r="A5088" s="8" t="s">
        <v>5294</v>
      </c>
      <c r="B5088" s="8"/>
      <c r="C5088" s="8"/>
      <c r="D5088" s="8"/>
    </row>
    <row r="5089" spans="1:4" ht="12.75">
      <c r="A5089" s="8" t="s">
        <v>5295</v>
      </c>
      <c r="B5089" s="8"/>
      <c r="C5089" s="8"/>
      <c r="D5089" s="8"/>
    </row>
    <row r="5090" spans="1:4" ht="12.75">
      <c r="A5090" s="8" t="s">
        <v>5296</v>
      </c>
      <c r="B5090" s="8"/>
      <c r="C5090" s="8"/>
      <c r="D5090" s="8"/>
    </row>
    <row r="5091" spans="1:4" ht="12.75">
      <c r="A5091" s="8" t="s">
        <v>5297</v>
      </c>
      <c r="B5091" s="8"/>
      <c r="C5091" s="8"/>
      <c r="D5091" s="8"/>
    </row>
    <row r="5092" spans="1:4" ht="12.75">
      <c r="A5092" s="8" t="s">
        <v>5298</v>
      </c>
      <c r="B5092" s="8"/>
      <c r="C5092" s="8"/>
      <c r="D5092" s="8"/>
    </row>
    <row r="5093" spans="1:4" ht="12.75">
      <c r="A5093" s="8" t="s">
        <v>5299</v>
      </c>
      <c r="B5093" s="8"/>
      <c r="C5093" s="8"/>
      <c r="D5093" s="8"/>
    </row>
    <row r="5094" spans="1:4" ht="12.75">
      <c r="A5094" s="8" t="s">
        <v>5300</v>
      </c>
      <c r="B5094" s="8"/>
      <c r="C5094" s="8"/>
      <c r="D5094" s="8"/>
    </row>
    <row r="5095" spans="1:4" ht="12.75">
      <c r="A5095" s="8" t="s">
        <v>5301</v>
      </c>
      <c r="B5095" s="8"/>
      <c r="C5095" s="8"/>
      <c r="D5095" s="8"/>
    </row>
    <row r="5096" spans="1:4" ht="12.75">
      <c r="A5096" s="8" t="s">
        <v>5302</v>
      </c>
      <c r="B5096" s="8"/>
      <c r="C5096" s="8"/>
      <c r="D5096" s="8"/>
    </row>
    <row r="5097" spans="1:4" ht="12.75">
      <c r="A5097" s="8" t="s">
        <v>5303</v>
      </c>
      <c r="B5097" s="8"/>
      <c r="C5097" s="8"/>
      <c r="D5097" s="8"/>
    </row>
    <row r="5098" spans="1:4" ht="12.75">
      <c r="A5098" s="8" t="s">
        <v>5304</v>
      </c>
      <c r="B5098" s="8"/>
      <c r="C5098" s="8"/>
      <c r="D5098" s="8"/>
    </row>
    <row r="5099" spans="1:4" ht="12.75">
      <c r="A5099" s="8" t="s">
        <v>5305</v>
      </c>
      <c r="B5099" s="8"/>
      <c r="C5099" s="8"/>
      <c r="D5099" s="8"/>
    </row>
    <row r="5100" spans="1:4" ht="12.75">
      <c r="A5100" s="8" t="s">
        <v>5306</v>
      </c>
      <c r="B5100" s="8"/>
      <c r="C5100" s="8"/>
      <c r="D5100" s="8"/>
    </row>
    <row r="5101" spans="1:4" ht="12.75">
      <c r="A5101" s="8" t="s">
        <v>5307</v>
      </c>
      <c r="B5101" s="8"/>
      <c r="C5101" s="8"/>
      <c r="D5101" s="8"/>
    </row>
    <row r="5102" spans="1:4" ht="12.75">
      <c r="A5102" s="8" t="s">
        <v>5308</v>
      </c>
      <c r="B5102" s="8"/>
      <c r="C5102" s="8"/>
      <c r="D5102" s="8"/>
    </row>
    <row r="5103" spans="1:4" ht="12.75">
      <c r="A5103" s="8" t="s">
        <v>5309</v>
      </c>
      <c r="B5103" s="8"/>
      <c r="C5103" s="8"/>
      <c r="D5103" s="8"/>
    </row>
    <row r="5104" spans="1:4" ht="12.75">
      <c r="A5104" s="8" t="s">
        <v>5310</v>
      </c>
      <c r="B5104" s="8"/>
      <c r="C5104" s="8"/>
      <c r="D5104" s="8"/>
    </row>
    <row r="5105" spans="1:4" ht="12.75">
      <c r="A5105" s="8" t="s">
        <v>5311</v>
      </c>
      <c r="B5105" s="8"/>
      <c r="C5105" s="8"/>
      <c r="D5105" s="8"/>
    </row>
    <row r="5106" spans="1:4" ht="12.75">
      <c r="A5106" s="8" t="s">
        <v>5312</v>
      </c>
      <c r="B5106" s="8"/>
      <c r="C5106" s="8"/>
      <c r="D5106" s="8"/>
    </row>
    <row r="5107" spans="1:4" ht="12.75">
      <c r="A5107" s="8" t="s">
        <v>5313</v>
      </c>
      <c r="B5107" s="8"/>
      <c r="C5107" s="8"/>
      <c r="D5107" s="8"/>
    </row>
    <row r="5108" spans="1:4" ht="12.75">
      <c r="A5108" s="8" t="s">
        <v>5314</v>
      </c>
      <c r="B5108" s="8"/>
      <c r="C5108" s="8"/>
      <c r="D5108" s="8"/>
    </row>
    <row r="5109" spans="1:4" ht="12.75">
      <c r="A5109" s="8" t="s">
        <v>5315</v>
      </c>
      <c r="B5109" s="8"/>
      <c r="C5109" s="8"/>
      <c r="D5109" s="8"/>
    </row>
    <row r="5110" spans="1:4" ht="12.75">
      <c r="A5110" s="8" t="s">
        <v>5316</v>
      </c>
      <c r="B5110" s="8"/>
      <c r="C5110" s="8"/>
      <c r="D5110" s="8"/>
    </row>
    <row r="5111" spans="1:4" ht="12.75">
      <c r="A5111" s="8" t="s">
        <v>5317</v>
      </c>
      <c r="B5111" s="8"/>
      <c r="C5111" s="8"/>
      <c r="D5111" s="8"/>
    </row>
    <row r="5112" spans="1:4" ht="12.75">
      <c r="A5112" s="8" t="s">
        <v>5318</v>
      </c>
      <c r="B5112" s="8"/>
      <c r="C5112" s="8"/>
      <c r="D5112" s="8"/>
    </row>
    <row r="5113" spans="1:4" ht="12.75">
      <c r="A5113" s="8" t="s">
        <v>5319</v>
      </c>
      <c r="B5113" s="8"/>
      <c r="C5113" s="8"/>
      <c r="D5113" s="8"/>
    </row>
    <row r="5114" spans="1:4" ht="12.75">
      <c r="A5114" s="8" t="s">
        <v>5320</v>
      </c>
      <c r="B5114" s="8"/>
      <c r="C5114" s="8"/>
      <c r="D5114" s="8"/>
    </row>
    <row r="5115" spans="1:4" ht="12.75">
      <c r="A5115" s="8" t="s">
        <v>5321</v>
      </c>
      <c r="B5115" s="8"/>
      <c r="C5115" s="8"/>
      <c r="D5115" s="8"/>
    </row>
    <row r="5116" spans="1:4" ht="12.75">
      <c r="A5116" s="8" t="s">
        <v>5322</v>
      </c>
      <c r="B5116" s="8"/>
      <c r="C5116" s="8"/>
      <c r="D5116" s="8"/>
    </row>
    <row r="5117" spans="1:4" ht="12.75">
      <c r="A5117" s="8" t="s">
        <v>5323</v>
      </c>
      <c r="B5117" s="8"/>
      <c r="C5117" s="8"/>
      <c r="D5117" s="8"/>
    </row>
    <row r="5118" spans="1:4" ht="12.75">
      <c r="A5118" s="8" t="s">
        <v>5324</v>
      </c>
      <c r="B5118" s="8"/>
      <c r="C5118" s="8"/>
      <c r="D5118" s="8"/>
    </row>
    <row r="5119" spans="1:4" ht="12.75">
      <c r="A5119" s="8" t="s">
        <v>5325</v>
      </c>
      <c r="B5119" s="8"/>
      <c r="C5119" s="8"/>
      <c r="D5119" s="8"/>
    </row>
    <row r="5120" spans="1:4" ht="12.75">
      <c r="A5120" s="8" t="s">
        <v>5326</v>
      </c>
      <c r="B5120" s="8"/>
      <c r="C5120" s="8"/>
      <c r="D5120" s="8"/>
    </row>
    <row r="5121" spans="1:4" ht="12.75">
      <c r="A5121" s="8" t="s">
        <v>5327</v>
      </c>
      <c r="B5121" s="8"/>
      <c r="C5121" s="8"/>
      <c r="D5121" s="8"/>
    </row>
    <row r="5122" spans="1:4" ht="12.75">
      <c r="A5122" s="8" t="s">
        <v>5328</v>
      </c>
      <c r="B5122" s="8"/>
      <c r="C5122" s="8"/>
      <c r="D5122" s="8"/>
    </row>
    <row r="5123" spans="1:4" ht="12.75">
      <c r="A5123" s="8" t="s">
        <v>5329</v>
      </c>
      <c r="B5123" s="8"/>
      <c r="C5123" s="8"/>
      <c r="D5123" s="8"/>
    </row>
    <row r="5124" spans="1:4" ht="12.75">
      <c r="A5124" s="8" t="s">
        <v>5330</v>
      </c>
      <c r="B5124" s="8"/>
      <c r="C5124" s="8"/>
      <c r="D5124" s="8"/>
    </row>
    <row r="5125" spans="1:4" ht="12.75">
      <c r="A5125" s="8" t="s">
        <v>5331</v>
      </c>
      <c r="B5125" s="8"/>
      <c r="C5125" s="8"/>
      <c r="D5125" s="8"/>
    </row>
    <row r="5126" spans="1:4" ht="12.75">
      <c r="A5126" s="8" t="s">
        <v>5332</v>
      </c>
      <c r="B5126" s="8"/>
      <c r="C5126" s="8"/>
      <c r="D5126" s="8"/>
    </row>
    <row r="5127" spans="1:4" ht="12.75">
      <c r="A5127" s="8" t="s">
        <v>5333</v>
      </c>
      <c r="B5127" s="8"/>
      <c r="C5127" s="8"/>
      <c r="D5127" s="8"/>
    </row>
    <row r="5128" spans="1:4" ht="12.75">
      <c r="A5128" s="8" t="s">
        <v>5334</v>
      </c>
      <c r="B5128" s="8"/>
      <c r="C5128" s="8"/>
      <c r="D5128" s="8"/>
    </row>
    <row r="5129" spans="1:4" ht="12.75">
      <c r="A5129" s="8" t="s">
        <v>5335</v>
      </c>
      <c r="B5129" s="8"/>
      <c r="C5129" s="8"/>
      <c r="D5129" s="8"/>
    </row>
    <row r="5130" spans="1:4" ht="12.75">
      <c r="A5130" s="8" t="s">
        <v>5336</v>
      </c>
      <c r="B5130" s="8"/>
      <c r="C5130" s="8"/>
      <c r="D5130" s="8"/>
    </row>
    <row r="5131" spans="1:4" ht="12.75">
      <c r="A5131" s="8" t="s">
        <v>5337</v>
      </c>
      <c r="B5131" s="8"/>
      <c r="C5131" s="8"/>
      <c r="D5131" s="8"/>
    </row>
    <row r="5132" spans="1:4" ht="12.75">
      <c r="A5132" s="8" t="s">
        <v>5338</v>
      </c>
      <c r="B5132" s="8"/>
      <c r="C5132" s="8"/>
      <c r="D5132" s="8"/>
    </row>
    <row r="5133" spans="1:4" ht="12.75">
      <c r="A5133" s="8" t="s">
        <v>5339</v>
      </c>
      <c r="B5133" s="8"/>
      <c r="C5133" s="8"/>
      <c r="D5133" s="8"/>
    </row>
    <row r="5134" spans="1:4" ht="12.75">
      <c r="A5134" s="8" t="s">
        <v>5340</v>
      </c>
      <c r="B5134" s="8"/>
      <c r="C5134" s="8"/>
      <c r="D5134" s="8"/>
    </row>
    <row r="5135" spans="1:4" ht="12.75">
      <c r="A5135" s="8" t="s">
        <v>5341</v>
      </c>
      <c r="B5135" s="8"/>
      <c r="C5135" s="8"/>
      <c r="D5135" s="8"/>
    </row>
    <row r="5136" spans="1:4" ht="12.75">
      <c r="A5136" s="8" t="s">
        <v>5342</v>
      </c>
      <c r="B5136" s="8"/>
      <c r="C5136" s="8"/>
      <c r="D5136" s="8"/>
    </row>
    <row r="5137" spans="1:4" ht="12.75">
      <c r="A5137" s="8" t="s">
        <v>5343</v>
      </c>
      <c r="B5137" s="8"/>
      <c r="C5137" s="8"/>
      <c r="D5137" s="8"/>
    </row>
    <row r="5138" spans="1:4" ht="12.75">
      <c r="A5138" s="8" t="s">
        <v>5344</v>
      </c>
      <c r="B5138" s="8"/>
      <c r="C5138" s="8"/>
      <c r="D5138" s="8"/>
    </row>
    <row r="5139" spans="1:4" ht="12.75">
      <c r="A5139" s="8" t="s">
        <v>5345</v>
      </c>
      <c r="B5139" s="8"/>
      <c r="C5139" s="8"/>
      <c r="D5139" s="8"/>
    </row>
    <row r="5140" spans="1:4" ht="12.75">
      <c r="A5140" s="8" t="s">
        <v>5346</v>
      </c>
      <c r="B5140" s="8"/>
      <c r="C5140" s="8"/>
      <c r="D5140" s="8"/>
    </row>
    <row r="5141" spans="1:4" ht="12.75">
      <c r="A5141" s="8" t="s">
        <v>5347</v>
      </c>
      <c r="B5141" s="8"/>
      <c r="C5141" s="8"/>
      <c r="D5141" s="8"/>
    </row>
    <row r="5142" spans="1:4" ht="12.75">
      <c r="A5142" s="8" t="s">
        <v>5348</v>
      </c>
      <c r="B5142" s="8"/>
      <c r="C5142" s="8"/>
      <c r="D5142" s="8"/>
    </row>
    <row r="5143" spans="1:4" ht="12.75">
      <c r="A5143" s="8" t="s">
        <v>5349</v>
      </c>
      <c r="B5143" s="8"/>
      <c r="C5143" s="8"/>
      <c r="D5143" s="8"/>
    </row>
    <row r="5144" spans="1:4" ht="12.75">
      <c r="A5144" s="8" t="s">
        <v>5350</v>
      </c>
      <c r="B5144" s="8"/>
      <c r="C5144" s="8"/>
      <c r="D5144" s="8"/>
    </row>
    <row r="5145" spans="1:4" ht="12.75">
      <c r="A5145" s="8" t="s">
        <v>5351</v>
      </c>
      <c r="B5145" s="8"/>
      <c r="C5145" s="8"/>
      <c r="D5145" s="8"/>
    </row>
    <row r="5146" spans="1:4" ht="12.75">
      <c r="A5146" s="8" t="s">
        <v>5352</v>
      </c>
      <c r="B5146" s="8"/>
      <c r="C5146" s="8"/>
      <c r="D5146" s="8"/>
    </row>
    <row r="5147" spans="1:4" ht="12.75">
      <c r="A5147" s="8" t="s">
        <v>5353</v>
      </c>
      <c r="B5147" s="8"/>
      <c r="C5147" s="8"/>
      <c r="D5147" s="8"/>
    </row>
    <row r="5148" spans="1:4" ht="12.75">
      <c r="A5148" s="8" t="s">
        <v>5354</v>
      </c>
      <c r="B5148" s="8"/>
      <c r="C5148" s="8"/>
      <c r="D5148" s="8"/>
    </row>
    <row r="5149" spans="1:4" ht="12.75">
      <c r="A5149" s="8" t="s">
        <v>5355</v>
      </c>
      <c r="B5149" s="8"/>
      <c r="C5149" s="8"/>
      <c r="D5149" s="8"/>
    </row>
    <row r="5150" spans="1:4" ht="12.75">
      <c r="A5150" s="8" t="s">
        <v>5356</v>
      </c>
      <c r="B5150" s="8"/>
      <c r="C5150" s="8"/>
      <c r="D5150" s="8"/>
    </row>
    <row r="5151" spans="1:4" ht="12.75">
      <c r="A5151" s="8" t="s">
        <v>5357</v>
      </c>
      <c r="B5151" s="8"/>
      <c r="C5151" s="8"/>
      <c r="D5151" s="8"/>
    </row>
    <row r="5152" spans="1:4" ht="12.75">
      <c r="A5152" s="8" t="s">
        <v>5358</v>
      </c>
      <c r="B5152" s="8"/>
      <c r="C5152" s="8"/>
      <c r="D5152" s="8"/>
    </row>
    <row r="5153" spans="1:4" ht="12.75">
      <c r="A5153" s="8" t="s">
        <v>5359</v>
      </c>
      <c r="B5153" s="8"/>
      <c r="C5153" s="8"/>
      <c r="D5153" s="8"/>
    </row>
    <row r="5154" spans="1:4" ht="12.75">
      <c r="A5154" s="8" t="s">
        <v>5360</v>
      </c>
      <c r="B5154" s="8"/>
      <c r="C5154" s="8"/>
      <c r="D5154" s="8"/>
    </row>
    <row r="5155" spans="1:4" ht="12.75">
      <c r="A5155" s="8" t="s">
        <v>5361</v>
      </c>
      <c r="B5155" s="8"/>
      <c r="C5155" s="8"/>
      <c r="D5155" s="8"/>
    </row>
    <row r="5156" spans="1:4" ht="12.75">
      <c r="A5156" s="8" t="s">
        <v>5362</v>
      </c>
      <c r="B5156" s="8"/>
      <c r="C5156" s="8"/>
      <c r="D5156" s="8"/>
    </row>
    <row r="5157" spans="1:4" ht="12.75">
      <c r="A5157" s="8" t="s">
        <v>5363</v>
      </c>
      <c r="B5157" s="8"/>
      <c r="C5157" s="8"/>
      <c r="D5157" s="8"/>
    </row>
    <row r="5158" spans="1:4" ht="12.75">
      <c r="A5158" s="8" t="s">
        <v>5364</v>
      </c>
      <c r="B5158" s="8"/>
      <c r="C5158" s="8"/>
      <c r="D5158" s="8"/>
    </row>
    <row r="5159" spans="1:4" ht="12.75">
      <c r="A5159" s="8" t="s">
        <v>5365</v>
      </c>
      <c r="B5159" s="8"/>
      <c r="C5159" s="8"/>
      <c r="D5159" s="8"/>
    </row>
    <row r="5160" spans="1:4" ht="12.75">
      <c r="A5160" s="8" t="s">
        <v>5366</v>
      </c>
      <c r="B5160" s="8"/>
      <c r="C5160" s="8"/>
      <c r="D5160" s="8"/>
    </row>
    <row r="5161" spans="1:4" ht="12.75">
      <c r="A5161" s="8" t="s">
        <v>5367</v>
      </c>
      <c r="B5161" s="8"/>
      <c r="C5161" s="8"/>
      <c r="D5161" s="8"/>
    </row>
    <row r="5162" spans="1:4" ht="12.75">
      <c r="A5162" s="8" t="s">
        <v>5368</v>
      </c>
      <c r="B5162" s="8"/>
      <c r="C5162" s="8"/>
      <c r="D5162" s="8"/>
    </row>
    <row r="5163" spans="1:4" ht="12.75">
      <c r="A5163" s="8" t="s">
        <v>5369</v>
      </c>
      <c r="B5163" s="8"/>
      <c r="C5163" s="8"/>
      <c r="D5163" s="8"/>
    </row>
    <row r="5164" spans="1:4" ht="12.75">
      <c r="A5164" s="8" t="s">
        <v>5370</v>
      </c>
      <c r="B5164" s="8"/>
      <c r="C5164" s="8"/>
      <c r="D5164" s="8"/>
    </row>
    <row r="5165" spans="1:4" ht="12.75">
      <c r="A5165" s="8" t="s">
        <v>5371</v>
      </c>
      <c r="B5165" s="8"/>
      <c r="C5165" s="8"/>
      <c r="D5165" s="8"/>
    </row>
    <row r="5166" spans="1:4" ht="12.75">
      <c r="A5166" s="8" t="s">
        <v>5372</v>
      </c>
      <c r="B5166" s="8"/>
      <c r="C5166" s="8"/>
      <c r="D5166" s="8"/>
    </row>
    <row r="5167" spans="1:4" ht="12.75">
      <c r="A5167" s="8" t="s">
        <v>5373</v>
      </c>
      <c r="B5167" s="8"/>
      <c r="C5167" s="8"/>
      <c r="D5167" s="8"/>
    </row>
    <row r="5168" spans="1:4" ht="12.75">
      <c r="A5168" s="8" t="s">
        <v>5374</v>
      </c>
      <c r="B5168" s="8"/>
      <c r="C5168" s="8"/>
      <c r="D5168" s="8"/>
    </row>
    <row r="5169" spans="1:4" ht="12.75">
      <c r="A5169" s="8" t="s">
        <v>5375</v>
      </c>
      <c r="B5169" s="8"/>
      <c r="C5169" s="8"/>
      <c r="D5169" s="8"/>
    </row>
    <row r="5170" spans="1:4" ht="12.75">
      <c r="A5170" s="8" t="s">
        <v>5376</v>
      </c>
      <c r="B5170" s="8"/>
      <c r="C5170" s="8"/>
      <c r="D5170" s="8"/>
    </row>
    <row r="5171" spans="1:4" ht="12.75">
      <c r="A5171" s="8" t="s">
        <v>5377</v>
      </c>
      <c r="B5171" s="8"/>
      <c r="C5171" s="8"/>
      <c r="D5171" s="8"/>
    </row>
    <row r="5172" spans="1:4" ht="12.75">
      <c r="A5172" s="8" t="s">
        <v>5378</v>
      </c>
      <c r="B5172" s="8"/>
      <c r="C5172" s="8"/>
      <c r="D5172" s="8"/>
    </row>
    <row r="5173" spans="1:4" ht="12.75">
      <c r="A5173" s="8" t="s">
        <v>5379</v>
      </c>
      <c r="B5173" s="8"/>
      <c r="C5173" s="8"/>
      <c r="D5173" s="8"/>
    </row>
    <row r="5174" spans="1:4" ht="12.75">
      <c r="A5174" s="8" t="s">
        <v>5380</v>
      </c>
      <c r="B5174" s="8"/>
      <c r="C5174" s="8"/>
      <c r="D5174" s="8"/>
    </row>
    <row r="5175" spans="1:4" ht="12.75">
      <c r="A5175" s="8" t="s">
        <v>5381</v>
      </c>
      <c r="B5175" s="8"/>
      <c r="C5175" s="8"/>
      <c r="D5175" s="8"/>
    </row>
    <row r="5176" spans="1:4" ht="12.75">
      <c r="A5176" s="8" t="s">
        <v>5382</v>
      </c>
      <c r="B5176" s="8"/>
      <c r="C5176" s="8"/>
      <c r="D5176" s="8"/>
    </row>
    <row r="5177" spans="1:4" ht="12.75">
      <c r="A5177" s="8" t="s">
        <v>5383</v>
      </c>
      <c r="B5177" s="8"/>
      <c r="C5177" s="8"/>
      <c r="D5177" s="8"/>
    </row>
    <row r="5178" spans="1:4" ht="12.75">
      <c r="A5178" s="8" t="s">
        <v>5384</v>
      </c>
      <c r="B5178" s="8"/>
      <c r="C5178" s="8"/>
      <c r="D5178" s="8"/>
    </row>
    <row r="5179" spans="1:4" ht="12.75">
      <c r="A5179" s="8" t="s">
        <v>5385</v>
      </c>
      <c r="B5179" s="8"/>
      <c r="C5179" s="8"/>
      <c r="D5179" s="8"/>
    </row>
    <row r="5180" spans="1:4" ht="12.75">
      <c r="A5180" s="8" t="s">
        <v>5386</v>
      </c>
      <c r="B5180" s="8"/>
      <c r="C5180" s="8"/>
      <c r="D5180" s="8"/>
    </row>
    <row r="5181" spans="1:4" ht="12.75">
      <c r="A5181" s="8" t="s">
        <v>5387</v>
      </c>
      <c r="B5181" s="8"/>
      <c r="C5181" s="8"/>
      <c r="D5181" s="8"/>
    </row>
    <row r="5182" spans="1:4" ht="12.75">
      <c r="A5182" s="8" t="s">
        <v>5388</v>
      </c>
      <c r="B5182" s="8"/>
      <c r="C5182" s="8"/>
      <c r="D5182" s="8"/>
    </row>
    <row r="5183" spans="1:4" ht="12.75">
      <c r="A5183" s="8" t="s">
        <v>5389</v>
      </c>
      <c r="B5183" s="8"/>
      <c r="C5183" s="8"/>
      <c r="D5183" s="8"/>
    </row>
    <row r="5184" spans="1:4" ht="12.75">
      <c r="A5184" s="8" t="s">
        <v>5390</v>
      </c>
      <c r="B5184" s="8"/>
      <c r="C5184" s="8"/>
      <c r="D5184" s="8"/>
    </row>
    <row r="5185" spans="1:4" ht="12.75">
      <c r="A5185" s="8" t="s">
        <v>5391</v>
      </c>
      <c r="B5185" s="8"/>
      <c r="C5185" s="8"/>
      <c r="D5185" s="8"/>
    </row>
    <row r="5186" spans="1:4" ht="12.75">
      <c r="A5186" s="8" t="s">
        <v>5392</v>
      </c>
      <c r="B5186" s="8"/>
      <c r="C5186" s="8"/>
      <c r="D5186" s="8"/>
    </row>
    <row r="5187" spans="1:4" ht="12.75">
      <c r="A5187" s="8" t="s">
        <v>5393</v>
      </c>
      <c r="B5187" s="8"/>
      <c r="C5187" s="8"/>
      <c r="D5187" s="8"/>
    </row>
    <row r="5188" spans="1:4" ht="12.75">
      <c r="A5188" s="8" t="s">
        <v>5394</v>
      </c>
      <c r="B5188" s="8"/>
      <c r="C5188" s="8"/>
      <c r="D5188" s="8"/>
    </row>
    <row r="5189" spans="1:4" ht="12.75">
      <c r="A5189" s="8" t="s">
        <v>5395</v>
      </c>
      <c r="B5189" s="8"/>
      <c r="C5189" s="8"/>
      <c r="D5189" s="8"/>
    </row>
    <row r="5190" spans="1:4" ht="12.75">
      <c r="A5190" s="8" t="s">
        <v>5396</v>
      </c>
      <c r="B5190" s="8"/>
      <c r="C5190" s="8"/>
      <c r="D5190" s="8"/>
    </row>
    <row r="5191" spans="1:4" ht="12.75">
      <c r="A5191" s="8" t="s">
        <v>5397</v>
      </c>
      <c r="B5191" s="8"/>
      <c r="C5191" s="8"/>
      <c r="D5191" s="8"/>
    </row>
    <row r="5192" spans="1:4" ht="12.75">
      <c r="A5192" s="8" t="s">
        <v>5398</v>
      </c>
      <c r="B5192" s="8"/>
      <c r="C5192" s="8"/>
      <c r="D5192" s="8"/>
    </row>
    <row r="5193" spans="1:4" ht="12.75">
      <c r="A5193" s="8" t="s">
        <v>5399</v>
      </c>
      <c r="B5193" s="8"/>
      <c r="C5193" s="8"/>
      <c r="D5193" s="8"/>
    </row>
    <row r="5194" spans="1:4" ht="12.75">
      <c r="A5194" s="8" t="s">
        <v>5400</v>
      </c>
      <c r="B5194" s="8"/>
      <c r="C5194" s="8"/>
      <c r="D5194" s="8"/>
    </row>
    <row r="5195" spans="1:4" ht="12.75">
      <c r="A5195" s="8" t="s">
        <v>5401</v>
      </c>
      <c r="B5195" s="8"/>
      <c r="C5195" s="8"/>
      <c r="D5195" s="8"/>
    </row>
    <row r="5196" spans="1:4" ht="12.75">
      <c r="A5196" s="8" t="s">
        <v>5402</v>
      </c>
      <c r="B5196" s="8"/>
      <c r="C5196" s="8"/>
      <c r="D5196" s="8"/>
    </row>
    <row r="5197" spans="1:4" ht="12.75">
      <c r="A5197" s="8" t="s">
        <v>5403</v>
      </c>
      <c r="B5197" s="8"/>
      <c r="C5197" s="8"/>
      <c r="D5197" s="8"/>
    </row>
    <row r="5198" spans="1:4" ht="12.75">
      <c r="A5198" s="8" t="s">
        <v>5404</v>
      </c>
      <c r="B5198" s="8"/>
      <c r="C5198" s="8"/>
      <c r="D5198" s="8"/>
    </row>
    <row r="5199" spans="1:4" ht="12.75">
      <c r="A5199" s="8" t="s">
        <v>5405</v>
      </c>
      <c r="B5199" s="8"/>
      <c r="C5199" s="8"/>
      <c r="D5199" s="8"/>
    </row>
    <row r="5200" spans="1:4" ht="12.75">
      <c r="A5200" s="8" t="s">
        <v>5406</v>
      </c>
      <c r="B5200" s="8"/>
      <c r="C5200" s="8"/>
      <c r="D5200" s="8"/>
    </row>
    <row r="5201" spans="1:4" ht="12.75">
      <c r="A5201" s="8" t="s">
        <v>5407</v>
      </c>
      <c r="B5201" s="8"/>
      <c r="C5201" s="8"/>
      <c r="D5201" s="8"/>
    </row>
    <row r="5202" spans="1:4" ht="12.75">
      <c r="A5202" s="8" t="s">
        <v>5408</v>
      </c>
      <c r="B5202" s="8"/>
      <c r="C5202" s="8"/>
      <c r="D5202" s="8"/>
    </row>
    <row r="5203" spans="1:4" ht="12.75">
      <c r="A5203" s="8" t="s">
        <v>5409</v>
      </c>
      <c r="B5203" s="8"/>
      <c r="C5203" s="8"/>
      <c r="D5203" s="8"/>
    </row>
    <row r="5204" spans="1:4" ht="12.75">
      <c r="A5204" s="8" t="s">
        <v>5410</v>
      </c>
      <c r="B5204" s="8"/>
      <c r="C5204" s="8"/>
      <c r="D5204" s="8"/>
    </row>
    <row r="5205" spans="1:4" ht="12.75">
      <c r="A5205" s="8" t="s">
        <v>5411</v>
      </c>
      <c r="B5205" s="8"/>
      <c r="C5205" s="8"/>
      <c r="D5205" s="8"/>
    </row>
    <row r="5206" spans="1:4" ht="12.75">
      <c r="A5206" s="8" t="s">
        <v>5412</v>
      </c>
      <c r="B5206" s="8"/>
      <c r="C5206" s="8"/>
      <c r="D5206" s="8"/>
    </row>
    <row r="5207" spans="1:4" ht="12.75">
      <c r="A5207" s="8" t="s">
        <v>5413</v>
      </c>
      <c r="B5207" s="8"/>
      <c r="C5207" s="8"/>
      <c r="D5207" s="8"/>
    </row>
    <row r="5208" spans="1:4" ht="12.75">
      <c r="A5208" s="8" t="s">
        <v>5414</v>
      </c>
      <c r="B5208" s="8"/>
      <c r="C5208" s="8"/>
      <c r="D5208" s="8"/>
    </row>
    <row r="5209" spans="1:4" ht="12.75">
      <c r="A5209" s="8" t="s">
        <v>5415</v>
      </c>
      <c r="B5209" s="8"/>
      <c r="C5209" s="8"/>
      <c r="D5209" s="8"/>
    </row>
    <row r="5210" spans="1:4" ht="12.75">
      <c r="A5210" s="8" t="s">
        <v>5416</v>
      </c>
      <c r="B5210" s="8"/>
      <c r="C5210" s="8"/>
      <c r="D5210" s="8"/>
    </row>
    <row r="5211" spans="1:4" ht="12.75">
      <c r="A5211" s="8" t="s">
        <v>5417</v>
      </c>
      <c r="B5211" s="8"/>
      <c r="C5211" s="8"/>
      <c r="D5211" s="8"/>
    </row>
    <row r="5212" spans="1:4" ht="12.75">
      <c r="A5212" s="8" t="s">
        <v>5418</v>
      </c>
      <c r="B5212" s="8"/>
      <c r="C5212" s="8"/>
      <c r="D5212" s="8"/>
    </row>
    <row r="5213" spans="1:4" ht="12.75">
      <c r="A5213" s="8" t="s">
        <v>5419</v>
      </c>
      <c r="B5213" s="8"/>
      <c r="C5213" s="8"/>
      <c r="D5213" s="8"/>
    </row>
    <row r="5214" spans="1:4" ht="12.75">
      <c r="A5214" s="8" t="s">
        <v>5420</v>
      </c>
      <c r="B5214" s="8"/>
      <c r="C5214" s="8"/>
      <c r="D5214" s="8"/>
    </row>
    <row r="5215" spans="1:4" ht="12.75">
      <c r="A5215" s="8" t="s">
        <v>5421</v>
      </c>
      <c r="B5215" s="8"/>
      <c r="C5215" s="8"/>
      <c r="D5215" s="8"/>
    </row>
    <row r="5216" spans="1:4" ht="12.75">
      <c r="A5216" s="8" t="s">
        <v>5422</v>
      </c>
      <c r="B5216" s="8"/>
      <c r="C5216" s="8"/>
      <c r="D5216" s="8"/>
    </row>
    <row r="5217" spans="1:4" ht="12.75">
      <c r="A5217" s="8" t="s">
        <v>5423</v>
      </c>
      <c r="B5217" s="8"/>
      <c r="C5217" s="8"/>
      <c r="D5217" s="8"/>
    </row>
    <row r="5218" spans="1:4" ht="12.75">
      <c r="A5218" s="8" t="s">
        <v>5424</v>
      </c>
      <c r="B5218" s="8"/>
      <c r="C5218" s="8"/>
      <c r="D5218" s="8"/>
    </row>
    <row r="5219" spans="1:4" ht="12.75">
      <c r="A5219" s="8" t="s">
        <v>5425</v>
      </c>
      <c r="B5219" s="8"/>
      <c r="C5219" s="8"/>
      <c r="D5219" s="8"/>
    </row>
    <row r="5220" spans="1:4" ht="12.75">
      <c r="A5220" s="8" t="s">
        <v>5426</v>
      </c>
      <c r="B5220" s="8"/>
      <c r="C5220" s="8"/>
      <c r="D5220" s="8"/>
    </row>
    <row r="5221" spans="1:4" ht="12.75">
      <c r="A5221" s="8" t="s">
        <v>5427</v>
      </c>
      <c r="B5221" s="8"/>
      <c r="C5221" s="8"/>
      <c r="D5221" s="8"/>
    </row>
    <row r="5222" spans="1:4" ht="12.75">
      <c r="A5222" s="8" t="s">
        <v>5428</v>
      </c>
      <c r="B5222" s="8"/>
      <c r="C5222" s="8"/>
      <c r="D5222" s="8"/>
    </row>
    <row r="5223" spans="1:4" ht="12.75">
      <c r="A5223" s="8" t="s">
        <v>5429</v>
      </c>
      <c r="B5223" s="8"/>
      <c r="C5223" s="8"/>
      <c r="D5223" s="8"/>
    </row>
    <row r="5224" spans="1:4" ht="12.75">
      <c r="A5224" s="8" t="s">
        <v>5430</v>
      </c>
      <c r="B5224" s="8"/>
      <c r="C5224" s="8"/>
      <c r="D5224" s="8"/>
    </row>
    <row r="5225" spans="1:4" ht="12.75">
      <c r="A5225" s="8" t="s">
        <v>5431</v>
      </c>
      <c r="B5225" s="8"/>
      <c r="C5225" s="8"/>
      <c r="D5225" s="8"/>
    </row>
    <row r="5226" spans="1:4" ht="12.75">
      <c r="A5226" s="8" t="s">
        <v>5432</v>
      </c>
      <c r="B5226" s="8"/>
      <c r="C5226" s="8"/>
      <c r="D5226" s="8"/>
    </row>
    <row r="5227" spans="1:4" ht="12.75">
      <c r="A5227" s="8" t="s">
        <v>5433</v>
      </c>
      <c r="B5227" s="8"/>
      <c r="C5227" s="8"/>
      <c r="D5227" s="8"/>
    </row>
    <row r="5228" spans="1:4" ht="12.75">
      <c r="A5228" s="8" t="s">
        <v>5434</v>
      </c>
      <c r="B5228" s="8"/>
      <c r="C5228" s="8"/>
      <c r="D5228" s="8"/>
    </row>
    <row r="5229" spans="1:4" ht="12.75">
      <c r="A5229" s="8" t="s">
        <v>5435</v>
      </c>
      <c r="B5229" s="8"/>
      <c r="C5229" s="8"/>
      <c r="D5229" s="8"/>
    </row>
    <row r="5230" spans="1:4" ht="12.75">
      <c r="A5230" s="8" t="s">
        <v>5436</v>
      </c>
      <c r="B5230" s="8"/>
      <c r="C5230" s="8"/>
      <c r="D5230" s="8"/>
    </row>
    <row r="5231" spans="1:4" ht="12.75">
      <c r="A5231" s="8" t="s">
        <v>5437</v>
      </c>
      <c r="B5231" s="8"/>
      <c r="C5231" s="8"/>
      <c r="D5231" s="8"/>
    </row>
    <row r="5232" spans="1:4" ht="12.75">
      <c r="A5232" s="8" t="s">
        <v>5438</v>
      </c>
      <c r="B5232" s="8"/>
      <c r="C5232" s="8"/>
      <c r="D5232" s="8"/>
    </row>
    <row r="5233" spans="1:4" ht="12.75">
      <c r="A5233" s="8" t="s">
        <v>5439</v>
      </c>
      <c r="B5233" s="8"/>
      <c r="C5233" s="8"/>
      <c r="D5233" s="8"/>
    </row>
    <row r="5234" spans="1:4" ht="12.75">
      <c r="A5234" s="8" t="s">
        <v>5440</v>
      </c>
      <c r="B5234" s="8"/>
      <c r="C5234" s="8"/>
      <c r="D5234" s="8"/>
    </row>
    <row r="5235" spans="1:4" ht="12.75">
      <c r="A5235" s="8" t="s">
        <v>5441</v>
      </c>
      <c r="B5235" s="8"/>
      <c r="C5235" s="8"/>
      <c r="D5235" s="8"/>
    </row>
    <row r="5236" spans="1:4" ht="12.75">
      <c r="A5236" s="8" t="s">
        <v>5442</v>
      </c>
      <c r="B5236" s="8"/>
      <c r="C5236" s="8"/>
      <c r="D5236" s="8"/>
    </row>
    <row r="5237" spans="1:4" ht="12.75">
      <c r="A5237" s="8" t="s">
        <v>5443</v>
      </c>
      <c r="B5237" s="8"/>
      <c r="C5237" s="8"/>
      <c r="D5237" s="8"/>
    </row>
    <row r="5238" spans="1:4" ht="12.75">
      <c r="A5238" s="8" t="s">
        <v>5444</v>
      </c>
      <c r="B5238" s="8"/>
      <c r="C5238" s="8"/>
      <c r="D5238" s="8"/>
    </row>
    <row r="5239" spans="1:4" ht="12.75">
      <c r="A5239" s="8" t="s">
        <v>5445</v>
      </c>
      <c r="B5239" s="8"/>
      <c r="C5239" s="8"/>
      <c r="D5239" s="8"/>
    </row>
    <row r="5240" spans="1:4" ht="12.75">
      <c r="A5240" s="8" t="s">
        <v>5446</v>
      </c>
      <c r="B5240" s="8"/>
      <c r="C5240" s="8"/>
      <c r="D5240" s="8"/>
    </row>
    <row r="5241" spans="1:4" ht="12.75">
      <c r="A5241" s="8" t="s">
        <v>5447</v>
      </c>
      <c r="B5241" s="8"/>
      <c r="C5241" s="8"/>
      <c r="D5241" s="8"/>
    </row>
    <row r="5242" spans="1:4" ht="12.75">
      <c r="A5242" s="8" t="s">
        <v>5448</v>
      </c>
      <c r="B5242" s="8"/>
      <c r="C5242" s="8"/>
      <c r="D5242" s="8"/>
    </row>
    <row r="5243" spans="1:4" ht="12.75">
      <c r="A5243" s="8" t="s">
        <v>5449</v>
      </c>
      <c r="B5243" s="8"/>
      <c r="C5243" s="8"/>
      <c r="D5243" s="8"/>
    </row>
    <row r="5244" spans="1:4" ht="12.75">
      <c r="A5244" s="8" t="s">
        <v>5450</v>
      </c>
      <c r="B5244" s="8"/>
      <c r="C5244" s="8"/>
      <c r="D5244" s="8"/>
    </row>
    <row r="5245" spans="1:4" ht="12.75">
      <c r="A5245" s="8" t="s">
        <v>5451</v>
      </c>
      <c r="B5245" s="8"/>
      <c r="C5245" s="8"/>
      <c r="D5245" s="8"/>
    </row>
    <row r="5246" spans="1:4" ht="12.75">
      <c r="A5246" s="8" t="s">
        <v>5452</v>
      </c>
      <c r="B5246" s="8"/>
      <c r="C5246" s="8"/>
      <c r="D5246" s="8"/>
    </row>
    <row r="5247" spans="1:4" ht="12.75">
      <c r="A5247" s="8" t="s">
        <v>5453</v>
      </c>
      <c r="B5247" s="8"/>
      <c r="C5247" s="8"/>
      <c r="D5247" s="8"/>
    </row>
    <row r="5248" spans="1:4" ht="12.75">
      <c r="A5248" s="8" t="s">
        <v>5454</v>
      </c>
      <c r="B5248" s="8"/>
      <c r="C5248" s="8"/>
      <c r="D5248" s="8"/>
    </row>
    <row r="5249" spans="1:4" ht="12.75">
      <c r="A5249" s="8" t="s">
        <v>5455</v>
      </c>
      <c r="B5249" s="8"/>
      <c r="C5249" s="8"/>
      <c r="D5249" s="8"/>
    </row>
    <row r="5250" spans="1:4" ht="12.75">
      <c r="A5250" s="8" t="s">
        <v>5456</v>
      </c>
      <c r="B5250" s="8"/>
      <c r="C5250" s="8"/>
      <c r="D5250" s="8"/>
    </row>
    <row r="5251" spans="1:4" ht="12.75">
      <c r="A5251" s="8" t="s">
        <v>5457</v>
      </c>
      <c r="B5251" s="8"/>
      <c r="C5251" s="8"/>
      <c r="D5251" s="8"/>
    </row>
    <row r="5252" spans="1:4" ht="12.75">
      <c r="A5252" s="8" t="s">
        <v>5458</v>
      </c>
      <c r="B5252" s="8"/>
      <c r="C5252" s="8"/>
      <c r="D5252" s="8"/>
    </row>
    <row r="5253" spans="1:4" ht="12.75">
      <c r="A5253" s="8" t="s">
        <v>5459</v>
      </c>
      <c r="B5253" s="8"/>
      <c r="C5253" s="8"/>
      <c r="D5253" s="8"/>
    </row>
    <row r="5254" spans="1:4" ht="12.75">
      <c r="A5254" s="8" t="s">
        <v>5460</v>
      </c>
      <c r="B5254" s="8"/>
      <c r="C5254" s="8"/>
      <c r="D5254" s="8"/>
    </row>
    <row r="5255" spans="1:4" ht="12.75">
      <c r="A5255" s="8" t="s">
        <v>5461</v>
      </c>
      <c r="B5255" s="8"/>
      <c r="C5255" s="8"/>
      <c r="D5255" s="8"/>
    </row>
    <row r="5256" spans="1:4" ht="12.75">
      <c r="A5256" s="8" t="s">
        <v>5462</v>
      </c>
      <c r="B5256" s="8"/>
      <c r="C5256" s="8"/>
      <c r="D5256" s="8"/>
    </row>
    <row r="5257" spans="1:4" ht="12.75">
      <c r="A5257" s="8" t="s">
        <v>5463</v>
      </c>
      <c r="B5257" s="8"/>
      <c r="C5257" s="8"/>
      <c r="D5257" s="8"/>
    </row>
    <row r="5258" spans="1:4" ht="12.75">
      <c r="A5258" s="8" t="s">
        <v>5464</v>
      </c>
      <c r="B5258" s="8"/>
      <c r="C5258" s="8"/>
      <c r="D5258" s="8"/>
    </row>
    <row r="5259" spans="1:4" ht="12.75">
      <c r="A5259" s="8" t="s">
        <v>5465</v>
      </c>
      <c r="B5259" s="8"/>
      <c r="C5259" s="8"/>
      <c r="D5259" s="8"/>
    </row>
    <row r="5260" spans="1:4" ht="12.75">
      <c r="A5260" s="8" t="s">
        <v>5466</v>
      </c>
      <c r="B5260" s="8"/>
      <c r="C5260" s="8"/>
      <c r="D5260" s="8"/>
    </row>
    <row r="5261" spans="1:4" ht="12.75">
      <c r="A5261" s="8" t="s">
        <v>5467</v>
      </c>
      <c r="B5261" s="8"/>
      <c r="C5261" s="8"/>
      <c r="D5261" s="8"/>
    </row>
    <row r="5262" spans="1:4" ht="12.75">
      <c r="A5262" s="8" t="s">
        <v>5468</v>
      </c>
      <c r="B5262" s="8"/>
      <c r="C5262" s="8"/>
      <c r="D5262" s="8"/>
    </row>
    <row r="5263" spans="1:4" ht="12.75">
      <c r="A5263" s="8" t="s">
        <v>5469</v>
      </c>
      <c r="B5263" s="8"/>
      <c r="C5263" s="8"/>
      <c r="D5263" s="8"/>
    </row>
    <row r="5264" spans="1:4" ht="12.75">
      <c r="A5264" s="8" t="s">
        <v>5470</v>
      </c>
      <c r="B5264" s="8"/>
      <c r="C5264" s="8"/>
      <c r="D5264" s="8"/>
    </row>
    <row r="5265" spans="1:4" ht="12.75">
      <c r="A5265" s="8" t="s">
        <v>5471</v>
      </c>
      <c r="B5265" s="8"/>
      <c r="C5265" s="8"/>
      <c r="D5265" s="8"/>
    </row>
    <row r="5266" spans="1:4" ht="12.75">
      <c r="A5266" s="8" t="s">
        <v>5472</v>
      </c>
      <c r="B5266" s="8"/>
      <c r="C5266" s="8"/>
      <c r="D5266" s="8"/>
    </row>
    <row r="5267" spans="1:4" ht="12.75">
      <c r="A5267" s="8" t="s">
        <v>5473</v>
      </c>
      <c r="B5267" s="8"/>
      <c r="C5267" s="8"/>
      <c r="D5267" s="8"/>
    </row>
    <row r="5268" spans="1:4" ht="12.75">
      <c r="A5268" s="8" t="s">
        <v>5474</v>
      </c>
      <c r="B5268" s="8"/>
      <c r="C5268" s="8"/>
      <c r="D5268" s="8"/>
    </row>
    <row r="5269" spans="1:4" ht="12.75">
      <c r="A5269" s="8" t="s">
        <v>5475</v>
      </c>
      <c r="B5269" s="8"/>
      <c r="C5269" s="8"/>
      <c r="D5269" s="8"/>
    </row>
    <row r="5270" spans="1:4" ht="12.75">
      <c r="A5270" s="8" t="s">
        <v>5476</v>
      </c>
      <c r="B5270" s="8"/>
      <c r="C5270" s="8"/>
      <c r="D5270" s="8"/>
    </row>
    <row r="5271" spans="1:4" ht="12.75">
      <c r="A5271" s="8" t="s">
        <v>5477</v>
      </c>
      <c r="B5271" s="8"/>
      <c r="C5271" s="8"/>
      <c r="D5271" s="8"/>
    </row>
    <row r="5272" spans="1:4" ht="12.75">
      <c r="A5272" s="8" t="s">
        <v>5478</v>
      </c>
      <c r="B5272" s="8"/>
      <c r="C5272" s="8"/>
      <c r="D5272" s="8"/>
    </row>
    <row r="5273" spans="1:4" ht="12.75">
      <c r="A5273" s="8" t="s">
        <v>5479</v>
      </c>
      <c r="B5273" s="8"/>
      <c r="C5273" s="8"/>
      <c r="D5273" s="8"/>
    </row>
    <row r="5274" spans="1:4" ht="12.75">
      <c r="A5274" s="8" t="s">
        <v>5480</v>
      </c>
      <c r="B5274" s="8"/>
      <c r="C5274" s="8"/>
      <c r="D5274" s="8"/>
    </row>
    <row r="5275" spans="1:4" ht="12.75">
      <c r="A5275" s="8" t="s">
        <v>5481</v>
      </c>
      <c r="B5275" s="8"/>
      <c r="C5275" s="8"/>
      <c r="D5275" s="8"/>
    </row>
    <row r="5276" spans="1:4" ht="12.75">
      <c r="A5276" s="8" t="s">
        <v>5482</v>
      </c>
      <c r="B5276" s="8"/>
      <c r="C5276" s="8"/>
      <c r="D5276" s="8"/>
    </row>
    <row r="5277" spans="1:4" ht="12.75">
      <c r="A5277" s="8" t="s">
        <v>5483</v>
      </c>
      <c r="B5277" s="8"/>
      <c r="C5277" s="8"/>
      <c r="D5277" s="8"/>
    </row>
    <row r="5278" spans="1:4" ht="12.75">
      <c r="A5278" s="8" t="s">
        <v>5484</v>
      </c>
      <c r="B5278" s="8"/>
      <c r="C5278" s="8"/>
      <c r="D5278" s="8"/>
    </row>
    <row r="5279" spans="1:4" ht="12.75">
      <c r="A5279" s="8" t="s">
        <v>5485</v>
      </c>
      <c r="B5279" s="8"/>
      <c r="C5279" s="8"/>
      <c r="D5279" s="8"/>
    </row>
    <row r="5280" spans="1:4" ht="12.75">
      <c r="A5280" s="8" t="s">
        <v>5486</v>
      </c>
      <c r="B5280" s="8"/>
      <c r="C5280" s="8"/>
      <c r="D5280" s="8"/>
    </row>
    <row r="5281" spans="1:4" ht="12.75">
      <c r="A5281" s="8" t="s">
        <v>5487</v>
      </c>
      <c r="B5281" s="8"/>
      <c r="C5281" s="8"/>
      <c r="D5281" s="8"/>
    </row>
    <row r="5282" spans="1:4" ht="12.75">
      <c r="A5282" s="8" t="s">
        <v>5488</v>
      </c>
      <c r="B5282" s="8"/>
      <c r="C5282" s="8"/>
      <c r="D5282" s="8"/>
    </row>
    <row r="5283" spans="1:4" ht="12.75">
      <c r="A5283" s="8" t="s">
        <v>5489</v>
      </c>
      <c r="B5283" s="8"/>
      <c r="C5283" s="8"/>
      <c r="D5283" s="8"/>
    </row>
    <row r="5284" spans="1:4" ht="12.75">
      <c r="A5284" s="8" t="s">
        <v>5490</v>
      </c>
      <c r="B5284" s="8"/>
      <c r="C5284" s="8"/>
      <c r="D5284" s="8"/>
    </row>
    <row r="5285" spans="1:4" ht="12.75">
      <c r="A5285" s="8" t="s">
        <v>5491</v>
      </c>
      <c r="B5285" s="8"/>
      <c r="C5285" s="8"/>
      <c r="D5285" s="8"/>
    </row>
    <row r="5286" spans="1:4" ht="12.75">
      <c r="A5286" s="8" t="s">
        <v>5492</v>
      </c>
      <c r="B5286" s="8"/>
      <c r="C5286" s="8"/>
      <c r="D5286" s="8"/>
    </row>
    <row r="5287" spans="1:4" ht="12.75">
      <c r="A5287" s="8" t="s">
        <v>5493</v>
      </c>
      <c r="B5287" s="8"/>
      <c r="C5287" s="8"/>
      <c r="D5287" s="8"/>
    </row>
    <row r="5288" spans="1:4" ht="12.75">
      <c r="A5288" s="8" t="s">
        <v>5494</v>
      </c>
      <c r="B5288" s="8"/>
      <c r="C5288" s="8"/>
      <c r="D5288" s="8"/>
    </row>
    <row r="5289" spans="1:4" ht="12.75">
      <c r="A5289" s="8" t="s">
        <v>5495</v>
      </c>
      <c r="B5289" s="8"/>
      <c r="C5289" s="8"/>
      <c r="D5289" s="8"/>
    </row>
    <row r="5290" spans="1:4" ht="12.75">
      <c r="A5290" s="8" t="s">
        <v>5496</v>
      </c>
      <c r="B5290" s="8"/>
      <c r="C5290" s="8"/>
      <c r="D5290" s="8"/>
    </row>
    <row r="5291" spans="1:4" ht="12.75">
      <c r="A5291" s="8" t="s">
        <v>5497</v>
      </c>
      <c r="B5291" s="8"/>
      <c r="C5291" s="8"/>
      <c r="D5291" s="8"/>
    </row>
    <row r="5292" spans="1:4" ht="12.75">
      <c r="A5292" s="8" t="s">
        <v>5498</v>
      </c>
      <c r="B5292" s="8"/>
      <c r="C5292" s="8"/>
      <c r="D5292" s="8"/>
    </row>
    <row r="5293" spans="1:4" ht="12.75">
      <c r="A5293" s="8" t="s">
        <v>5499</v>
      </c>
      <c r="B5293" s="8"/>
      <c r="C5293" s="8"/>
      <c r="D5293" s="8"/>
    </row>
    <row r="5294" spans="1:4" ht="12.75">
      <c r="A5294" s="8" t="s">
        <v>5500</v>
      </c>
      <c r="B5294" s="8"/>
      <c r="C5294" s="8"/>
      <c r="D5294" s="8"/>
    </row>
    <row r="5295" spans="1:4" ht="12.75">
      <c r="A5295" s="8" t="s">
        <v>5501</v>
      </c>
      <c r="B5295" s="8"/>
      <c r="C5295" s="8"/>
      <c r="D5295" s="8"/>
    </row>
    <row r="5296" spans="1:4" ht="12.75">
      <c r="A5296" s="8" t="s">
        <v>5502</v>
      </c>
      <c r="B5296" s="8"/>
      <c r="C5296" s="8"/>
      <c r="D5296" s="8"/>
    </row>
    <row r="5297" spans="1:4" ht="12.75">
      <c r="A5297" s="8" t="s">
        <v>5503</v>
      </c>
      <c r="B5297" s="8"/>
      <c r="C5297" s="8"/>
      <c r="D5297" s="8"/>
    </row>
    <row r="5298" spans="1:4" ht="12.75">
      <c r="A5298" s="8" t="s">
        <v>5504</v>
      </c>
      <c r="B5298" s="8"/>
      <c r="C5298" s="8"/>
      <c r="D5298" s="8"/>
    </row>
    <row r="5299" spans="1:4" ht="12.75">
      <c r="A5299" s="8" t="s">
        <v>5505</v>
      </c>
      <c r="B5299" s="8"/>
      <c r="C5299" s="8"/>
      <c r="D5299" s="8"/>
    </row>
    <row r="5300" spans="1:4" ht="12.75">
      <c r="A5300" s="8" t="s">
        <v>5506</v>
      </c>
      <c r="B5300" s="8"/>
      <c r="C5300" s="8"/>
      <c r="D5300" s="8"/>
    </row>
    <row r="5301" spans="1:4" ht="12.75">
      <c r="A5301" s="8" t="s">
        <v>5507</v>
      </c>
      <c r="B5301" s="8"/>
      <c r="C5301" s="8"/>
      <c r="D5301" s="8"/>
    </row>
    <row r="5302" spans="1:4" ht="12.75">
      <c r="A5302" s="8" t="s">
        <v>5508</v>
      </c>
      <c r="B5302" s="8"/>
      <c r="C5302" s="8"/>
      <c r="D5302" s="8"/>
    </row>
    <row r="5303" spans="1:4" ht="12.75">
      <c r="A5303" s="8" t="s">
        <v>5509</v>
      </c>
      <c r="B5303" s="8"/>
      <c r="C5303" s="8"/>
      <c r="D5303" s="8"/>
    </row>
    <row r="5304" spans="1:4" ht="12.75">
      <c r="A5304" s="8" t="s">
        <v>5510</v>
      </c>
      <c r="B5304" s="8"/>
      <c r="C5304" s="8"/>
      <c r="D5304" s="8"/>
    </row>
    <row r="5305" spans="1:4" ht="12.75">
      <c r="A5305" s="8" t="s">
        <v>5511</v>
      </c>
      <c r="B5305" s="8"/>
      <c r="C5305" s="8"/>
      <c r="D5305" s="8"/>
    </row>
    <row r="5306" spans="1:4" ht="12.75">
      <c r="A5306" s="8" t="s">
        <v>5512</v>
      </c>
      <c r="B5306" s="8"/>
      <c r="C5306" s="8"/>
      <c r="D5306" s="8"/>
    </row>
    <row r="5307" spans="1:4" ht="12.75">
      <c r="A5307" s="8" t="s">
        <v>5513</v>
      </c>
      <c r="B5307" s="8"/>
      <c r="C5307" s="8"/>
      <c r="D5307" s="8"/>
    </row>
    <row r="5308" spans="1:4" ht="12.75">
      <c r="A5308" s="8" t="s">
        <v>5514</v>
      </c>
      <c r="B5308" s="8"/>
      <c r="C5308" s="8"/>
      <c r="D5308" s="8"/>
    </row>
    <row r="5309" spans="1:4" ht="12.75">
      <c r="A5309" s="8" t="s">
        <v>5515</v>
      </c>
      <c r="B5309" s="8"/>
      <c r="C5309" s="8"/>
      <c r="D5309" s="8"/>
    </row>
    <row r="5310" spans="1:4" ht="12.75">
      <c r="A5310" s="8" t="s">
        <v>5516</v>
      </c>
      <c r="B5310" s="8"/>
      <c r="C5310" s="8"/>
      <c r="D5310" s="8"/>
    </row>
    <row r="5311" spans="1:4" ht="12.75">
      <c r="A5311" s="8" t="s">
        <v>5517</v>
      </c>
      <c r="B5311" s="8"/>
      <c r="C5311" s="8"/>
      <c r="D5311" s="8"/>
    </row>
    <row r="5312" spans="1:4" ht="12.75">
      <c r="A5312" s="8" t="s">
        <v>5518</v>
      </c>
      <c r="B5312" s="8"/>
      <c r="C5312" s="8"/>
      <c r="D5312" s="8"/>
    </row>
    <row r="5313" spans="1:4" ht="12.75">
      <c r="A5313" s="8" t="s">
        <v>5519</v>
      </c>
      <c r="B5313" s="8"/>
      <c r="C5313" s="8"/>
      <c r="D5313" s="8"/>
    </row>
    <row r="5314" spans="1:4" ht="12.75">
      <c r="A5314" s="8" t="s">
        <v>5520</v>
      </c>
      <c r="B5314" s="8"/>
      <c r="C5314" s="8"/>
      <c r="D5314" s="8"/>
    </row>
    <row r="5315" spans="1:4" ht="12.75">
      <c r="A5315" s="8" t="s">
        <v>5521</v>
      </c>
      <c r="B5315" s="8"/>
      <c r="C5315" s="8"/>
      <c r="D5315" s="8"/>
    </row>
    <row r="5316" spans="1:4" ht="12.75">
      <c r="A5316" s="8" t="s">
        <v>5522</v>
      </c>
      <c r="B5316" s="8"/>
      <c r="C5316" s="8"/>
      <c r="D5316" s="8"/>
    </row>
    <row r="5317" spans="1:4" ht="12.75">
      <c r="A5317" s="8" t="s">
        <v>5523</v>
      </c>
      <c r="B5317" s="8"/>
      <c r="C5317" s="8"/>
      <c r="D5317" s="8"/>
    </row>
    <row r="5318" spans="1:4" ht="12.75">
      <c r="A5318" s="8" t="s">
        <v>5524</v>
      </c>
      <c r="B5318" s="8"/>
      <c r="C5318" s="8"/>
      <c r="D5318" s="8"/>
    </row>
    <row r="5319" spans="1:4" ht="12.75">
      <c r="A5319" s="8" t="s">
        <v>5525</v>
      </c>
      <c r="B5319" s="8"/>
      <c r="C5319" s="8"/>
      <c r="D5319" s="8"/>
    </row>
    <row r="5320" spans="1:4" ht="12.75">
      <c r="A5320" s="8" t="s">
        <v>5526</v>
      </c>
      <c r="B5320" s="8"/>
      <c r="C5320" s="8"/>
      <c r="D5320" s="8"/>
    </row>
    <row r="5321" spans="1:4" ht="12.75">
      <c r="A5321" s="8" t="s">
        <v>5527</v>
      </c>
      <c r="B5321" s="8"/>
      <c r="C5321" s="8"/>
      <c r="D5321" s="8"/>
    </row>
    <row r="5322" spans="1:4" ht="12.75">
      <c r="A5322" s="8" t="s">
        <v>5528</v>
      </c>
      <c r="B5322" s="8"/>
      <c r="C5322" s="8"/>
      <c r="D5322" s="8"/>
    </row>
    <row r="5323" spans="1:4" ht="12.75">
      <c r="A5323" s="8" t="s">
        <v>5529</v>
      </c>
      <c r="B5323" s="8"/>
      <c r="C5323" s="8"/>
      <c r="D5323" s="8"/>
    </row>
    <row r="5324" spans="1:4" ht="12.75">
      <c r="A5324" s="8" t="s">
        <v>5530</v>
      </c>
      <c r="B5324" s="8"/>
      <c r="C5324" s="8"/>
      <c r="D5324" s="8"/>
    </row>
    <row r="5325" spans="1:4" ht="12.75">
      <c r="A5325" s="8" t="s">
        <v>5531</v>
      </c>
      <c r="B5325" s="8"/>
      <c r="C5325" s="8"/>
      <c r="D5325" s="8"/>
    </row>
    <row r="5326" spans="1:4" ht="12.75">
      <c r="A5326" s="8" t="s">
        <v>5532</v>
      </c>
      <c r="B5326" s="8"/>
      <c r="C5326" s="8"/>
      <c r="D5326" s="8"/>
    </row>
    <row r="5327" spans="1:4" ht="12.75">
      <c r="A5327" s="8" t="s">
        <v>5533</v>
      </c>
      <c r="B5327" s="8"/>
      <c r="C5327" s="8"/>
      <c r="D5327" s="8"/>
    </row>
    <row r="5328" spans="1:4" ht="12.75">
      <c r="A5328" s="8" t="s">
        <v>5534</v>
      </c>
      <c r="B5328" s="8"/>
      <c r="C5328" s="8"/>
      <c r="D5328" s="8"/>
    </row>
    <row r="5329" spans="1:4" ht="12.75">
      <c r="A5329" s="8" t="s">
        <v>5535</v>
      </c>
      <c r="B5329" s="8"/>
      <c r="C5329" s="8"/>
      <c r="D5329" s="8"/>
    </row>
    <row r="5330" spans="1:4" ht="12.75">
      <c r="A5330" s="8" t="s">
        <v>5536</v>
      </c>
      <c r="B5330" s="8"/>
      <c r="C5330" s="8"/>
      <c r="D5330" s="8"/>
    </row>
    <row r="5331" spans="1:4" ht="12.75">
      <c r="A5331" s="8" t="s">
        <v>5537</v>
      </c>
      <c r="B5331" s="8"/>
      <c r="C5331" s="8"/>
      <c r="D5331" s="8"/>
    </row>
    <row r="5332" spans="1:4" ht="12.75">
      <c r="A5332" s="8" t="s">
        <v>5538</v>
      </c>
      <c r="B5332" s="8"/>
      <c r="C5332" s="8"/>
      <c r="D5332" s="8"/>
    </row>
    <row r="5333" spans="1:4" ht="12.75">
      <c r="A5333" s="8" t="s">
        <v>5539</v>
      </c>
      <c r="B5333" s="8"/>
      <c r="C5333" s="8"/>
      <c r="D5333" s="8"/>
    </row>
    <row r="5334" spans="1:4" ht="12.75">
      <c r="A5334" s="8" t="s">
        <v>5540</v>
      </c>
      <c r="B5334" s="8"/>
      <c r="C5334" s="8"/>
      <c r="D5334" s="8"/>
    </row>
    <row r="5335" spans="1:4" ht="12.75">
      <c r="A5335" s="8" t="s">
        <v>5541</v>
      </c>
      <c r="B5335" s="8"/>
      <c r="C5335" s="8"/>
      <c r="D5335" s="8"/>
    </row>
    <row r="5336" spans="1:4" ht="12.75">
      <c r="A5336" s="8" t="s">
        <v>5542</v>
      </c>
      <c r="B5336" s="8"/>
      <c r="C5336" s="8"/>
      <c r="D5336" s="8"/>
    </row>
    <row r="5337" spans="1:4" ht="12.75">
      <c r="A5337" s="8" t="s">
        <v>5543</v>
      </c>
      <c r="B5337" s="8"/>
      <c r="C5337" s="8"/>
      <c r="D5337" s="8"/>
    </row>
    <row r="5338" spans="1:4" ht="12.75">
      <c r="A5338" s="8" t="s">
        <v>5544</v>
      </c>
      <c r="B5338" s="8"/>
      <c r="C5338" s="8"/>
      <c r="D5338" s="8"/>
    </row>
    <row r="5339" spans="1:4" ht="12.75">
      <c r="A5339" s="8" t="s">
        <v>5545</v>
      </c>
      <c r="B5339" s="8"/>
      <c r="C5339" s="8"/>
      <c r="D5339" s="8"/>
    </row>
    <row r="5340" spans="1:4" ht="12.75">
      <c r="A5340" s="8" t="s">
        <v>5546</v>
      </c>
      <c r="B5340" s="8"/>
      <c r="C5340" s="8"/>
      <c r="D5340" s="8"/>
    </row>
    <row r="5341" spans="1:4" ht="12.75">
      <c r="A5341" s="8" t="s">
        <v>5547</v>
      </c>
      <c r="B5341" s="8"/>
      <c r="C5341" s="8"/>
      <c r="D5341" s="8"/>
    </row>
    <row r="5342" spans="1:4" ht="12.75">
      <c r="A5342" s="8" t="s">
        <v>5548</v>
      </c>
      <c r="B5342" s="8"/>
      <c r="C5342" s="8"/>
      <c r="D5342" s="8"/>
    </row>
    <row r="5343" spans="1:4" ht="12.75">
      <c r="A5343" s="8" t="s">
        <v>5549</v>
      </c>
      <c r="B5343" s="8"/>
      <c r="C5343" s="8"/>
      <c r="D5343" s="8"/>
    </row>
    <row r="5344" spans="1:4" ht="12.75">
      <c r="A5344" s="8" t="s">
        <v>5550</v>
      </c>
      <c r="B5344" s="8"/>
      <c r="C5344" s="8"/>
      <c r="D5344" s="8"/>
    </row>
    <row r="5345" spans="1:4" ht="12.75">
      <c r="A5345" s="8" t="s">
        <v>5551</v>
      </c>
      <c r="B5345" s="8"/>
      <c r="C5345" s="8"/>
      <c r="D5345" s="8"/>
    </row>
    <row r="5346" spans="1:4" ht="12.75">
      <c r="A5346" s="8" t="s">
        <v>5552</v>
      </c>
      <c r="B5346" s="8"/>
      <c r="C5346" s="8"/>
      <c r="D5346" s="8"/>
    </row>
    <row r="5347" spans="1:4" ht="12.75">
      <c r="A5347" s="8" t="s">
        <v>5553</v>
      </c>
      <c r="B5347" s="8"/>
      <c r="C5347" s="8"/>
      <c r="D5347" s="8"/>
    </row>
    <row r="5348" spans="1:4" ht="12.75">
      <c r="A5348" s="8" t="s">
        <v>5554</v>
      </c>
      <c r="B5348" s="8"/>
      <c r="C5348" s="8"/>
      <c r="D5348" s="8"/>
    </row>
    <row r="5349" spans="1:4" ht="12.75">
      <c r="A5349" s="8" t="s">
        <v>5555</v>
      </c>
      <c r="B5349" s="8"/>
      <c r="C5349" s="8"/>
      <c r="D5349" s="8"/>
    </row>
    <row r="5350" spans="1:4" ht="12.75">
      <c r="A5350" s="8" t="s">
        <v>5556</v>
      </c>
      <c r="B5350" s="8"/>
      <c r="C5350" s="8"/>
      <c r="D5350" s="8"/>
    </row>
    <row r="5351" spans="1:4" ht="12.75">
      <c r="A5351" s="8" t="s">
        <v>5557</v>
      </c>
      <c r="B5351" s="8"/>
      <c r="C5351" s="8"/>
      <c r="D5351" s="8"/>
    </row>
    <row r="5352" spans="1:4" ht="12.75">
      <c r="A5352" s="8" t="s">
        <v>5558</v>
      </c>
      <c r="B5352" s="8"/>
      <c r="C5352" s="8"/>
      <c r="D5352" s="8"/>
    </row>
    <row r="5353" spans="1:4" ht="12.75">
      <c r="A5353" s="8" t="s">
        <v>5559</v>
      </c>
      <c r="B5353" s="8"/>
      <c r="C5353" s="8"/>
      <c r="D5353" s="8"/>
    </row>
    <row r="5354" spans="1:4" ht="12.75">
      <c r="A5354" s="8" t="s">
        <v>5560</v>
      </c>
      <c r="B5354" s="8"/>
      <c r="C5354" s="8"/>
      <c r="D5354" s="8"/>
    </row>
    <row r="5355" spans="1:4" ht="12.75">
      <c r="A5355" s="8" t="s">
        <v>5561</v>
      </c>
      <c r="B5355" s="8"/>
      <c r="C5355" s="8"/>
      <c r="D5355" s="8"/>
    </row>
    <row r="5356" spans="1:4" ht="12.75">
      <c r="A5356" s="8" t="s">
        <v>5562</v>
      </c>
      <c r="B5356" s="8"/>
      <c r="C5356" s="8"/>
      <c r="D5356" s="8"/>
    </row>
    <row r="5357" spans="1:4" ht="12.75">
      <c r="A5357" s="8" t="s">
        <v>5563</v>
      </c>
      <c r="B5357" s="8"/>
      <c r="C5357" s="8"/>
      <c r="D5357" s="8"/>
    </row>
    <row r="5358" spans="1:4" ht="12.75">
      <c r="A5358" s="8" t="s">
        <v>5564</v>
      </c>
      <c r="B5358" s="8"/>
      <c r="C5358" s="8"/>
      <c r="D5358" s="8"/>
    </row>
    <row r="5359" spans="1:4" ht="12.75">
      <c r="A5359" s="8" t="s">
        <v>5565</v>
      </c>
      <c r="B5359" s="8"/>
      <c r="C5359" s="8"/>
      <c r="D5359" s="8"/>
    </row>
    <row r="5360" spans="1:4" ht="12.75">
      <c r="A5360" s="8" t="s">
        <v>5566</v>
      </c>
      <c r="B5360" s="8"/>
      <c r="C5360" s="8"/>
      <c r="D5360" s="8"/>
    </row>
    <row r="5361" spans="1:4" ht="12.75">
      <c r="A5361" s="8" t="s">
        <v>5567</v>
      </c>
      <c r="B5361" s="8"/>
      <c r="C5361" s="8"/>
      <c r="D5361" s="8"/>
    </row>
    <row r="5362" spans="1:4" ht="12.75">
      <c r="A5362" s="8" t="s">
        <v>5568</v>
      </c>
      <c r="B5362" s="8"/>
      <c r="C5362" s="8"/>
      <c r="D5362" s="8"/>
    </row>
    <row r="5363" spans="1:4" ht="12.75">
      <c r="A5363" s="8" t="s">
        <v>5569</v>
      </c>
      <c r="B5363" s="8"/>
      <c r="C5363" s="8"/>
      <c r="D5363" s="8"/>
    </row>
    <row r="5364" spans="1:4" ht="12.75">
      <c r="A5364" s="8" t="s">
        <v>5570</v>
      </c>
      <c r="B5364" s="8"/>
      <c r="C5364" s="8"/>
      <c r="D5364" s="8"/>
    </row>
    <row r="5365" spans="1:4" ht="12.75">
      <c r="A5365" s="8" t="s">
        <v>5571</v>
      </c>
      <c r="B5365" s="8"/>
      <c r="C5365" s="8"/>
      <c r="D5365" s="8"/>
    </row>
    <row r="5366" spans="1:4" ht="12.75">
      <c r="A5366" s="8" t="s">
        <v>5572</v>
      </c>
      <c r="B5366" s="8"/>
      <c r="C5366" s="8"/>
      <c r="D5366" s="8"/>
    </row>
    <row r="5367" spans="1:4" ht="12.75">
      <c r="A5367" s="8" t="s">
        <v>5573</v>
      </c>
      <c r="B5367" s="8"/>
      <c r="C5367" s="8"/>
      <c r="D5367" s="8"/>
    </row>
    <row r="5368" spans="1:4" ht="12.75">
      <c r="A5368" s="8" t="s">
        <v>5574</v>
      </c>
      <c r="B5368" s="8"/>
      <c r="C5368" s="8"/>
      <c r="D5368" s="8"/>
    </row>
    <row r="5369" spans="1:4" ht="12.75">
      <c r="A5369" s="8" t="s">
        <v>5575</v>
      </c>
      <c r="B5369" s="8"/>
      <c r="C5369" s="8"/>
      <c r="D5369" s="8"/>
    </row>
    <row r="5370" spans="1:4" ht="12.75">
      <c r="A5370" s="8" t="s">
        <v>5576</v>
      </c>
      <c r="B5370" s="8"/>
      <c r="C5370" s="8"/>
      <c r="D5370" s="8"/>
    </row>
    <row r="5371" spans="1:4" ht="12.75">
      <c r="A5371" s="8" t="s">
        <v>5577</v>
      </c>
      <c r="B5371" s="8"/>
      <c r="C5371" s="8"/>
      <c r="D5371" s="8"/>
    </row>
    <row r="5372" spans="1:4" ht="12.75">
      <c r="A5372" s="8" t="s">
        <v>5578</v>
      </c>
      <c r="B5372" s="8"/>
      <c r="C5372" s="8"/>
      <c r="D5372" s="8"/>
    </row>
    <row r="5373" spans="1:4" ht="12.75">
      <c r="A5373" s="8" t="s">
        <v>5579</v>
      </c>
      <c r="B5373" s="8"/>
      <c r="C5373" s="8"/>
      <c r="D5373" s="8"/>
    </row>
    <row r="5374" spans="1:4" ht="12.75">
      <c r="A5374" s="8" t="s">
        <v>5580</v>
      </c>
      <c r="B5374" s="8"/>
      <c r="C5374" s="8"/>
      <c r="D5374" s="8"/>
    </row>
    <row r="5375" spans="1:4" ht="12.75">
      <c r="A5375" s="8" t="s">
        <v>5581</v>
      </c>
      <c r="B5375" s="8"/>
      <c r="C5375" s="8"/>
      <c r="D5375" s="8"/>
    </row>
    <row r="5376" spans="1:4" ht="12.75">
      <c r="A5376" s="8" t="s">
        <v>5582</v>
      </c>
      <c r="B5376" s="8"/>
      <c r="C5376" s="8"/>
      <c r="D5376" s="8"/>
    </row>
    <row r="5377" spans="1:4" ht="12.75">
      <c r="A5377" s="8" t="s">
        <v>5583</v>
      </c>
      <c r="B5377" s="8"/>
      <c r="C5377" s="8"/>
      <c r="D5377" s="8"/>
    </row>
    <row r="5378" spans="1:4" ht="12.75">
      <c r="A5378" s="8" t="s">
        <v>5584</v>
      </c>
      <c r="B5378" s="8"/>
      <c r="C5378" s="8"/>
      <c r="D5378" s="8"/>
    </row>
    <row r="5379" spans="1:4" ht="12.75">
      <c r="A5379" s="8" t="s">
        <v>5585</v>
      </c>
      <c r="B5379" s="8"/>
      <c r="C5379" s="8"/>
      <c r="D5379" s="8"/>
    </row>
    <row r="5380" spans="1:4" ht="12.75">
      <c r="A5380" s="8" t="s">
        <v>5586</v>
      </c>
      <c r="B5380" s="8"/>
      <c r="C5380" s="8"/>
      <c r="D5380" s="8"/>
    </row>
    <row r="5381" spans="1:4" ht="12.75">
      <c r="A5381" s="8" t="s">
        <v>5587</v>
      </c>
      <c r="B5381" s="8"/>
      <c r="C5381" s="8"/>
      <c r="D5381" s="8"/>
    </row>
    <row r="5382" spans="1:4" ht="12.75">
      <c r="A5382" s="8" t="s">
        <v>5588</v>
      </c>
      <c r="B5382" s="8"/>
      <c r="C5382" s="8"/>
      <c r="D5382" s="8"/>
    </row>
    <row r="5383" spans="1:4" ht="12.75">
      <c r="A5383" s="8" t="s">
        <v>5589</v>
      </c>
      <c r="B5383" s="8"/>
      <c r="C5383" s="8"/>
      <c r="D5383" s="8"/>
    </row>
    <row r="5384" spans="1:4" ht="12.75">
      <c r="A5384" s="8" t="s">
        <v>5590</v>
      </c>
      <c r="B5384" s="8"/>
      <c r="C5384" s="8"/>
      <c r="D5384" s="8"/>
    </row>
    <row r="5385" spans="1:4" ht="12.75">
      <c r="A5385" s="8" t="s">
        <v>5591</v>
      </c>
      <c r="B5385" s="8"/>
      <c r="C5385" s="8"/>
      <c r="D5385" s="8"/>
    </row>
    <row r="5386" spans="1:4" ht="12.75">
      <c r="A5386" s="8" t="s">
        <v>5592</v>
      </c>
      <c r="B5386" s="8"/>
      <c r="C5386" s="8"/>
      <c r="D5386" s="8"/>
    </row>
    <row r="5387" spans="1:4" ht="12.75">
      <c r="A5387" s="8" t="s">
        <v>5593</v>
      </c>
      <c r="B5387" s="8"/>
      <c r="C5387" s="8"/>
      <c r="D5387" s="8"/>
    </row>
    <row r="5388" spans="1:4" ht="12.75">
      <c r="A5388" s="8" t="s">
        <v>5594</v>
      </c>
      <c r="B5388" s="8"/>
      <c r="C5388" s="8"/>
      <c r="D5388" s="8"/>
    </row>
    <row r="5389" spans="1:4" ht="12.75">
      <c r="A5389" s="8" t="s">
        <v>5595</v>
      </c>
      <c r="B5389" s="8"/>
      <c r="C5389" s="8"/>
      <c r="D5389" s="8"/>
    </row>
    <row r="5390" spans="1:4" ht="12.75">
      <c r="A5390" s="8" t="s">
        <v>5596</v>
      </c>
      <c r="B5390" s="8"/>
      <c r="C5390" s="8"/>
      <c r="D5390" s="8"/>
    </row>
    <row r="5391" spans="1:4" ht="12.75">
      <c r="A5391" s="8" t="s">
        <v>5597</v>
      </c>
      <c r="B5391" s="8"/>
      <c r="C5391" s="8"/>
      <c r="D5391" s="8"/>
    </row>
    <row r="5392" spans="1:4" ht="12.75">
      <c r="A5392" s="8" t="s">
        <v>5598</v>
      </c>
      <c r="B5392" s="8"/>
      <c r="C5392" s="8"/>
      <c r="D5392" s="8"/>
    </row>
    <row r="5393" spans="1:4" ht="12.75">
      <c r="A5393" s="8" t="s">
        <v>5599</v>
      </c>
      <c r="B5393" s="8"/>
      <c r="C5393" s="8"/>
      <c r="D5393" s="8"/>
    </row>
    <row r="5394" spans="1:4" ht="12.75">
      <c r="A5394" s="8" t="s">
        <v>5600</v>
      </c>
      <c r="B5394" s="8"/>
      <c r="C5394" s="8"/>
      <c r="D5394" s="8"/>
    </row>
    <row r="5395" spans="1:4" ht="12.75">
      <c r="A5395" s="8" t="s">
        <v>5601</v>
      </c>
      <c r="B5395" s="8"/>
      <c r="C5395" s="8"/>
      <c r="D5395" s="8"/>
    </row>
    <row r="5396" spans="1:4" ht="12.75">
      <c r="A5396" s="8" t="s">
        <v>5602</v>
      </c>
      <c r="B5396" s="8"/>
      <c r="C5396" s="8"/>
      <c r="D5396" s="8"/>
    </row>
    <row r="5397" spans="1:4" ht="12.75">
      <c r="A5397" s="8" t="s">
        <v>5603</v>
      </c>
      <c r="B5397" s="8"/>
      <c r="C5397" s="8"/>
      <c r="D5397" s="8"/>
    </row>
    <row r="5398" spans="1:4" ht="12.75">
      <c r="A5398" s="8" t="s">
        <v>5604</v>
      </c>
      <c r="B5398" s="8"/>
      <c r="C5398" s="8"/>
      <c r="D5398" s="8"/>
    </row>
    <row r="5399" spans="1:4" ht="12.75">
      <c r="A5399" s="8" t="s">
        <v>5605</v>
      </c>
      <c r="B5399" s="8"/>
      <c r="C5399" s="8"/>
      <c r="D5399" s="8"/>
    </row>
    <row r="5400" spans="1:4" ht="12.75">
      <c r="A5400" s="8" t="s">
        <v>5606</v>
      </c>
      <c r="B5400" s="8"/>
      <c r="C5400" s="8"/>
      <c r="D5400" s="8"/>
    </row>
    <row r="5401" spans="1:4" ht="12.75">
      <c r="A5401" s="8" t="s">
        <v>5607</v>
      </c>
      <c r="B5401" s="8"/>
      <c r="C5401" s="8"/>
      <c r="D5401" s="8"/>
    </row>
    <row r="5402" spans="1:4" ht="12.75">
      <c r="A5402" s="8" t="s">
        <v>5608</v>
      </c>
      <c r="B5402" s="8"/>
      <c r="C5402" s="8"/>
      <c r="D5402" s="8"/>
    </row>
    <row r="5403" spans="1:4" ht="12.75">
      <c r="A5403" s="8" t="s">
        <v>5609</v>
      </c>
      <c r="B5403" s="8"/>
      <c r="C5403" s="8"/>
      <c r="D5403" s="8"/>
    </row>
    <row r="5404" spans="1:4" ht="12.75">
      <c r="A5404" s="8" t="s">
        <v>5610</v>
      </c>
      <c r="B5404" s="8"/>
      <c r="C5404" s="8"/>
      <c r="D5404" s="8"/>
    </row>
    <row r="5405" spans="1:4" ht="12.75">
      <c r="A5405" s="8" t="s">
        <v>5611</v>
      </c>
      <c r="B5405" s="8"/>
      <c r="C5405" s="8"/>
      <c r="D5405" s="8"/>
    </row>
    <row r="5406" spans="1:4" ht="12.75">
      <c r="A5406" s="8" t="s">
        <v>5612</v>
      </c>
      <c r="B5406" s="8"/>
      <c r="C5406" s="8"/>
      <c r="D5406" s="8"/>
    </row>
    <row r="5407" spans="1:4" ht="12.75">
      <c r="A5407" s="8" t="s">
        <v>5613</v>
      </c>
      <c r="B5407" s="8"/>
      <c r="C5407" s="8"/>
      <c r="D5407" s="8"/>
    </row>
    <row r="5408" spans="1:4" ht="12.75">
      <c r="A5408" s="8" t="s">
        <v>5614</v>
      </c>
      <c r="B5408" s="8"/>
      <c r="C5408" s="8"/>
      <c r="D5408" s="8"/>
    </row>
    <row r="5409" spans="1:4" ht="12.75">
      <c r="A5409" s="8" t="s">
        <v>5615</v>
      </c>
      <c r="B5409" s="8"/>
      <c r="C5409" s="8"/>
      <c r="D5409" s="8"/>
    </row>
    <row r="5410" spans="1:4" ht="12.75">
      <c r="A5410" s="8" t="s">
        <v>5616</v>
      </c>
      <c r="B5410" s="8"/>
      <c r="C5410" s="8"/>
      <c r="D5410" s="8"/>
    </row>
    <row r="5411" spans="1:4" ht="12.75">
      <c r="A5411" s="8" t="s">
        <v>5617</v>
      </c>
      <c r="B5411" s="8"/>
      <c r="C5411" s="8"/>
      <c r="D5411" s="8"/>
    </row>
    <row r="5412" spans="1:4" ht="12.75">
      <c r="A5412" s="8" t="s">
        <v>5618</v>
      </c>
      <c r="B5412" s="8"/>
      <c r="C5412" s="8"/>
      <c r="D5412" s="8"/>
    </row>
    <row r="5413" spans="1:4" ht="12.75">
      <c r="A5413" s="8" t="s">
        <v>5619</v>
      </c>
      <c r="B5413" s="8"/>
      <c r="C5413" s="8"/>
      <c r="D5413" s="8"/>
    </row>
    <row r="5414" spans="1:4" ht="12.75">
      <c r="A5414" s="8" t="s">
        <v>5620</v>
      </c>
      <c r="B5414" s="8"/>
      <c r="C5414" s="8"/>
      <c r="D5414" s="8"/>
    </row>
    <row r="5415" spans="1:4" ht="12.75">
      <c r="A5415" s="8" t="s">
        <v>5621</v>
      </c>
      <c r="B5415" s="8"/>
      <c r="C5415" s="8"/>
      <c r="D5415" s="8"/>
    </row>
    <row r="5416" spans="1:4" ht="12.75">
      <c r="A5416" s="8" t="s">
        <v>5622</v>
      </c>
      <c r="B5416" s="8"/>
      <c r="C5416" s="8"/>
      <c r="D5416" s="8"/>
    </row>
    <row r="5417" spans="1:4" ht="12.75">
      <c r="A5417" s="8" t="s">
        <v>5623</v>
      </c>
      <c r="B5417" s="8"/>
      <c r="C5417" s="8"/>
      <c r="D5417" s="8"/>
    </row>
    <row r="5418" spans="1:4" ht="12.75">
      <c r="A5418" s="8" t="s">
        <v>5624</v>
      </c>
      <c r="B5418" s="8"/>
      <c r="C5418" s="8"/>
      <c r="D5418" s="8"/>
    </row>
    <row r="5419" spans="1:4" ht="12.75">
      <c r="A5419" s="8" t="s">
        <v>5625</v>
      </c>
      <c r="B5419" s="8"/>
      <c r="C5419" s="8"/>
      <c r="D5419" s="8"/>
    </row>
    <row r="5420" spans="1:4" ht="12.75">
      <c r="A5420" s="8" t="s">
        <v>5626</v>
      </c>
      <c r="B5420" s="8"/>
      <c r="C5420" s="8"/>
      <c r="D5420" s="8"/>
    </row>
    <row r="5421" spans="1:4" ht="12.75">
      <c r="A5421" s="8" t="s">
        <v>5627</v>
      </c>
      <c r="B5421" s="8"/>
      <c r="C5421" s="8"/>
      <c r="D5421" s="8"/>
    </row>
    <row r="5422" spans="1:4" ht="12.75">
      <c r="A5422" s="8" t="s">
        <v>5628</v>
      </c>
      <c r="B5422" s="8"/>
      <c r="C5422" s="8"/>
      <c r="D5422" s="8"/>
    </row>
    <row r="5423" spans="1:4" ht="12.75">
      <c r="A5423" s="8" t="s">
        <v>5629</v>
      </c>
      <c r="B5423" s="8"/>
      <c r="C5423" s="8"/>
      <c r="D5423" s="8"/>
    </row>
    <row r="5424" spans="1:4" ht="12.75">
      <c r="A5424" s="8" t="s">
        <v>5630</v>
      </c>
      <c r="B5424" s="8"/>
      <c r="C5424" s="8"/>
      <c r="D5424" s="8"/>
    </row>
    <row r="5425" spans="1:4" ht="12.75">
      <c r="A5425" s="8" t="s">
        <v>5631</v>
      </c>
      <c r="B5425" s="8"/>
      <c r="C5425" s="8"/>
      <c r="D5425" s="8"/>
    </row>
    <row r="5426" spans="1:4" ht="12.75">
      <c r="A5426" s="8" t="s">
        <v>5632</v>
      </c>
      <c r="B5426" s="8"/>
      <c r="C5426" s="8"/>
      <c r="D5426" s="8"/>
    </row>
    <row r="5427" spans="1:4" ht="12.75">
      <c r="A5427" s="8" t="s">
        <v>5633</v>
      </c>
      <c r="B5427" s="8"/>
      <c r="C5427" s="8"/>
      <c r="D5427" s="8"/>
    </row>
    <row r="5428" spans="1:4" ht="12.75">
      <c r="A5428" s="8" t="s">
        <v>5634</v>
      </c>
      <c r="B5428" s="8"/>
      <c r="C5428" s="8"/>
      <c r="D5428" s="8"/>
    </row>
    <row r="5429" spans="1:4" ht="12.75">
      <c r="A5429" s="8" t="s">
        <v>5635</v>
      </c>
      <c r="B5429" s="8"/>
      <c r="C5429" s="8"/>
      <c r="D5429" s="8"/>
    </row>
    <row r="5430" spans="1:4" ht="12.75">
      <c r="A5430" s="8" t="s">
        <v>5636</v>
      </c>
      <c r="B5430" s="8"/>
      <c r="C5430" s="8"/>
      <c r="D5430" s="8"/>
    </row>
    <row r="5431" spans="1:4" ht="12.75">
      <c r="A5431" s="8" t="s">
        <v>5637</v>
      </c>
      <c r="B5431" s="8"/>
      <c r="C5431" s="8"/>
      <c r="D5431" s="8"/>
    </row>
    <row r="5432" spans="1:4" ht="12.75">
      <c r="A5432" s="8" t="s">
        <v>5638</v>
      </c>
      <c r="B5432" s="8"/>
      <c r="C5432" s="8"/>
      <c r="D5432" s="8"/>
    </row>
    <row r="5433" spans="1:4" ht="12.75">
      <c r="A5433" s="8" t="s">
        <v>5639</v>
      </c>
      <c r="B5433" s="8"/>
      <c r="C5433" s="8"/>
      <c r="D5433" s="8"/>
    </row>
    <row r="5434" spans="1:4" ht="12.75">
      <c r="A5434" s="8" t="s">
        <v>5640</v>
      </c>
      <c r="B5434" s="8"/>
      <c r="C5434" s="8"/>
      <c r="D5434" s="8"/>
    </row>
    <row r="5435" spans="1:4" ht="12.75">
      <c r="A5435" s="8" t="s">
        <v>5641</v>
      </c>
      <c r="B5435" s="8"/>
      <c r="C5435" s="8"/>
      <c r="D5435" s="8"/>
    </row>
    <row r="5436" spans="1:4" ht="12.75">
      <c r="A5436" s="8" t="s">
        <v>5642</v>
      </c>
      <c r="B5436" s="8"/>
      <c r="C5436" s="8"/>
      <c r="D5436" s="8"/>
    </row>
    <row r="5437" spans="1:4" ht="12.75">
      <c r="A5437" s="8" t="s">
        <v>5643</v>
      </c>
      <c r="B5437" s="8"/>
      <c r="C5437" s="8"/>
      <c r="D5437" s="8"/>
    </row>
    <row r="5438" spans="1:4" ht="12.75">
      <c r="A5438" s="8" t="s">
        <v>5644</v>
      </c>
      <c r="B5438" s="8"/>
      <c r="C5438" s="8"/>
      <c r="D5438" s="8"/>
    </row>
    <row r="5439" spans="1:4" ht="12.75">
      <c r="A5439" s="8" t="s">
        <v>5645</v>
      </c>
      <c r="B5439" s="8"/>
      <c r="C5439" s="8"/>
      <c r="D5439" s="8"/>
    </row>
    <row r="5440" spans="1:4" ht="12.75">
      <c r="A5440" s="8" t="s">
        <v>5646</v>
      </c>
      <c r="B5440" s="8"/>
      <c r="C5440" s="8"/>
      <c r="D5440" s="8"/>
    </row>
    <row r="5441" spans="1:4" ht="12.75">
      <c r="A5441" s="8" t="s">
        <v>5647</v>
      </c>
      <c r="B5441" s="8"/>
      <c r="C5441" s="8"/>
      <c r="D5441" s="8"/>
    </row>
    <row r="5442" spans="1:4" ht="12.75">
      <c r="A5442" s="8" t="s">
        <v>5648</v>
      </c>
      <c r="B5442" s="8"/>
      <c r="C5442" s="8"/>
      <c r="D5442" s="8"/>
    </row>
    <row r="5443" spans="1:4" ht="12.75">
      <c r="A5443" s="8" t="s">
        <v>5649</v>
      </c>
      <c r="B5443" s="8"/>
      <c r="C5443" s="8"/>
      <c r="D5443" s="8"/>
    </row>
    <row r="5444" spans="1:4" ht="12.75">
      <c r="A5444" s="8" t="s">
        <v>5650</v>
      </c>
      <c r="B5444" s="8"/>
      <c r="C5444" s="8"/>
      <c r="D5444" s="8"/>
    </row>
    <row r="5445" spans="1:4" ht="12.75">
      <c r="A5445" s="8" t="s">
        <v>5651</v>
      </c>
      <c r="B5445" s="8"/>
      <c r="C5445" s="8"/>
      <c r="D5445" s="8"/>
    </row>
    <row r="5446" spans="1:4" ht="12.75">
      <c r="A5446" s="8" t="s">
        <v>5652</v>
      </c>
      <c r="B5446" s="8"/>
      <c r="C5446" s="8"/>
      <c r="D5446" s="8"/>
    </row>
    <row r="5447" spans="1:4" ht="12.75">
      <c r="A5447" s="8" t="s">
        <v>5653</v>
      </c>
      <c r="B5447" s="8"/>
      <c r="C5447" s="8"/>
      <c r="D5447" s="8"/>
    </row>
    <row r="5448" spans="1:4" ht="12.75">
      <c r="A5448" s="8" t="s">
        <v>5654</v>
      </c>
      <c r="B5448" s="8"/>
      <c r="C5448" s="8"/>
      <c r="D5448" s="8"/>
    </row>
    <row r="5449" spans="1:4" ht="12.75">
      <c r="A5449" s="8" t="s">
        <v>5655</v>
      </c>
      <c r="B5449" s="8"/>
      <c r="C5449" s="8"/>
      <c r="D5449" s="8"/>
    </row>
    <row r="5450" spans="1:4" ht="12.75">
      <c r="A5450" s="8" t="s">
        <v>5656</v>
      </c>
      <c r="B5450" s="8"/>
      <c r="C5450" s="8"/>
      <c r="D5450" s="8"/>
    </row>
    <row r="5451" spans="1:4" ht="12.75">
      <c r="A5451" s="8" t="s">
        <v>5657</v>
      </c>
      <c r="B5451" s="8"/>
      <c r="C5451" s="8"/>
      <c r="D5451" s="8"/>
    </row>
    <row r="5452" spans="1:4" ht="12.75">
      <c r="A5452" s="8" t="s">
        <v>5658</v>
      </c>
      <c r="B5452" s="8"/>
      <c r="C5452" s="8"/>
      <c r="D5452" s="8"/>
    </row>
    <row r="5453" spans="1:4" ht="12.75">
      <c r="A5453" s="8" t="s">
        <v>5659</v>
      </c>
      <c r="B5453" s="8"/>
      <c r="C5453" s="8"/>
      <c r="D5453" s="8"/>
    </row>
    <row r="5454" spans="1:4" ht="12.75">
      <c r="A5454" s="8" t="s">
        <v>5660</v>
      </c>
      <c r="B5454" s="8"/>
      <c r="C5454" s="8"/>
      <c r="D5454" s="8"/>
    </row>
    <row r="5455" spans="1:4" ht="12.75">
      <c r="A5455" s="8" t="s">
        <v>5661</v>
      </c>
      <c r="B5455" s="8"/>
      <c r="C5455" s="8"/>
      <c r="D5455" s="8"/>
    </row>
    <row r="5456" spans="1:4" ht="12.75">
      <c r="A5456" s="8" t="s">
        <v>5662</v>
      </c>
      <c r="B5456" s="8"/>
      <c r="C5456" s="8"/>
      <c r="D5456" s="8"/>
    </row>
    <row r="5457" spans="1:4" ht="12.75">
      <c r="A5457" s="8" t="s">
        <v>5663</v>
      </c>
      <c r="B5457" s="8"/>
      <c r="C5457" s="8"/>
      <c r="D5457" s="8"/>
    </row>
    <row r="5458" spans="1:4" ht="12.75">
      <c r="A5458" s="8" t="s">
        <v>5664</v>
      </c>
      <c r="B5458" s="8"/>
      <c r="C5458" s="8"/>
      <c r="D5458" s="8"/>
    </row>
    <row r="5459" spans="1:4" ht="12.75">
      <c r="A5459" s="8" t="s">
        <v>5665</v>
      </c>
      <c r="B5459" s="8"/>
      <c r="C5459" s="8"/>
      <c r="D5459" s="8"/>
    </row>
    <row r="5460" spans="1:4" ht="12.75">
      <c r="A5460" s="8" t="s">
        <v>5666</v>
      </c>
      <c r="B5460" s="8"/>
      <c r="C5460" s="8"/>
      <c r="D5460" s="8"/>
    </row>
    <row r="5461" spans="1:4" ht="12.75">
      <c r="A5461" s="8" t="s">
        <v>5667</v>
      </c>
      <c r="B5461" s="8"/>
      <c r="C5461" s="8"/>
      <c r="D5461" s="8"/>
    </row>
    <row r="5462" spans="1:4" ht="12.75">
      <c r="A5462" s="8" t="s">
        <v>5668</v>
      </c>
      <c r="B5462" s="8"/>
      <c r="C5462" s="8"/>
      <c r="D5462" s="8"/>
    </row>
    <row r="5463" spans="1:4" ht="12.75">
      <c r="A5463" s="8" t="s">
        <v>5669</v>
      </c>
      <c r="B5463" s="8"/>
      <c r="C5463" s="8"/>
      <c r="D5463" s="8"/>
    </row>
    <row r="5464" spans="1:4" ht="12.75">
      <c r="A5464" s="8" t="s">
        <v>5670</v>
      </c>
      <c r="B5464" s="8"/>
      <c r="C5464" s="8"/>
      <c r="D5464" s="8"/>
    </row>
    <row r="5465" spans="1:4" ht="12.75">
      <c r="A5465" s="8" t="s">
        <v>5671</v>
      </c>
      <c r="B5465" s="8"/>
      <c r="C5465" s="8"/>
      <c r="D5465" s="8"/>
    </row>
    <row r="5466" spans="1:4" ht="12.75">
      <c r="A5466" s="8" t="s">
        <v>5672</v>
      </c>
      <c r="B5466" s="8"/>
      <c r="C5466" s="8"/>
      <c r="D5466" s="8"/>
    </row>
    <row r="5467" spans="1:4" ht="12.75">
      <c r="A5467" s="8" t="s">
        <v>5673</v>
      </c>
      <c r="B5467" s="8"/>
      <c r="C5467" s="8"/>
      <c r="D5467" s="8"/>
    </row>
    <row r="5468" spans="1:4" ht="12.75">
      <c r="A5468" s="8" t="s">
        <v>5674</v>
      </c>
      <c r="B5468" s="8"/>
      <c r="C5468" s="8"/>
      <c r="D5468" s="8"/>
    </row>
    <row r="5469" spans="1:4" ht="12.75">
      <c r="A5469" s="8" t="s">
        <v>5675</v>
      </c>
      <c r="B5469" s="8"/>
      <c r="C5469" s="8"/>
      <c r="D5469" s="8"/>
    </row>
    <row r="5470" spans="1:4" ht="12.75">
      <c r="A5470" s="8" t="s">
        <v>5676</v>
      </c>
      <c r="B5470" s="8"/>
      <c r="C5470" s="8"/>
      <c r="D5470" s="8"/>
    </row>
    <row r="5471" spans="1:4" ht="12.75">
      <c r="A5471" s="8" t="s">
        <v>5677</v>
      </c>
      <c r="B5471" s="8"/>
      <c r="C5471" s="8"/>
      <c r="D5471" s="8"/>
    </row>
    <row r="5472" spans="1:4" ht="12.75">
      <c r="A5472" s="8" t="s">
        <v>5678</v>
      </c>
      <c r="B5472" s="8"/>
      <c r="C5472" s="8"/>
      <c r="D5472" s="8"/>
    </row>
    <row r="5473" spans="1:4" ht="12.75">
      <c r="A5473" s="8" t="s">
        <v>5679</v>
      </c>
      <c r="B5473" s="8"/>
      <c r="C5473" s="8"/>
      <c r="D5473" s="8"/>
    </row>
    <row r="5474" spans="1:4" ht="12.75">
      <c r="A5474" s="8" t="s">
        <v>5680</v>
      </c>
      <c r="B5474" s="8"/>
      <c r="C5474" s="8"/>
      <c r="D5474" s="8"/>
    </row>
    <row r="5475" spans="1:4" ht="12.75">
      <c r="A5475" s="8" t="s">
        <v>5681</v>
      </c>
      <c r="B5475" s="8"/>
      <c r="C5475" s="8"/>
      <c r="D5475" s="8"/>
    </row>
    <row r="5476" spans="1:4" ht="12.75">
      <c r="A5476" s="8" t="s">
        <v>5682</v>
      </c>
      <c r="B5476" s="8"/>
      <c r="C5476" s="8"/>
      <c r="D5476" s="8"/>
    </row>
    <row r="5477" spans="1:4" ht="12.75">
      <c r="A5477" s="8" t="s">
        <v>5683</v>
      </c>
      <c r="B5477" s="8"/>
      <c r="C5477" s="8"/>
      <c r="D5477" s="8"/>
    </row>
    <row r="5478" spans="1:4" ht="12.75">
      <c r="A5478" s="8" t="s">
        <v>5684</v>
      </c>
      <c r="B5478" s="8"/>
      <c r="C5478" s="8"/>
      <c r="D5478" s="8"/>
    </row>
    <row r="5479" spans="1:4" ht="12.75">
      <c r="A5479" s="8" t="s">
        <v>5685</v>
      </c>
      <c r="B5479" s="8"/>
      <c r="C5479" s="8"/>
      <c r="D5479" s="8"/>
    </row>
    <row r="5480" spans="1:4" ht="12.75">
      <c r="A5480" s="8" t="s">
        <v>5686</v>
      </c>
      <c r="B5480" s="8"/>
      <c r="C5480" s="8"/>
      <c r="D5480" s="8"/>
    </row>
    <row r="5481" spans="1:4" ht="12.75">
      <c r="A5481" s="8" t="s">
        <v>5687</v>
      </c>
      <c r="B5481" s="8"/>
      <c r="C5481" s="8"/>
      <c r="D5481" s="8"/>
    </row>
    <row r="5482" spans="1:4" ht="12.75">
      <c r="A5482" s="8" t="s">
        <v>5688</v>
      </c>
      <c r="B5482" s="8"/>
      <c r="C5482" s="8"/>
      <c r="D5482" s="8"/>
    </row>
    <row r="5483" spans="1:4" ht="12.75">
      <c r="A5483" s="8" t="s">
        <v>5689</v>
      </c>
      <c r="B5483" s="8"/>
      <c r="C5483" s="8"/>
      <c r="D5483" s="8"/>
    </row>
    <row r="5484" spans="1:4" ht="12.75">
      <c r="A5484" s="8" t="s">
        <v>5690</v>
      </c>
      <c r="B5484" s="8"/>
      <c r="C5484" s="8"/>
      <c r="D5484" s="8"/>
    </row>
    <row r="5485" spans="1:4" ht="12.75">
      <c r="A5485" s="8" t="s">
        <v>5691</v>
      </c>
      <c r="B5485" s="8"/>
      <c r="C5485" s="8"/>
      <c r="D5485" s="8"/>
    </row>
    <row r="5486" spans="1:4" ht="12.75">
      <c r="A5486" s="8" t="s">
        <v>5692</v>
      </c>
      <c r="B5486" s="8"/>
      <c r="C5486" s="8"/>
      <c r="D5486" s="8"/>
    </row>
    <row r="5487" spans="1:4" ht="12.75">
      <c r="A5487" s="8" t="s">
        <v>5693</v>
      </c>
      <c r="B5487" s="8"/>
      <c r="C5487" s="8"/>
      <c r="D5487" s="8"/>
    </row>
    <row r="5488" spans="1:4" ht="12.75">
      <c r="A5488" s="8" t="s">
        <v>5694</v>
      </c>
      <c r="B5488" s="8"/>
      <c r="C5488" s="8"/>
      <c r="D5488" s="8"/>
    </row>
    <row r="5489" spans="1:4" ht="12.75">
      <c r="A5489" s="8" t="s">
        <v>5695</v>
      </c>
      <c r="B5489" s="8"/>
      <c r="C5489" s="8"/>
      <c r="D5489" s="8"/>
    </row>
    <row r="5490" spans="1:4" ht="12.75">
      <c r="A5490" s="8" t="s">
        <v>5696</v>
      </c>
      <c r="B5490" s="8"/>
      <c r="C5490" s="8"/>
      <c r="D5490" s="8"/>
    </row>
    <row r="5491" spans="1:4" ht="12.75">
      <c r="A5491" s="8" t="s">
        <v>5697</v>
      </c>
      <c r="B5491" s="8"/>
      <c r="C5491" s="8"/>
      <c r="D5491" s="8"/>
    </row>
    <row r="5492" spans="1:4" ht="12.75">
      <c r="A5492" s="8" t="s">
        <v>5698</v>
      </c>
      <c r="B5492" s="8"/>
      <c r="C5492" s="8"/>
      <c r="D5492" s="8"/>
    </row>
    <row r="5493" spans="1:4" ht="12.75">
      <c r="A5493" s="8" t="s">
        <v>5699</v>
      </c>
      <c r="B5493" s="8"/>
      <c r="C5493" s="8"/>
      <c r="D5493" s="8"/>
    </row>
    <row r="5494" spans="1:4" ht="12.75">
      <c r="A5494" s="8" t="s">
        <v>5700</v>
      </c>
      <c r="B5494" s="8"/>
      <c r="C5494" s="8"/>
      <c r="D5494" s="8"/>
    </row>
    <row r="5495" spans="1:4" ht="12.75">
      <c r="A5495" s="8" t="s">
        <v>5701</v>
      </c>
      <c r="B5495" s="8"/>
      <c r="C5495" s="8"/>
      <c r="D5495" s="8"/>
    </row>
    <row r="5496" spans="1:4" ht="12.75">
      <c r="A5496" s="8" t="s">
        <v>5702</v>
      </c>
      <c r="B5496" s="8"/>
      <c r="C5496" s="8"/>
      <c r="D5496" s="8"/>
    </row>
    <row r="5497" spans="1:4" ht="12.75">
      <c r="A5497" s="8" t="s">
        <v>5703</v>
      </c>
      <c r="B5497" s="8"/>
      <c r="C5497" s="8"/>
      <c r="D5497" s="8"/>
    </row>
    <row r="5498" spans="1:4" ht="12.75">
      <c r="A5498" s="8" t="s">
        <v>5704</v>
      </c>
      <c r="B5498" s="8"/>
      <c r="C5498" s="8"/>
      <c r="D5498" s="8"/>
    </row>
    <row r="5499" spans="1:4" ht="12.75">
      <c r="A5499" s="8" t="s">
        <v>5705</v>
      </c>
      <c r="B5499" s="8"/>
      <c r="C5499" s="8"/>
      <c r="D5499" s="8"/>
    </row>
    <row r="5500" spans="1:4" ht="12.75">
      <c r="A5500" s="8" t="s">
        <v>5706</v>
      </c>
      <c r="B5500" s="8"/>
      <c r="C5500" s="8"/>
      <c r="D5500" s="8"/>
    </row>
    <row r="5501" spans="1:4" ht="12.75">
      <c r="A5501" s="8" t="s">
        <v>5707</v>
      </c>
      <c r="B5501" s="8"/>
      <c r="C5501" s="8"/>
      <c r="D5501" s="8"/>
    </row>
    <row r="5502" spans="1:4" ht="12.75">
      <c r="A5502" s="8" t="s">
        <v>5708</v>
      </c>
      <c r="B5502" s="8"/>
      <c r="C5502" s="8"/>
      <c r="D5502" s="8"/>
    </row>
    <row r="5503" spans="1:4" ht="12.75">
      <c r="A5503" s="8" t="s">
        <v>5709</v>
      </c>
      <c r="B5503" s="8"/>
      <c r="C5503" s="8"/>
      <c r="D5503" s="8"/>
    </row>
    <row r="5504" spans="1:4" ht="12.75">
      <c r="A5504" s="8" t="s">
        <v>5710</v>
      </c>
      <c r="B5504" s="8"/>
      <c r="C5504" s="8"/>
      <c r="D5504" s="8"/>
    </row>
    <row r="5505" spans="1:4" ht="12.75">
      <c r="A5505" s="8" t="s">
        <v>5711</v>
      </c>
      <c r="B5505" s="8"/>
      <c r="C5505" s="8"/>
      <c r="D5505" s="8"/>
    </row>
    <row r="5506" spans="1:4" ht="12.75">
      <c r="A5506" s="8" t="s">
        <v>5712</v>
      </c>
      <c r="B5506" s="8"/>
      <c r="C5506" s="8"/>
      <c r="D5506" s="8"/>
    </row>
    <row r="5507" spans="1:4" ht="12.75">
      <c r="A5507" s="8" t="s">
        <v>5713</v>
      </c>
      <c r="B5507" s="8"/>
      <c r="C5507" s="8"/>
      <c r="D5507" s="8"/>
    </row>
    <row r="5508" spans="1:4" ht="12.75">
      <c r="A5508" s="8" t="s">
        <v>5714</v>
      </c>
      <c r="B5508" s="8"/>
      <c r="C5508" s="8"/>
      <c r="D5508" s="8"/>
    </row>
    <row r="5509" spans="1:4" ht="12.75">
      <c r="A5509" s="8" t="s">
        <v>5715</v>
      </c>
      <c r="B5509" s="8"/>
      <c r="C5509" s="8"/>
      <c r="D5509" s="8"/>
    </row>
    <row r="5510" spans="1:4" ht="12.75">
      <c r="A5510" s="8" t="s">
        <v>5716</v>
      </c>
      <c r="B5510" s="8"/>
      <c r="C5510" s="8"/>
      <c r="D5510" s="8"/>
    </row>
    <row r="5511" spans="1:4" ht="12.75">
      <c r="A5511" s="8" t="s">
        <v>5717</v>
      </c>
      <c r="B5511" s="8"/>
      <c r="C5511" s="8"/>
      <c r="D5511" s="8"/>
    </row>
    <row r="5512" spans="1:4" ht="12.75">
      <c r="A5512" s="8" t="s">
        <v>5718</v>
      </c>
      <c r="B5512" s="8"/>
      <c r="C5512" s="8"/>
      <c r="D5512" s="8"/>
    </row>
    <row r="5513" spans="1:4" ht="12.75">
      <c r="A5513" s="8" t="s">
        <v>5719</v>
      </c>
      <c r="B5513" s="8"/>
      <c r="C5513" s="8"/>
      <c r="D5513" s="8"/>
    </row>
    <row r="5514" spans="1:4" ht="12.75">
      <c r="A5514" s="8" t="s">
        <v>5720</v>
      </c>
      <c r="B5514" s="8"/>
      <c r="C5514" s="8"/>
      <c r="D5514" s="8"/>
    </row>
    <row r="5515" spans="1:4" ht="12.75">
      <c r="A5515" s="8" t="s">
        <v>5721</v>
      </c>
      <c r="B5515" s="8"/>
      <c r="C5515" s="8"/>
      <c r="D5515" s="8"/>
    </row>
    <row r="5516" spans="1:4" ht="12.75">
      <c r="A5516" s="8" t="s">
        <v>5722</v>
      </c>
      <c r="B5516" s="8"/>
      <c r="C5516" s="8"/>
      <c r="D5516" s="8"/>
    </row>
    <row r="5517" spans="1:4" ht="12.75">
      <c r="A5517" s="8" t="s">
        <v>5723</v>
      </c>
      <c r="B5517" s="8"/>
      <c r="C5517" s="8"/>
      <c r="D5517" s="8"/>
    </row>
    <row r="5518" spans="1:4" ht="12.75">
      <c r="A5518" s="8" t="s">
        <v>5724</v>
      </c>
      <c r="B5518" s="8"/>
      <c r="C5518" s="8"/>
      <c r="D5518" s="8"/>
    </row>
    <row r="5519" spans="1:4" ht="12.75">
      <c r="A5519" s="8" t="s">
        <v>5725</v>
      </c>
      <c r="B5519" s="8"/>
      <c r="C5519" s="8"/>
      <c r="D5519" s="8"/>
    </row>
    <row r="5520" spans="1:4" ht="12.75">
      <c r="A5520" s="8" t="s">
        <v>5726</v>
      </c>
      <c r="B5520" s="8"/>
      <c r="C5520" s="8"/>
      <c r="D5520" s="8"/>
    </row>
    <row r="5521" spans="1:4" ht="12.75">
      <c r="A5521" s="8" t="s">
        <v>5727</v>
      </c>
      <c r="B5521" s="8"/>
      <c r="C5521" s="8"/>
      <c r="D5521" s="8"/>
    </row>
    <row r="5522" spans="1:4" ht="12.75">
      <c r="A5522" s="8" t="s">
        <v>5728</v>
      </c>
      <c r="B5522" s="8"/>
      <c r="C5522" s="8"/>
      <c r="D5522" s="8"/>
    </row>
    <row r="5523" spans="1:4" ht="12.75">
      <c r="A5523" s="8" t="s">
        <v>5729</v>
      </c>
      <c r="B5523" s="8"/>
      <c r="C5523" s="8"/>
      <c r="D5523" s="8"/>
    </row>
    <row r="5524" spans="1:4" ht="12.75">
      <c r="A5524" s="8" t="s">
        <v>5730</v>
      </c>
      <c r="B5524" s="8"/>
      <c r="C5524" s="8"/>
      <c r="D5524" s="8"/>
    </row>
    <row r="5525" spans="1:4" ht="12.75">
      <c r="A5525" s="8" t="s">
        <v>5731</v>
      </c>
      <c r="B5525" s="8"/>
      <c r="C5525" s="8"/>
      <c r="D5525" s="8"/>
    </row>
    <row r="5526" spans="1:4" ht="12.75">
      <c r="A5526" s="8" t="s">
        <v>5732</v>
      </c>
      <c r="B5526" s="8"/>
      <c r="C5526" s="8"/>
      <c r="D5526" s="8"/>
    </row>
    <row r="5527" spans="1:4" ht="12.75">
      <c r="A5527" s="8" t="s">
        <v>5733</v>
      </c>
      <c r="B5527" s="8"/>
      <c r="C5527" s="8"/>
      <c r="D5527" s="8"/>
    </row>
    <row r="5528" spans="1:4" ht="12.75">
      <c r="A5528" s="8" t="s">
        <v>5734</v>
      </c>
      <c r="B5528" s="8"/>
      <c r="C5528" s="8"/>
      <c r="D5528" s="8"/>
    </row>
    <row r="5529" spans="1:4" ht="12.75">
      <c r="A5529" s="8" t="s">
        <v>5735</v>
      </c>
      <c r="B5529" s="8"/>
      <c r="C5529" s="8"/>
      <c r="D5529" s="8"/>
    </row>
    <row r="5530" spans="1:4" ht="12.75">
      <c r="A5530" s="8" t="s">
        <v>5736</v>
      </c>
      <c r="B5530" s="8"/>
      <c r="C5530" s="8"/>
      <c r="D5530" s="8"/>
    </row>
    <row r="5531" spans="1:4" ht="12.75">
      <c r="A5531" s="8" t="s">
        <v>5737</v>
      </c>
      <c r="B5531" s="8"/>
      <c r="C5531" s="8"/>
      <c r="D5531" s="8"/>
    </row>
    <row r="5532" spans="1:4" ht="12.75">
      <c r="A5532" s="8" t="s">
        <v>5738</v>
      </c>
      <c r="B5532" s="8"/>
      <c r="C5532" s="8"/>
      <c r="D5532" s="8"/>
    </row>
    <row r="5533" spans="1:4" ht="12.75">
      <c r="A5533" s="8" t="s">
        <v>5739</v>
      </c>
      <c r="B5533" s="8"/>
      <c r="C5533" s="8"/>
      <c r="D5533" s="8"/>
    </row>
    <row r="5534" spans="1:4" ht="12.75">
      <c r="A5534" s="8" t="s">
        <v>5740</v>
      </c>
      <c r="B5534" s="8"/>
      <c r="C5534" s="8"/>
      <c r="D5534" s="8"/>
    </row>
    <row r="5535" spans="1:4" ht="12.75">
      <c r="A5535" s="8" t="s">
        <v>5741</v>
      </c>
      <c r="B5535" s="8"/>
      <c r="C5535" s="8"/>
      <c r="D5535" s="8"/>
    </row>
    <row r="5536" spans="1:4" ht="12.75">
      <c r="A5536" s="8" t="s">
        <v>5742</v>
      </c>
      <c r="B5536" s="8"/>
      <c r="C5536" s="8"/>
      <c r="D5536" s="8"/>
    </row>
    <row r="5537" spans="1:4" ht="12.75">
      <c r="A5537" s="8" t="s">
        <v>5743</v>
      </c>
      <c r="B5537" s="8"/>
      <c r="C5537" s="8"/>
      <c r="D5537" s="8"/>
    </row>
    <row r="5538" spans="1:4" ht="12.75">
      <c r="A5538" s="8" t="s">
        <v>5744</v>
      </c>
      <c r="B5538" s="8"/>
      <c r="C5538" s="8"/>
      <c r="D5538" s="8"/>
    </row>
    <row r="5539" spans="1:4" ht="12.75">
      <c r="A5539" s="8" t="s">
        <v>5745</v>
      </c>
      <c r="B5539" s="8"/>
      <c r="C5539" s="8"/>
      <c r="D5539" s="8"/>
    </row>
    <row r="5540" spans="1:4" ht="12.75">
      <c r="A5540" s="8" t="s">
        <v>5746</v>
      </c>
      <c r="B5540" s="8"/>
      <c r="C5540" s="8"/>
      <c r="D5540" s="8"/>
    </row>
    <row r="5541" spans="1:4" ht="12.75">
      <c r="A5541" s="8" t="s">
        <v>5747</v>
      </c>
      <c r="B5541" s="8"/>
      <c r="C5541" s="8"/>
      <c r="D5541" s="8"/>
    </row>
    <row r="5542" spans="1:4" ht="12.75">
      <c r="A5542" s="8" t="s">
        <v>5748</v>
      </c>
      <c r="B5542" s="8"/>
      <c r="C5542" s="8"/>
      <c r="D5542" s="8"/>
    </row>
    <row r="5543" spans="1:4" ht="12.75">
      <c r="A5543" s="8" t="s">
        <v>5749</v>
      </c>
      <c r="B5543" s="8"/>
      <c r="C5543" s="8"/>
      <c r="D5543" s="8"/>
    </row>
    <row r="5544" spans="1:4" ht="12.75">
      <c r="A5544" s="8" t="s">
        <v>5750</v>
      </c>
      <c r="B5544" s="8"/>
      <c r="C5544" s="8"/>
      <c r="D5544" s="8"/>
    </row>
    <row r="5545" spans="1:4" ht="12.75">
      <c r="A5545" s="8" t="s">
        <v>5751</v>
      </c>
      <c r="B5545" s="8"/>
      <c r="C5545" s="8"/>
      <c r="D5545" s="8"/>
    </row>
    <row r="5546" spans="1:4" ht="12.75">
      <c r="A5546" s="8" t="s">
        <v>5752</v>
      </c>
      <c r="B5546" s="8"/>
      <c r="C5546" s="8"/>
      <c r="D5546" s="8"/>
    </row>
    <row r="5547" spans="1:4" ht="12.75">
      <c r="A5547" s="8" t="s">
        <v>5753</v>
      </c>
      <c r="B5547" s="8"/>
      <c r="C5547" s="8"/>
      <c r="D5547" s="8"/>
    </row>
    <row r="5548" spans="1:4" ht="12.75">
      <c r="A5548" s="8" t="s">
        <v>5754</v>
      </c>
      <c r="B5548" s="8"/>
      <c r="C5548" s="8"/>
      <c r="D5548" s="8"/>
    </row>
    <row r="5549" spans="1:4" ht="12.75">
      <c r="A5549" s="8" t="s">
        <v>5755</v>
      </c>
      <c r="B5549" s="8"/>
      <c r="C5549" s="8"/>
      <c r="D5549" s="8"/>
    </row>
    <row r="5550" spans="1:4" ht="12.75">
      <c r="A5550" s="8" t="s">
        <v>5756</v>
      </c>
      <c r="B5550" s="8"/>
      <c r="C5550" s="8"/>
      <c r="D5550" s="8"/>
    </row>
    <row r="5551" spans="1:4" ht="12.75">
      <c r="A5551" s="8" t="s">
        <v>5757</v>
      </c>
      <c r="B5551" s="8"/>
      <c r="C5551" s="8"/>
      <c r="D5551" s="8"/>
    </row>
    <row r="5552" spans="1:4" ht="12.75">
      <c r="A5552" s="8" t="s">
        <v>5758</v>
      </c>
      <c r="B5552" s="8"/>
      <c r="C5552" s="8"/>
      <c r="D5552" s="8"/>
    </row>
    <row r="5553" spans="1:4" ht="12.75">
      <c r="A5553" s="8" t="s">
        <v>5759</v>
      </c>
      <c r="B5553" s="8"/>
      <c r="C5553" s="8"/>
      <c r="D5553" s="8"/>
    </row>
    <row r="5554" spans="1:4" ht="12.75">
      <c r="A5554" s="8" t="s">
        <v>5760</v>
      </c>
      <c r="B5554" s="8"/>
      <c r="C5554" s="8"/>
      <c r="D5554" s="8"/>
    </row>
    <row r="5555" spans="1:4" ht="12.75">
      <c r="A5555" s="8" t="s">
        <v>5761</v>
      </c>
      <c r="B5555" s="8"/>
      <c r="C5555" s="8"/>
      <c r="D5555" s="8"/>
    </row>
    <row r="5556" spans="1:4" ht="12.75">
      <c r="A5556" s="8" t="s">
        <v>5762</v>
      </c>
      <c r="B5556" s="8"/>
      <c r="C5556" s="8"/>
      <c r="D5556" s="8"/>
    </row>
    <row r="5557" spans="1:4" ht="12.75">
      <c r="A5557" s="8" t="s">
        <v>5763</v>
      </c>
      <c r="B5557" s="8"/>
      <c r="C5557" s="8"/>
      <c r="D5557" s="8"/>
    </row>
    <row r="5558" spans="1:4" ht="12.75">
      <c r="A5558" s="8" t="s">
        <v>5764</v>
      </c>
      <c r="B5558" s="8"/>
      <c r="C5558" s="8"/>
      <c r="D5558" s="8"/>
    </row>
    <row r="5559" spans="1:4" ht="12.75">
      <c r="A5559" s="8" t="s">
        <v>5765</v>
      </c>
      <c r="B5559" s="8"/>
      <c r="C5559" s="8"/>
      <c r="D5559" s="8"/>
    </row>
    <row r="5560" spans="1:4" ht="12.75">
      <c r="A5560" s="8" t="s">
        <v>5766</v>
      </c>
      <c r="B5560" s="8"/>
      <c r="C5560" s="8"/>
      <c r="D5560" s="8"/>
    </row>
    <row r="5561" spans="1:4" ht="12.75">
      <c r="A5561" s="8" t="s">
        <v>5767</v>
      </c>
      <c r="B5561" s="8"/>
      <c r="C5561" s="8"/>
      <c r="D5561" s="8"/>
    </row>
    <row r="5562" spans="1:4" ht="12.75">
      <c r="A5562" s="8" t="s">
        <v>5768</v>
      </c>
      <c r="B5562" s="8"/>
      <c r="C5562" s="8"/>
      <c r="D5562" s="8"/>
    </row>
    <row r="5563" spans="1:4" ht="12.75">
      <c r="A5563" s="8" t="s">
        <v>5769</v>
      </c>
      <c r="B5563" s="8"/>
      <c r="C5563" s="8"/>
      <c r="D5563" s="8"/>
    </row>
    <row r="5564" spans="1:4" ht="12.75">
      <c r="A5564" s="8" t="s">
        <v>5770</v>
      </c>
      <c r="B5564" s="8"/>
      <c r="C5564" s="8"/>
      <c r="D5564" s="8"/>
    </row>
    <row r="5565" spans="1:4" ht="12.75">
      <c r="A5565" s="8" t="s">
        <v>5771</v>
      </c>
      <c r="B5565" s="8"/>
      <c r="C5565" s="8"/>
      <c r="D5565" s="8"/>
    </row>
    <row r="5566" spans="1:4" ht="12.75">
      <c r="A5566" s="8" t="s">
        <v>5772</v>
      </c>
      <c r="B5566" s="8"/>
      <c r="C5566" s="8"/>
      <c r="D5566" s="8"/>
    </row>
    <row r="5567" spans="1:4" ht="12.75">
      <c r="A5567" s="8" t="s">
        <v>5773</v>
      </c>
      <c r="B5567" s="8"/>
      <c r="C5567" s="8"/>
      <c r="D5567" s="8"/>
    </row>
    <row r="5568" spans="1:4" ht="12.75">
      <c r="A5568" s="8" t="s">
        <v>5774</v>
      </c>
      <c r="B5568" s="8"/>
      <c r="C5568" s="8"/>
      <c r="D5568" s="8"/>
    </row>
    <row r="5569" spans="1:4" ht="12.75">
      <c r="A5569" s="8" t="s">
        <v>5775</v>
      </c>
      <c r="B5569" s="8"/>
      <c r="C5569" s="8"/>
      <c r="D5569" s="8"/>
    </row>
    <row r="5570" spans="1:4" ht="12.75">
      <c r="A5570" s="8" t="s">
        <v>5776</v>
      </c>
      <c r="B5570" s="8"/>
      <c r="C5570" s="8"/>
      <c r="D5570" s="8"/>
    </row>
    <row r="5571" spans="1:4" ht="12.75">
      <c r="A5571" s="8" t="s">
        <v>5777</v>
      </c>
      <c r="B5571" s="8"/>
      <c r="C5571" s="8"/>
      <c r="D5571" s="8"/>
    </row>
    <row r="5572" spans="1:4" ht="12.75">
      <c r="A5572" s="8" t="s">
        <v>5778</v>
      </c>
      <c r="B5572" s="8"/>
      <c r="C5572" s="8"/>
      <c r="D5572" s="8"/>
    </row>
    <row r="5573" spans="1:4" ht="12.75">
      <c r="A5573" s="8" t="s">
        <v>5779</v>
      </c>
      <c r="B5573" s="8"/>
      <c r="C5573" s="8"/>
      <c r="D5573" s="8"/>
    </row>
    <row r="5574" spans="1:4" ht="12.75">
      <c r="A5574" s="8" t="s">
        <v>5780</v>
      </c>
      <c r="B5574" s="8"/>
      <c r="C5574" s="8"/>
      <c r="D5574" s="8"/>
    </row>
    <row r="5575" spans="1:4" ht="12.75">
      <c r="A5575" s="8" t="s">
        <v>5781</v>
      </c>
      <c r="B5575" s="8"/>
      <c r="C5575" s="8"/>
      <c r="D5575" s="8"/>
    </row>
    <row r="5576" spans="1:4" ht="12.75">
      <c r="A5576" s="8" t="s">
        <v>5782</v>
      </c>
      <c r="B5576" s="8"/>
      <c r="C5576" s="8"/>
      <c r="D5576" s="8"/>
    </row>
    <row r="5577" spans="1:4" ht="12.75">
      <c r="A5577" s="8" t="s">
        <v>5783</v>
      </c>
      <c r="B5577" s="8"/>
      <c r="C5577" s="8"/>
      <c r="D5577" s="8"/>
    </row>
    <row r="5578" spans="1:4" ht="12.75">
      <c r="A5578" s="8" t="s">
        <v>5784</v>
      </c>
      <c r="B5578" s="8"/>
      <c r="C5578" s="8"/>
      <c r="D5578" s="8"/>
    </row>
    <row r="5579" spans="1:4" ht="12.75">
      <c r="A5579" s="8" t="s">
        <v>5785</v>
      </c>
      <c r="B5579" s="8"/>
      <c r="C5579" s="8"/>
      <c r="D5579" s="8"/>
    </row>
    <row r="5580" spans="1:4" ht="12.75">
      <c r="A5580" s="8" t="s">
        <v>5786</v>
      </c>
      <c r="B5580" s="8"/>
      <c r="C5580" s="8"/>
      <c r="D5580" s="8"/>
    </row>
    <row r="5581" spans="1:4" ht="12.75">
      <c r="A5581" s="8" t="s">
        <v>5787</v>
      </c>
      <c r="B5581" s="8"/>
      <c r="C5581" s="8"/>
      <c r="D5581" s="8"/>
    </row>
    <row r="5582" spans="1:4" ht="12.75">
      <c r="A5582" s="8" t="s">
        <v>5788</v>
      </c>
      <c r="B5582" s="8"/>
      <c r="C5582" s="8"/>
      <c r="D5582" s="8"/>
    </row>
    <row r="5583" spans="1:4" ht="12.75">
      <c r="A5583" s="8" t="s">
        <v>5789</v>
      </c>
      <c r="B5583" s="8"/>
      <c r="C5583" s="8"/>
      <c r="D5583" s="8"/>
    </row>
    <row r="5584" spans="1:4" ht="12.75">
      <c r="A5584" s="8" t="s">
        <v>5790</v>
      </c>
      <c r="B5584" s="8"/>
      <c r="C5584" s="8"/>
      <c r="D5584" s="8"/>
    </row>
    <row r="5585" spans="1:4" ht="12.75">
      <c r="A5585" s="8" t="s">
        <v>5791</v>
      </c>
      <c r="B5585" s="8"/>
      <c r="C5585" s="8"/>
      <c r="D5585" s="8"/>
    </row>
    <row r="5586" spans="1:4" ht="12.75">
      <c r="A5586" s="8" t="s">
        <v>5792</v>
      </c>
      <c r="B5586" s="8"/>
      <c r="C5586" s="8"/>
      <c r="D5586" s="8"/>
    </row>
    <row r="5587" spans="1:4" ht="12.75">
      <c r="A5587" s="8" t="s">
        <v>5793</v>
      </c>
      <c r="B5587" s="8"/>
      <c r="C5587" s="8"/>
      <c r="D5587" s="8"/>
    </row>
    <row r="5588" spans="1:4" ht="12.75">
      <c r="A5588" s="8" t="s">
        <v>5794</v>
      </c>
      <c r="B5588" s="8"/>
      <c r="C5588" s="8"/>
      <c r="D5588" s="8"/>
    </row>
    <row r="5589" spans="1:4" ht="12.75">
      <c r="A5589" s="8" t="s">
        <v>5795</v>
      </c>
      <c r="B5589" s="8"/>
      <c r="C5589" s="8"/>
      <c r="D5589" s="8"/>
    </row>
    <row r="5590" spans="1:4" ht="12.75">
      <c r="A5590" s="8" t="s">
        <v>5796</v>
      </c>
      <c r="B5590" s="8"/>
      <c r="C5590" s="8"/>
      <c r="D5590" s="8"/>
    </row>
    <row r="5591" spans="1:4" ht="12.75">
      <c r="A5591" s="8" t="s">
        <v>5797</v>
      </c>
      <c r="B5591" s="8"/>
      <c r="C5591" s="8"/>
      <c r="D5591" s="8"/>
    </row>
    <row r="5592" spans="1:4" ht="12.75">
      <c r="A5592" s="8" t="s">
        <v>5798</v>
      </c>
      <c r="B5592" s="8"/>
      <c r="C5592" s="8"/>
      <c r="D5592" s="8"/>
    </row>
    <row r="5593" spans="1:4" ht="12.75">
      <c r="A5593" s="8" t="s">
        <v>5799</v>
      </c>
      <c r="B5593" s="8"/>
      <c r="C5593" s="8"/>
      <c r="D5593" s="8"/>
    </row>
    <row r="5594" spans="1:4" ht="12.75">
      <c r="A5594" s="8" t="s">
        <v>5800</v>
      </c>
      <c r="B5594" s="8"/>
      <c r="C5594" s="8"/>
      <c r="D5594" s="8"/>
    </row>
    <row r="5595" spans="1:4" ht="12.75">
      <c r="A5595" s="8" t="s">
        <v>5801</v>
      </c>
      <c r="B5595" s="8"/>
      <c r="C5595" s="8"/>
      <c r="D5595" s="8"/>
    </row>
    <row r="5596" spans="1:4" ht="12.75">
      <c r="A5596" s="8" t="s">
        <v>5802</v>
      </c>
      <c r="B5596" s="8"/>
      <c r="C5596" s="8"/>
      <c r="D5596" s="8"/>
    </row>
    <row r="5597" spans="1:4" ht="12.75">
      <c r="A5597" s="8" t="s">
        <v>5803</v>
      </c>
      <c r="B5597" s="8"/>
      <c r="C5597" s="8"/>
      <c r="D5597" s="8"/>
    </row>
    <row r="5598" spans="1:4" ht="12.75">
      <c r="A5598" s="8" t="s">
        <v>5804</v>
      </c>
      <c r="B5598" s="8"/>
      <c r="C5598" s="8"/>
      <c r="D5598" s="8"/>
    </row>
    <row r="5599" spans="1:4" ht="12.75">
      <c r="A5599" s="8" t="s">
        <v>5805</v>
      </c>
      <c r="B5599" s="8"/>
      <c r="C5599" s="8"/>
      <c r="D5599" s="8"/>
    </row>
    <row r="5600" spans="1:4" ht="12.75">
      <c r="A5600" s="8" t="s">
        <v>5806</v>
      </c>
      <c r="B5600" s="8"/>
      <c r="C5600" s="8"/>
      <c r="D5600" s="8"/>
    </row>
    <row r="5601" spans="1:4" ht="12.75">
      <c r="A5601" s="8" t="s">
        <v>5807</v>
      </c>
      <c r="B5601" s="8"/>
      <c r="C5601" s="8"/>
      <c r="D5601" s="8"/>
    </row>
    <row r="5602" spans="1:4" ht="12.75">
      <c r="A5602" s="8" t="s">
        <v>5808</v>
      </c>
      <c r="B5602" s="8"/>
      <c r="C5602" s="8"/>
      <c r="D5602" s="8"/>
    </row>
    <row r="5603" spans="1:4" ht="12.75">
      <c r="A5603" s="8" t="s">
        <v>5809</v>
      </c>
      <c r="B5603" s="8"/>
      <c r="C5603" s="8"/>
      <c r="D5603" s="8"/>
    </row>
    <row r="5604" spans="1:4" ht="12.75">
      <c r="A5604" s="8" t="s">
        <v>5810</v>
      </c>
      <c r="B5604" s="8"/>
      <c r="C5604" s="8"/>
      <c r="D5604" s="8"/>
    </row>
    <row r="5605" spans="1:4" ht="12.75">
      <c r="A5605" s="8" t="s">
        <v>5811</v>
      </c>
      <c r="B5605" s="8"/>
      <c r="C5605" s="8"/>
      <c r="D5605" s="8"/>
    </row>
    <row r="5606" spans="1:4" ht="12.75">
      <c r="A5606" s="8" t="s">
        <v>5812</v>
      </c>
      <c r="B5606" s="8"/>
      <c r="C5606" s="8"/>
      <c r="D5606" s="8"/>
    </row>
    <row r="5607" spans="1:4" ht="12.75">
      <c r="A5607" s="8" t="s">
        <v>5813</v>
      </c>
      <c r="B5607" s="8"/>
      <c r="C5607" s="8"/>
      <c r="D5607" s="8"/>
    </row>
    <row r="5608" spans="1:4" ht="12.75">
      <c r="A5608" s="8" t="s">
        <v>5814</v>
      </c>
      <c r="B5608" s="8"/>
      <c r="C5608" s="8"/>
      <c r="D5608" s="8"/>
    </row>
    <row r="5609" spans="1:4" ht="12.75">
      <c r="A5609" s="8" t="s">
        <v>5815</v>
      </c>
      <c r="B5609" s="8"/>
      <c r="C5609" s="8"/>
      <c r="D5609" s="8"/>
    </row>
    <row r="5610" spans="1:4" ht="12.75">
      <c r="A5610" s="8" t="s">
        <v>5816</v>
      </c>
      <c r="B5610" s="8"/>
      <c r="C5610" s="8"/>
      <c r="D5610" s="8"/>
    </row>
    <row r="5611" spans="1:4" ht="12.75">
      <c r="A5611" s="8" t="s">
        <v>5817</v>
      </c>
      <c r="B5611" s="8"/>
      <c r="C5611" s="8"/>
      <c r="D5611" s="8"/>
    </row>
    <row r="5612" spans="1:4" ht="12.75">
      <c r="A5612" s="8" t="s">
        <v>5818</v>
      </c>
      <c r="B5612" s="8"/>
      <c r="C5612" s="8"/>
      <c r="D5612" s="8"/>
    </row>
    <row r="5613" spans="1:4" ht="12.75">
      <c r="A5613" s="8" t="s">
        <v>5819</v>
      </c>
      <c r="B5613" s="8"/>
      <c r="C5613" s="8"/>
      <c r="D5613" s="8"/>
    </row>
    <row r="5614" spans="1:4" ht="12.75">
      <c r="A5614" s="8" t="s">
        <v>5820</v>
      </c>
      <c r="B5614" s="8"/>
      <c r="C5614" s="8"/>
      <c r="D5614" s="8"/>
    </row>
    <row r="5615" spans="1:4" ht="12.75">
      <c r="A5615" s="8" t="s">
        <v>5821</v>
      </c>
      <c r="B5615" s="8"/>
      <c r="C5615" s="8"/>
      <c r="D5615" s="8"/>
    </row>
    <row r="5616" spans="1:4" ht="12.75">
      <c r="A5616" s="8" t="s">
        <v>5822</v>
      </c>
      <c r="B5616" s="8"/>
      <c r="C5616" s="8"/>
      <c r="D5616" s="8"/>
    </row>
    <row r="5617" spans="1:4" ht="12.75">
      <c r="A5617" s="8" t="s">
        <v>5823</v>
      </c>
      <c r="B5617" s="8"/>
      <c r="C5617" s="8"/>
      <c r="D5617" s="8"/>
    </row>
    <row r="5618" spans="1:4" ht="12.75">
      <c r="A5618" s="8" t="s">
        <v>5824</v>
      </c>
      <c r="B5618" s="8"/>
      <c r="C5618" s="8"/>
      <c r="D5618" s="8"/>
    </row>
    <row r="5619" spans="1:4" ht="12.75">
      <c r="A5619" s="8" t="s">
        <v>5825</v>
      </c>
      <c r="B5619" s="8"/>
      <c r="C5619" s="8"/>
      <c r="D5619" s="8"/>
    </row>
    <row r="5620" spans="1:4" ht="12.75">
      <c r="A5620" s="8" t="s">
        <v>5826</v>
      </c>
      <c r="B5620" s="8"/>
      <c r="C5620" s="8"/>
      <c r="D5620" s="8"/>
    </row>
    <row r="5621" spans="1:4" ht="12.75">
      <c r="A5621" s="8" t="s">
        <v>5827</v>
      </c>
      <c r="B5621" s="8"/>
      <c r="C5621" s="8"/>
      <c r="D5621" s="8"/>
    </row>
    <row r="5622" spans="1:4" ht="12.75">
      <c r="A5622" s="8" t="s">
        <v>5828</v>
      </c>
      <c r="B5622" s="8"/>
      <c r="C5622" s="8"/>
      <c r="D5622" s="8"/>
    </row>
    <row r="5623" spans="1:4" ht="12.75">
      <c r="A5623" s="8" t="s">
        <v>5829</v>
      </c>
      <c r="B5623" s="8"/>
      <c r="C5623" s="8"/>
      <c r="D5623" s="8"/>
    </row>
    <row r="5624" spans="1:4" ht="12.75">
      <c r="A5624" s="8" t="s">
        <v>5830</v>
      </c>
      <c r="B5624" s="8"/>
      <c r="C5624" s="8"/>
      <c r="D5624" s="8"/>
    </row>
    <row r="5625" spans="1:4" ht="12.75">
      <c r="A5625" s="8" t="s">
        <v>5831</v>
      </c>
      <c r="B5625" s="8"/>
      <c r="C5625" s="8"/>
      <c r="D5625" s="8"/>
    </row>
    <row r="5626" spans="1:4" ht="12.75">
      <c r="A5626" s="8" t="s">
        <v>5832</v>
      </c>
      <c r="B5626" s="8"/>
      <c r="C5626" s="8"/>
      <c r="D5626" s="8"/>
    </row>
    <row r="5627" spans="1:4" ht="12.75">
      <c r="A5627" s="8" t="s">
        <v>5833</v>
      </c>
      <c r="B5627" s="8"/>
      <c r="C5627" s="8"/>
      <c r="D5627" s="8"/>
    </row>
    <row r="5628" spans="1:4" ht="12.75">
      <c r="A5628" s="8" t="s">
        <v>5834</v>
      </c>
      <c r="B5628" s="8"/>
      <c r="C5628" s="8"/>
      <c r="D5628" s="8"/>
    </row>
    <row r="5629" spans="1:4" ht="12.75">
      <c r="A5629" s="8" t="s">
        <v>5835</v>
      </c>
      <c r="B5629" s="8"/>
      <c r="C5629" s="8"/>
      <c r="D5629" s="8"/>
    </row>
    <row r="5630" spans="1:4" ht="12.75">
      <c r="A5630" s="8" t="s">
        <v>5836</v>
      </c>
      <c r="B5630" s="8"/>
      <c r="C5630" s="8"/>
      <c r="D5630" s="8"/>
    </row>
    <row r="5631" spans="1:4" ht="12.75">
      <c r="A5631" s="8" t="s">
        <v>5837</v>
      </c>
      <c r="B5631" s="8"/>
      <c r="C5631" s="8"/>
      <c r="D5631" s="8"/>
    </row>
    <row r="5632" spans="1:4" ht="12.75">
      <c r="A5632" s="8" t="s">
        <v>5838</v>
      </c>
      <c r="B5632" s="8"/>
      <c r="C5632" s="8"/>
      <c r="D5632" s="8"/>
    </row>
    <row r="5633" spans="1:4" ht="12.75">
      <c r="A5633" s="8" t="s">
        <v>5839</v>
      </c>
      <c r="B5633" s="8"/>
      <c r="C5633" s="8"/>
      <c r="D5633" s="8"/>
    </row>
    <row r="5634" spans="1:4" ht="12.75">
      <c r="A5634" s="8" t="s">
        <v>5840</v>
      </c>
      <c r="B5634" s="8"/>
      <c r="C5634" s="8"/>
      <c r="D5634" s="8"/>
    </row>
    <row r="5635" spans="1:4" ht="12.75">
      <c r="A5635" s="8" t="s">
        <v>5841</v>
      </c>
      <c r="B5635" s="8"/>
      <c r="C5635" s="8"/>
      <c r="D5635" s="8"/>
    </row>
    <row r="5636" spans="1:4" ht="12.75">
      <c r="A5636" s="8" t="s">
        <v>5842</v>
      </c>
      <c r="B5636" s="8"/>
      <c r="C5636" s="8"/>
      <c r="D5636" s="8"/>
    </row>
    <row r="5637" spans="1:4" ht="12.75">
      <c r="A5637" s="8" t="s">
        <v>5843</v>
      </c>
      <c r="B5637" s="8"/>
      <c r="C5637" s="8"/>
      <c r="D5637" s="8"/>
    </row>
    <row r="5638" spans="1:4" ht="12.75">
      <c r="A5638" s="8" t="s">
        <v>5844</v>
      </c>
      <c r="B5638" s="8"/>
      <c r="C5638" s="8"/>
      <c r="D5638" s="8"/>
    </row>
    <row r="5639" spans="1:4" ht="12.75">
      <c r="A5639" s="8" t="s">
        <v>5845</v>
      </c>
      <c r="B5639" s="8"/>
      <c r="C5639" s="8"/>
      <c r="D5639" s="8"/>
    </row>
    <row r="5640" spans="1:4" ht="12.75">
      <c r="A5640" s="8" t="s">
        <v>5846</v>
      </c>
      <c r="B5640" s="8"/>
      <c r="C5640" s="8"/>
      <c r="D5640" s="8"/>
    </row>
    <row r="5641" spans="1:4" ht="12.75">
      <c r="A5641" s="8" t="s">
        <v>5847</v>
      </c>
      <c r="B5641" s="8"/>
      <c r="C5641" s="8"/>
      <c r="D5641" s="8"/>
    </row>
    <row r="5642" spans="1:4" ht="12.75">
      <c r="A5642" s="8" t="s">
        <v>5848</v>
      </c>
      <c r="B5642" s="8"/>
      <c r="C5642" s="8"/>
      <c r="D5642" s="8"/>
    </row>
    <row r="5643" spans="1:4" ht="12.75">
      <c r="A5643" s="8" t="s">
        <v>5849</v>
      </c>
      <c r="B5643" s="8"/>
      <c r="C5643" s="8"/>
      <c r="D5643" s="8"/>
    </row>
    <row r="5644" spans="1:4" ht="12.75">
      <c r="A5644" s="8" t="s">
        <v>5850</v>
      </c>
      <c r="B5644" s="8"/>
      <c r="C5644" s="8"/>
      <c r="D5644" s="8"/>
    </row>
    <row r="5645" spans="1:4" ht="12.75">
      <c r="A5645" s="8" t="s">
        <v>5851</v>
      </c>
      <c r="B5645" s="8"/>
      <c r="C5645" s="8"/>
      <c r="D5645" s="8"/>
    </row>
    <row r="5646" spans="1:4" ht="12.75">
      <c r="A5646" s="8" t="s">
        <v>5852</v>
      </c>
      <c r="B5646" s="8"/>
      <c r="C5646" s="8"/>
      <c r="D5646" s="8"/>
    </row>
    <row r="5647" spans="1:4" ht="12.75">
      <c r="A5647" s="8" t="s">
        <v>5853</v>
      </c>
      <c r="B5647" s="8"/>
      <c r="C5647" s="8"/>
      <c r="D5647" s="8"/>
    </row>
    <row r="5648" spans="1:4" ht="12.75">
      <c r="A5648" s="8" t="s">
        <v>5854</v>
      </c>
      <c r="B5648" s="8"/>
      <c r="C5648" s="8"/>
      <c r="D5648" s="8"/>
    </row>
    <row r="5649" spans="1:4" ht="12.75">
      <c r="A5649" s="8" t="s">
        <v>5855</v>
      </c>
      <c r="B5649" s="8"/>
      <c r="C5649" s="8"/>
      <c r="D5649" s="8"/>
    </row>
    <row r="5650" spans="1:4" ht="12.75">
      <c r="A5650" s="8" t="s">
        <v>5856</v>
      </c>
      <c r="B5650" s="8"/>
      <c r="C5650" s="8"/>
      <c r="D5650" s="8"/>
    </row>
    <row r="5651" spans="1:4" ht="12.75">
      <c r="A5651" s="8" t="s">
        <v>5857</v>
      </c>
      <c r="B5651" s="8"/>
      <c r="C5651" s="8"/>
      <c r="D5651" s="8"/>
    </row>
    <row r="5652" spans="1:4" ht="12.75">
      <c r="A5652" s="8" t="s">
        <v>5858</v>
      </c>
      <c r="B5652" s="8"/>
      <c r="C5652" s="8"/>
      <c r="D5652" s="8"/>
    </row>
    <row r="5653" spans="1:4" ht="12.75">
      <c r="A5653" s="8" t="s">
        <v>5859</v>
      </c>
      <c r="B5653" s="8"/>
      <c r="C5653" s="8"/>
      <c r="D5653" s="8"/>
    </row>
    <row r="5654" spans="1:4" ht="12.75">
      <c r="A5654" s="8" t="s">
        <v>5860</v>
      </c>
      <c r="B5654" s="8"/>
      <c r="C5654" s="8"/>
      <c r="D5654" s="8"/>
    </row>
    <row r="5655" spans="1:4" ht="12.75">
      <c r="A5655" s="8" t="s">
        <v>5861</v>
      </c>
      <c r="B5655" s="8"/>
      <c r="C5655" s="8"/>
      <c r="D5655" s="8"/>
    </row>
    <row r="5656" spans="1:4" ht="12.75">
      <c r="A5656" s="8" t="s">
        <v>5862</v>
      </c>
      <c r="B5656" s="8"/>
      <c r="C5656" s="8"/>
      <c r="D5656" s="8"/>
    </row>
    <row r="5657" spans="1:4" ht="12.75">
      <c r="A5657" s="8" t="s">
        <v>5863</v>
      </c>
      <c r="B5657" s="8"/>
      <c r="C5657" s="8"/>
      <c r="D5657" s="8"/>
    </row>
    <row r="5658" spans="1:4" ht="12.75">
      <c r="A5658" s="8" t="s">
        <v>5864</v>
      </c>
      <c r="B5658" s="8"/>
      <c r="C5658" s="8"/>
      <c r="D5658" s="8"/>
    </row>
    <row r="5659" spans="1:4" ht="12.75">
      <c r="A5659" s="8" t="s">
        <v>5865</v>
      </c>
      <c r="B5659" s="8"/>
      <c r="C5659" s="8"/>
      <c r="D5659" s="8"/>
    </row>
    <row r="5660" spans="1:4" ht="12.75">
      <c r="A5660" s="8" t="s">
        <v>5866</v>
      </c>
      <c r="B5660" s="8"/>
      <c r="C5660" s="8"/>
      <c r="D5660" s="8"/>
    </row>
    <row r="5661" spans="1:4" ht="12.75">
      <c r="A5661" s="8" t="s">
        <v>5867</v>
      </c>
      <c r="B5661" s="8"/>
      <c r="C5661" s="8"/>
      <c r="D5661" s="8"/>
    </row>
    <row r="5662" spans="1:4" ht="12.75">
      <c r="A5662" s="8" t="s">
        <v>5868</v>
      </c>
      <c r="B5662" s="8"/>
      <c r="C5662" s="8"/>
      <c r="D5662" s="8"/>
    </row>
    <row r="5663" spans="1:4" ht="12.75">
      <c r="A5663" s="8" t="s">
        <v>5869</v>
      </c>
      <c r="B5663" s="8"/>
      <c r="C5663" s="8"/>
      <c r="D5663" s="8"/>
    </row>
    <row r="5664" spans="1:4" ht="12.75">
      <c r="A5664" s="8" t="s">
        <v>5870</v>
      </c>
      <c r="B5664" s="8"/>
      <c r="C5664" s="8"/>
      <c r="D5664" s="8"/>
    </row>
    <row r="5665" spans="1:4" ht="12.75">
      <c r="A5665" s="8" t="s">
        <v>5871</v>
      </c>
      <c r="B5665" s="8"/>
      <c r="C5665" s="8"/>
      <c r="D5665" s="8"/>
    </row>
    <row r="5666" spans="1:4" ht="12.75">
      <c r="A5666" s="8" t="s">
        <v>5872</v>
      </c>
      <c r="B5666" s="8"/>
      <c r="C5666" s="8"/>
      <c r="D5666" s="8"/>
    </row>
    <row r="5667" spans="1:4" ht="12.75">
      <c r="A5667" s="8" t="s">
        <v>5873</v>
      </c>
      <c r="B5667" s="8"/>
      <c r="C5667" s="8"/>
      <c r="D5667" s="8"/>
    </row>
    <row r="5668" spans="1:4" ht="12.75">
      <c r="A5668" s="8" t="s">
        <v>5874</v>
      </c>
      <c r="B5668" s="8"/>
      <c r="C5668" s="8"/>
      <c r="D5668" s="8"/>
    </row>
    <row r="5669" spans="1:4" ht="12.75">
      <c r="A5669" s="8" t="s">
        <v>5875</v>
      </c>
      <c r="B5669" s="8"/>
      <c r="C5669" s="8"/>
      <c r="D5669" s="8"/>
    </row>
    <row r="5670" spans="1:4" ht="12.75">
      <c r="A5670" s="8" t="s">
        <v>5876</v>
      </c>
      <c r="B5670" s="8"/>
      <c r="C5670" s="8"/>
      <c r="D5670" s="8"/>
    </row>
    <row r="5671" spans="1:4" ht="12.75">
      <c r="A5671" s="8" t="s">
        <v>5877</v>
      </c>
      <c r="B5671" s="8"/>
      <c r="C5671" s="8"/>
      <c r="D5671" s="8"/>
    </row>
    <row r="5672" spans="1:4" ht="12.75">
      <c r="A5672" s="8" t="s">
        <v>5878</v>
      </c>
      <c r="B5672" s="8"/>
      <c r="C5672" s="8"/>
      <c r="D5672" s="8"/>
    </row>
    <row r="5673" spans="1:4" ht="12.75">
      <c r="A5673" s="8" t="s">
        <v>5879</v>
      </c>
      <c r="B5673" s="8"/>
      <c r="C5673" s="8"/>
      <c r="D5673" s="8"/>
    </row>
    <row r="5674" spans="1:4" ht="12.75">
      <c r="A5674" s="8" t="s">
        <v>5880</v>
      </c>
      <c r="B5674" s="8"/>
      <c r="C5674" s="8"/>
      <c r="D5674" s="8"/>
    </row>
    <row r="5675" spans="1:4" ht="12.75">
      <c r="A5675" s="8" t="s">
        <v>5881</v>
      </c>
      <c r="B5675" s="8"/>
      <c r="C5675" s="8"/>
      <c r="D5675" s="8"/>
    </row>
    <row r="5676" spans="1:4" ht="12.75">
      <c r="A5676" s="8" t="s">
        <v>5882</v>
      </c>
      <c r="B5676" s="8"/>
      <c r="C5676" s="8"/>
      <c r="D5676" s="8"/>
    </row>
    <row r="5677" spans="1:4" ht="12.75">
      <c r="A5677" s="8" t="s">
        <v>5883</v>
      </c>
      <c r="B5677" s="8"/>
      <c r="C5677" s="8"/>
      <c r="D5677" s="8"/>
    </row>
    <row r="5678" spans="1:4" ht="12.75">
      <c r="A5678" s="8" t="s">
        <v>5884</v>
      </c>
      <c r="B5678" s="8"/>
      <c r="C5678" s="8"/>
      <c r="D5678" s="8"/>
    </row>
    <row r="5679" spans="1:4" ht="12.75">
      <c r="A5679" s="8" t="s">
        <v>5885</v>
      </c>
      <c r="B5679" s="8"/>
      <c r="C5679" s="8"/>
      <c r="D5679" s="8"/>
    </row>
    <row r="5680" spans="1:4" ht="12.75">
      <c r="A5680" s="8" t="s">
        <v>5886</v>
      </c>
      <c r="B5680" s="8"/>
      <c r="C5680" s="8"/>
      <c r="D5680" s="8"/>
    </row>
    <row r="5681" spans="1:4" ht="12.75">
      <c r="A5681" s="8" t="s">
        <v>5887</v>
      </c>
      <c r="B5681" s="8"/>
      <c r="C5681" s="8"/>
      <c r="D5681" s="8"/>
    </row>
    <row r="5682" spans="1:4" ht="12.75">
      <c r="A5682" s="8" t="s">
        <v>5888</v>
      </c>
      <c r="B5682" s="8"/>
      <c r="C5682" s="8"/>
      <c r="D5682" s="8"/>
    </row>
    <row r="5683" spans="1:4" ht="12.75">
      <c r="A5683" s="8" t="s">
        <v>5889</v>
      </c>
      <c r="B5683" s="8"/>
      <c r="C5683" s="8"/>
      <c r="D5683" s="8"/>
    </row>
    <row r="5684" spans="1:4" ht="12.75">
      <c r="A5684" s="8" t="s">
        <v>5890</v>
      </c>
      <c r="B5684" s="8"/>
      <c r="C5684" s="8"/>
      <c r="D5684" s="8"/>
    </row>
    <row r="5685" spans="1:4" ht="12.75">
      <c r="A5685" s="8" t="s">
        <v>5891</v>
      </c>
      <c r="B5685" s="8"/>
      <c r="C5685" s="8"/>
      <c r="D5685" s="8"/>
    </row>
    <row r="5686" spans="1:4" ht="12.75">
      <c r="A5686" s="8" t="s">
        <v>5892</v>
      </c>
      <c r="B5686" s="8"/>
      <c r="C5686" s="8"/>
      <c r="D5686" s="8"/>
    </row>
    <row r="5687" spans="1:4" ht="12.75">
      <c r="A5687" s="8" t="s">
        <v>5893</v>
      </c>
      <c r="B5687" s="8"/>
      <c r="C5687" s="8"/>
      <c r="D5687" s="8"/>
    </row>
    <row r="5688" spans="1:4" ht="12.75">
      <c r="A5688" s="8" t="s">
        <v>5894</v>
      </c>
      <c r="B5688" s="8"/>
      <c r="C5688" s="8"/>
      <c r="D5688" s="8"/>
    </row>
    <row r="5689" spans="1:4" ht="12.75">
      <c r="A5689" s="8" t="s">
        <v>5895</v>
      </c>
      <c r="B5689" s="8"/>
      <c r="C5689" s="8"/>
      <c r="D5689" s="8"/>
    </row>
    <row r="5690" spans="1:4" ht="12.75">
      <c r="A5690" s="8" t="s">
        <v>5896</v>
      </c>
      <c r="B5690" s="8"/>
      <c r="C5690" s="8"/>
      <c r="D5690" s="8"/>
    </row>
    <row r="5691" spans="1:4" ht="12.75">
      <c r="A5691" s="8" t="s">
        <v>5897</v>
      </c>
      <c r="B5691" s="8"/>
      <c r="C5691" s="8"/>
      <c r="D5691" s="8"/>
    </row>
    <row r="5692" spans="1:4" ht="12.75">
      <c r="A5692" s="8" t="s">
        <v>5898</v>
      </c>
      <c r="B5692" s="8"/>
      <c r="C5692" s="8"/>
      <c r="D5692" s="8"/>
    </row>
    <row r="5693" spans="1:4" ht="12.75">
      <c r="A5693" s="8" t="s">
        <v>5899</v>
      </c>
      <c r="B5693" s="8"/>
      <c r="C5693" s="8"/>
      <c r="D5693" s="8"/>
    </row>
    <row r="5694" spans="1:4" ht="12.75">
      <c r="A5694" s="8" t="s">
        <v>5900</v>
      </c>
      <c r="B5694" s="8"/>
      <c r="C5694" s="8"/>
      <c r="D5694" s="8"/>
    </row>
    <row r="5695" spans="1:4" ht="12.75">
      <c r="A5695" s="8" t="s">
        <v>5901</v>
      </c>
      <c r="B5695" s="8"/>
      <c r="C5695" s="8"/>
      <c r="D5695" s="8"/>
    </row>
    <row r="5696" spans="1:4" ht="12.75">
      <c r="A5696" s="8" t="s">
        <v>5902</v>
      </c>
      <c r="B5696" s="8"/>
      <c r="C5696" s="8"/>
      <c r="D5696" s="8"/>
    </row>
    <row r="5697" spans="1:4" ht="12.75">
      <c r="A5697" s="8" t="s">
        <v>5903</v>
      </c>
      <c r="B5697" s="8"/>
      <c r="C5697" s="8"/>
      <c r="D5697" s="8"/>
    </row>
    <row r="5698" spans="1:4" ht="12.75">
      <c r="A5698" s="8" t="s">
        <v>5904</v>
      </c>
      <c r="B5698" s="8"/>
      <c r="C5698" s="8"/>
      <c r="D5698" s="8"/>
    </row>
    <row r="5699" spans="1:4" ht="12.75">
      <c r="A5699" s="8" t="s">
        <v>5905</v>
      </c>
      <c r="B5699" s="8"/>
      <c r="C5699" s="8"/>
      <c r="D5699" s="8"/>
    </row>
    <row r="5700" spans="1:4" ht="12.75">
      <c r="A5700" s="8" t="s">
        <v>5906</v>
      </c>
      <c r="B5700" s="8"/>
      <c r="C5700" s="8"/>
      <c r="D5700" s="8"/>
    </row>
    <row r="5701" spans="1:4" ht="12.75">
      <c r="A5701" s="8" t="s">
        <v>5907</v>
      </c>
      <c r="B5701" s="8"/>
      <c r="C5701" s="8"/>
      <c r="D5701" s="8"/>
    </row>
    <row r="5702" spans="1:4" ht="12.75">
      <c r="A5702" s="8" t="s">
        <v>5908</v>
      </c>
      <c r="B5702" s="8"/>
      <c r="C5702" s="8"/>
      <c r="D5702" s="8"/>
    </row>
    <row r="5703" spans="1:4" ht="12.75">
      <c r="A5703" s="8" t="s">
        <v>5909</v>
      </c>
      <c r="B5703" s="8"/>
      <c r="C5703" s="8"/>
      <c r="D5703" s="8"/>
    </row>
    <row r="5704" spans="1:4" ht="12.75">
      <c r="A5704" s="8" t="s">
        <v>5910</v>
      </c>
      <c r="B5704" s="8"/>
      <c r="C5704" s="8"/>
      <c r="D5704" s="8"/>
    </row>
    <row r="5705" spans="1:4" ht="12.75">
      <c r="A5705" s="8" t="s">
        <v>5911</v>
      </c>
      <c r="B5705" s="8"/>
      <c r="C5705" s="8"/>
      <c r="D5705" s="8"/>
    </row>
    <row r="5706" spans="1:4" ht="12.75">
      <c r="A5706" s="8" t="s">
        <v>5912</v>
      </c>
      <c r="B5706" s="8"/>
      <c r="C5706" s="8"/>
      <c r="D5706" s="8"/>
    </row>
    <row r="5707" spans="1:4" ht="12.75">
      <c r="A5707" s="8" t="s">
        <v>5913</v>
      </c>
      <c r="B5707" s="8"/>
      <c r="C5707" s="8"/>
      <c r="D5707" s="8"/>
    </row>
    <row r="5708" spans="1:4" ht="12.75">
      <c r="A5708" s="8" t="s">
        <v>5914</v>
      </c>
      <c r="B5708" s="8"/>
      <c r="C5708" s="8"/>
      <c r="D5708" s="8"/>
    </row>
    <row r="5709" spans="1:4" ht="12.75">
      <c r="A5709" s="8" t="s">
        <v>5915</v>
      </c>
      <c r="B5709" s="8"/>
      <c r="C5709" s="8"/>
      <c r="D5709" s="8"/>
    </row>
    <row r="5710" spans="1:4" ht="12.75">
      <c r="A5710" s="8" t="s">
        <v>5916</v>
      </c>
      <c r="B5710" s="8"/>
      <c r="C5710" s="8"/>
      <c r="D5710" s="8"/>
    </row>
    <row r="5711" spans="1:4" ht="12.75">
      <c r="A5711" s="8" t="s">
        <v>5917</v>
      </c>
      <c r="B5711" s="8"/>
      <c r="C5711" s="8"/>
      <c r="D5711" s="8"/>
    </row>
    <row r="5712" spans="1:4" ht="12.75">
      <c r="A5712" s="8" t="s">
        <v>5918</v>
      </c>
      <c r="B5712" s="8"/>
      <c r="C5712" s="8"/>
      <c r="D5712" s="8"/>
    </row>
    <row r="5713" spans="1:4" ht="12.75">
      <c r="A5713" s="8" t="s">
        <v>5919</v>
      </c>
      <c r="B5713" s="8"/>
      <c r="C5713" s="8"/>
      <c r="D5713" s="8"/>
    </row>
    <row r="5714" spans="1:4" ht="12.75">
      <c r="A5714" s="8" t="s">
        <v>5920</v>
      </c>
      <c r="B5714" s="8"/>
      <c r="C5714" s="8"/>
      <c r="D5714" s="8"/>
    </row>
    <row r="5715" spans="1:4" ht="12.75">
      <c r="A5715" s="8" t="s">
        <v>5921</v>
      </c>
      <c r="B5715" s="8"/>
      <c r="C5715" s="8"/>
      <c r="D5715" s="8"/>
    </row>
    <row r="5716" spans="1:4" ht="12.75">
      <c r="A5716" s="8" t="s">
        <v>5922</v>
      </c>
      <c r="B5716" s="8"/>
      <c r="C5716" s="8"/>
      <c r="D5716" s="8"/>
    </row>
    <row r="5717" spans="1:4" ht="12.75">
      <c r="A5717" s="8" t="s">
        <v>5923</v>
      </c>
      <c r="B5717" s="8"/>
      <c r="C5717" s="8"/>
      <c r="D5717" s="8"/>
    </row>
    <row r="5718" spans="1:4" ht="12.75">
      <c r="A5718" s="8" t="s">
        <v>5924</v>
      </c>
      <c r="B5718" s="8"/>
      <c r="C5718" s="8"/>
      <c r="D5718" s="8"/>
    </row>
    <row r="5719" spans="1:4" ht="12.75">
      <c r="A5719" s="8" t="s">
        <v>5925</v>
      </c>
      <c r="B5719" s="8"/>
      <c r="C5719" s="8"/>
      <c r="D5719" s="8"/>
    </row>
    <row r="5720" spans="1:4" ht="12.75">
      <c r="A5720" s="8" t="s">
        <v>5926</v>
      </c>
      <c r="B5720" s="8"/>
      <c r="C5720" s="8"/>
      <c r="D5720" s="8"/>
    </row>
    <row r="5721" spans="1:4" ht="12.75">
      <c r="A5721" s="8" t="s">
        <v>5927</v>
      </c>
      <c r="B5721" s="8"/>
      <c r="C5721" s="8"/>
      <c r="D5721" s="8"/>
    </row>
    <row r="5722" spans="1:4" ht="12.75">
      <c r="A5722" s="8" t="s">
        <v>5928</v>
      </c>
      <c r="B5722" s="8"/>
      <c r="C5722" s="8"/>
      <c r="D5722" s="8"/>
    </row>
    <row r="5723" spans="1:4" ht="12.75">
      <c r="A5723" s="8" t="s">
        <v>5929</v>
      </c>
      <c r="B5723" s="8"/>
      <c r="C5723" s="8"/>
      <c r="D5723" s="8"/>
    </row>
    <row r="5724" spans="1:4" ht="12.75">
      <c r="A5724" s="8" t="s">
        <v>5930</v>
      </c>
      <c r="B5724" s="8"/>
      <c r="C5724" s="8"/>
      <c r="D5724" s="8"/>
    </row>
    <row r="5725" spans="1:4" ht="12.75">
      <c r="A5725" s="8" t="s">
        <v>5931</v>
      </c>
      <c r="B5725" s="8"/>
      <c r="C5725" s="8"/>
      <c r="D5725" s="8"/>
    </row>
    <row r="5726" spans="1:4" ht="12.75">
      <c r="A5726" s="8" t="s">
        <v>5932</v>
      </c>
      <c r="B5726" s="8"/>
      <c r="C5726" s="8"/>
      <c r="D5726" s="8"/>
    </row>
    <row r="5727" spans="1:4" ht="12.75">
      <c r="A5727" s="8" t="s">
        <v>5933</v>
      </c>
      <c r="B5727" s="8"/>
      <c r="C5727" s="8"/>
      <c r="D5727" s="8"/>
    </row>
    <row r="5728" spans="1:4" ht="12.75">
      <c r="A5728" s="8" t="s">
        <v>5934</v>
      </c>
      <c r="B5728" s="8"/>
      <c r="C5728" s="8"/>
      <c r="D5728" s="8"/>
    </row>
    <row r="5729" spans="1:4" ht="12.75">
      <c r="A5729" s="8" t="s">
        <v>5935</v>
      </c>
      <c r="B5729" s="8"/>
      <c r="C5729" s="8"/>
      <c r="D5729" s="8"/>
    </row>
    <row r="5730" spans="1:4" ht="12.75">
      <c r="A5730" s="8" t="s">
        <v>5936</v>
      </c>
      <c r="B5730" s="8"/>
      <c r="C5730" s="8"/>
      <c r="D5730" s="8"/>
    </row>
    <row r="5731" spans="1:4" ht="12.75">
      <c r="A5731" s="8" t="s">
        <v>5937</v>
      </c>
      <c r="B5731" s="8"/>
      <c r="C5731" s="8"/>
      <c r="D5731" s="8"/>
    </row>
    <row r="5732" spans="1:4" ht="12.75">
      <c r="A5732" s="8" t="s">
        <v>5938</v>
      </c>
      <c r="B5732" s="8"/>
      <c r="C5732" s="8"/>
      <c r="D5732" s="8"/>
    </row>
    <row r="5733" spans="1:4" ht="12.75">
      <c r="A5733" s="8" t="s">
        <v>5939</v>
      </c>
      <c r="B5733" s="8"/>
      <c r="C5733" s="8"/>
      <c r="D5733" s="8"/>
    </row>
    <row r="5734" spans="1:4" ht="12.75">
      <c r="A5734" s="8" t="s">
        <v>5940</v>
      </c>
      <c r="B5734" s="8"/>
      <c r="C5734" s="8"/>
      <c r="D5734" s="8"/>
    </row>
    <row r="5735" spans="1:4" ht="12.75">
      <c r="A5735" s="8" t="s">
        <v>5941</v>
      </c>
      <c r="B5735" s="8"/>
      <c r="C5735" s="8"/>
      <c r="D5735" s="8"/>
    </row>
    <row r="5736" spans="1:4" ht="12.75">
      <c r="A5736" s="8" t="s">
        <v>5942</v>
      </c>
      <c r="B5736" s="8"/>
      <c r="C5736" s="8"/>
      <c r="D5736" s="8"/>
    </row>
    <row r="5737" spans="1:4" ht="12.75">
      <c r="A5737" s="8" t="s">
        <v>5943</v>
      </c>
      <c r="B5737" s="8"/>
      <c r="C5737" s="8"/>
      <c r="D5737" s="8"/>
    </row>
    <row r="5738" spans="1:4" ht="12.75">
      <c r="A5738" s="8" t="s">
        <v>5944</v>
      </c>
      <c r="B5738" s="8"/>
      <c r="C5738" s="8"/>
      <c r="D5738" s="8"/>
    </row>
    <row r="5739" spans="1:4" ht="12.75">
      <c r="A5739" s="8" t="s">
        <v>5945</v>
      </c>
      <c r="B5739" s="8"/>
      <c r="C5739" s="8"/>
      <c r="D5739" s="8"/>
    </row>
    <row r="5740" spans="1:4" ht="12.75">
      <c r="A5740" s="8" t="s">
        <v>5946</v>
      </c>
      <c r="B5740" s="8"/>
      <c r="C5740" s="8"/>
      <c r="D5740" s="8"/>
    </row>
    <row r="5741" spans="1:4" ht="12.75">
      <c r="A5741" s="8" t="s">
        <v>5947</v>
      </c>
      <c r="B5741" s="8"/>
      <c r="C5741" s="8"/>
      <c r="D5741" s="8"/>
    </row>
    <row r="5742" spans="1:4" ht="12.75">
      <c r="A5742" s="8" t="s">
        <v>5948</v>
      </c>
      <c r="B5742" s="8"/>
      <c r="C5742" s="8"/>
      <c r="D5742" s="8"/>
    </row>
    <row r="5743" spans="1:4" ht="12.75">
      <c r="A5743" s="8" t="s">
        <v>5949</v>
      </c>
      <c r="B5743" s="8"/>
      <c r="C5743" s="8"/>
      <c r="D5743" s="8"/>
    </row>
    <row r="5744" spans="1:4" ht="12.75">
      <c r="A5744" s="8" t="s">
        <v>5950</v>
      </c>
      <c r="B5744" s="8"/>
      <c r="C5744" s="8"/>
      <c r="D5744" s="8"/>
    </row>
    <row r="5745" spans="1:4" ht="12.75">
      <c r="A5745" s="8" t="s">
        <v>5951</v>
      </c>
      <c r="B5745" s="8"/>
      <c r="C5745" s="8"/>
      <c r="D5745" s="8"/>
    </row>
    <row r="5746" spans="1:4" ht="12.75">
      <c r="A5746" s="8" t="s">
        <v>5952</v>
      </c>
      <c r="B5746" s="8"/>
      <c r="C5746" s="8"/>
      <c r="D5746" s="8"/>
    </row>
    <row r="5747" spans="1:4" ht="12.75">
      <c r="A5747" s="8" t="s">
        <v>5953</v>
      </c>
      <c r="B5747" s="8"/>
      <c r="C5747" s="8"/>
      <c r="D5747" s="8"/>
    </row>
    <row r="5748" spans="1:4" ht="12.75">
      <c r="A5748" s="8" t="s">
        <v>5954</v>
      </c>
      <c r="B5748" s="8"/>
      <c r="C5748" s="8"/>
      <c r="D5748" s="8"/>
    </row>
    <row r="5749" spans="1:4" ht="12.75">
      <c r="A5749" s="8" t="s">
        <v>5955</v>
      </c>
      <c r="B5749" s="8"/>
      <c r="C5749" s="8"/>
      <c r="D5749" s="8"/>
    </row>
    <row r="5750" spans="1:4" ht="12.75">
      <c r="A5750" s="8" t="s">
        <v>5956</v>
      </c>
      <c r="B5750" s="8"/>
      <c r="C5750" s="8"/>
      <c r="D5750" s="8"/>
    </row>
    <row r="5751" spans="1:4" ht="12.75">
      <c r="A5751" s="8" t="s">
        <v>5957</v>
      </c>
      <c r="B5751" s="8"/>
      <c r="C5751" s="8"/>
      <c r="D5751" s="8"/>
    </row>
    <row r="5752" spans="1:4" ht="12.75">
      <c r="A5752" s="8" t="s">
        <v>5958</v>
      </c>
      <c r="B5752" s="8"/>
      <c r="C5752" s="8"/>
      <c r="D5752" s="8"/>
    </row>
    <row r="5753" spans="1:4" ht="12.75">
      <c r="A5753" s="8" t="s">
        <v>5959</v>
      </c>
      <c r="B5753" s="8"/>
      <c r="C5753" s="8"/>
      <c r="D5753" s="8"/>
    </row>
    <row r="5754" spans="1:4" ht="12.75">
      <c r="A5754" s="8" t="s">
        <v>5960</v>
      </c>
      <c r="B5754" s="8"/>
      <c r="C5754" s="8"/>
      <c r="D5754" s="8"/>
    </row>
    <row r="5755" spans="1:4" ht="12.75">
      <c r="A5755" s="8" t="s">
        <v>5961</v>
      </c>
      <c r="B5755" s="8"/>
      <c r="C5755" s="8"/>
      <c r="D5755" s="8"/>
    </row>
    <row r="5756" spans="1:4" ht="12.75">
      <c r="A5756" s="8" t="s">
        <v>5962</v>
      </c>
      <c r="B5756" s="8"/>
      <c r="C5756" s="8"/>
      <c r="D5756" s="8"/>
    </row>
    <row r="5757" spans="1:4" ht="12.75">
      <c r="A5757" s="8" t="s">
        <v>5963</v>
      </c>
      <c r="B5757" s="8"/>
      <c r="C5757" s="8"/>
      <c r="D5757" s="8"/>
    </row>
    <row r="5758" spans="1:4" ht="12.75">
      <c r="A5758" s="8" t="s">
        <v>5964</v>
      </c>
      <c r="B5758" s="8"/>
      <c r="C5758" s="8"/>
      <c r="D5758" s="8"/>
    </row>
    <row r="5759" spans="1:4" ht="12.75">
      <c r="A5759" s="8" t="s">
        <v>5965</v>
      </c>
      <c r="B5759" s="8"/>
      <c r="C5759" s="8"/>
      <c r="D5759" s="8"/>
    </row>
    <row r="5760" spans="1:4" ht="12.75">
      <c r="A5760" s="8" t="s">
        <v>5966</v>
      </c>
      <c r="B5760" s="8"/>
      <c r="C5760" s="8"/>
      <c r="D5760" s="8"/>
    </row>
    <row r="5761" spans="1:4" ht="12.75">
      <c r="A5761" s="8" t="s">
        <v>5967</v>
      </c>
      <c r="B5761" s="8"/>
      <c r="C5761" s="8"/>
      <c r="D5761" s="8"/>
    </row>
    <row r="5762" spans="1:4" ht="12.75">
      <c r="A5762" s="8" t="s">
        <v>5968</v>
      </c>
      <c r="B5762" s="8"/>
      <c r="C5762" s="8"/>
      <c r="D5762" s="8"/>
    </row>
    <row r="5763" spans="1:4" ht="12.75">
      <c r="A5763" s="8" t="s">
        <v>5969</v>
      </c>
      <c r="B5763" s="8"/>
      <c r="C5763" s="8"/>
      <c r="D5763" s="8"/>
    </row>
    <row r="5764" spans="1:4" ht="12.75">
      <c r="A5764" s="8" t="s">
        <v>5970</v>
      </c>
      <c r="B5764" s="8"/>
      <c r="C5764" s="8"/>
      <c r="D5764" s="8"/>
    </row>
    <row r="5765" spans="1:4" ht="12.75">
      <c r="A5765" s="8" t="s">
        <v>5971</v>
      </c>
      <c r="B5765" s="8"/>
      <c r="C5765" s="8"/>
      <c r="D5765" s="8"/>
    </row>
    <row r="5766" spans="1:4" ht="12.75">
      <c r="A5766" s="8" t="s">
        <v>5972</v>
      </c>
      <c r="B5766" s="8"/>
      <c r="C5766" s="8"/>
      <c r="D5766" s="8"/>
    </row>
    <row r="5767" spans="1:4" ht="12.75">
      <c r="A5767" s="8" t="s">
        <v>5973</v>
      </c>
      <c r="B5767" s="8"/>
      <c r="C5767" s="8"/>
      <c r="D5767" s="8"/>
    </row>
    <row r="5768" spans="1:4" ht="12.75">
      <c r="A5768" s="8" t="s">
        <v>5974</v>
      </c>
      <c r="B5768" s="8"/>
      <c r="C5768" s="8"/>
      <c r="D5768" s="8"/>
    </row>
    <row r="5769" spans="1:4" ht="12.75">
      <c r="A5769" s="8" t="s">
        <v>5975</v>
      </c>
      <c r="B5769" s="8"/>
      <c r="C5769" s="8"/>
      <c r="D5769" s="8"/>
    </row>
    <row r="5770" spans="1:4" ht="12.75">
      <c r="A5770" s="8" t="s">
        <v>5976</v>
      </c>
      <c r="B5770" s="8"/>
      <c r="C5770" s="8"/>
      <c r="D5770" s="8"/>
    </row>
    <row r="5771" spans="1:4" ht="12.75">
      <c r="A5771" s="8" t="s">
        <v>5977</v>
      </c>
      <c r="B5771" s="8"/>
      <c r="C5771" s="8"/>
      <c r="D5771" s="8"/>
    </row>
    <row r="5772" spans="1:4" ht="12.75">
      <c r="A5772" s="8" t="s">
        <v>5978</v>
      </c>
      <c r="B5772" s="8"/>
      <c r="C5772" s="8"/>
      <c r="D5772" s="8"/>
    </row>
    <row r="5773" spans="1:4" ht="12.75">
      <c r="A5773" s="8" t="s">
        <v>5979</v>
      </c>
      <c r="B5773" s="8"/>
      <c r="C5773" s="8"/>
      <c r="D5773" s="8"/>
    </row>
    <row r="5774" spans="1:4" ht="12.75">
      <c r="A5774" s="8" t="s">
        <v>5980</v>
      </c>
      <c r="B5774" s="8"/>
      <c r="C5774" s="8"/>
      <c r="D5774" s="8"/>
    </row>
    <row r="5775" spans="1:4" ht="12.75">
      <c r="A5775" s="8" t="s">
        <v>5981</v>
      </c>
      <c r="B5775" s="8"/>
      <c r="C5775" s="8"/>
      <c r="D5775" s="8"/>
    </row>
    <row r="5776" spans="1:4" ht="12.75">
      <c r="A5776" s="8" t="s">
        <v>5982</v>
      </c>
      <c r="B5776" s="8"/>
      <c r="C5776" s="8"/>
      <c r="D5776" s="8"/>
    </row>
    <row r="5777" spans="1:4" ht="12.75">
      <c r="A5777" s="8" t="s">
        <v>5983</v>
      </c>
      <c r="B5777" s="8"/>
      <c r="C5777" s="8"/>
      <c r="D5777" s="8"/>
    </row>
    <row r="5778" spans="1:4" ht="12.75">
      <c r="A5778" s="8" t="s">
        <v>5984</v>
      </c>
      <c r="B5778" s="8"/>
      <c r="C5778" s="8"/>
      <c r="D5778" s="8"/>
    </row>
    <row r="5779" spans="1:4" ht="12.75">
      <c r="A5779" s="8" t="s">
        <v>5985</v>
      </c>
      <c r="B5779" s="8"/>
      <c r="C5779" s="8"/>
      <c r="D5779" s="8"/>
    </row>
    <row r="5780" spans="1:4" ht="12.75">
      <c r="A5780" s="8" t="s">
        <v>5986</v>
      </c>
      <c r="B5780" s="8"/>
      <c r="C5780" s="8"/>
      <c r="D5780" s="8"/>
    </row>
    <row r="5781" spans="1:4" ht="12.75">
      <c r="A5781" s="8" t="s">
        <v>5987</v>
      </c>
      <c r="B5781" s="8"/>
      <c r="C5781" s="8"/>
      <c r="D5781" s="8"/>
    </row>
    <row r="5782" spans="1:4" ht="12.75">
      <c r="A5782" s="8" t="s">
        <v>5988</v>
      </c>
      <c r="B5782" s="8"/>
      <c r="C5782" s="8"/>
      <c r="D5782" s="8"/>
    </row>
    <row r="5783" spans="1:4" ht="12.75">
      <c r="A5783" s="8" t="s">
        <v>5989</v>
      </c>
      <c r="B5783" s="8"/>
      <c r="C5783" s="8"/>
      <c r="D5783" s="8"/>
    </row>
    <row r="5784" spans="1:4" ht="12.75">
      <c r="A5784" s="8" t="s">
        <v>5990</v>
      </c>
      <c r="B5784" s="8"/>
      <c r="C5784" s="8"/>
      <c r="D5784" s="8"/>
    </row>
    <row r="5785" spans="1:4" ht="12.75">
      <c r="A5785" s="8" t="s">
        <v>5991</v>
      </c>
      <c r="B5785" s="8"/>
      <c r="C5785" s="8"/>
      <c r="D5785" s="8"/>
    </row>
    <row r="5786" spans="1:4" ht="12.75">
      <c r="A5786" s="8" t="s">
        <v>5992</v>
      </c>
      <c r="B5786" s="8"/>
      <c r="C5786" s="8"/>
      <c r="D5786" s="8"/>
    </row>
    <row r="5787" spans="1:4" ht="12.75">
      <c r="A5787" s="8" t="s">
        <v>5993</v>
      </c>
      <c r="B5787" s="8"/>
      <c r="C5787" s="8"/>
      <c r="D5787" s="8"/>
    </row>
    <row r="5788" spans="1:4" ht="12.75">
      <c r="A5788" s="8" t="s">
        <v>5994</v>
      </c>
      <c r="B5788" s="8"/>
      <c r="C5788" s="8"/>
      <c r="D5788" s="8"/>
    </row>
    <row r="5789" spans="1:4" ht="12.75">
      <c r="A5789" s="8" t="s">
        <v>5995</v>
      </c>
      <c r="B5789" s="8"/>
      <c r="C5789" s="8"/>
      <c r="D5789" s="8"/>
    </row>
    <row r="5790" spans="1:4" ht="12.75">
      <c r="A5790" s="8" t="s">
        <v>5996</v>
      </c>
      <c r="B5790" s="8"/>
      <c r="C5790" s="8"/>
      <c r="D5790" s="8"/>
    </row>
    <row r="5791" spans="1:4" ht="12.75">
      <c r="A5791" s="8" t="s">
        <v>5997</v>
      </c>
      <c r="B5791" s="8"/>
      <c r="C5791" s="8"/>
      <c r="D5791" s="8"/>
    </row>
    <row r="5792" spans="1:4" ht="12.75">
      <c r="A5792" s="8" t="s">
        <v>5998</v>
      </c>
      <c r="B5792" s="8"/>
      <c r="C5792" s="8"/>
      <c r="D5792" s="8"/>
    </row>
    <row r="5793" spans="1:4" ht="12.75">
      <c r="A5793" s="8" t="s">
        <v>5999</v>
      </c>
      <c r="B5793" s="8"/>
      <c r="C5793" s="8"/>
      <c r="D5793" s="8"/>
    </row>
    <row r="5794" spans="1:4" ht="12.75">
      <c r="A5794" s="8" t="s">
        <v>6000</v>
      </c>
      <c r="B5794" s="8"/>
      <c r="C5794" s="8"/>
      <c r="D5794" s="8"/>
    </row>
    <row r="5795" spans="1:4" ht="12.75">
      <c r="A5795" s="8" t="s">
        <v>6001</v>
      </c>
      <c r="B5795" s="8"/>
      <c r="C5795" s="8"/>
      <c r="D5795" s="8"/>
    </row>
    <row r="5796" spans="1:4" ht="12.75">
      <c r="A5796" s="8" t="s">
        <v>6002</v>
      </c>
      <c r="B5796" s="8"/>
      <c r="C5796" s="8"/>
      <c r="D5796" s="8"/>
    </row>
    <row r="5797" spans="1:4" ht="12.75">
      <c r="A5797" s="8" t="s">
        <v>6003</v>
      </c>
      <c r="B5797" s="8"/>
      <c r="C5797" s="8"/>
      <c r="D5797" s="8"/>
    </row>
    <row r="5798" spans="1:4" ht="12.75">
      <c r="A5798" s="8" t="s">
        <v>6004</v>
      </c>
      <c r="B5798" s="8"/>
      <c r="C5798" s="8"/>
      <c r="D5798" s="8"/>
    </row>
    <row r="5799" spans="1:4" ht="12.75">
      <c r="A5799" s="8" t="s">
        <v>6005</v>
      </c>
      <c r="B5799" s="8"/>
      <c r="C5799" s="8"/>
      <c r="D5799" s="8"/>
    </row>
    <row r="5800" spans="1:4" ht="12.75">
      <c r="A5800" s="8" t="s">
        <v>6006</v>
      </c>
      <c r="B5800" s="8"/>
      <c r="C5800" s="8"/>
      <c r="D5800" s="8"/>
    </row>
    <row r="5801" spans="1:4" ht="12.75">
      <c r="A5801" s="8" t="s">
        <v>6007</v>
      </c>
      <c r="B5801" s="8"/>
      <c r="C5801" s="8"/>
      <c r="D5801" s="8"/>
    </row>
    <row r="5802" spans="1:4" ht="12.75">
      <c r="A5802" s="8" t="s">
        <v>6008</v>
      </c>
      <c r="B5802" s="8"/>
      <c r="C5802" s="8"/>
      <c r="D5802" s="8"/>
    </row>
    <row r="5803" spans="1:4" ht="12.75">
      <c r="A5803" s="8" t="s">
        <v>6009</v>
      </c>
      <c r="B5803" s="8"/>
      <c r="C5803" s="8"/>
      <c r="D5803" s="8"/>
    </row>
    <row r="5804" spans="1:4" ht="12.75">
      <c r="A5804" s="8" t="s">
        <v>6010</v>
      </c>
      <c r="B5804" s="8"/>
      <c r="C5804" s="8"/>
      <c r="D5804" s="8"/>
    </row>
    <row r="5805" spans="1:4" ht="12.75">
      <c r="A5805" s="8" t="s">
        <v>6011</v>
      </c>
      <c r="B5805" s="8"/>
      <c r="C5805" s="8"/>
      <c r="D5805" s="8"/>
    </row>
    <row r="5806" spans="1:4" ht="12.75">
      <c r="A5806" s="8" t="s">
        <v>6012</v>
      </c>
      <c r="B5806" s="8"/>
      <c r="C5806" s="8"/>
      <c r="D5806" s="8"/>
    </row>
    <row r="5807" spans="1:4" ht="12.75">
      <c r="A5807" s="8" t="s">
        <v>6013</v>
      </c>
      <c r="B5807" s="8"/>
      <c r="C5807" s="8"/>
      <c r="D5807" s="8"/>
    </row>
    <row r="5808" spans="1:4" ht="12.75">
      <c r="A5808" s="8" t="s">
        <v>6014</v>
      </c>
      <c r="B5808" s="8"/>
      <c r="C5808" s="8"/>
      <c r="D5808" s="8"/>
    </row>
    <row r="5809" spans="1:4" ht="12.75">
      <c r="A5809" s="8" t="s">
        <v>6015</v>
      </c>
      <c r="B5809" s="8"/>
      <c r="C5809" s="8"/>
      <c r="D5809" s="8"/>
    </row>
    <row r="5810" spans="1:4" ht="12.75">
      <c r="A5810" s="8" t="s">
        <v>6016</v>
      </c>
      <c r="B5810" s="8"/>
      <c r="C5810" s="8"/>
      <c r="D5810" s="8"/>
    </row>
    <row r="5811" spans="1:4" ht="12.75">
      <c r="A5811" s="8" t="s">
        <v>6017</v>
      </c>
      <c r="B5811" s="8"/>
      <c r="C5811" s="8"/>
      <c r="D5811" s="8"/>
    </row>
    <row r="5812" spans="1:4" ht="12.75">
      <c r="A5812" s="8" t="s">
        <v>6018</v>
      </c>
      <c r="B5812" s="8"/>
      <c r="C5812" s="8"/>
      <c r="D5812" s="8"/>
    </row>
    <row r="5813" spans="1:4" ht="12.75">
      <c r="A5813" s="8" t="s">
        <v>6019</v>
      </c>
      <c r="B5813" s="8"/>
      <c r="C5813" s="8"/>
      <c r="D5813" s="8"/>
    </row>
    <row r="5814" spans="1:4" ht="12.75">
      <c r="A5814" s="8" t="s">
        <v>6020</v>
      </c>
      <c r="B5814" s="8"/>
      <c r="C5814" s="8"/>
      <c r="D5814" s="8"/>
    </row>
    <row r="5815" spans="1:4" ht="12.75">
      <c r="A5815" s="8" t="s">
        <v>6021</v>
      </c>
      <c r="B5815" s="8"/>
      <c r="C5815" s="8"/>
      <c r="D5815" s="8"/>
    </row>
    <row r="5816" spans="1:4" ht="12.75">
      <c r="A5816" s="8" t="s">
        <v>6022</v>
      </c>
      <c r="B5816" s="8"/>
      <c r="C5816" s="8"/>
      <c r="D5816" s="8"/>
    </row>
    <row r="5817" spans="1:4" ht="12.75">
      <c r="A5817" s="8" t="s">
        <v>6023</v>
      </c>
      <c r="B5817" s="8"/>
      <c r="C5817" s="8"/>
      <c r="D5817" s="8"/>
    </row>
    <row r="5818" spans="1:4" ht="12.75">
      <c r="A5818" s="8" t="s">
        <v>6024</v>
      </c>
      <c r="B5818" s="8"/>
      <c r="C5818" s="8"/>
      <c r="D5818" s="8"/>
    </row>
    <row r="5819" spans="1:4" ht="12.75">
      <c r="A5819" s="8" t="s">
        <v>6025</v>
      </c>
      <c r="B5819" s="8"/>
      <c r="C5819" s="8"/>
      <c r="D5819" s="8"/>
    </row>
    <row r="5820" spans="1:4" ht="12.75">
      <c r="A5820" s="8" t="s">
        <v>6026</v>
      </c>
      <c r="B5820" s="8"/>
      <c r="C5820" s="8"/>
      <c r="D5820" s="8"/>
    </row>
    <row r="5821" spans="1:4" ht="12.75">
      <c r="A5821" s="8" t="s">
        <v>6027</v>
      </c>
      <c r="B5821" s="8"/>
      <c r="C5821" s="8"/>
      <c r="D5821" s="8"/>
    </row>
    <row r="5822" spans="1:4" ht="12.75">
      <c r="A5822" s="8" t="s">
        <v>6028</v>
      </c>
      <c r="B5822" s="8"/>
      <c r="C5822" s="8"/>
      <c r="D5822" s="8"/>
    </row>
    <row r="5823" spans="1:4" ht="12.75">
      <c r="A5823" s="8" t="s">
        <v>6029</v>
      </c>
      <c r="B5823" s="8"/>
      <c r="C5823" s="8"/>
      <c r="D5823" s="8"/>
    </row>
    <row r="5824" spans="1:4" ht="12.75">
      <c r="A5824" s="8" t="s">
        <v>6030</v>
      </c>
      <c r="B5824" s="8"/>
      <c r="C5824" s="8"/>
      <c r="D5824" s="8"/>
    </row>
    <row r="5825" spans="1:4" ht="12.75">
      <c r="A5825" s="8" t="s">
        <v>6031</v>
      </c>
      <c r="B5825" s="8"/>
      <c r="C5825" s="8"/>
      <c r="D5825" s="8"/>
    </row>
    <row r="5826" spans="1:4" ht="12.75">
      <c r="A5826" s="8" t="s">
        <v>6032</v>
      </c>
      <c r="B5826" s="8"/>
      <c r="C5826" s="8"/>
      <c r="D5826" s="8"/>
    </row>
    <row r="5827" spans="1:4" ht="12.75">
      <c r="A5827" s="8" t="s">
        <v>6033</v>
      </c>
      <c r="B5827" s="8"/>
      <c r="C5827" s="8"/>
      <c r="D5827" s="8"/>
    </row>
    <row r="5828" spans="1:4" ht="12.75">
      <c r="A5828" s="8" t="s">
        <v>6034</v>
      </c>
      <c r="B5828" s="8"/>
      <c r="C5828" s="8"/>
      <c r="D5828" s="8"/>
    </row>
    <row r="5829" spans="1:4" ht="12.75">
      <c r="A5829" s="8" t="s">
        <v>6035</v>
      </c>
      <c r="B5829" s="8"/>
      <c r="C5829" s="8"/>
      <c r="D5829" s="8"/>
    </row>
    <row r="5830" spans="1:4" ht="12.75">
      <c r="A5830" s="8" t="s">
        <v>6036</v>
      </c>
      <c r="B5830" s="8"/>
      <c r="C5830" s="8"/>
      <c r="D5830" s="8"/>
    </row>
    <row r="5831" spans="1:4" ht="12.75">
      <c r="A5831" s="8" t="s">
        <v>6037</v>
      </c>
      <c r="B5831" s="8"/>
      <c r="C5831" s="8"/>
      <c r="D5831" s="8"/>
    </row>
    <row r="5832" spans="1:4" ht="12.75">
      <c r="A5832" s="8" t="s">
        <v>6038</v>
      </c>
      <c r="B5832" s="8"/>
      <c r="C5832" s="8"/>
      <c r="D5832" s="8"/>
    </row>
    <row r="5833" spans="1:4" ht="12.75">
      <c r="A5833" s="8" t="s">
        <v>6039</v>
      </c>
      <c r="B5833" s="8"/>
      <c r="C5833" s="8"/>
      <c r="D5833" s="8"/>
    </row>
    <row r="5834" spans="1:4" ht="12.75">
      <c r="A5834" s="8" t="s">
        <v>6040</v>
      </c>
      <c r="B5834" s="8"/>
      <c r="C5834" s="8"/>
      <c r="D5834" s="8"/>
    </row>
    <row r="5835" spans="1:4" ht="12.75">
      <c r="A5835" s="8" t="s">
        <v>6041</v>
      </c>
      <c r="B5835" s="8"/>
      <c r="C5835" s="8"/>
      <c r="D5835" s="8"/>
    </row>
    <row r="5836" spans="1:4" ht="12.75">
      <c r="A5836" s="8" t="s">
        <v>6042</v>
      </c>
      <c r="B5836" s="8"/>
      <c r="C5836" s="8"/>
      <c r="D5836" s="8"/>
    </row>
    <row r="5837" spans="1:4" ht="12.75">
      <c r="A5837" s="8" t="s">
        <v>6043</v>
      </c>
      <c r="B5837" s="8"/>
      <c r="C5837" s="8"/>
      <c r="D5837" s="8"/>
    </row>
    <row r="5838" spans="1:4" ht="12.75">
      <c r="A5838" s="8" t="s">
        <v>6044</v>
      </c>
      <c r="B5838" s="8"/>
      <c r="C5838" s="8"/>
      <c r="D5838" s="8"/>
    </row>
    <row r="5839" spans="1:4" ht="12.75">
      <c r="A5839" s="8" t="s">
        <v>6045</v>
      </c>
      <c r="B5839" s="8"/>
      <c r="C5839" s="8"/>
      <c r="D5839" s="8"/>
    </row>
    <row r="5840" spans="1:4" ht="12.75">
      <c r="A5840" s="8" t="s">
        <v>6046</v>
      </c>
      <c r="B5840" s="8"/>
      <c r="C5840" s="8"/>
      <c r="D5840" s="8"/>
    </row>
    <row r="5841" spans="1:4" ht="12.75">
      <c r="A5841" s="8" t="s">
        <v>6047</v>
      </c>
      <c r="B5841" s="8"/>
      <c r="C5841" s="8"/>
      <c r="D5841" s="8"/>
    </row>
    <row r="5842" spans="1:4" ht="12.75">
      <c r="A5842" s="8" t="s">
        <v>6048</v>
      </c>
      <c r="B5842" s="8"/>
      <c r="C5842" s="8"/>
      <c r="D5842" s="8"/>
    </row>
    <row r="5843" spans="1:4" ht="12.75">
      <c r="A5843" s="8" t="s">
        <v>6049</v>
      </c>
      <c r="B5843" s="8"/>
      <c r="C5843" s="8"/>
      <c r="D5843" s="8"/>
    </row>
    <row r="5844" spans="1:4" ht="12.75">
      <c r="A5844" s="8" t="s">
        <v>6050</v>
      </c>
      <c r="B5844" s="8"/>
      <c r="C5844" s="8"/>
      <c r="D5844" s="8"/>
    </row>
    <row r="5845" spans="1:4" ht="12.75">
      <c r="A5845" s="8" t="s">
        <v>6051</v>
      </c>
      <c r="B5845" s="8"/>
      <c r="C5845" s="8"/>
      <c r="D5845" s="8"/>
    </row>
    <row r="5846" spans="1:4" ht="12.75">
      <c r="A5846" s="8" t="s">
        <v>6052</v>
      </c>
      <c r="B5846" s="8"/>
      <c r="C5846" s="8"/>
      <c r="D5846" s="8"/>
    </row>
    <row r="5847" spans="1:4" ht="12.75">
      <c r="A5847" s="8" t="s">
        <v>6053</v>
      </c>
      <c r="B5847" s="8"/>
      <c r="C5847" s="8"/>
      <c r="D5847" s="8"/>
    </row>
    <row r="5848" spans="1:4" ht="12.75">
      <c r="A5848" s="8" t="s">
        <v>6054</v>
      </c>
      <c r="B5848" s="8"/>
      <c r="C5848" s="8"/>
      <c r="D5848" s="8"/>
    </row>
    <row r="5849" spans="1:4" ht="12.75">
      <c r="A5849" s="8" t="s">
        <v>6055</v>
      </c>
      <c r="B5849" s="8"/>
      <c r="C5849" s="8"/>
      <c r="D5849" s="8"/>
    </row>
    <row r="5850" spans="1:4" ht="12.75">
      <c r="A5850" s="8" t="s">
        <v>6056</v>
      </c>
      <c r="B5850" s="8"/>
      <c r="C5850" s="8"/>
      <c r="D5850" s="8"/>
    </row>
    <row r="5851" spans="1:4" ht="12.75">
      <c r="A5851" s="8" t="s">
        <v>6057</v>
      </c>
      <c r="B5851" s="8"/>
      <c r="C5851" s="8"/>
      <c r="D5851" s="8"/>
    </row>
    <row r="5852" spans="1:4" ht="12.75">
      <c r="A5852" s="8" t="s">
        <v>6058</v>
      </c>
      <c r="B5852" s="8"/>
      <c r="C5852" s="8"/>
      <c r="D5852" s="8"/>
    </row>
    <row r="5853" spans="1:4" ht="12.75">
      <c r="A5853" s="8" t="s">
        <v>6059</v>
      </c>
      <c r="B5853" s="8"/>
      <c r="C5853" s="8"/>
      <c r="D5853" s="8"/>
    </row>
    <row r="5854" spans="1:4" ht="12.75">
      <c r="A5854" s="8" t="s">
        <v>6060</v>
      </c>
      <c r="B5854" s="8"/>
      <c r="C5854" s="8"/>
      <c r="D5854" s="8"/>
    </row>
    <row r="5855" spans="1:4" ht="12.75">
      <c r="A5855" s="8" t="s">
        <v>6061</v>
      </c>
      <c r="B5855" s="8"/>
      <c r="C5855" s="8"/>
      <c r="D5855" s="8"/>
    </row>
    <row r="5856" spans="1:4" ht="12.75">
      <c r="A5856" s="8" t="s">
        <v>6062</v>
      </c>
      <c r="B5856" s="8"/>
      <c r="C5856" s="8"/>
      <c r="D5856" s="8"/>
    </row>
    <row r="5857" spans="1:4" ht="12.75">
      <c r="A5857" s="8" t="s">
        <v>6063</v>
      </c>
      <c r="B5857" s="8"/>
      <c r="C5857" s="8"/>
      <c r="D5857" s="8"/>
    </row>
    <row r="5858" spans="1:4" ht="12.75">
      <c r="A5858" s="8" t="s">
        <v>6064</v>
      </c>
      <c r="B5858" s="8"/>
      <c r="C5858" s="8"/>
      <c r="D5858" s="8"/>
    </row>
    <row r="5859" spans="1:4" ht="12.75">
      <c r="A5859" s="8" t="s">
        <v>6065</v>
      </c>
      <c r="B5859" s="8"/>
      <c r="C5859" s="8"/>
      <c r="D5859" s="8"/>
    </row>
    <row r="5860" spans="1:4" ht="12.75">
      <c r="A5860" s="8" t="s">
        <v>6066</v>
      </c>
      <c r="B5860" s="8"/>
      <c r="C5860" s="8"/>
      <c r="D5860" s="8"/>
    </row>
    <row r="5861" spans="1:4" ht="12.75">
      <c r="A5861" s="8" t="s">
        <v>6067</v>
      </c>
      <c r="B5861" s="8"/>
      <c r="C5861" s="8"/>
      <c r="D5861" s="8"/>
    </row>
    <row r="5862" spans="1:4" ht="12.75">
      <c r="A5862" s="8" t="s">
        <v>6068</v>
      </c>
      <c r="B5862" s="8"/>
      <c r="C5862" s="8"/>
      <c r="D5862" s="8"/>
    </row>
    <row r="5863" spans="1:4" ht="12.75">
      <c r="A5863" s="8" t="s">
        <v>6069</v>
      </c>
      <c r="B5863" s="8"/>
      <c r="C5863" s="8"/>
      <c r="D5863" s="8"/>
    </row>
    <row r="5864" spans="1:4" ht="12.75">
      <c r="A5864" s="8" t="s">
        <v>6070</v>
      </c>
      <c r="B5864" s="8"/>
      <c r="C5864" s="8"/>
      <c r="D5864" s="8"/>
    </row>
    <row r="5865" spans="1:4" ht="12.75">
      <c r="A5865" s="8" t="s">
        <v>6071</v>
      </c>
      <c r="B5865" s="8"/>
      <c r="C5865" s="8"/>
      <c r="D5865" s="8"/>
    </row>
    <row r="5866" spans="1:4" ht="12.75">
      <c r="A5866" s="8" t="s">
        <v>6072</v>
      </c>
      <c r="B5866" s="8"/>
      <c r="C5866" s="8"/>
      <c r="D5866" s="8"/>
    </row>
    <row r="5867" spans="1:4" ht="12.75">
      <c r="A5867" s="8" t="s">
        <v>6073</v>
      </c>
      <c r="B5867" s="8"/>
      <c r="C5867" s="8"/>
      <c r="D5867" s="8"/>
    </row>
    <row r="5868" spans="1:4" ht="12.75">
      <c r="A5868" s="8" t="s">
        <v>6074</v>
      </c>
      <c r="B5868" s="8"/>
      <c r="C5868" s="8"/>
      <c r="D5868" s="8"/>
    </row>
    <row r="5869" spans="1:4" ht="12.75">
      <c r="A5869" s="8" t="s">
        <v>6075</v>
      </c>
      <c r="B5869" s="8"/>
      <c r="C5869" s="8"/>
      <c r="D5869" s="8"/>
    </row>
    <row r="5870" spans="1:4" ht="12.75">
      <c r="A5870" s="8" t="s">
        <v>6076</v>
      </c>
      <c r="B5870" s="8"/>
      <c r="C5870" s="8"/>
      <c r="D5870" s="8"/>
    </row>
    <row r="5871" spans="1:4" ht="12.75">
      <c r="A5871" s="8" t="s">
        <v>6077</v>
      </c>
      <c r="B5871" s="8"/>
      <c r="C5871" s="8"/>
      <c r="D5871" s="8"/>
    </row>
    <row r="5872" spans="1:4" ht="12.75">
      <c r="A5872" s="8" t="s">
        <v>6078</v>
      </c>
      <c r="B5872" s="8"/>
      <c r="C5872" s="8"/>
      <c r="D5872" s="8"/>
    </row>
    <row r="5873" spans="1:4" ht="12.75">
      <c r="A5873" s="8" t="s">
        <v>6079</v>
      </c>
      <c r="B5873" s="8"/>
      <c r="C5873" s="8"/>
      <c r="D5873" s="8"/>
    </row>
    <row r="5874" spans="1:4" ht="12.75">
      <c r="A5874" s="8" t="s">
        <v>6080</v>
      </c>
      <c r="B5874" s="8"/>
      <c r="C5874" s="8"/>
      <c r="D5874" s="8"/>
    </row>
    <row r="5875" spans="1:4" ht="12.75">
      <c r="A5875" s="8" t="s">
        <v>6081</v>
      </c>
      <c r="B5875" s="8"/>
      <c r="C5875" s="8"/>
      <c r="D5875" s="8"/>
    </row>
    <row r="5876" spans="1:4" ht="12.75">
      <c r="A5876" s="8" t="s">
        <v>6082</v>
      </c>
      <c r="B5876" s="8"/>
      <c r="C5876" s="8"/>
      <c r="D5876" s="8"/>
    </row>
    <row r="5877" spans="1:4" ht="12.75">
      <c r="A5877" s="8" t="s">
        <v>6083</v>
      </c>
      <c r="B5877" s="8"/>
      <c r="C5877" s="8"/>
      <c r="D5877" s="8"/>
    </row>
    <row r="5878" spans="1:4" ht="12.75">
      <c r="A5878" s="8" t="s">
        <v>6084</v>
      </c>
      <c r="B5878" s="8"/>
      <c r="C5878" s="8"/>
      <c r="D5878" s="8"/>
    </row>
    <row r="5879" spans="1:4" ht="12.75">
      <c r="A5879" s="8" t="s">
        <v>6085</v>
      </c>
      <c r="B5879" s="8"/>
      <c r="C5879" s="8"/>
      <c r="D5879" s="8"/>
    </row>
    <row r="5880" spans="1:4" ht="12.75">
      <c r="A5880" s="8" t="s">
        <v>6086</v>
      </c>
      <c r="B5880" s="8"/>
      <c r="C5880" s="8"/>
      <c r="D5880" s="8"/>
    </row>
    <row r="5881" spans="1:4" ht="12.75">
      <c r="A5881" s="8" t="s">
        <v>6087</v>
      </c>
      <c r="B5881" s="8"/>
      <c r="C5881" s="8"/>
      <c r="D5881" s="8"/>
    </row>
    <row r="5882" spans="1:4" ht="12.75">
      <c r="A5882" s="8" t="s">
        <v>6088</v>
      </c>
      <c r="B5882" s="8"/>
      <c r="C5882" s="8"/>
      <c r="D5882" s="8"/>
    </row>
    <row r="5883" spans="1:4" ht="12.75">
      <c r="A5883" s="8" t="s">
        <v>6089</v>
      </c>
      <c r="B5883" s="8"/>
      <c r="C5883" s="8"/>
      <c r="D5883" s="8"/>
    </row>
    <row r="5884" spans="1:4" ht="12.75">
      <c r="A5884" s="8" t="s">
        <v>6090</v>
      </c>
      <c r="B5884" s="8"/>
      <c r="C5884" s="8"/>
      <c r="D5884" s="8"/>
    </row>
    <row r="5885" spans="1:4" ht="12.75">
      <c r="A5885" s="8" t="s">
        <v>6091</v>
      </c>
      <c r="B5885" s="8"/>
      <c r="C5885" s="8"/>
      <c r="D5885" s="8"/>
    </row>
    <row r="5886" spans="1:4" ht="12.75">
      <c r="A5886" s="8" t="s">
        <v>6092</v>
      </c>
      <c r="B5886" s="8"/>
      <c r="C5886" s="8"/>
      <c r="D5886" s="8"/>
    </row>
    <row r="5887" spans="1:4" ht="12.75">
      <c r="A5887" s="8" t="s">
        <v>6093</v>
      </c>
      <c r="B5887" s="8"/>
      <c r="C5887" s="8"/>
      <c r="D5887" s="8"/>
    </row>
    <row r="5888" spans="1:4" ht="12.75">
      <c r="A5888" s="8" t="s">
        <v>6094</v>
      </c>
      <c r="B5888" s="8"/>
      <c r="C5888" s="8"/>
      <c r="D5888" s="8"/>
    </row>
    <row r="5889" spans="1:4" ht="12.75">
      <c r="A5889" s="8" t="s">
        <v>6095</v>
      </c>
      <c r="B5889" s="8"/>
      <c r="C5889" s="8"/>
      <c r="D5889" s="8"/>
    </row>
    <row r="5890" spans="1:4" ht="12.75">
      <c r="A5890" s="8" t="s">
        <v>6096</v>
      </c>
      <c r="B5890" s="8"/>
      <c r="C5890" s="8"/>
      <c r="D5890" s="8"/>
    </row>
    <row r="5891" spans="1:4" ht="12.75">
      <c r="A5891" s="8" t="s">
        <v>6097</v>
      </c>
      <c r="B5891" s="8"/>
      <c r="C5891" s="8"/>
      <c r="D5891" s="8"/>
    </row>
    <row r="5892" spans="1:4" ht="12.75">
      <c r="A5892" s="8" t="s">
        <v>6098</v>
      </c>
      <c r="B5892" s="8"/>
      <c r="C5892" s="8"/>
      <c r="D5892" s="8"/>
    </row>
    <row r="5893" spans="1:4" ht="12.75">
      <c r="A5893" s="8" t="s">
        <v>6099</v>
      </c>
      <c r="B5893" s="8"/>
      <c r="C5893" s="8"/>
      <c r="D5893" s="8"/>
    </row>
    <row r="5894" spans="1:4" ht="12.75">
      <c r="A5894" s="8" t="s">
        <v>6100</v>
      </c>
      <c r="B5894" s="8"/>
      <c r="C5894" s="8"/>
      <c r="D5894" s="8"/>
    </row>
    <row r="5895" spans="1:4" ht="12.75">
      <c r="A5895" s="8" t="s">
        <v>6101</v>
      </c>
      <c r="B5895" s="8"/>
      <c r="C5895" s="8"/>
      <c r="D5895" s="8"/>
    </row>
    <row r="5896" spans="1:4" ht="12.75">
      <c r="A5896" s="8" t="s">
        <v>6102</v>
      </c>
      <c r="B5896" s="8"/>
      <c r="C5896" s="8"/>
      <c r="D5896" s="8"/>
    </row>
    <row r="5897" spans="1:4" ht="12.75">
      <c r="A5897" s="8" t="s">
        <v>6103</v>
      </c>
      <c r="B5897" s="8"/>
      <c r="C5897" s="8"/>
      <c r="D5897" s="8"/>
    </row>
    <row r="5898" spans="1:4" ht="12.75">
      <c r="A5898" s="8" t="s">
        <v>6104</v>
      </c>
      <c r="B5898" s="8"/>
      <c r="C5898" s="8"/>
      <c r="D5898" s="8"/>
    </row>
    <row r="5899" spans="1:4" ht="12.75">
      <c r="A5899" s="8" t="s">
        <v>6105</v>
      </c>
      <c r="B5899" s="8"/>
      <c r="C5899" s="8"/>
      <c r="D5899" s="8"/>
    </row>
    <row r="5900" spans="1:4" ht="12.75">
      <c r="A5900" s="8" t="s">
        <v>6106</v>
      </c>
      <c r="B5900" s="8"/>
      <c r="C5900" s="8"/>
      <c r="D5900" s="8"/>
    </row>
    <row r="5901" spans="1:4" ht="12.75">
      <c r="A5901" s="8" t="s">
        <v>6107</v>
      </c>
      <c r="B5901" s="8"/>
      <c r="C5901" s="8"/>
      <c r="D5901" s="8"/>
    </row>
    <row r="5902" spans="1:4" ht="12.75">
      <c r="A5902" s="8" t="s">
        <v>6108</v>
      </c>
      <c r="B5902" s="8"/>
      <c r="C5902" s="8"/>
      <c r="D5902" s="8"/>
    </row>
    <row r="5903" spans="1:4" ht="12.75">
      <c r="A5903" s="8" t="s">
        <v>6109</v>
      </c>
      <c r="B5903" s="8"/>
      <c r="C5903" s="8"/>
      <c r="D5903" s="8"/>
    </row>
    <row r="5904" spans="1:4" ht="12.75">
      <c r="A5904" s="8" t="s">
        <v>6110</v>
      </c>
      <c r="B5904" s="8"/>
      <c r="C5904" s="8"/>
      <c r="D5904" s="8"/>
    </row>
    <row r="5905" spans="1:4" ht="12.75">
      <c r="A5905" s="8" t="s">
        <v>6111</v>
      </c>
      <c r="B5905" s="8"/>
      <c r="C5905" s="8"/>
      <c r="D5905" s="8"/>
    </row>
    <row r="5906" spans="1:4" ht="12.75">
      <c r="A5906" s="8" t="s">
        <v>6112</v>
      </c>
      <c r="B5906" s="8"/>
      <c r="C5906" s="8"/>
      <c r="D5906" s="8"/>
    </row>
    <row r="5907" spans="1:4" ht="12.75">
      <c r="A5907" s="8" t="s">
        <v>6113</v>
      </c>
      <c r="B5907" s="8"/>
      <c r="C5907" s="8"/>
      <c r="D5907" s="8"/>
    </row>
    <row r="5908" spans="1:4" ht="12.75">
      <c r="A5908" s="8" t="s">
        <v>6114</v>
      </c>
      <c r="B5908" s="8"/>
      <c r="C5908" s="8"/>
      <c r="D5908" s="8"/>
    </row>
    <row r="5909" spans="1:4" ht="12.75">
      <c r="A5909" s="8" t="s">
        <v>6115</v>
      </c>
      <c r="B5909" s="8"/>
      <c r="C5909" s="8"/>
      <c r="D5909" s="8"/>
    </row>
    <row r="5910" spans="1:4" ht="12.75">
      <c r="A5910" s="8" t="s">
        <v>6116</v>
      </c>
      <c r="B5910" s="8"/>
      <c r="C5910" s="8"/>
      <c r="D5910" s="8"/>
    </row>
    <row r="5911" spans="1:4" ht="12.75">
      <c r="A5911" s="8" t="s">
        <v>6117</v>
      </c>
      <c r="B5911" s="8"/>
      <c r="C5911" s="8"/>
      <c r="D5911" s="8"/>
    </row>
    <row r="5912" spans="1:4" ht="12.75">
      <c r="A5912" s="8" t="s">
        <v>6118</v>
      </c>
      <c r="B5912" s="8"/>
      <c r="C5912" s="8"/>
      <c r="D5912" s="8"/>
    </row>
    <row r="5913" spans="1:4" ht="12.75">
      <c r="A5913" s="8" t="s">
        <v>6119</v>
      </c>
      <c r="B5913" s="8"/>
      <c r="C5913" s="8"/>
      <c r="D5913" s="8"/>
    </row>
    <row r="5914" spans="1:4" ht="12.75">
      <c r="A5914" s="8" t="s">
        <v>6120</v>
      </c>
      <c r="B5914" s="8"/>
      <c r="C5914" s="8"/>
      <c r="D5914" s="8"/>
    </row>
    <row r="5915" spans="1:4" ht="12.75">
      <c r="A5915" s="8" t="s">
        <v>6121</v>
      </c>
      <c r="B5915" s="8"/>
      <c r="C5915" s="8"/>
      <c r="D5915" s="8"/>
    </row>
    <row r="5916" spans="1:4" ht="12.75">
      <c r="A5916" s="8" t="s">
        <v>6122</v>
      </c>
      <c r="B5916" s="8"/>
      <c r="C5916" s="8"/>
      <c r="D5916" s="8"/>
    </row>
    <row r="5917" spans="1:4" ht="12.75">
      <c r="A5917" s="8" t="s">
        <v>6123</v>
      </c>
      <c r="B5917" s="8"/>
      <c r="C5917" s="8"/>
      <c r="D5917" s="8"/>
    </row>
    <row r="5918" spans="1:4" ht="12.75">
      <c r="A5918" s="8" t="s">
        <v>6124</v>
      </c>
      <c r="B5918" s="8"/>
      <c r="C5918" s="8"/>
      <c r="D5918" s="8"/>
    </row>
    <row r="5919" spans="1:4" ht="12.75">
      <c r="A5919" s="8" t="s">
        <v>6125</v>
      </c>
      <c r="B5919" s="8"/>
      <c r="C5919" s="8"/>
      <c r="D5919" s="8"/>
    </row>
    <row r="5920" spans="1:4" ht="12.75">
      <c r="A5920" s="8" t="s">
        <v>6126</v>
      </c>
      <c r="B5920" s="8"/>
      <c r="C5920" s="8"/>
      <c r="D5920" s="8"/>
    </row>
    <row r="5921" spans="1:4" ht="12.75">
      <c r="A5921" s="8" t="s">
        <v>6127</v>
      </c>
      <c r="B5921" s="8"/>
      <c r="C5921" s="8"/>
      <c r="D5921" s="8"/>
    </row>
    <row r="5922" spans="1:4" ht="12.75">
      <c r="A5922" s="8" t="s">
        <v>6128</v>
      </c>
      <c r="B5922" s="8"/>
      <c r="C5922" s="8"/>
      <c r="D5922" s="8"/>
    </row>
    <row r="5923" spans="1:4" ht="12.75">
      <c r="A5923" s="8" t="s">
        <v>6129</v>
      </c>
      <c r="B5923" s="8"/>
      <c r="C5923" s="8"/>
      <c r="D5923" s="8"/>
    </row>
    <row r="5924" spans="1:4" ht="12.75">
      <c r="A5924" s="8" t="s">
        <v>6130</v>
      </c>
      <c r="B5924" s="8"/>
      <c r="C5924" s="8"/>
      <c r="D5924" s="8"/>
    </row>
    <row r="5925" spans="1:4" ht="12.75">
      <c r="A5925" s="8" t="s">
        <v>6131</v>
      </c>
      <c r="B5925" s="8"/>
      <c r="C5925" s="8"/>
      <c r="D5925" s="8"/>
    </row>
    <row r="5926" spans="1:4" ht="12.75">
      <c r="A5926" s="8" t="s">
        <v>6132</v>
      </c>
      <c r="B5926" s="8"/>
      <c r="C5926" s="8"/>
      <c r="D5926" s="8"/>
    </row>
    <row r="5927" spans="1:4" ht="12.75">
      <c r="A5927" s="8" t="s">
        <v>6133</v>
      </c>
      <c r="B5927" s="8"/>
      <c r="C5927" s="8"/>
      <c r="D5927" s="8"/>
    </row>
    <row r="5928" spans="1:4" ht="12.75">
      <c r="A5928" s="8" t="s">
        <v>6134</v>
      </c>
      <c r="B5928" s="8"/>
      <c r="C5928" s="8"/>
      <c r="D5928" s="8"/>
    </row>
    <row r="5929" spans="1:4" ht="12.75">
      <c r="A5929" s="8" t="s">
        <v>6135</v>
      </c>
      <c r="B5929" s="8"/>
      <c r="C5929" s="8"/>
      <c r="D5929" s="8"/>
    </row>
    <row r="5930" spans="1:4" ht="12.75">
      <c r="A5930" s="8" t="s">
        <v>6136</v>
      </c>
      <c r="B5930" s="8"/>
      <c r="C5930" s="8"/>
      <c r="D5930" s="8"/>
    </row>
    <row r="5931" spans="1:4" ht="12.75">
      <c r="A5931" s="8" t="s">
        <v>6137</v>
      </c>
      <c r="B5931" s="8"/>
      <c r="C5931" s="8"/>
      <c r="D5931" s="8"/>
    </row>
    <row r="5932" spans="1:4" ht="12.75">
      <c r="A5932" s="8" t="s">
        <v>6138</v>
      </c>
      <c r="B5932" s="8"/>
      <c r="C5932" s="8"/>
      <c r="D5932" s="8"/>
    </row>
    <row r="5933" spans="1:4" ht="12.75">
      <c r="A5933" s="8" t="s">
        <v>6139</v>
      </c>
      <c r="B5933" s="8"/>
      <c r="C5933" s="8"/>
      <c r="D5933" s="8"/>
    </row>
    <row r="5934" spans="1:4" ht="12.75">
      <c r="A5934" s="8" t="s">
        <v>6140</v>
      </c>
      <c r="B5934" s="8"/>
      <c r="C5934" s="8"/>
      <c r="D5934" s="8"/>
    </row>
    <row r="5935" spans="1:4" ht="12.75">
      <c r="A5935" s="8" t="s">
        <v>6141</v>
      </c>
      <c r="B5935" s="8"/>
      <c r="C5935" s="8"/>
      <c r="D5935" s="8"/>
    </row>
    <row r="5936" spans="1:4" ht="12.75">
      <c r="A5936" s="8" t="s">
        <v>6142</v>
      </c>
      <c r="B5936" s="8"/>
      <c r="C5936" s="8"/>
      <c r="D5936" s="8"/>
    </row>
    <row r="5937" spans="1:4" ht="12.75">
      <c r="A5937" s="8" t="s">
        <v>6143</v>
      </c>
      <c r="B5937" s="8"/>
      <c r="C5937" s="8"/>
      <c r="D5937" s="8"/>
    </row>
    <row r="5938" spans="1:4" ht="12.75">
      <c r="A5938" s="8" t="s">
        <v>6144</v>
      </c>
      <c r="B5938" s="8"/>
      <c r="C5938" s="8"/>
      <c r="D5938" s="8"/>
    </row>
    <row r="5939" spans="1:4" ht="12.75">
      <c r="A5939" s="8" t="s">
        <v>6145</v>
      </c>
      <c r="B5939" s="8"/>
      <c r="C5939" s="8"/>
      <c r="D5939" s="8"/>
    </row>
    <row r="5940" spans="1:4" ht="12.75">
      <c r="A5940" s="8" t="s">
        <v>6146</v>
      </c>
      <c r="B5940" s="8"/>
      <c r="C5940" s="8"/>
      <c r="D5940" s="8"/>
    </row>
    <row r="5941" spans="1:4" ht="12.75">
      <c r="A5941" s="8" t="s">
        <v>6147</v>
      </c>
      <c r="B5941" s="8"/>
      <c r="C5941" s="8"/>
      <c r="D5941" s="8"/>
    </row>
    <row r="5942" spans="1:4" ht="12.75">
      <c r="A5942" s="8" t="s">
        <v>6148</v>
      </c>
      <c r="B5942" s="8"/>
      <c r="C5942" s="8"/>
      <c r="D5942" s="8"/>
    </row>
    <row r="5943" spans="1:4" ht="12.75">
      <c r="A5943" s="8" t="s">
        <v>6149</v>
      </c>
      <c r="B5943" s="8"/>
      <c r="C5943" s="8"/>
      <c r="D5943" s="8"/>
    </row>
    <row r="5944" spans="1:4" ht="12.75">
      <c r="A5944" s="8" t="s">
        <v>6150</v>
      </c>
      <c r="B5944" s="8"/>
      <c r="C5944" s="8"/>
      <c r="D5944" s="8"/>
    </row>
    <row r="5945" spans="1:4" ht="12.75">
      <c r="A5945" s="8" t="s">
        <v>6151</v>
      </c>
      <c r="B5945" s="8"/>
      <c r="C5945" s="8"/>
      <c r="D5945" s="8"/>
    </row>
    <row r="5946" spans="1:4" ht="12.75">
      <c r="A5946" s="8" t="s">
        <v>6152</v>
      </c>
      <c r="B5946" s="8"/>
      <c r="C5946" s="8"/>
      <c r="D5946" s="8"/>
    </row>
    <row r="5947" spans="1:4" ht="12.75">
      <c r="A5947" s="8" t="s">
        <v>6153</v>
      </c>
      <c r="B5947" s="8"/>
      <c r="C5947" s="8"/>
      <c r="D5947" s="8"/>
    </row>
    <row r="5948" spans="1:4" ht="12.75">
      <c r="A5948" s="8" t="s">
        <v>6154</v>
      </c>
      <c r="B5948" s="8"/>
      <c r="C5948" s="8"/>
      <c r="D5948" s="8"/>
    </row>
    <row r="5949" spans="1:4" ht="12.75">
      <c r="A5949" s="8" t="s">
        <v>6155</v>
      </c>
      <c r="B5949" s="8"/>
      <c r="C5949" s="8"/>
      <c r="D5949" s="8"/>
    </row>
    <row r="5950" spans="1:4" ht="12.75">
      <c r="A5950" s="8" t="s">
        <v>6156</v>
      </c>
      <c r="B5950" s="8"/>
      <c r="C5950" s="8"/>
      <c r="D5950" s="8"/>
    </row>
    <row r="5951" spans="1:4" ht="12.75">
      <c r="A5951" s="8" t="s">
        <v>6157</v>
      </c>
      <c r="B5951" s="8"/>
      <c r="C5951" s="8"/>
      <c r="D5951" s="8"/>
    </row>
    <row r="5952" spans="1:4" ht="12.75">
      <c r="A5952" s="8" t="s">
        <v>6158</v>
      </c>
      <c r="B5952" s="8"/>
      <c r="C5952" s="8"/>
      <c r="D5952" s="8"/>
    </row>
    <row r="5953" spans="1:4" ht="12.75">
      <c r="A5953" s="8" t="s">
        <v>6159</v>
      </c>
      <c r="B5953" s="8"/>
      <c r="C5953" s="8"/>
      <c r="D5953" s="8"/>
    </row>
    <row r="5954" spans="1:4" ht="12.75">
      <c r="A5954" s="8" t="s">
        <v>6160</v>
      </c>
      <c r="B5954" s="8"/>
      <c r="C5954" s="8"/>
      <c r="D5954" s="8"/>
    </row>
    <row r="5955" spans="1:4" ht="12.75">
      <c r="A5955" s="8" t="s">
        <v>6161</v>
      </c>
      <c r="B5955" s="8"/>
      <c r="C5955" s="8"/>
      <c r="D5955" s="8"/>
    </row>
    <row r="5956" spans="1:4" ht="12.75">
      <c r="A5956" s="8" t="s">
        <v>6162</v>
      </c>
      <c r="B5956" s="8"/>
      <c r="C5956" s="8"/>
      <c r="D5956" s="8"/>
    </row>
    <row r="5957" spans="1:4" ht="12.75">
      <c r="A5957" s="8" t="s">
        <v>6163</v>
      </c>
      <c r="B5957" s="8"/>
      <c r="C5957" s="8"/>
      <c r="D5957" s="8"/>
    </row>
    <row r="5958" spans="1:4" ht="12.75">
      <c r="A5958" s="8" t="s">
        <v>6164</v>
      </c>
      <c r="B5958" s="8"/>
      <c r="C5958" s="8"/>
      <c r="D5958" s="8"/>
    </row>
    <row r="5959" spans="1:4" ht="12.75">
      <c r="A5959" s="8" t="s">
        <v>6165</v>
      </c>
      <c r="B5959" s="8"/>
      <c r="C5959" s="8"/>
      <c r="D5959" s="8"/>
    </row>
    <row r="5960" spans="1:4" ht="12.75">
      <c r="A5960" s="8" t="s">
        <v>6166</v>
      </c>
      <c r="B5960" s="8"/>
      <c r="C5960" s="8"/>
      <c r="D5960" s="8"/>
    </row>
    <row r="5961" spans="1:4" ht="12.75">
      <c r="A5961" s="8" t="s">
        <v>6167</v>
      </c>
      <c r="B5961" s="8"/>
      <c r="C5961" s="8"/>
      <c r="D5961" s="8"/>
    </row>
    <row r="5962" spans="1:4" ht="12.75">
      <c r="A5962" s="8" t="s">
        <v>6168</v>
      </c>
      <c r="B5962" s="8"/>
      <c r="C5962" s="8"/>
      <c r="D5962" s="8"/>
    </row>
    <row r="5963" spans="1:4" ht="12.75">
      <c r="A5963" s="8" t="s">
        <v>6169</v>
      </c>
      <c r="B5963" s="8"/>
      <c r="C5963" s="8"/>
      <c r="D5963" s="8"/>
    </row>
    <row r="5964" spans="1:4" ht="12.75">
      <c r="A5964" s="8" t="s">
        <v>6170</v>
      </c>
      <c r="B5964" s="8"/>
      <c r="C5964" s="8"/>
      <c r="D5964" s="8"/>
    </row>
    <row r="5965" spans="1:4" ht="12.75">
      <c r="A5965" s="8" t="s">
        <v>6171</v>
      </c>
      <c r="B5965" s="8"/>
      <c r="C5965" s="8"/>
      <c r="D5965" s="8"/>
    </row>
    <row r="5966" spans="1:4" ht="12.75">
      <c r="A5966" s="8" t="s">
        <v>6172</v>
      </c>
      <c r="B5966" s="8"/>
      <c r="C5966" s="8"/>
      <c r="D5966" s="8"/>
    </row>
    <row r="5967" spans="1:4" ht="12.75">
      <c r="A5967" s="8" t="s">
        <v>6173</v>
      </c>
      <c r="B5967" s="8"/>
      <c r="C5967" s="8"/>
      <c r="D5967" s="8"/>
    </row>
    <row r="5968" spans="1:4" ht="12.75">
      <c r="A5968" s="8" t="s">
        <v>6174</v>
      </c>
      <c r="B5968" s="8"/>
      <c r="C5968" s="8"/>
      <c r="D5968" s="8"/>
    </row>
    <row r="5969" spans="1:4" ht="12.75">
      <c r="A5969" s="8" t="s">
        <v>6175</v>
      </c>
      <c r="B5969" s="8"/>
      <c r="C5969" s="8"/>
      <c r="D5969" s="8"/>
    </row>
    <row r="5970" spans="1:4" ht="12.75">
      <c r="A5970" s="8" t="s">
        <v>6176</v>
      </c>
      <c r="B5970" s="8"/>
      <c r="C5970" s="8"/>
      <c r="D5970" s="8"/>
    </row>
    <row r="5971" spans="1:4" ht="12.75">
      <c r="A5971" s="8" t="s">
        <v>6177</v>
      </c>
      <c r="B5971" s="8"/>
      <c r="C5971" s="8"/>
      <c r="D5971" s="8"/>
    </row>
    <row r="5972" spans="1:4" ht="12.75">
      <c r="A5972" s="8" t="s">
        <v>6178</v>
      </c>
      <c r="B5972" s="8"/>
      <c r="C5972" s="8"/>
      <c r="D5972" s="8"/>
    </row>
    <row r="5973" spans="1:4" ht="12.75">
      <c r="A5973" s="8" t="s">
        <v>6179</v>
      </c>
      <c r="B5973" s="8"/>
      <c r="C5973" s="8"/>
      <c r="D5973" s="8"/>
    </row>
    <row r="5974" spans="1:4" ht="12.75">
      <c r="A5974" s="8" t="s">
        <v>6180</v>
      </c>
      <c r="B5974" s="8"/>
      <c r="C5974" s="8"/>
      <c r="D5974" s="8"/>
    </row>
    <row r="5975" spans="1:4" ht="12.75">
      <c r="A5975" s="8" t="s">
        <v>6181</v>
      </c>
      <c r="B5975" s="8"/>
      <c r="C5975" s="8"/>
      <c r="D5975" s="8"/>
    </row>
    <row r="5976" spans="1:4" ht="12.75">
      <c r="A5976" s="8" t="s">
        <v>6182</v>
      </c>
      <c r="B5976" s="8"/>
      <c r="C5976" s="8"/>
      <c r="D5976" s="8"/>
    </row>
    <row r="5977" spans="1:4" ht="12.75">
      <c r="A5977" s="8" t="s">
        <v>6183</v>
      </c>
      <c r="B5977" s="8"/>
      <c r="C5977" s="8"/>
      <c r="D5977" s="8"/>
    </row>
    <row r="5978" spans="1:4" ht="12.75">
      <c r="A5978" s="8" t="s">
        <v>6184</v>
      </c>
      <c r="B5978" s="8"/>
      <c r="C5978" s="8"/>
      <c r="D5978" s="8"/>
    </row>
    <row r="5979" spans="1:4" ht="12.75">
      <c r="A5979" s="8" t="s">
        <v>6185</v>
      </c>
      <c r="B5979" s="8"/>
      <c r="C5979" s="8"/>
      <c r="D5979" s="8"/>
    </row>
    <row r="5980" spans="1:4" ht="12.75">
      <c r="A5980" s="8" t="s">
        <v>6186</v>
      </c>
      <c r="B5980" s="8"/>
      <c r="C5980" s="8"/>
      <c r="D5980" s="8"/>
    </row>
    <row r="5981" spans="1:4" ht="12.75">
      <c r="A5981" s="8" t="s">
        <v>6187</v>
      </c>
      <c r="B5981" s="8"/>
      <c r="C5981" s="8"/>
      <c r="D5981" s="8"/>
    </row>
    <row r="5982" spans="1:4" ht="12.75">
      <c r="A5982" s="8" t="s">
        <v>6188</v>
      </c>
      <c r="B5982" s="8"/>
      <c r="C5982" s="8"/>
      <c r="D5982" s="8"/>
    </row>
    <row r="5983" spans="1:4" ht="12.75">
      <c r="A5983" s="8" t="s">
        <v>6189</v>
      </c>
      <c r="B5983" s="8"/>
      <c r="C5983" s="8"/>
      <c r="D5983" s="8"/>
    </row>
    <row r="5984" spans="1:4" ht="12.75">
      <c r="A5984" s="8" t="s">
        <v>6190</v>
      </c>
      <c r="B5984" s="8"/>
      <c r="C5984" s="8"/>
      <c r="D5984" s="8"/>
    </row>
    <row r="5985" spans="1:4" ht="12.75">
      <c r="A5985" s="8" t="s">
        <v>6191</v>
      </c>
      <c r="B5985" s="8"/>
      <c r="C5985" s="8"/>
      <c r="D5985" s="8"/>
    </row>
    <row r="5986" spans="1:4" ht="12.75">
      <c r="A5986" s="8" t="s">
        <v>6192</v>
      </c>
      <c r="B5986" s="8"/>
      <c r="C5986" s="8"/>
      <c r="D5986" s="8"/>
    </row>
    <row r="5987" spans="1:4" ht="12.75">
      <c r="A5987" s="8" t="s">
        <v>6193</v>
      </c>
      <c r="B5987" s="8"/>
      <c r="C5987" s="8"/>
      <c r="D5987" s="8"/>
    </row>
    <row r="5988" spans="1:4" ht="12.75">
      <c r="A5988" s="8" t="s">
        <v>6194</v>
      </c>
      <c r="B5988" s="8"/>
      <c r="C5988" s="8"/>
      <c r="D5988" s="8"/>
    </row>
    <row r="5989" spans="1:4" ht="12.75">
      <c r="A5989" s="8" t="s">
        <v>6195</v>
      </c>
      <c r="B5989" s="8"/>
      <c r="C5989" s="8"/>
      <c r="D5989" s="8"/>
    </row>
    <row r="5990" spans="1:4" ht="12.75">
      <c r="A5990" s="8" t="s">
        <v>6196</v>
      </c>
      <c r="B5990" s="8"/>
      <c r="C5990" s="8"/>
      <c r="D5990" s="8"/>
    </row>
    <row r="5991" spans="1:4" ht="12.75">
      <c r="A5991" s="8" t="s">
        <v>6197</v>
      </c>
      <c r="B5991" s="8"/>
      <c r="C5991" s="8"/>
      <c r="D5991" s="8"/>
    </row>
    <row r="5992" spans="1:4" ht="12.75">
      <c r="A5992" s="8" t="s">
        <v>6198</v>
      </c>
      <c r="B5992" s="8"/>
      <c r="C5992" s="8"/>
      <c r="D5992" s="8"/>
    </row>
    <row r="5993" spans="1:4" ht="12.75">
      <c r="A5993" s="8" t="s">
        <v>6199</v>
      </c>
      <c r="B5993" s="8"/>
      <c r="C5993" s="8"/>
      <c r="D5993" s="8"/>
    </row>
    <row r="5994" spans="1:4" ht="12.75">
      <c r="A5994" s="8" t="s">
        <v>6200</v>
      </c>
      <c r="B5994" s="8"/>
      <c r="C5994" s="8"/>
      <c r="D5994" s="8"/>
    </row>
    <row r="5995" spans="1:4" ht="12.75">
      <c r="A5995" s="8" t="s">
        <v>6201</v>
      </c>
      <c r="B5995" s="8"/>
      <c r="C5995" s="8"/>
      <c r="D5995" s="8"/>
    </row>
    <row r="5996" spans="1:4" ht="12.75">
      <c r="A5996" s="8" t="s">
        <v>6202</v>
      </c>
      <c r="B5996" s="8"/>
      <c r="C5996" s="8"/>
      <c r="D5996" s="8"/>
    </row>
    <row r="5997" spans="1:4" ht="12.75">
      <c r="A5997" s="8" t="s">
        <v>6203</v>
      </c>
      <c r="B5997" s="8"/>
      <c r="C5997" s="8"/>
      <c r="D5997" s="8"/>
    </row>
    <row r="5998" spans="1:4" ht="12.75">
      <c r="A5998" s="8" t="s">
        <v>6204</v>
      </c>
      <c r="B5998" s="8"/>
      <c r="C5998" s="8"/>
      <c r="D5998" s="8"/>
    </row>
    <row r="5999" spans="1:4" ht="12.75">
      <c r="A5999" s="8" t="s">
        <v>6205</v>
      </c>
      <c r="B5999" s="8"/>
      <c r="C5999" s="8"/>
      <c r="D5999" s="8"/>
    </row>
    <row r="6000" spans="1:4" ht="12.75">
      <c r="A6000" s="8" t="s">
        <v>6206</v>
      </c>
      <c r="B6000" s="8"/>
      <c r="C6000" s="8"/>
      <c r="D6000" s="8"/>
    </row>
    <row r="6001" spans="1:4" ht="12.75">
      <c r="A6001" s="8" t="s">
        <v>6207</v>
      </c>
      <c r="B6001" s="8"/>
      <c r="C6001" s="8"/>
      <c r="D6001" s="8"/>
    </row>
    <row r="6002" spans="1:4" ht="12.75">
      <c r="A6002" s="8" t="s">
        <v>6208</v>
      </c>
      <c r="B6002" s="8"/>
      <c r="C6002" s="8"/>
      <c r="D6002" s="8"/>
    </row>
    <row r="6003" spans="1:4" ht="12.75">
      <c r="A6003" s="8" t="s">
        <v>6209</v>
      </c>
      <c r="B6003" s="8"/>
      <c r="C6003" s="8"/>
      <c r="D6003" s="8"/>
    </row>
    <row r="6004" spans="1:4" ht="12.75">
      <c r="A6004" s="8" t="s">
        <v>6210</v>
      </c>
      <c r="B6004" s="8"/>
      <c r="C6004" s="8"/>
      <c r="D6004" s="8"/>
    </row>
    <row r="6005" spans="1:4" ht="12.75">
      <c r="A6005" s="8" t="s">
        <v>6211</v>
      </c>
      <c r="B6005" s="8"/>
      <c r="C6005" s="8"/>
      <c r="D6005" s="8"/>
    </row>
    <row r="6006" spans="1:4" ht="12.75">
      <c r="A6006" s="8" t="s">
        <v>6212</v>
      </c>
      <c r="B6006" s="8"/>
      <c r="C6006" s="8"/>
      <c r="D6006" s="8"/>
    </row>
    <row r="6007" spans="1:4" ht="12.75">
      <c r="A6007" s="8" t="s">
        <v>6213</v>
      </c>
      <c r="B6007" s="8"/>
      <c r="C6007" s="8"/>
      <c r="D6007" s="8"/>
    </row>
    <row r="6008" spans="1:4" ht="12.75">
      <c r="A6008" s="8" t="s">
        <v>6214</v>
      </c>
      <c r="B6008" s="8"/>
      <c r="C6008" s="8"/>
      <c r="D6008" s="8"/>
    </row>
    <row r="6009" spans="1:4" ht="12.75">
      <c r="A6009" s="8" t="s">
        <v>6215</v>
      </c>
      <c r="B6009" s="8"/>
      <c r="C6009" s="8"/>
      <c r="D6009" s="8"/>
    </row>
    <row r="6010" spans="1:4" ht="12.75">
      <c r="A6010" s="8" t="s">
        <v>6216</v>
      </c>
      <c r="B6010" s="8"/>
      <c r="C6010" s="8"/>
      <c r="D6010" s="8"/>
    </row>
    <row r="6011" spans="1:4" ht="12.75">
      <c r="A6011" s="8" t="s">
        <v>6217</v>
      </c>
      <c r="B6011" s="8"/>
      <c r="C6011" s="8"/>
      <c r="D6011" s="8"/>
    </row>
    <row r="6012" spans="1:4" ht="12.75">
      <c r="A6012" s="8" t="s">
        <v>6218</v>
      </c>
      <c r="B6012" s="8"/>
      <c r="C6012" s="8"/>
      <c r="D6012" s="8"/>
    </row>
    <row r="6013" spans="1:4" ht="12.75">
      <c r="A6013" s="8" t="s">
        <v>6219</v>
      </c>
      <c r="B6013" s="8"/>
      <c r="C6013" s="8"/>
      <c r="D6013" s="8"/>
    </row>
    <row r="6014" spans="1:4" ht="12.75">
      <c r="A6014" s="8" t="s">
        <v>6220</v>
      </c>
      <c r="B6014" s="8"/>
      <c r="C6014" s="8"/>
      <c r="D6014" s="8"/>
    </row>
    <row r="6015" spans="1:4" ht="12.75">
      <c r="A6015" s="8" t="s">
        <v>6221</v>
      </c>
      <c r="B6015" s="8"/>
      <c r="C6015" s="8"/>
      <c r="D6015" s="8"/>
    </row>
    <row r="6016" spans="1:4" ht="12.75">
      <c r="A6016" s="8" t="s">
        <v>6222</v>
      </c>
      <c r="B6016" s="8"/>
      <c r="C6016" s="8"/>
      <c r="D6016" s="8"/>
    </row>
    <row r="6017" spans="1:4" ht="12.75">
      <c r="A6017" s="8" t="s">
        <v>6223</v>
      </c>
      <c r="B6017" s="8"/>
      <c r="C6017" s="8"/>
      <c r="D6017" s="8"/>
    </row>
    <row r="6018" spans="1:4" ht="12.75">
      <c r="A6018" s="8" t="s">
        <v>6224</v>
      </c>
      <c r="B6018" s="8"/>
      <c r="C6018" s="8"/>
      <c r="D6018" s="8"/>
    </row>
    <row r="6019" spans="1:4" ht="12.75">
      <c r="A6019" s="8" t="s">
        <v>6225</v>
      </c>
      <c r="B6019" s="8"/>
      <c r="C6019" s="8"/>
      <c r="D6019" s="8"/>
    </row>
    <row r="6020" spans="1:4" ht="12.75">
      <c r="A6020" s="8" t="s">
        <v>6226</v>
      </c>
      <c r="B6020" s="8"/>
      <c r="C6020" s="8"/>
      <c r="D6020" s="8"/>
    </row>
    <row r="6021" spans="1:4" ht="12.75">
      <c r="A6021" s="8" t="s">
        <v>6227</v>
      </c>
      <c r="B6021" s="8"/>
      <c r="C6021" s="8"/>
      <c r="D6021" s="8"/>
    </row>
    <row r="6022" spans="1:4" ht="12.75">
      <c r="A6022" s="8" t="s">
        <v>6228</v>
      </c>
      <c r="B6022" s="8"/>
      <c r="C6022" s="8"/>
      <c r="D6022" s="8"/>
    </row>
    <row r="6023" spans="1:4" ht="12.75">
      <c r="A6023" s="8" t="s">
        <v>6229</v>
      </c>
      <c r="B6023" s="8"/>
      <c r="C6023" s="8"/>
      <c r="D6023" s="8"/>
    </row>
    <row r="6024" spans="1:4" ht="12.75">
      <c r="A6024" s="8" t="s">
        <v>6230</v>
      </c>
      <c r="B6024" s="8"/>
      <c r="C6024" s="8"/>
      <c r="D6024" s="8"/>
    </row>
    <row r="6025" spans="1:4" ht="12.75">
      <c r="A6025" s="8" t="s">
        <v>6231</v>
      </c>
      <c r="B6025" s="8"/>
      <c r="C6025" s="8"/>
      <c r="D6025" s="8"/>
    </row>
    <row r="6026" spans="1:4" ht="12.75">
      <c r="A6026" s="8" t="s">
        <v>6232</v>
      </c>
      <c r="B6026" s="8"/>
      <c r="C6026" s="8"/>
      <c r="D6026" s="8"/>
    </row>
    <row r="6027" spans="1:4" ht="12.75">
      <c r="A6027" s="8" t="s">
        <v>6233</v>
      </c>
      <c r="B6027" s="8"/>
      <c r="C6027" s="8"/>
      <c r="D6027" s="8"/>
    </row>
    <row r="6028" spans="1:4" ht="12.75">
      <c r="A6028" s="8" t="s">
        <v>6234</v>
      </c>
      <c r="B6028" s="8"/>
      <c r="C6028" s="8"/>
      <c r="D6028" s="8"/>
    </row>
    <row r="6029" spans="1:4" ht="12.75">
      <c r="A6029" s="8" t="s">
        <v>6235</v>
      </c>
      <c r="B6029" s="8"/>
      <c r="C6029" s="8"/>
      <c r="D6029" s="8"/>
    </row>
    <row r="6030" spans="1:4" ht="12.75">
      <c r="A6030" s="8" t="s">
        <v>6236</v>
      </c>
      <c r="B6030" s="8"/>
      <c r="C6030" s="8"/>
      <c r="D6030" s="8"/>
    </row>
    <row r="6031" spans="1:4" ht="12.75">
      <c r="A6031" s="8" t="s">
        <v>6237</v>
      </c>
      <c r="B6031" s="8"/>
      <c r="C6031" s="8"/>
      <c r="D6031" s="8"/>
    </row>
    <row r="6032" spans="1:4" ht="12.75">
      <c r="A6032" s="8" t="s">
        <v>6238</v>
      </c>
      <c r="B6032" s="8"/>
      <c r="C6032" s="8"/>
      <c r="D6032" s="8"/>
    </row>
    <row r="6033" spans="1:4" ht="12.75">
      <c r="A6033" s="8" t="s">
        <v>6239</v>
      </c>
      <c r="B6033" s="8"/>
      <c r="C6033" s="8"/>
      <c r="D6033" s="8"/>
    </row>
    <row r="6034" spans="1:4" ht="12.75">
      <c r="A6034" s="8" t="s">
        <v>6240</v>
      </c>
      <c r="B6034" s="8"/>
      <c r="C6034" s="8"/>
      <c r="D6034" s="8"/>
    </row>
    <row r="6035" spans="1:4" ht="12.75">
      <c r="A6035" s="8" t="s">
        <v>6241</v>
      </c>
      <c r="B6035" s="8"/>
      <c r="C6035" s="8"/>
      <c r="D6035" s="8"/>
    </row>
    <row r="6036" spans="1:4" ht="12.75">
      <c r="A6036" s="8" t="s">
        <v>6242</v>
      </c>
      <c r="B6036" s="8"/>
      <c r="C6036" s="8"/>
      <c r="D6036" s="8"/>
    </row>
    <row r="6037" spans="1:4" ht="12.75">
      <c r="A6037" s="8" t="s">
        <v>6243</v>
      </c>
      <c r="B6037" s="8"/>
      <c r="C6037" s="8"/>
      <c r="D6037" s="8"/>
    </row>
    <row r="6038" spans="1:4" ht="12.75">
      <c r="A6038" s="8" t="s">
        <v>6244</v>
      </c>
      <c r="B6038" s="8"/>
      <c r="C6038" s="8"/>
      <c r="D6038" s="8"/>
    </row>
    <row r="6039" spans="1:4" ht="12.75">
      <c r="A6039" s="8" t="s">
        <v>6245</v>
      </c>
      <c r="B6039" s="8"/>
      <c r="C6039" s="8"/>
      <c r="D6039" s="8"/>
    </row>
    <row r="6040" spans="1:4" ht="12.75">
      <c r="A6040" s="8" t="s">
        <v>6246</v>
      </c>
      <c r="B6040" s="8"/>
      <c r="C6040" s="8"/>
      <c r="D6040" s="8"/>
    </row>
    <row r="6041" spans="1:4" ht="12.75">
      <c r="A6041" s="8" t="s">
        <v>6247</v>
      </c>
      <c r="B6041" s="8"/>
      <c r="C6041" s="8"/>
      <c r="D6041" s="8"/>
    </row>
    <row r="6042" spans="1:4" ht="12.75">
      <c r="A6042" s="8" t="s">
        <v>6248</v>
      </c>
      <c r="B6042" s="8"/>
      <c r="C6042" s="8"/>
      <c r="D6042" s="8"/>
    </row>
    <row r="6043" spans="1:4" ht="12.75">
      <c r="A6043" s="8" t="s">
        <v>6249</v>
      </c>
      <c r="B6043" s="8"/>
      <c r="C6043" s="8"/>
      <c r="D6043" s="8"/>
    </row>
    <row r="6044" spans="1:4" ht="12.75">
      <c r="A6044" s="8" t="s">
        <v>6250</v>
      </c>
      <c r="B6044" s="8"/>
      <c r="C6044" s="8"/>
      <c r="D6044" s="8"/>
    </row>
    <row r="6045" spans="1:4" ht="12.75">
      <c r="A6045" s="8" t="s">
        <v>6251</v>
      </c>
      <c r="B6045" s="8"/>
      <c r="C6045" s="8"/>
      <c r="D6045" s="8"/>
    </row>
    <row r="6046" spans="1:4" ht="12.75">
      <c r="A6046" s="8" t="s">
        <v>6252</v>
      </c>
      <c r="B6046" s="8"/>
      <c r="C6046" s="8"/>
      <c r="D6046" s="8"/>
    </row>
    <row r="6047" spans="1:4" ht="12.75">
      <c r="A6047" s="8" t="s">
        <v>6253</v>
      </c>
      <c r="B6047" s="8"/>
      <c r="C6047" s="8"/>
      <c r="D6047" s="8"/>
    </row>
    <row r="6048" spans="1:4" ht="12.75">
      <c r="A6048" s="8" t="s">
        <v>6254</v>
      </c>
      <c r="B6048" s="8"/>
      <c r="C6048" s="8"/>
      <c r="D6048" s="8"/>
    </row>
    <row r="6049" spans="1:4" ht="12.75">
      <c r="A6049" s="8" t="s">
        <v>6255</v>
      </c>
      <c r="B6049" s="8"/>
      <c r="C6049" s="8"/>
      <c r="D6049" s="8"/>
    </row>
    <row r="6050" spans="1:4" ht="12.75">
      <c r="A6050" s="8" t="s">
        <v>6256</v>
      </c>
      <c r="B6050" s="8"/>
      <c r="C6050" s="8"/>
      <c r="D6050" s="8"/>
    </row>
    <row r="6051" spans="1:4" ht="12.75">
      <c r="A6051" s="8" t="s">
        <v>6257</v>
      </c>
      <c r="B6051" s="8"/>
      <c r="C6051" s="8"/>
      <c r="D6051" s="8"/>
    </row>
    <row r="6052" spans="1:4" ht="12.75">
      <c r="A6052" s="8" t="s">
        <v>6258</v>
      </c>
      <c r="B6052" s="8"/>
      <c r="C6052" s="8"/>
      <c r="D6052" s="8"/>
    </row>
    <row r="6053" spans="1:4" ht="12.75">
      <c r="A6053" s="8" t="s">
        <v>6259</v>
      </c>
      <c r="B6053" s="8"/>
      <c r="C6053" s="8"/>
      <c r="D6053" s="8"/>
    </row>
    <row r="6054" spans="1:4" ht="12.75">
      <c r="A6054" s="8" t="s">
        <v>6260</v>
      </c>
      <c r="B6054" s="8"/>
      <c r="C6054" s="8"/>
      <c r="D6054" s="8"/>
    </row>
    <row r="6055" spans="1:4" ht="12.75">
      <c r="A6055" s="8" t="s">
        <v>6261</v>
      </c>
      <c r="B6055" s="8"/>
      <c r="C6055" s="8"/>
      <c r="D6055" s="8"/>
    </row>
    <row r="6056" spans="1:4" ht="12.75">
      <c r="A6056" s="8" t="s">
        <v>6262</v>
      </c>
      <c r="B6056" s="8"/>
      <c r="C6056" s="8"/>
      <c r="D6056" s="8"/>
    </row>
    <row r="6057" spans="1:4" ht="12.75">
      <c r="A6057" s="8" t="s">
        <v>6263</v>
      </c>
      <c r="B6057" s="8"/>
      <c r="C6057" s="8"/>
      <c r="D6057" s="8"/>
    </row>
    <row r="6058" spans="1:4" ht="12.75">
      <c r="A6058" s="8" t="s">
        <v>6264</v>
      </c>
      <c r="B6058" s="8"/>
      <c r="C6058" s="8"/>
      <c r="D6058" s="8"/>
    </row>
    <row r="6059" spans="1:4" ht="12.75">
      <c r="A6059" s="8" t="s">
        <v>6265</v>
      </c>
      <c r="B6059" s="8"/>
      <c r="C6059" s="8"/>
      <c r="D6059" s="8"/>
    </row>
    <row r="6060" spans="1:4" ht="12.75">
      <c r="A6060" s="8" t="s">
        <v>6266</v>
      </c>
      <c r="B6060" s="8"/>
      <c r="C6060" s="8"/>
      <c r="D6060" s="8"/>
    </row>
    <row r="6061" spans="1:4" ht="12.75">
      <c r="A6061" s="8" t="s">
        <v>6267</v>
      </c>
      <c r="B6061" s="8"/>
      <c r="C6061" s="8"/>
      <c r="D6061" s="8"/>
    </row>
    <row r="6062" spans="1:4" ht="12.75">
      <c r="A6062" s="8" t="s">
        <v>6268</v>
      </c>
      <c r="B6062" s="8"/>
      <c r="C6062" s="8"/>
      <c r="D6062" s="8"/>
    </row>
    <row r="6063" spans="1:4" ht="12.75">
      <c r="A6063" s="8" t="s">
        <v>6269</v>
      </c>
      <c r="B6063" s="8"/>
      <c r="C6063" s="8"/>
      <c r="D6063" s="8"/>
    </row>
    <row r="6064" spans="1:4" ht="12.75">
      <c r="A6064" s="8" t="s">
        <v>6270</v>
      </c>
      <c r="B6064" s="8"/>
      <c r="C6064" s="8"/>
      <c r="D6064" s="8"/>
    </row>
    <row r="6065" spans="1:4" ht="12.75">
      <c r="A6065" s="8" t="s">
        <v>6271</v>
      </c>
      <c r="B6065" s="8"/>
      <c r="C6065" s="8"/>
      <c r="D6065" s="8"/>
    </row>
    <row r="6066" spans="1:4" ht="12.75">
      <c r="A6066" s="8" t="s">
        <v>6272</v>
      </c>
      <c r="B6066" s="8"/>
      <c r="C6066" s="8"/>
      <c r="D6066" s="8"/>
    </row>
    <row r="6067" spans="1:4" ht="12.75">
      <c r="A6067" s="8" t="s">
        <v>6273</v>
      </c>
      <c r="B6067" s="8"/>
      <c r="C6067" s="8"/>
      <c r="D6067" s="8"/>
    </row>
    <row r="6068" spans="1:4" ht="12.75">
      <c r="A6068" s="8" t="s">
        <v>6274</v>
      </c>
      <c r="B6068" s="8"/>
      <c r="C6068" s="8"/>
      <c r="D6068" s="8"/>
    </row>
    <row r="6069" spans="1:4" ht="12.75">
      <c r="A6069" s="8" t="s">
        <v>6275</v>
      </c>
      <c r="B6069" s="8"/>
      <c r="C6069" s="8"/>
      <c r="D6069" s="8"/>
    </row>
    <row r="6070" spans="1:4" ht="12.75">
      <c r="A6070" s="8" t="s">
        <v>6276</v>
      </c>
      <c r="B6070" s="8"/>
      <c r="C6070" s="8"/>
      <c r="D6070" s="8"/>
    </row>
    <row r="6071" spans="1:4" ht="12.75">
      <c r="A6071" s="8" t="s">
        <v>6277</v>
      </c>
      <c r="B6071" s="8"/>
      <c r="C6071" s="8"/>
      <c r="D6071" s="8"/>
    </row>
    <row r="6072" spans="1:4" ht="12.75">
      <c r="A6072" s="8" t="s">
        <v>6278</v>
      </c>
      <c r="B6072" s="8"/>
      <c r="C6072" s="8"/>
      <c r="D6072" s="8"/>
    </row>
    <row r="6073" spans="1:4" ht="12.75">
      <c r="A6073" s="8" t="s">
        <v>6279</v>
      </c>
      <c r="B6073" s="8"/>
      <c r="C6073" s="8"/>
      <c r="D6073" s="8"/>
    </row>
    <row r="6074" spans="1:4" ht="12.75">
      <c r="A6074" s="8" t="s">
        <v>6280</v>
      </c>
      <c r="B6074" s="8"/>
      <c r="C6074" s="8"/>
      <c r="D6074" s="8"/>
    </row>
    <row r="6075" spans="1:4" ht="12.75">
      <c r="A6075" s="8" t="s">
        <v>6281</v>
      </c>
      <c r="B6075" s="8"/>
      <c r="C6075" s="8"/>
      <c r="D6075" s="8"/>
    </row>
    <row r="6076" spans="1:4" ht="12.75">
      <c r="A6076" s="8" t="s">
        <v>6282</v>
      </c>
      <c r="B6076" s="8"/>
      <c r="C6076" s="8"/>
      <c r="D6076" s="8"/>
    </row>
    <row r="6077" spans="1:4" ht="12.75">
      <c r="A6077" s="8" t="s">
        <v>6283</v>
      </c>
      <c r="B6077" s="8"/>
      <c r="C6077" s="8"/>
      <c r="D6077" s="8"/>
    </row>
    <row r="6078" spans="1:4" ht="12.75">
      <c r="A6078" s="8" t="s">
        <v>6284</v>
      </c>
      <c r="B6078" s="8"/>
      <c r="C6078" s="8"/>
      <c r="D6078" s="8"/>
    </row>
    <row r="6079" spans="1:4" ht="12.75">
      <c r="A6079" s="8" t="s">
        <v>6285</v>
      </c>
      <c r="B6079" s="8"/>
      <c r="C6079" s="8"/>
      <c r="D6079" s="8"/>
    </row>
    <row r="6080" spans="1:4" ht="12.75">
      <c r="A6080" s="8" t="s">
        <v>6286</v>
      </c>
      <c r="B6080" s="8"/>
      <c r="C6080" s="8"/>
      <c r="D6080" s="8"/>
    </row>
    <row r="6081" spans="1:4" ht="12.75">
      <c r="A6081" s="8" t="s">
        <v>6287</v>
      </c>
      <c r="B6081" s="8"/>
      <c r="C6081" s="8"/>
      <c r="D6081" s="8"/>
    </row>
    <row r="6082" spans="1:4" ht="12.75">
      <c r="A6082" s="8" t="s">
        <v>6288</v>
      </c>
      <c r="B6082" s="8"/>
      <c r="C6082" s="8"/>
      <c r="D6082" s="8"/>
    </row>
    <row r="6083" spans="1:4" ht="12.75">
      <c r="A6083" s="8" t="s">
        <v>6289</v>
      </c>
      <c r="B6083" s="8"/>
      <c r="C6083" s="8"/>
      <c r="D6083" s="8"/>
    </row>
    <row r="6084" spans="1:4" ht="12.75">
      <c r="A6084" s="8" t="s">
        <v>6290</v>
      </c>
      <c r="B6084" s="8"/>
      <c r="C6084" s="8"/>
      <c r="D6084" s="8"/>
    </row>
    <row r="6085" spans="1:4" ht="12.75">
      <c r="A6085" s="8" t="s">
        <v>6291</v>
      </c>
      <c r="B6085" s="8"/>
      <c r="C6085" s="8"/>
      <c r="D6085" s="8"/>
    </row>
    <row r="6086" spans="1:4" ht="12.75">
      <c r="A6086" s="8" t="s">
        <v>6292</v>
      </c>
      <c r="B6086" s="8"/>
      <c r="C6086" s="8"/>
      <c r="D6086" s="8"/>
    </row>
    <row r="6087" spans="1:4" ht="12.75">
      <c r="A6087" s="8" t="s">
        <v>6293</v>
      </c>
      <c r="B6087" s="8"/>
      <c r="C6087" s="8"/>
      <c r="D6087" s="8"/>
    </row>
    <row r="6088" spans="1:4" ht="12.75">
      <c r="A6088" s="8" t="s">
        <v>6294</v>
      </c>
      <c r="B6088" s="8"/>
      <c r="C6088" s="8"/>
      <c r="D6088" s="8"/>
    </row>
    <row r="6089" spans="1:4" ht="12.75">
      <c r="A6089" s="8" t="s">
        <v>6295</v>
      </c>
      <c r="B6089" s="8"/>
      <c r="C6089" s="8"/>
      <c r="D6089" s="8"/>
    </row>
    <row r="6090" spans="1:4" ht="12.75">
      <c r="A6090" s="8" t="s">
        <v>6296</v>
      </c>
      <c r="B6090" s="8"/>
      <c r="C6090" s="8"/>
      <c r="D6090" s="8"/>
    </row>
    <row r="6091" spans="1:4" ht="12.75">
      <c r="A6091" s="8" t="s">
        <v>6297</v>
      </c>
      <c r="B6091" s="8"/>
      <c r="C6091" s="8"/>
      <c r="D6091" s="8"/>
    </row>
    <row r="6092" spans="1:4" ht="12.75">
      <c r="A6092" s="8" t="s">
        <v>6298</v>
      </c>
      <c r="B6092" s="8"/>
      <c r="C6092" s="8"/>
      <c r="D6092" s="8"/>
    </row>
    <row r="6093" spans="1:4" ht="12.75">
      <c r="A6093" s="8" t="s">
        <v>6299</v>
      </c>
      <c r="B6093" s="8"/>
      <c r="C6093" s="8"/>
      <c r="D6093" s="8"/>
    </row>
    <row r="6094" spans="1:4" ht="12.75">
      <c r="A6094" s="8" t="s">
        <v>6300</v>
      </c>
      <c r="B6094" s="8"/>
      <c r="C6094" s="8"/>
      <c r="D6094" s="8"/>
    </row>
    <row r="6095" spans="1:4" ht="12.75">
      <c r="A6095" s="8" t="s">
        <v>6301</v>
      </c>
      <c r="B6095" s="8"/>
      <c r="C6095" s="8"/>
      <c r="D6095" s="8"/>
    </row>
    <row r="6096" spans="1:4" ht="12.75">
      <c r="A6096" s="8" t="s">
        <v>6302</v>
      </c>
      <c r="B6096" s="8"/>
      <c r="C6096" s="8"/>
      <c r="D6096" s="8"/>
    </row>
    <row r="6097" spans="1:4" ht="12.75">
      <c r="A6097" s="8" t="s">
        <v>6303</v>
      </c>
      <c r="B6097" s="8"/>
      <c r="C6097" s="8"/>
      <c r="D6097" s="8"/>
    </row>
    <row r="6098" spans="1:4" ht="12.75">
      <c r="A6098" s="8" t="s">
        <v>6304</v>
      </c>
      <c r="B6098" s="8"/>
      <c r="C6098" s="8"/>
      <c r="D6098" s="8"/>
    </row>
    <row r="6099" spans="1:4" ht="12.75">
      <c r="A6099" s="8" t="s">
        <v>6305</v>
      </c>
      <c r="B6099" s="8"/>
      <c r="C6099" s="8"/>
      <c r="D6099" s="8"/>
    </row>
    <row r="6100" spans="1:4" ht="12.75">
      <c r="A6100" s="8" t="s">
        <v>6306</v>
      </c>
      <c r="B6100" s="8"/>
      <c r="C6100" s="8"/>
      <c r="D6100" s="8"/>
    </row>
    <row r="6101" spans="1:4" ht="12.75">
      <c r="A6101" s="8" t="s">
        <v>6307</v>
      </c>
      <c r="B6101" s="8"/>
      <c r="C6101" s="8"/>
      <c r="D6101" s="8"/>
    </row>
    <row r="6102" spans="1:4" ht="12.75">
      <c r="A6102" s="8" t="s">
        <v>6308</v>
      </c>
      <c r="B6102" s="8"/>
      <c r="C6102" s="8"/>
      <c r="D6102" s="8"/>
    </row>
    <row r="6103" spans="1:4" ht="12.75">
      <c r="A6103" s="8" t="s">
        <v>6309</v>
      </c>
      <c r="B6103" s="8"/>
      <c r="C6103" s="8"/>
      <c r="D6103" s="8"/>
    </row>
    <row r="6104" spans="1:4" ht="12.75">
      <c r="A6104" s="8" t="s">
        <v>6310</v>
      </c>
      <c r="B6104" s="8"/>
      <c r="C6104" s="8"/>
      <c r="D6104" s="8"/>
    </row>
    <row r="6105" spans="1:4" ht="12.75">
      <c r="A6105" s="8" t="s">
        <v>6311</v>
      </c>
      <c r="B6105" s="8"/>
      <c r="C6105" s="8"/>
      <c r="D6105" s="8"/>
    </row>
    <row r="6106" spans="1:4" ht="12.75">
      <c r="A6106" s="8" t="s">
        <v>6312</v>
      </c>
      <c r="B6106" s="8"/>
      <c r="C6106" s="8"/>
      <c r="D6106" s="8"/>
    </row>
    <row r="6107" spans="1:4" ht="12.75">
      <c r="A6107" s="8" t="s">
        <v>6313</v>
      </c>
      <c r="B6107" s="8"/>
      <c r="C6107" s="8"/>
      <c r="D6107" s="8"/>
    </row>
    <row r="6108" spans="1:4" ht="12.75">
      <c r="A6108" s="8" t="s">
        <v>6314</v>
      </c>
      <c r="B6108" s="8"/>
      <c r="C6108" s="8"/>
      <c r="D6108" s="8"/>
    </row>
    <row r="6109" spans="1:4" ht="12.75">
      <c r="A6109" s="8" t="s">
        <v>6315</v>
      </c>
      <c r="B6109" s="8"/>
      <c r="C6109" s="8"/>
      <c r="D6109" s="8"/>
    </row>
    <row r="6110" spans="1:4" ht="12.75">
      <c r="A6110" s="8" t="s">
        <v>6316</v>
      </c>
      <c r="B6110" s="8"/>
      <c r="C6110" s="8"/>
      <c r="D6110" s="8"/>
    </row>
    <row r="6111" spans="1:4" ht="12.75">
      <c r="A6111" s="8" t="s">
        <v>6317</v>
      </c>
      <c r="B6111" s="8"/>
      <c r="C6111" s="8"/>
      <c r="D6111" s="8"/>
    </row>
    <row r="6112" spans="1:4" ht="12.75">
      <c r="A6112" s="8" t="s">
        <v>6318</v>
      </c>
      <c r="B6112" s="8"/>
      <c r="C6112" s="8"/>
      <c r="D6112" s="8"/>
    </row>
    <row r="6113" spans="1:4" ht="12.75">
      <c r="A6113" s="8" t="s">
        <v>6319</v>
      </c>
      <c r="B6113" s="8"/>
      <c r="C6113" s="8"/>
      <c r="D6113" s="8"/>
    </row>
    <row r="6114" spans="1:4" ht="12.75">
      <c r="A6114" s="8" t="s">
        <v>6320</v>
      </c>
      <c r="B6114" s="8"/>
      <c r="C6114" s="8"/>
      <c r="D6114" s="8"/>
    </row>
    <row r="6115" spans="1:4" ht="12.75">
      <c r="A6115" s="8" t="s">
        <v>6321</v>
      </c>
      <c r="B6115" s="8"/>
      <c r="C6115" s="8"/>
      <c r="D6115" s="8"/>
    </row>
    <row r="6116" spans="1:4" ht="12.75">
      <c r="A6116" s="8" t="s">
        <v>6322</v>
      </c>
      <c r="B6116" s="8"/>
      <c r="C6116" s="8"/>
      <c r="D6116" s="8"/>
    </row>
    <row r="6117" spans="1:4" ht="12.75">
      <c r="A6117" s="8" t="s">
        <v>6323</v>
      </c>
      <c r="B6117" s="8"/>
      <c r="C6117" s="8"/>
      <c r="D6117" s="8"/>
    </row>
    <row r="6118" spans="1:4" ht="12.75">
      <c r="A6118" s="8" t="s">
        <v>6324</v>
      </c>
      <c r="B6118" s="8"/>
      <c r="C6118" s="8"/>
      <c r="D6118" s="8"/>
    </row>
    <row r="6119" spans="1:4" ht="12.75">
      <c r="A6119" s="8" t="s">
        <v>6325</v>
      </c>
      <c r="B6119" s="8"/>
      <c r="C6119" s="8"/>
      <c r="D6119" s="8"/>
    </row>
    <row r="6120" spans="1:4" ht="12.75">
      <c r="A6120" s="8" t="s">
        <v>6326</v>
      </c>
      <c r="B6120" s="8"/>
      <c r="C6120" s="8"/>
      <c r="D6120" s="8"/>
    </row>
    <row r="6121" spans="1:4" ht="12.75">
      <c r="A6121" s="8" t="s">
        <v>6327</v>
      </c>
      <c r="B6121" s="8"/>
      <c r="C6121" s="8"/>
      <c r="D6121" s="8"/>
    </row>
    <row r="6122" spans="1:4" ht="12.75">
      <c r="A6122" s="8" t="s">
        <v>6328</v>
      </c>
      <c r="B6122" s="8"/>
      <c r="C6122" s="8"/>
      <c r="D6122" s="8"/>
    </row>
    <row r="6123" spans="1:4" ht="12.75">
      <c r="A6123" s="8" t="s">
        <v>6329</v>
      </c>
      <c r="B6123" s="8"/>
      <c r="C6123" s="8"/>
      <c r="D6123" s="8"/>
    </row>
    <row r="6124" spans="1:4" ht="12.75">
      <c r="A6124" s="8" t="s">
        <v>6330</v>
      </c>
      <c r="B6124" s="8"/>
      <c r="C6124" s="8"/>
      <c r="D6124" s="8"/>
    </row>
    <row r="6125" spans="1:4" ht="12.75">
      <c r="A6125" s="8" t="s">
        <v>6331</v>
      </c>
      <c r="B6125" s="8"/>
      <c r="C6125" s="8"/>
      <c r="D6125" s="8"/>
    </row>
    <row r="6126" spans="1:4" ht="12.75">
      <c r="A6126" s="8" t="s">
        <v>6332</v>
      </c>
      <c r="B6126" s="8"/>
      <c r="C6126" s="8"/>
      <c r="D6126" s="8"/>
    </row>
    <row r="6127" spans="1:4" ht="12.75">
      <c r="A6127" s="8" t="s">
        <v>6333</v>
      </c>
      <c r="B6127" s="8"/>
      <c r="C6127" s="8"/>
      <c r="D6127" s="8"/>
    </row>
    <row r="6128" spans="1:4" ht="12.75">
      <c r="A6128" s="8" t="s">
        <v>6334</v>
      </c>
      <c r="B6128" s="8"/>
      <c r="C6128" s="8"/>
      <c r="D6128" s="8"/>
    </row>
    <row r="6129" spans="1:4" ht="12.75">
      <c r="A6129" s="8" t="s">
        <v>6335</v>
      </c>
      <c r="B6129" s="8"/>
      <c r="C6129" s="8"/>
      <c r="D6129" s="8"/>
    </row>
    <row r="6130" spans="1:4" ht="12.75">
      <c r="A6130" s="8" t="s">
        <v>6336</v>
      </c>
      <c r="B6130" s="8"/>
      <c r="C6130" s="8"/>
      <c r="D6130" s="8"/>
    </row>
    <row r="6131" spans="1:4" ht="12.75">
      <c r="A6131" s="8" t="s">
        <v>6337</v>
      </c>
      <c r="B6131" s="8"/>
      <c r="C6131" s="8"/>
      <c r="D6131" s="8"/>
    </row>
    <row r="6132" spans="1:4" ht="12.75">
      <c r="A6132" s="8" t="s">
        <v>6338</v>
      </c>
      <c r="B6132" s="8"/>
      <c r="C6132" s="8"/>
      <c r="D6132" s="8"/>
    </row>
    <row r="6133" spans="1:4" ht="12.75">
      <c r="A6133" s="8" t="s">
        <v>6339</v>
      </c>
      <c r="B6133" s="8"/>
      <c r="C6133" s="8"/>
      <c r="D6133" s="8"/>
    </row>
    <row r="6134" spans="1:4" ht="12.75">
      <c r="A6134" s="8" t="s">
        <v>6340</v>
      </c>
      <c r="B6134" s="8"/>
      <c r="C6134" s="8"/>
      <c r="D6134" s="8"/>
    </row>
    <row r="6135" spans="1:4" ht="12.75">
      <c r="A6135" s="8" t="s">
        <v>6341</v>
      </c>
      <c r="B6135" s="8"/>
      <c r="C6135" s="8"/>
      <c r="D6135" s="8"/>
    </row>
    <row r="6136" spans="1:4" ht="12.75">
      <c r="A6136" s="8" t="s">
        <v>6342</v>
      </c>
      <c r="B6136" s="8"/>
      <c r="C6136" s="8"/>
      <c r="D6136" s="8"/>
    </row>
    <row r="6137" spans="1:4" ht="12.75">
      <c r="A6137" s="8" t="s">
        <v>6343</v>
      </c>
      <c r="B6137" s="8"/>
      <c r="C6137" s="8"/>
      <c r="D6137" s="8"/>
    </row>
    <row r="6138" spans="1:4" ht="12.75">
      <c r="A6138" s="8" t="s">
        <v>6344</v>
      </c>
      <c r="B6138" s="8"/>
      <c r="C6138" s="8"/>
      <c r="D6138" s="8"/>
    </row>
    <row r="6139" spans="1:4" ht="12.75">
      <c r="A6139" s="8" t="s">
        <v>6345</v>
      </c>
      <c r="B6139" s="8"/>
      <c r="C6139" s="8"/>
      <c r="D6139" s="8"/>
    </row>
    <row r="6140" spans="1:4" ht="12.75">
      <c r="A6140" s="8" t="s">
        <v>6346</v>
      </c>
      <c r="B6140" s="8"/>
      <c r="C6140" s="8"/>
      <c r="D6140" s="8"/>
    </row>
    <row r="6141" spans="1:4" ht="12.75">
      <c r="A6141" s="8" t="s">
        <v>6347</v>
      </c>
      <c r="B6141" s="8"/>
      <c r="C6141" s="8"/>
      <c r="D6141" s="8"/>
    </row>
    <row r="6142" spans="1:4" ht="12.75">
      <c r="A6142" s="8" t="s">
        <v>6348</v>
      </c>
      <c r="B6142" s="8"/>
      <c r="C6142" s="8"/>
      <c r="D6142" s="8"/>
    </row>
    <row r="6143" spans="1:4" ht="12.75">
      <c r="A6143" s="8" t="s">
        <v>6349</v>
      </c>
      <c r="B6143" s="8"/>
      <c r="C6143" s="8"/>
      <c r="D6143" s="8"/>
    </row>
    <row r="6144" spans="1:4" ht="12.75">
      <c r="A6144" s="8" t="s">
        <v>6350</v>
      </c>
      <c r="B6144" s="8"/>
      <c r="C6144" s="8"/>
      <c r="D6144" s="8"/>
    </row>
    <row r="6145" spans="1:4" ht="12.75">
      <c r="A6145" s="8" t="s">
        <v>6351</v>
      </c>
      <c r="B6145" s="8"/>
      <c r="C6145" s="8"/>
      <c r="D6145" s="8"/>
    </row>
    <row r="6146" spans="1:4" ht="12.75">
      <c r="A6146" s="8" t="s">
        <v>6352</v>
      </c>
      <c r="B6146" s="8"/>
      <c r="C6146" s="8"/>
      <c r="D6146" s="8"/>
    </row>
    <row r="6147" spans="1:4" ht="12.75">
      <c r="A6147" s="8" t="s">
        <v>6353</v>
      </c>
      <c r="B6147" s="8"/>
      <c r="C6147" s="8"/>
      <c r="D6147" s="8"/>
    </row>
    <row r="6148" spans="1:4" ht="12.75">
      <c r="A6148" s="8" t="s">
        <v>6354</v>
      </c>
      <c r="B6148" s="8"/>
      <c r="C6148" s="8"/>
      <c r="D6148" s="8"/>
    </row>
    <row r="6149" spans="1:4" ht="12.75">
      <c r="A6149" s="8" t="s">
        <v>6355</v>
      </c>
      <c r="B6149" s="8"/>
      <c r="C6149" s="8"/>
      <c r="D6149" s="8"/>
    </row>
    <row r="6150" spans="1:4" ht="12.75">
      <c r="A6150" s="8" t="s">
        <v>6356</v>
      </c>
      <c r="B6150" s="8"/>
      <c r="C6150" s="8"/>
      <c r="D6150" s="8"/>
    </row>
    <row r="6151" spans="1:4" ht="12.75">
      <c r="A6151" s="8" t="s">
        <v>6357</v>
      </c>
      <c r="B6151" s="8"/>
      <c r="C6151" s="8"/>
      <c r="D6151" s="8"/>
    </row>
    <row r="6152" spans="1:4" ht="12.75">
      <c r="A6152" s="8" t="s">
        <v>6358</v>
      </c>
      <c r="B6152" s="8"/>
      <c r="C6152" s="8"/>
      <c r="D6152" s="8"/>
    </row>
    <row r="6153" spans="1:4" ht="12.75">
      <c r="A6153" s="8" t="s">
        <v>6359</v>
      </c>
      <c r="B6153" s="8"/>
      <c r="C6153" s="8"/>
      <c r="D6153" s="8"/>
    </row>
    <row r="6154" spans="1:4" ht="12.75">
      <c r="A6154" s="8" t="s">
        <v>6360</v>
      </c>
      <c r="B6154" s="8"/>
      <c r="C6154" s="8"/>
      <c r="D6154" s="8"/>
    </row>
    <row r="6155" spans="1:4" ht="12.75">
      <c r="A6155" s="8" t="s">
        <v>6361</v>
      </c>
      <c r="B6155" s="8"/>
      <c r="C6155" s="8"/>
      <c r="D6155" s="8"/>
    </row>
    <row r="6156" spans="1:4" ht="12.75">
      <c r="A6156" s="8" t="s">
        <v>6362</v>
      </c>
      <c r="B6156" s="8"/>
      <c r="C6156" s="8"/>
      <c r="D6156" s="8"/>
    </row>
    <row r="6157" spans="1:4" ht="12.75">
      <c r="A6157" s="8" t="s">
        <v>6363</v>
      </c>
      <c r="B6157" s="8"/>
      <c r="C6157" s="8"/>
      <c r="D6157" s="8"/>
    </row>
    <row r="6158" spans="1:4" ht="12.75">
      <c r="A6158" s="8" t="s">
        <v>6364</v>
      </c>
      <c r="B6158" s="8"/>
      <c r="C6158" s="8"/>
      <c r="D6158" s="8"/>
    </row>
    <row r="6159" spans="1:4" ht="12.75">
      <c r="A6159" s="8" t="s">
        <v>6365</v>
      </c>
      <c r="B6159" s="8"/>
      <c r="C6159" s="8"/>
      <c r="D6159" s="8"/>
    </row>
    <row r="6160" spans="1:4" ht="12.75">
      <c r="A6160" s="8" t="s">
        <v>6366</v>
      </c>
      <c r="B6160" s="8"/>
      <c r="C6160" s="8"/>
      <c r="D6160" s="8"/>
    </row>
    <row r="6161" spans="1:4" ht="12.75">
      <c r="A6161" s="8" t="s">
        <v>6367</v>
      </c>
      <c r="B6161" s="8"/>
      <c r="C6161" s="8"/>
      <c r="D6161" s="8"/>
    </row>
    <row r="6162" spans="1:4" ht="12.75">
      <c r="A6162" s="8" t="s">
        <v>6368</v>
      </c>
      <c r="B6162" s="8"/>
      <c r="C6162" s="8"/>
      <c r="D6162" s="8"/>
    </row>
    <row r="6163" spans="1:4" ht="12.75">
      <c r="A6163" s="8" t="s">
        <v>6369</v>
      </c>
      <c r="B6163" s="8"/>
      <c r="C6163" s="8"/>
      <c r="D6163" s="8"/>
    </row>
    <row r="6164" spans="1:4" ht="12.75">
      <c r="A6164" s="8" t="s">
        <v>6370</v>
      </c>
      <c r="B6164" s="8"/>
      <c r="C6164" s="8"/>
      <c r="D6164" s="8"/>
    </row>
    <row r="6165" spans="1:4" ht="12.75">
      <c r="A6165" s="8" t="s">
        <v>6371</v>
      </c>
      <c r="B6165" s="8"/>
      <c r="C6165" s="8"/>
      <c r="D6165" s="8"/>
    </row>
    <row r="6166" spans="1:4" ht="12.75">
      <c r="A6166" s="8" t="s">
        <v>6372</v>
      </c>
      <c r="B6166" s="8"/>
      <c r="C6166" s="8"/>
      <c r="D6166" s="8"/>
    </row>
    <row r="6167" spans="1:4" ht="12.75">
      <c r="A6167" s="8" t="s">
        <v>6373</v>
      </c>
      <c r="B6167" s="8"/>
      <c r="C6167" s="8"/>
      <c r="D6167" s="8"/>
    </row>
    <row r="6168" spans="1:4" ht="12.75">
      <c r="A6168" s="8" t="s">
        <v>6374</v>
      </c>
      <c r="B6168" s="8"/>
      <c r="C6168" s="8"/>
      <c r="D6168" s="8"/>
    </row>
    <row r="6169" spans="1:4" ht="12.75">
      <c r="A6169" s="8" t="s">
        <v>6375</v>
      </c>
      <c r="B6169" s="8"/>
      <c r="C6169" s="8"/>
      <c r="D6169" s="8"/>
    </row>
    <row r="6170" spans="1:4" ht="12.75">
      <c r="A6170" s="8" t="s">
        <v>6376</v>
      </c>
      <c r="B6170" s="8"/>
      <c r="C6170" s="8"/>
      <c r="D6170" s="8"/>
    </row>
    <row r="6171" spans="1:4" ht="12.75">
      <c r="A6171" s="8" t="s">
        <v>6377</v>
      </c>
      <c r="B6171" s="8"/>
      <c r="C6171" s="8"/>
      <c r="D6171" s="8"/>
    </row>
    <row r="6172" spans="1:4" ht="12.75">
      <c r="A6172" s="8" t="s">
        <v>6378</v>
      </c>
      <c r="B6172" s="8"/>
      <c r="C6172" s="8"/>
      <c r="D6172" s="8"/>
    </row>
    <row r="6173" spans="1:4" ht="12.75">
      <c r="A6173" s="8" t="s">
        <v>6379</v>
      </c>
      <c r="B6173" s="8"/>
      <c r="C6173" s="8"/>
      <c r="D6173" s="8"/>
    </row>
    <row r="6174" spans="1:4" ht="12.75">
      <c r="A6174" s="8" t="s">
        <v>6380</v>
      </c>
      <c r="B6174" s="8"/>
      <c r="C6174" s="8"/>
      <c r="D6174" s="8"/>
    </row>
    <row r="6175" spans="1:4" ht="12.75">
      <c r="A6175" s="8" t="s">
        <v>6381</v>
      </c>
      <c r="B6175" s="8"/>
      <c r="C6175" s="8"/>
      <c r="D6175" s="8"/>
    </row>
    <row r="6176" spans="1:4" ht="12.75">
      <c r="A6176" s="8" t="s">
        <v>6382</v>
      </c>
      <c r="B6176" s="8"/>
      <c r="C6176" s="8"/>
      <c r="D6176" s="8"/>
    </row>
    <row r="6177" spans="1:4" ht="12.75">
      <c r="A6177" s="8" t="s">
        <v>6383</v>
      </c>
      <c r="B6177" s="8"/>
      <c r="C6177" s="8"/>
      <c r="D6177" s="8"/>
    </row>
    <row r="6178" spans="1:4" ht="12.75">
      <c r="A6178" s="8" t="s">
        <v>6384</v>
      </c>
      <c r="B6178" s="8"/>
      <c r="C6178" s="8"/>
      <c r="D6178" s="8"/>
    </row>
    <row r="6179" spans="1:4" ht="12.75">
      <c r="A6179" s="8" t="s">
        <v>6385</v>
      </c>
      <c r="B6179" s="8"/>
      <c r="C6179" s="8"/>
      <c r="D6179" s="8"/>
    </row>
    <row r="6180" spans="1:4" ht="12.75">
      <c r="A6180" s="8" t="s">
        <v>6386</v>
      </c>
      <c r="B6180" s="8"/>
      <c r="C6180" s="8"/>
      <c r="D6180" s="8"/>
    </row>
    <row r="6181" spans="1:4" ht="12.75">
      <c r="A6181" s="8" t="s">
        <v>6387</v>
      </c>
      <c r="B6181" s="8"/>
      <c r="C6181" s="8"/>
      <c r="D6181" s="8"/>
    </row>
    <row r="6182" spans="1:4" ht="12.75">
      <c r="A6182" s="8" t="s">
        <v>6388</v>
      </c>
      <c r="B6182" s="8"/>
      <c r="C6182" s="8"/>
      <c r="D6182" s="8"/>
    </row>
    <row r="6183" spans="1:4" ht="12.75">
      <c r="A6183" s="8" t="s">
        <v>6389</v>
      </c>
      <c r="B6183" s="8"/>
      <c r="C6183" s="8"/>
      <c r="D6183" s="8"/>
    </row>
    <row r="6184" spans="1:4" ht="12.75">
      <c r="A6184" s="8" t="s">
        <v>6390</v>
      </c>
      <c r="B6184" s="8"/>
      <c r="C6184" s="8"/>
      <c r="D6184" s="8"/>
    </row>
    <row r="6185" spans="1:4" ht="12.75">
      <c r="A6185" s="8" t="s">
        <v>6391</v>
      </c>
      <c r="B6185" s="8"/>
      <c r="C6185" s="8"/>
      <c r="D6185" s="8"/>
    </row>
    <row r="6186" spans="1:4" ht="12.75">
      <c r="A6186" s="8" t="s">
        <v>6392</v>
      </c>
      <c r="B6186" s="8"/>
      <c r="C6186" s="8"/>
      <c r="D6186" s="8"/>
    </row>
    <row r="6187" spans="1:4" ht="12.75">
      <c r="A6187" s="8" t="s">
        <v>6393</v>
      </c>
      <c r="B6187" s="8"/>
      <c r="C6187" s="8"/>
      <c r="D6187" s="8"/>
    </row>
    <row r="6188" spans="1:4" ht="12.75">
      <c r="A6188" s="8" t="s">
        <v>6394</v>
      </c>
      <c r="B6188" s="8"/>
      <c r="C6188" s="8"/>
      <c r="D6188" s="8"/>
    </row>
    <row r="6189" spans="1:4" ht="12.75">
      <c r="A6189" s="8" t="s">
        <v>6395</v>
      </c>
      <c r="B6189" s="8"/>
      <c r="C6189" s="8"/>
      <c r="D6189" s="8"/>
    </row>
    <row r="6190" spans="1:4" ht="12.75">
      <c r="A6190" s="8" t="s">
        <v>6396</v>
      </c>
      <c r="B6190" s="8"/>
      <c r="C6190" s="8"/>
      <c r="D6190" s="8"/>
    </row>
    <row r="6191" spans="1:4" ht="12.75">
      <c r="A6191" s="8" t="s">
        <v>6397</v>
      </c>
      <c r="B6191" s="8"/>
      <c r="C6191" s="8"/>
      <c r="D6191" s="8"/>
    </row>
    <row r="6192" spans="1:4" ht="12.75">
      <c r="A6192" s="8" t="s">
        <v>6398</v>
      </c>
      <c r="B6192" s="8"/>
      <c r="C6192" s="8"/>
      <c r="D6192" s="8"/>
    </row>
    <row r="6193" spans="1:4" ht="12.75">
      <c r="A6193" s="8" t="s">
        <v>6399</v>
      </c>
      <c r="B6193" s="8"/>
      <c r="C6193" s="8"/>
      <c r="D6193" s="8"/>
    </row>
    <row r="6194" spans="1:4" ht="12.75">
      <c r="A6194" s="8" t="s">
        <v>6400</v>
      </c>
      <c r="B6194" s="8"/>
      <c r="C6194" s="8"/>
      <c r="D6194" s="8"/>
    </row>
    <row r="6195" spans="1:4" ht="12.75">
      <c r="A6195" s="8" t="s">
        <v>6401</v>
      </c>
      <c r="B6195" s="8"/>
      <c r="C6195" s="8"/>
      <c r="D6195" s="8"/>
    </row>
    <row r="6196" spans="1:4" ht="12.75">
      <c r="A6196" s="8" t="s">
        <v>6402</v>
      </c>
      <c r="B6196" s="8"/>
      <c r="C6196" s="8"/>
      <c r="D6196" s="8"/>
    </row>
    <row r="6197" spans="1:4" ht="12.75">
      <c r="A6197" s="8" t="s">
        <v>6403</v>
      </c>
      <c r="B6197" s="8"/>
      <c r="C6197" s="8"/>
      <c r="D6197" s="8"/>
    </row>
    <row r="6198" spans="1:4" ht="12.75">
      <c r="A6198" s="8" t="s">
        <v>6404</v>
      </c>
      <c r="B6198" s="8"/>
      <c r="C6198" s="8"/>
      <c r="D6198" s="8"/>
    </row>
    <row r="6199" spans="1:4" ht="12.75">
      <c r="A6199" s="8" t="s">
        <v>6405</v>
      </c>
      <c r="B6199" s="8"/>
      <c r="C6199" s="8"/>
      <c r="D6199" s="8"/>
    </row>
    <row r="6200" spans="1:4" ht="12.75">
      <c r="A6200" s="8" t="s">
        <v>6406</v>
      </c>
      <c r="B6200" s="8"/>
      <c r="C6200" s="8"/>
      <c r="D6200" s="8"/>
    </row>
    <row r="6201" spans="1:4" ht="12.75">
      <c r="A6201" s="8" t="s">
        <v>6407</v>
      </c>
      <c r="B6201" s="8"/>
      <c r="C6201" s="8"/>
      <c r="D6201" s="8"/>
    </row>
    <row r="6202" spans="1:4" ht="12.75">
      <c r="A6202" s="8" t="s">
        <v>6408</v>
      </c>
      <c r="B6202" s="8"/>
      <c r="C6202" s="8"/>
      <c r="D6202" s="8"/>
    </row>
    <row r="6203" spans="1:4" ht="12.75">
      <c r="A6203" s="8" t="s">
        <v>6409</v>
      </c>
      <c r="B6203" s="8"/>
      <c r="C6203" s="8"/>
      <c r="D6203" s="8"/>
    </row>
    <row r="6204" spans="1:4" ht="12.75">
      <c r="A6204" s="8" t="s">
        <v>6410</v>
      </c>
      <c r="B6204" s="8"/>
      <c r="C6204" s="8"/>
      <c r="D6204" s="8"/>
    </row>
    <row r="6205" spans="1:4" ht="12.75">
      <c r="A6205" s="8" t="s">
        <v>6411</v>
      </c>
      <c r="B6205" s="8"/>
      <c r="C6205" s="8"/>
      <c r="D6205" s="8"/>
    </row>
    <row r="6206" spans="1:4" ht="12.75">
      <c r="A6206" s="8" t="s">
        <v>6412</v>
      </c>
      <c r="B6206" s="8"/>
      <c r="C6206" s="8"/>
      <c r="D6206" s="8"/>
    </row>
    <row r="6207" spans="1:4" ht="12.75">
      <c r="A6207" s="8" t="s">
        <v>6413</v>
      </c>
      <c r="B6207" s="8"/>
      <c r="C6207" s="8"/>
      <c r="D6207" s="8"/>
    </row>
    <row r="6208" spans="1:4" ht="12.75">
      <c r="A6208" s="8" t="s">
        <v>6414</v>
      </c>
      <c r="B6208" s="8"/>
      <c r="C6208" s="8"/>
      <c r="D6208" s="8"/>
    </row>
    <row r="6209" spans="1:4" ht="12.75">
      <c r="A6209" s="8" t="s">
        <v>6415</v>
      </c>
      <c r="B6209" s="8"/>
      <c r="C6209" s="8"/>
      <c r="D6209" s="8"/>
    </row>
    <row r="6210" spans="1:4" ht="12.75">
      <c r="A6210" s="8" t="s">
        <v>6416</v>
      </c>
      <c r="B6210" s="8"/>
      <c r="C6210" s="8"/>
      <c r="D6210" s="8"/>
    </row>
    <row r="6211" spans="1:4" ht="12.75">
      <c r="A6211" s="8" t="s">
        <v>6417</v>
      </c>
      <c r="B6211" s="8"/>
      <c r="C6211" s="8"/>
      <c r="D6211" s="8"/>
    </row>
    <row r="6212" spans="1:4" ht="12.75">
      <c r="A6212" s="8" t="s">
        <v>6418</v>
      </c>
      <c r="B6212" s="8"/>
      <c r="C6212" s="8"/>
      <c r="D6212" s="8"/>
    </row>
    <row r="6213" spans="1:4" ht="12.75">
      <c r="A6213" s="8" t="s">
        <v>6419</v>
      </c>
      <c r="B6213" s="8"/>
      <c r="C6213" s="8"/>
      <c r="D6213" s="8"/>
    </row>
    <row r="6214" spans="1:4" ht="12.75">
      <c r="A6214" s="8" t="s">
        <v>6420</v>
      </c>
      <c r="B6214" s="8"/>
      <c r="C6214" s="8"/>
      <c r="D6214" s="8"/>
    </row>
    <row r="6215" spans="1:4" ht="12.75">
      <c r="A6215" s="8" t="s">
        <v>6421</v>
      </c>
      <c r="B6215" s="8"/>
      <c r="C6215" s="8"/>
      <c r="D6215" s="8"/>
    </row>
    <row r="6216" spans="1:4" ht="12.75">
      <c r="A6216" s="8" t="s">
        <v>6422</v>
      </c>
      <c r="B6216" s="8"/>
      <c r="C6216" s="8"/>
      <c r="D6216" s="8"/>
    </row>
    <row r="6217" spans="1:4" ht="12.75">
      <c r="A6217" s="8" t="s">
        <v>6423</v>
      </c>
      <c r="B6217" s="8"/>
      <c r="C6217" s="8"/>
      <c r="D6217" s="8"/>
    </row>
    <row r="6218" spans="1:4" ht="12.75">
      <c r="A6218" s="8" t="s">
        <v>6424</v>
      </c>
      <c r="B6218" s="8"/>
      <c r="C6218" s="8"/>
      <c r="D6218" s="8"/>
    </row>
    <row r="6219" spans="1:4" ht="12.75">
      <c r="A6219" s="8" t="s">
        <v>6425</v>
      </c>
      <c r="B6219" s="8"/>
      <c r="C6219" s="8"/>
      <c r="D6219" s="8"/>
    </row>
    <row r="6220" spans="1:4" ht="12.75">
      <c r="A6220" s="8" t="s">
        <v>6426</v>
      </c>
      <c r="B6220" s="8"/>
      <c r="C6220" s="8"/>
      <c r="D6220" s="8"/>
    </row>
    <row r="6221" spans="1:4" ht="12.75">
      <c r="A6221" s="8" t="s">
        <v>6427</v>
      </c>
      <c r="B6221" s="8"/>
      <c r="C6221" s="8"/>
      <c r="D6221" s="8"/>
    </row>
    <row r="6222" spans="1:4" ht="12.75">
      <c r="A6222" s="8" t="s">
        <v>6428</v>
      </c>
      <c r="B6222" s="8"/>
      <c r="C6222" s="8"/>
      <c r="D6222" s="8"/>
    </row>
    <row r="6223" spans="1:4" ht="12.75">
      <c r="A6223" s="8" t="s">
        <v>6429</v>
      </c>
      <c r="B6223" s="8"/>
      <c r="C6223" s="8"/>
      <c r="D6223" s="8"/>
    </row>
    <row r="6224" spans="1:4" ht="12.75">
      <c r="A6224" s="8" t="s">
        <v>6430</v>
      </c>
      <c r="B6224" s="8"/>
      <c r="C6224" s="8"/>
      <c r="D6224" s="8"/>
    </row>
    <row r="6225" spans="1:4" ht="12.75">
      <c r="A6225" s="8" t="s">
        <v>6431</v>
      </c>
      <c r="B6225" s="8"/>
      <c r="C6225" s="8"/>
      <c r="D6225" s="8"/>
    </row>
    <row r="6226" spans="1:4" ht="12.75">
      <c r="A6226" s="8" t="s">
        <v>6432</v>
      </c>
      <c r="B6226" s="8"/>
      <c r="C6226" s="8"/>
      <c r="D6226" s="8"/>
    </row>
    <row r="6227" spans="1:4" ht="12.75">
      <c r="A6227" s="8" t="s">
        <v>6433</v>
      </c>
      <c r="B6227" s="8"/>
      <c r="C6227" s="8"/>
      <c r="D6227" s="8"/>
    </row>
    <row r="6228" spans="1:4" ht="12.75">
      <c r="A6228" s="8" t="s">
        <v>6434</v>
      </c>
      <c r="B6228" s="8"/>
      <c r="C6228" s="8"/>
      <c r="D6228" s="8"/>
    </row>
    <row r="6229" spans="1:4" ht="12.75">
      <c r="A6229" s="8" t="s">
        <v>6435</v>
      </c>
      <c r="B6229" s="8"/>
      <c r="C6229" s="8"/>
      <c r="D6229" s="8"/>
    </row>
    <row r="6230" spans="1:4" ht="12.75">
      <c r="A6230" s="8" t="s">
        <v>6436</v>
      </c>
      <c r="B6230" s="8"/>
      <c r="C6230" s="8"/>
      <c r="D6230" s="8"/>
    </row>
    <row r="6231" spans="1:4" ht="12.75">
      <c r="A6231" s="8" t="s">
        <v>6437</v>
      </c>
      <c r="B6231" s="8"/>
      <c r="C6231" s="8"/>
      <c r="D6231" s="8"/>
    </row>
    <row r="6232" spans="1:4" ht="12.75">
      <c r="A6232" s="8" t="s">
        <v>6438</v>
      </c>
      <c r="B6232" s="8"/>
      <c r="C6232" s="8"/>
      <c r="D6232" s="8"/>
    </row>
    <row r="6233" spans="1:4" ht="12.75">
      <c r="A6233" s="8" t="s">
        <v>6439</v>
      </c>
      <c r="B6233" s="8"/>
      <c r="C6233" s="8"/>
      <c r="D6233" s="8"/>
    </row>
    <row r="6234" spans="1:4" ht="12.75">
      <c r="A6234" s="8" t="s">
        <v>6440</v>
      </c>
      <c r="B6234" s="8"/>
      <c r="C6234" s="8"/>
      <c r="D6234" s="8"/>
    </row>
    <row r="6235" spans="1:4" ht="12.75">
      <c r="A6235" s="8" t="s">
        <v>6441</v>
      </c>
      <c r="B6235" s="8"/>
      <c r="C6235" s="8"/>
      <c r="D6235" s="8"/>
    </row>
    <row r="6236" spans="1:4" ht="12.75">
      <c r="A6236" s="8" t="s">
        <v>6442</v>
      </c>
      <c r="B6236" s="8"/>
      <c r="C6236" s="8"/>
      <c r="D6236" s="8"/>
    </row>
    <row r="6237" spans="1:4" ht="12.75">
      <c r="A6237" s="8" t="s">
        <v>6443</v>
      </c>
      <c r="B6237" s="8"/>
      <c r="C6237" s="8"/>
      <c r="D6237" s="8"/>
    </row>
    <row r="6238" spans="1:4" ht="12.75">
      <c r="A6238" s="8" t="s">
        <v>6444</v>
      </c>
      <c r="B6238" s="8"/>
      <c r="C6238" s="8"/>
      <c r="D6238" s="8"/>
    </row>
    <row r="6239" spans="1:4" ht="12.75">
      <c r="A6239" s="8" t="s">
        <v>6445</v>
      </c>
      <c r="B6239" s="8"/>
      <c r="C6239" s="8"/>
      <c r="D6239" s="8"/>
    </row>
    <row r="6240" spans="1:4" ht="12.75">
      <c r="A6240" s="8" t="s">
        <v>6446</v>
      </c>
      <c r="B6240" s="8"/>
      <c r="C6240" s="8"/>
      <c r="D6240" s="8"/>
    </row>
    <row r="6241" spans="1:4" ht="12.75">
      <c r="A6241" s="8" t="s">
        <v>6447</v>
      </c>
      <c r="B6241" s="8"/>
      <c r="C6241" s="8"/>
      <c r="D6241" s="8"/>
    </row>
    <row r="6242" spans="1:4" ht="12.75">
      <c r="A6242" s="8" t="s">
        <v>6448</v>
      </c>
      <c r="B6242" s="8"/>
      <c r="C6242" s="8"/>
      <c r="D6242" s="8"/>
    </row>
    <row r="6243" spans="1:4" ht="12.75">
      <c r="A6243" s="8" t="s">
        <v>6449</v>
      </c>
      <c r="B6243" s="8"/>
      <c r="C6243" s="8"/>
      <c r="D6243" s="8"/>
    </row>
    <row r="6244" spans="1:4" ht="12.75">
      <c r="A6244" s="8" t="s">
        <v>6450</v>
      </c>
      <c r="B6244" s="8"/>
      <c r="C6244" s="8"/>
      <c r="D6244" s="8"/>
    </row>
    <row r="6245" spans="1:4" ht="12.75">
      <c r="A6245" s="8" t="s">
        <v>6451</v>
      </c>
      <c r="B6245" s="8"/>
      <c r="C6245" s="8"/>
      <c r="D6245" s="8"/>
    </row>
    <row r="6246" spans="1:4" ht="12.75">
      <c r="A6246" s="8" t="s">
        <v>6452</v>
      </c>
      <c r="B6246" s="8"/>
      <c r="C6246" s="8"/>
      <c r="D6246" s="8"/>
    </row>
    <row r="6247" spans="1:4" ht="12.75">
      <c r="A6247" s="8" t="s">
        <v>6453</v>
      </c>
      <c r="B6247" s="8"/>
      <c r="C6247" s="8"/>
      <c r="D6247" s="8"/>
    </row>
    <row r="6248" spans="1:4" ht="12.75">
      <c r="A6248" s="8" t="s">
        <v>6454</v>
      </c>
      <c r="B6248" s="8"/>
      <c r="C6248" s="8"/>
      <c r="D6248" s="8"/>
    </row>
    <row r="6249" spans="1:4" ht="12.75">
      <c r="A6249" s="8" t="s">
        <v>6455</v>
      </c>
      <c r="B6249" s="8"/>
      <c r="C6249" s="8"/>
      <c r="D6249" s="8"/>
    </row>
    <row r="6250" spans="1:4" ht="12.75">
      <c r="A6250" s="8" t="s">
        <v>6456</v>
      </c>
      <c r="B6250" s="8"/>
      <c r="C6250" s="8"/>
      <c r="D6250" s="8"/>
    </row>
    <row r="6251" spans="1:4" ht="12.75">
      <c r="A6251" s="8" t="s">
        <v>6457</v>
      </c>
      <c r="B6251" s="8"/>
      <c r="C6251" s="8"/>
      <c r="D6251" s="8"/>
    </row>
    <row r="6252" spans="1:4" ht="12.75">
      <c r="A6252" s="8" t="s">
        <v>6458</v>
      </c>
      <c r="B6252" s="8"/>
      <c r="C6252" s="8"/>
      <c r="D6252" s="8"/>
    </row>
    <row r="6253" spans="1:4" ht="12.75">
      <c r="A6253" s="8" t="s">
        <v>6459</v>
      </c>
      <c r="B6253" s="8"/>
      <c r="C6253" s="8"/>
      <c r="D6253" s="8"/>
    </row>
    <row r="6254" spans="1:4" ht="12.75">
      <c r="A6254" s="8" t="s">
        <v>6460</v>
      </c>
      <c r="B6254" s="8"/>
      <c r="C6254" s="8"/>
      <c r="D6254" s="8"/>
    </row>
    <row r="6255" spans="1:4" ht="12.75">
      <c r="A6255" s="8" t="s">
        <v>6461</v>
      </c>
      <c r="B6255" s="8"/>
      <c r="C6255" s="8"/>
      <c r="D6255" s="8"/>
    </row>
    <row r="6256" spans="1:4" ht="12.75">
      <c r="A6256" s="8" t="s">
        <v>6462</v>
      </c>
      <c r="B6256" s="8"/>
      <c r="C6256" s="8"/>
      <c r="D6256" s="8"/>
    </row>
    <row r="6257" spans="1:4" ht="12.75">
      <c r="A6257" s="8" t="s">
        <v>6463</v>
      </c>
      <c r="B6257" s="8"/>
      <c r="C6257" s="8"/>
      <c r="D6257" s="8"/>
    </row>
    <row r="6258" spans="1:4" ht="12.75">
      <c r="A6258" s="8" t="s">
        <v>6464</v>
      </c>
      <c r="B6258" s="8"/>
      <c r="C6258" s="8"/>
      <c r="D6258" s="8"/>
    </row>
    <row r="6259" spans="1:4" ht="12.75">
      <c r="A6259" s="8" t="s">
        <v>6465</v>
      </c>
      <c r="B6259" s="8"/>
      <c r="C6259" s="8"/>
      <c r="D6259" s="8"/>
    </row>
    <row r="6260" spans="1:4" ht="12.75">
      <c r="A6260" s="8" t="s">
        <v>6466</v>
      </c>
      <c r="B6260" s="8"/>
      <c r="C6260" s="8"/>
      <c r="D6260" s="8"/>
    </row>
    <row r="6261" spans="1:4" ht="12.75">
      <c r="A6261" s="8" t="s">
        <v>6467</v>
      </c>
      <c r="B6261" s="8"/>
      <c r="C6261" s="8"/>
      <c r="D6261" s="8"/>
    </row>
    <row r="6262" spans="1:4" ht="12.75">
      <c r="A6262" s="8" t="s">
        <v>6468</v>
      </c>
      <c r="B6262" s="8"/>
      <c r="C6262" s="8"/>
      <c r="D6262" s="8"/>
    </row>
    <row r="6263" spans="1:4" ht="12.75">
      <c r="A6263" s="8" t="s">
        <v>6469</v>
      </c>
      <c r="B6263" s="8"/>
      <c r="C6263" s="8"/>
      <c r="D6263" s="8"/>
    </row>
    <row r="6264" spans="1:4" ht="12.75">
      <c r="A6264" s="8" t="s">
        <v>6470</v>
      </c>
      <c r="B6264" s="8"/>
      <c r="C6264" s="8"/>
      <c r="D6264" s="8"/>
    </row>
    <row r="6265" spans="1:4" ht="12.75">
      <c r="A6265" s="8" t="s">
        <v>6471</v>
      </c>
      <c r="B6265" s="8"/>
      <c r="C6265" s="8"/>
      <c r="D6265" s="8"/>
    </row>
    <row r="6266" spans="1:4" ht="12.75">
      <c r="A6266" s="8" t="s">
        <v>6472</v>
      </c>
      <c r="B6266" s="8"/>
      <c r="C6266" s="8"/>
      <c r="D6266" s="8"/>
    </row>
    <row r="6267" spans="1:4" ht="12.75">
      <c r="A6267" s="8" t="s">
        <v>6473</v>
      </c>
      <c r="B6267" s="8"/>
      <c r="C6267" s="8"/>
      <c r="D6267" s="8"/>
    </row>
    <row r="6268" spans="1:4" ht="12.75">
      <c r="A6268" s="8" t="s">
        <v>6474</v>
      </c>
      <c r="B6268" s="8"/>
      <c r="C6268" s="8"/>
      <c r="D6268" s="8"/>
    </row>
    <row r="6269" spans="1:4" ht="12.75">
      <c r="A6269" s="8" t="s">
        <v>6475</v>
      </c>
      <c r="B6269" s="8"/>
      <c r="C6269" s="8"/>
      <c r="D6269" s="8"/>
    </row>
    <row r="6270" spans="1:4" ht="12.75">
      <c r="A6270" s="8" t="s">
        <v>6476</v>
      </c>
      <c r="B6270" s="8"/>
      <c r="C6270" s="8"/>
      <c r="D6270" s="8"/>
    </row>
    <row r="6271" spans="1:4" ht="12.75">
      <c r="A6271" s="8" t="s">
        <v>6477</v>
      </c>
      <c r="B6271" s="8"/>
      <c r="C6271" s="8"/>
      <c r="D6271" s="8"/>
    </row>
    <row r="6272" spans="1:4" ht="12.75">
      <c r="A6272" s="8" t="s">
        <v>6478</v>
      </c>
      <c r="B6272" s="8"/>
      <c r="C6272" s="8"/>
      <c r="D6272" s="8"/>
    </row>
    <row r="6273" spans="1:4" ht="12.75">
      <c r="A6273" s="8" t="s">
        <v>6479</v>
      </c>
      <c r="B6273" s="8"/>
      <c r="C6273" s="8"/>
      <c r="D6273" s="8"/>
    </row>
    <row r="6274" spans="1:4" ht="12.75">
      <c r="A6274" s="8" t="s">
        <v>6480</v>
      </c>
      <c r="B6274" s="8"/>
      <c r="C6274" s="8"/>
      <c r="D6274" s="8"/>
    </row>
    <row r="6275" spans="1:4" ht="12.75">
      <c r="A6275" s="8" t="s">
        <v>6481</v>
      </c>
      <c r="B6275" s="8"/>
      <c r="C6275" s="8"/>
      <c r="D6275" s="8"/>
    </row>
    <row r="6276" spans="1:4" ht="12.75">
      <c r="A6276" s="8" t="s">
        <v>6482</v>
      </c>
      <c r="B6276" s="8"/>
      <c r="C6276" s="8"/>
      <c r="D6276" s="8"/>
    </row>
    <row r="6277" spans="1:4" ht="12.75">
      <c r="A6277" s="8" t="s">
        <v>6483</v>
      </c>
      <c r="B6277" s="8"/>
      <c r="C6277" s="8"/>
      <c r="D6277" s="8"/>
    </row>
    <row r="6278" spans="1:4" ht="12.75">
      <c r="A6278" s="8" t="s">
        <v>6484</v>
      </c>
      <c r="B6278" s="8"/>
      <c r="C6278" s="8"/>
      <c r="D6278" s="8"/>
    </row>
    <row r="6279" spans="1:4" ht="12.75">
      <c r="A6279" s="8" t="s">
        <v>6485</v>
      </c>
      <c r="B6279" s="8"/>
      <c r="C6279" s="8"/>
      <c r="D6279" s="8"/>
    </row>
    <row r="6280" spans="1:4" ht="12.75">
      <c r="A6280" s="8" t="s">
        <v>6486</v>
      </c>
      <c r="B6280" s="8"/>
      <c r="C6280" s="8"/>
      <c r="D6280" s="8"/>
    </row>
    <row r="6281" spans="1:4" ht="12.75">
      <c r="A6281" s="8" t="s">
        <v>6487</v>
      </c>
      <c r="B6281" s="8"/>
      <c r="C6281" s="8"/>
      <c r="D6281" s="8"/>
    </row>
    <row r="6282" spans="1:4" ht="12.75">
      <c r="A6282" s="8" t="s">
        <v>6488</v>
      </c>
      <c r="B6282" s="8"/>
      <c r="C6282" s="8"/>
      <c r="D6282" s="8"/>
    </row>
    <row r="6283" spans="1:4" ht="12.75">
      <c r="A6283" s="8" t="s">
        <v>6489</v>
      </c>
      <c r="B6283" s="8"/>
      <c r="C6283" s="8"/>
      <c r="D6283" s="8"/>
    </row>
    <row r="6284" spans="1:4" ht="12.75">
      <c r="A6284" s="8" t="s">
        <v>6490</v>
      </c>
      <c r="B6284" s="8"/>
      <c r="C6284" s="8"/>
      <c r="D6284" s="8"/>
    </row>
    <row r="6285" spans="1:4" ht="12.75">
      <c r="A6285" s="8" t="s">
        <v>6491</v>
      </c>
      <c r="B6285" s="8"/>
      <c r="C6285" s="8"/>
      <c r="D6285" s="8"/>
    </row>
    <row r="6286" spans="1:4" ht="12.75">
      <c r="A6286" s="8" t="s">
        <v>6492</v>
      </c>
      <c r="B6286" s="8"/>
      <c r="C6286" s="8"/>
      <c r="D6286" s="8"/>
    </row>
    <row r="6287" spans="1:4" ht="12.75">
      <c r="A6287" s="8" t="s">
        <v>6493</v>
      </c>
      <c r="B6287" s="8"/>
      <c r="C6287" s="8"/>
      <c r="D6287" s="8"/>
    </row>
    <row r="6288" spans="1:4" ht="12.75">
      <c r="A6288" s="8" t="s">
        <v>6494</v>
      </c>
      <c r="B6288" s="8"/>
      <c r="C6288" s="8"/>
      <c r="D6288" s="8"/>
    </row>
    <row r="6289" spans="1:4" ht="12.75">
      <c r="A6289" s="8" t="s">
        <v>6495</v>
      </c>
      <c r="B6289" s="8"/>
      <c r="C6289" s="8"/>
      <c r="D6289" s="8"/>
    </row>
    <row r="6290" spans="1:4" ht="12.75">
      <c r="A6290" s="8" t="s">
        <v>6496</v>
      </c>
      <c r="B6290" s="8"/>
      <c r="C6290" s="8"/>
      <c r="D6290" s="8"/>
    </row>
    <row r="6291" spans="1:4" ht="12.75">
      <c r="A6291" s="8" t="s">
        <v>6497</v>
      </c>
      <c r="B6291" s="8"/>
      <c r="C6291" s="8"/>
      <c r="D6291" s="8"/>
    </row>
    <row r="6292" spans="1:4" ht="12.75">
      <c r="A6292" s="8" t="s">
        <v>6498</v>
      </c>
      <c r="B6292" s="8"/>
      <c r="C6292" s="8"/>
      <c r="D6292" s="8"/>
    </row>
    <row r="6293" spans="1:4" ht="12.75">
      <c r="A6293" s="8" t="s">
        <v>6499</v>
      </c>
      <c r="B6293" s="8"/>
      <c r="C6293" s="8"/>
      <c r="D6293" s="8"/>
    </row>
    <row r="6294" spans="1:4" ht="12.75">
      <c r="A6294" s="8" t="s">
        <v>6500</v>
      </c>
      <c r="B6294" s="8"/>
      <c r="C6294" s="8"/>
      <c r="D6294" s="8"/>
    </row>
    <row r="6295" spans="1:4" ht="12.75">
      <c r="A6295" s="8" t="s">
        <v>6501</v>
      </c>
      <c r="B6295" s="8"/>
      <c r="C6295" s="8"/>
      <c r="D6295" s="8"/>
    </row>
    <row r="6296" spans="1:4" ht="12.75">
      <c r="A6296" s="8" t="s">
        <v>6502</v>
      </c>
      <c r="B6296" s="8"/>
      <c r="C6296" s="8"/>
      <c r="D6296" s="8"/>
    </row>
    <row r="6297" spans="1:4" ht="12.75">
      <c r="A6297" s="8" t="s">
        <v>6503</v>
      </c>
      <c r="B6297" s="8"/>
      <c r="C6297" s="8"/>
      <c r="D6297" s="8"/>
    </row>
    <row r="6298" spans="1:4" ht="12.75">
      <c r="A6298" s="8" t="s">
        <v>6504</v>
      </c>
      <c r="B6298" s="8"/>
      <c r="C6298" s="8"/>
      <c r="D6298" s="8"/>
    </row>
    <row r="6299" spans="1:4" ht="12.75">
      <c r="A6299" s="8" t="s">
        <v>6505</v>
      </c>
      <c r="B6299" s="8"/>
      <c r="C6299" s="8"/>
      <c r="D6299" s="8"/>
    </row>
    <row r="6300" spans="1:4" ht="12.75">
      <c r="A6300" s="8" t="s">
        <v>6506</v>
      </c>
      <c r="B6300" s="8"/>
      <c r="C6300" s="8"/>
      <c r="D6300" s="8"/>
    </row>
    <row r="6301" spans="1:4" ht="12.75">
      <c r="A6301" s="8" t="s">
        <v>6507</v>
      </c>
      <c r="B6301" s="8"/>
      <c r="C6301" s="8"/>
      <c r="D6301" s="8"/>
    </row>
    <row r="6302" spans="1:4" ht="12.75">
      <c r="A6302" s="8" t="s">
        <v>6508</v>
      </c>
      <c r="B6302" s="8"/>
      <c r="C6302" s="8"/>
      <c r="D6302" s="8"/>
    </row>
    <row r="6303" spans="1:4" ht="12.75">
      <c r="A6303" s="8" t="s">
        <v>6509</v>
      </c>
      <c r="B6303" s="8"/>
      <c r="C6303" s="8"/>
      <c r="D6303" s="8"/>
    </row>
    <row r="6304" spans="1:4" ht="12.75">
      <c r="A6304" s="8" t="s">
        <v>6510</v>
      </c>
      <c r="B6304" s="8"/>
      <c r="C6304" s="8"/>
      <c r="D6304" s="8"/>
    </row>
    <row r="6305" spans="1:4" ht="12.75">
      <c r="A6305" s="8" t="s">
        <v>6511</v>
      </c>
      <c r="B6305" s="8"/>
      <c r="C6305" s="8"/>
      <c r="D6305" s="8"/>
    </row>
    <row r="6306" spans="1:4" ht="12.75">
      <c r="A6306" s="8" t="s">
        <v>6512</v>
      </c>
      <c r="B6306" s="8"/>
      <c r="C6306" s="8"/>
      <c r="D6306" s="8"/>
    </row>
    <row r="6307" spans="1:4" ht="12.75">
      <c r="A6307" s="8" t="s">
        <v>6513</v>
      </c>
      <c r="B6307" s="8"/>
      <c r="C6307" s="8"/>
      <c r="D6307" s="8"/>
    </row>
    <row r="6308" spans="1:4" ht="12.75">
      <c r="A6308" s="8" t="s">
        <v>6514</v>
      </c>
      <c r="B6308" s="8"/>
      <c r="C6308" s="8"/>
      <c r="D6308" s="8"/>
    </row>
    <row r="6309" spans="1:4" ht="12.75">
      <c r="A6309" s="8" t="s">
        <v>6515</v>
      </c>
      <c r="B6309" s="8"/>
      <c r="C6309" s="8"/>
      <c r="D6309" s="8"/>
    </row>
    <row r="6310" spans="1:4" ht="12.75">
      <c r="A6310" s="8" t="s">
        <v>6516</v>
      </c>
      <c r="B6310" s="8"/>
      <c r="C6310" s="8"/>
      <c r="D6310" s="8"/>
    </row>
    <row r="6311" spans="1:4" ht="12.75">
      <c r="A6311" s="8" t="s">
        <v>6517</v>
      </c>
      <c r="B6311" s="8"/>
      <c r="C6311" s="8"/>
      <c r="D6311" s="8"/>
    </row>
    <row r="6312" spans="1:4" ht="12.75">
      <c r="A6312" s="8" t="s">
        <v>6518</v>
      </c>
      <c r="B6312" s="8"/>
      <c r="C6312" s="8"/>
      <c r="D6312" s="8"/>
    </row>
    <row r="6313" spans="1:4" ht="12.75">
      <c r="A6313" s="8" t="s">
        <v>6519</v>
      </c>
      <c r="B6313" s="8"/>
      <c r="C6313" s="8"/>
      <c r="D6313" s="8"/>
    </row>
    <row r="6314" spans="1:4" ht="12.75">
      <c r="A6314" s="8" t="s">
        <v>6520</v>
      </c>
      <c r="B6314" s="8"/>
      <c r="C6314" s="8"/>
      <c r="D6314" s="8"/>
    </row>
    <row r="6315" spans="1:4" ht="12.75">
      <c r="A6315" s="8" t="s">
        <v>6521</v>
      </c>
      <c r="B6315" s="8"/>
      <c r="C6315" s="8"/>
      <c r="D6315" s="8"/>
    </row>
    <row r="6316" spans="1:4" ht="12.75">
      <c r="A6316" s="8" t="s">
        <v>6522</v>
      </c>
      <c r="B6316" s="8"/>
      <c r="C6316" s="8"/>
      <c r="D6316" s="8"/>
    </row>
    <row r="6317" spans="1:4" ht="12.75">
      <c r="A6317" s="8" t="s">
        <v>6523</v>
      </c>
      <c r="B6317" s="8"/>
      <c r="C6317" s="8"/>
      <c r="D6317" s="8"/>
    </row>
    <row r="6318" spans="1:4" ht="12.75">
      <c r="A6318" s="8" t="s">
        <v>6524</v>
      </c>
      <c r="B6318" s="8"/>
      <c r="C6318" s="8"/>
      <c r="D6318" s="8"/>
    </row>
    <row r="6325" spans="1:4" ht="12.75">
      <c r="A6325" s="8"/>
      <c r="B6325" s="8"/>
      <c r="C6325" s="8"/>
      <c r="D6325" s="8"/>
    </row>
    <row r="6326" spans="1:4" ht="12.75">
      <c r="A6326" s="8"/>
      <c r="B6326" s="8"/>
      <c r="C6326" s="8"/>
      <c r="D6326" s="8"/>
    </row>
    <row r="6327" spans="1:4" ht="12.75">
      <c r="A6327" s="8"/>
      <c r="B6327" s="8"/>
      <c r="C6327" s="8"/>
      <c r="D6327" s="8"/>
    </row>
    <row r="6328" spans="1:4" ht="12.75">
      <c r="A6328" s="8"/>
      <c r="B6328" s="8"/>
      <c r="C6328" s="8"/>
      <c r="D6328" s="8"/>
    </row>
    <row r="6329" spans="1:4" ht="12.75">
      <c r="A6329" s="8"/>
      <c r="B6329" s="8"/>
      <c r="C6329" s="8"/>
      <c r="D6329" s="8"/>
    </row>
    <row r="6330" spans="1:4" ht="12.75">
      <c r="A6330" s="8"/>
      <c r="B6330" s="8"/>
      <c r="C6330" s="8"/>
      <c r="D6330" s="8"/>
    </row>
    <row r="6331" spans="1:4" ht="12.75">
      <c r="A6331" s="8"/>
      <c r="B6331" s="8"/>
      <c r="C6331" s="8"/>
      <c r="D6331" s="8"/>
    </row>
    <row r="6332" spans="1:4" ht="12.75">
      <c r="A6332" s="8"/>
      <c r="B6332" s="8"/>
      <c r="C6332" s="8"/>
      <c r="D6332" s="8"/>
    </row>
    <row r="6333" spans="1:4" ht="12.75">
      <c r="A6333" s="8"/>
      <c r="B6333" s="8"/>
      <c r="C6333" s="8"/>
      <c r="D6333" s="8"/>
    </row>
    <row r="6334" spans="1:4" ht="12.75">
      <c r="A6334" s="8"/>
      <c r="B6334" s="8"/>
      <c r="C6334" s="8"/>
      <c r="D6334" s="8"/>
    </row>
    <row r="6335" spans="1:4" ht="12.75">
      <c r="A6335" s="8"/>
      <c r="B6335" s="8"/>
      <c r="C6335" s="8"/>
      <c r="D6335" s="8"/>
    </row>
    <row r="6336" spans="1:4" ht="12.75">
      <c r="A6336" s="8"/>
      <c r="B6336" s="8"/>
      <c r="C6336" s="8"/>
      <c r="D6336" s="8"/>
    </row>
    <row r="6337" spans="1:4" ht="12.75">
      <c r="A6337" s="8"/>
      <c r="B6337" s="8"/>
      <c r="C6337" s="8"/>
      <c r="D6337" s="8"/>
    </row>
    <row r="6338" spans="1:4" ht="12.75">
      <c r="A6338" s="8"/>
      <c r="B6338" s="8"/>
      <c r="C6338" s="8"/>
      <c r="D6338" s="8"/>
    </row>
    <row r="6339" spans="1:4" ht="12.75">
      <c r="A6339" s="8"/>
      <c r="B6339" s="8"/>
      <c r="C6339" s="8"/>
      <c r="D6339" s="8"/>
    </row>
    <row r="6340" spans="1:4" ht="12.75">
      <c r="A6340" s="8"/>
      <c r="B6340" s="8"/>
      <c r="C6340" s="8"/>
      <c r="D6340" s="8"/>
    </row>
    <row r="6341" spans="1:4" ht="12.75">
      <c r="A6341" s="8"/>
      <c r="B6341" s="8"/>
      <c r="C6341" s="8"/>
      <c r="D6341" s="8"/>
    </row>
    <row r="6342" spans="1:4" ht="12.75">
      <c r="A6342" s="8"/>
      <c r="B6342" s="8"/>
      <c r="C6342" s="8"/>
      <c r="D6342" s="8"/>
    </row>
    <row r="6343" spans="1:4" ht="12.75">
      <c r="A6343" s="8"/>
      <c r="B6343" s="8"/>
      <c r="C6343" s="8"/>
      <c r="D6343" s="8"/>
    </row>
    <row r="6344" spans="1:4" ht="12.75">
      <c r="A6344" s="8"/>
      <c r="B6344" s="8"/>
      <c r="C6344" s="8"/>
      <c r="D6344" s="8"/>
    </row>
    <row r="6345" spans="1:4" ht="12.75">
      <c r="A6345" s="8"/>
      <c r="B6345" s="8"/>
      <c r="C6345" s="8"/>
      <c r="D6345" s="8"/>
    </row>
    <row r="6346" spans="1:4" ht="12.75">
      <c r="A6346" s="8"/>
      <c r="B6346" s="8"/>
      <c r="C6346" s="8"/>
      <c r="D6346" s="8"/>
    </row>
    <row r="6347" spans="1:4" ht="12.75">
      <c r="A6347" s="8"/>
      <c r="B6347" s="8"/>
      <c r="C6347" s="8"/>
      <c r="D6347" s="8"/>
    </row>
    <row r="6348" spans="1:4" ht="12.75">
      <c r="A6348" s="8"/>
      <c r="B6348" s="8"/>
      <c r="C6348" s="8"/>
      <c r="D6348" s="8"/>
    </row>
    <row r="6349" spans="1:4" ht="12.75">
      <c r="A6349" s="8"/>
      <c r="B6349" s="8"/>
      <c r="C6349" s="8"/>
      <c r="D6349" s="8"/>
    </row>
    <row r="6350" spans="1:4" ht="12.75">
      <c r="A6350" s="8"/>
      <c r="B6350" s="8"/>
      <c r="C6350" s="8"/>
      <c r="D6350" s="8"/>
    </row>
    <row r="6351" spans="1:4" ht="12.75">
      <c r="A6351" s="8"/>
      <c r="B6351" s="8"/>
      <c r="C6351" s="8"/>
      <c r="D6351" s="8"/>
    </row>
    <row r="6352" spans="1:4" ht="12.75">
      <c r="A6352" s="8"/>
      <c r="B6352" s="8"/>
      <c r="C6352" s="8"/>
      <c r="D6352" s="8"/>
    </row>
    <row r="6353" spans="1:4" ht="12.75">
      <c r="A6353" s="8"/>
      <c r="B6353" s="8"/>
      <c r="C6353" s="8"/>
      <c r="D6353" s="8"/>
    </row>
    <row r="6354" spans="1:4" ht="12.75">
      <c r="A6354" s="8"/>
      <c r="B6354" s="8"/>
      <c r="C6354" s="8"/>
      <c r="D6354" s="8"/>
    </row>
    <row r="6355" spans="1:4" ht="12.75">
      <c r="A6355" s="8"/>
      <c r="B6355" s="8"/>
      <c r="C6355" s="8"/>
      <c r="D6355" s="8"/>
    </row>
    <row r="6356" spans="1:4" ht="12.75">
      <c r="A6356" s="8"/>
      <c r="B6356" s="8"/>
      <c r="C6356" s="8"/>
      <c r="D6356" s="8"/>
    </row>
    <row r="6357" spans="1:4" ht="12.75">
      <c r="A6357" s="8"/>
      <c r="B6357" s="8"/>
      <c r="C6357" s="8"/>
      <c r="D6357" s="8"/>
    </row>
    <row r="6358" spans="1:4" ht="12.75">
      <c r="A6358" s="8"/>
      <c r="B6358" s="8"/>
      <c r="C6358" s="8"/>
      <c r="D6358" s="8"/>
    </row>
    <row r="6359" spans="1:4" ht="12.75">
      <c r="A6359" s="8"/>
      <c r="B6359" s="8"/>
      <c r="C6359" s="8"/>
      <c r="D6359" s="8"/>
    </row>
    <row r="6360" spans="1:4" ht="12.75">
      <c r="A6360" s="8"/>
      <c r="B6360" s="8"/>
      <c r="C6360" s="8"/>
      <c r="D6360" s="8"/>
    </row>
    <row r="6361" spans="1:4" ht="12.75">
      <c r="A6361" s="8"/>
      <c r="B6361" s="8"/>
      <c r="C6361" s="8"/>
      <c r="D6361" s="8"/>
    </row>
    <row r="6362" spans="1:4" ht="12.75">
      <c r="A6362" s="8"/>
      <c r="B6362" s="8"/>
      <c r="C6362" s="8"/>
      <c r="D6362" s="8"/>
    </row>
    <row r="6363" spans="1:4" ht="12.75">
      <c r="A6363" s="8"/>
      <c r="B6363" s="8"/>
      <c r="C6363" s="8"/>
      <c r="D6363" s="8"/>
    </row>
    <row r="6364" spans="1:4" ht="12.75">
      <c r="A6364" s="8"/>
      <c r="B6364" s="8"/>
      <c r="C6364" s="8"/>
      <c r="D6364" s="8"/>
    </row>
    <row r="6365" spans="1:4" ht="12.75">
      <c r="A6365" s="8"/>
      <c r="B6365" s="8"/>
      <c r="C6365" s="8"/>
      <c r="D6365" s="8"/>
    </row>
    <row r="6366" spans="1:4" ht="12.75">
      <c r="A6366" s="8"/>
      <c r="B6366" s="8"/>
      <c r="C6366" s="8"/>
      <c r="D6366" s="8"/>
    </row>
    <row r="6367" spans="1:4" ht="12.75">
      <c r="A6367" s="8"/>
      <c r="B6367" s="8"/>
      <c r="C6367" s="8"/>
      <c r="D6367" s="8"/>
    </row>
    <row r="6368" spans="1:4" ht="12.75">
      <c r="A6368" s="8"/>
      <c r="B6368" s="8"/>
      <c r="C6368" s="8"/>
      <c r="D6368" s="8"/>
    </row>
    <row r="6369" spans="1:4" ht="12.75">
      <c r="A6369" s="8"/>
      <c r="B6369" s="8"/>
      <c r="C6369" s="8"/>
      <c r="D6369" s="8"/>
    </row>
    <row r="6370" spans="1:4" ht="12.75">
      <c r="A6370" s="8"/>
      <c r="B6370" s="8"/>
      <c r="C6370" s="8"/>
      <c r="D6370" s="8"/>
    </row>
    <row r="6371" spans="1:4" ht="12.75">
      <c r="A6371" s="8"/>
      <c r="B6371" s="8"/>
      <c r="C6371" s="8"/>
      <c r="D6371" s="8"/>
    </row>
    <row r="6372" spans="1:4" ht="12.75">
      <c r="A6372" s="8"/>
      <c r="B6372" s="8"/>
      <c r="C6372" s="8"/>
      <c r="D6372" s="8"/>
    </row>
    <row r="6373" spans="1:4" ht="12.75">
      <c r="A6373" s="8"/>
      <c r="B6373" s="8"/>
      <c r="C6373" s="8"/>
      <c r="D6373" s="8"/>
    </row>
    <row r="6374" spans="1:4" ht="12.75">
      <c r="A6374" s="8"/>
      <c r="B6374" s="8"/>
      <c r="C6374" s="8"/>
      <c r="D6374" s="8"/>
    </row>
    <row r="6375" spans="1:4" ht="12.75">
      <c r="A6375" s="8"/>
      <c r="B6375" s="8"/>
      <c r="C6375" s="8"/>
      <c r="D6375" s="8"/>
    </row>
    <row r="6376" spans="1:4" ht="12.75">
      <c r="A6376" s="8"/>
      <c r="B6376" s="8"/>
      <c r="C6376" s="8"/>
      <c r="D6376" s="8"/>
    </row>
    <row r="6377" spans="1:4" ht="12.75">
      <c r="A6377" s="8"/>
      <c r="B6377" s="8"/>
      <c r="C6377" s="8"/>
      <c r="D6377" s="8"/>
    </row>
    <row r="6378" spans="1:4" ht="12.75">
      <c r="A6378" s="8"/>
      <c r="B6378" s="8"/>
      <c r="C6378" s="8"/>
      <c r="D6378" s="8"/>
    </row>
    <row r="6379" spans="1:4" ht="12.75">
      <c r="A6379" s="8"/>
      <c r="B6379" s="8"/>
      <c r="C6379" s="8"/>
      <c r="D6379" s="8"/>
    </row>
    <row r="6380" spans="1:4" ht="12.75">
      <c r="A6380" s="8"/>
      <c r="B6380" s="8"/>
      <c r="C6380" s="8"/>
      <c r="D6380" s="8"/>
    </row>
    <row r="6381" spans="1:4" ht="12.75">
      <c r="A6381" s="8"/>
      <c r="B6381" s="8"/>
      <c r="C6381" s="8"/>
      <c r="D6381" s="8"/>
    </row>
    <row r="6382" spans="1:4" ht="12.75">
      <c r="A6382" s="8"/>
      <c r="B6382" s="8"/>
      <c r="C6382" s="8"/>
      <c r="D6382" s="8"/>
    </row>
    <row r="6383" spans="1:4" ht="12.75">
      <c r="A6383" s="8"/>
      <c r="B6383" s="8"/>
      <c r="C6383" s="8"/>
      <c r="D6383" s="8"/>
    </row>
    <row r="6384" spans="1:4" ht="12.75">
      <c r="A6384" s="8"/>
      <c r="B6384" s="8"/>
      <c r="C6384" s="8"/>
      <c r="D6384" s="8"/>
    </row>
    <row r="6385" spans="1:4" ht="12.75">
      <c r="A6385" s="8"/>
      <c r="B6385" s="8"/>
      <c r="C6385" s="8"/>
      <c r="D6385" s="8"/>
    </row>
    <row r="6386" spans="1:4" ht="12.75">
      <c r="A6386" s="8"/>
      <c r="B6386" s="8"/>
      <c r="C6386" s="8"/>
      <c r="D6386" s="8"/>
    </row>
    <row r="6387" spans="1:4" ht="12.75">
      <c r="A6387" s="8"/>
      <c r="B6387" s="8"/>
      <c r="C6387" s="8"/>
      <c r="D6387" s="8"/>
    </row>
    <row r="6388" spans="1:4" ht="12.75">
      <c r="A6388" s="8"/>
      <c r="B6388" s="8"/>
      <c r="C6388" s="8"/>
      <c r="D6388" s="8"/>
    </row>
    <row r="6389" spans="1:4" ht="12.75">
      <c r="A6389" s="8"/>
      <c r="B6389" s="8"/>
      <c r="C6389" s="8"/>
      <c r="D6389" s="8"/>
    </row>
    <row r="6390" spans="1:4" ht="12.75">
      <c r="A6390" s="8"/>
      <c r="B6390" s="8"/>
      <c r="C6390" s="8"/>
      <c r="D6390" s="8"/>
    </row>
    <row r="6391" spans="1:4" ht="12.75">
      <c r="A6391" s="8"/>
      <c r="B6391" s="8"/>
      <c r="C6391" s="8"/>
      <c r="D6391" s="8"/>
    </row>
    <row r="6392" spans="1:4" ht="12.75">
      <c r="A6392" s="8"/>
      <c r="B6392" s="8"/>
      <c r="C6392" s="8"/>
      <c r="D6392" s="8"/>
    </row>
    <row r="6393" spans="1:4" ht="12.75">
      <c r="A6393" s="8"/>
      <c r="B6393" s="8"/>
      <c r="C6393" s="8"/>
      <c r="D6393" s="8"/>
    </row>
    <row r="6394" spans="1:4" ht="12.75">
      <c r="A6394" s="8"/>
      <c r="B6394" s="8"/>
      <c r="C6394" s="8"/>
      <c r="D6394" s="8"/>
    </row>
    <row r="6395" spans="1:4" ht="12.75">
      <c r="A6395" s="8"/>
      <c r="B6395" s="8"/>
      <c r="C6395" s="8"/>
      <c r="D6395" s="8"/>
    </row>
    <row r="6396" spans="1:4" ht="12.75">
      <c r="A6396" s="8"/>
      <c r="B6396" s="8"/>
      <c r="C6396" s="8"/>
      <c r="D6396" s="8"/>
    </row>
    <row r="6397" spans="1:4" ht="12.75">
      <c r="A6397" s="8"/>
      <c r="B6397" s="8"/>
      <c r="C6397" s="8"/>
      <c r="D6397" s="8"/>
    </row>
    <row r="6398" spans="1:4" ht="12.75">
      <c r="A6398" s="8"/>
      <c r="B6398" s="8"/>
      <c r="C6398" s="8"/>
      <c r="D6398" s="8"/>
    </row>
    <row r="6399" spans="1:4" ht="12.75">
      <c r="A6399" s="8"/>
      <c r="B6399" s="8"/>
      <c r="C6399" s="8"/>
      <c r="D6399" s="8"/>
    </row>
    <row r="6400" spans="1:4" ht="12.75">
      <c r="A6400" s="8"/>
      <c r="B6400" s="8"/>
      <c r="C6400" s="8"/>
      <c r="D6400" s="8"/>
    </row>
    <row r="6401" spans="1:4" ht="12.75">
      <c r="A6401" s="8"/>
      <c r="B6401" s="8"/>
      <c r="C6401" s="8"/>
      <c r="D6401" s="8"/>
    </row>
    <row r="6402" spans="1:4" ht="12.75">
      <c r="A6402" s="8"/>
      <c r="B6402" s="8"/>
      <c r="C6402" s="8"/>
      <c r="D6402" s="8"/>
    </row>
    <row r="6403" spans="1:4" ht="12.75">
      <c r="A6403" s="8"/>
      <c r="B6403" s="8"/>
      <c r="C6403" s="8"/>
      <c r="D6403" s="8"/>
    </row>
    <row r="6404" spans="1:4" ht="12.75">
      <c r="A6404" s="8"/>
      <c r="B6404" s="8"/>
      <c r="C6404" s="8"/>
      <c r="D6404" s="8"/>
    </row>
    <row r="6405" spans="1:4" ht="12.75">
      <c r="A6405" s="8"/>
      <c r="B6405" s="8"/>
      <c r="C6405" s="8"/>
      <c r="D6405" s="8"/>
    </row>
    <row r="6406" spans="1:4" ht="12.75">
      <c r="A6406" s="8"/>
      <c r="B6406" s="8"/>
      <c r="C6406" s="8"/>
      <c r="D6406" s="8"/>
    </row>
    <row r="6407" spans="1:4" ht="12.75">
      <c r="A6407" s="8"/>
      <c r="B6407" s="8"/>
      <c r="C6407" s="8"/>
      <c r="D6407" s="8"/>
    </row>
    <row r="6408" spans="1:4" ht="12.75">
      <c r="A6408" s="8"/>
      <c r="B6408" s="8"/>
      <c r="C6408" s="8"/>
      <c r="D6408" s="8"/>
    </row>
    <row r="6409" spans="1:4" ht="12.75">
      <c r="A6409" s="8"/>
      <c r="B6409" s="8"/>
      <c r="C6409" s="8"/>
      <c r="D6409" s="8"/>
    </row>
    <row r="6410" spans="1:4" ht="12.75">
      <c r="A6410" s="8"/>
      <c r="B6410" s="8"/>
      <c r="C6410" s="8"/>
      <c r="D6410" s="8"/>
    </row>
    <row r="6411" spans="1:4" ht="12.75">
      <c r="A6411" s="8"/>
      <c r="B6411" s="8"/>
      <c r="C6411" s="8"/>
      <c r="D6411" s="8"/>
    </row>
    <row r="6412" spans="1:4" ht="12.75">
      <c r="A6412" s="8"/>
      <c r="B6412" s="8"/>
      <c r="C6412" s="8"/>
      <c r="D6412" s="8"/>
    </row>
    <row r="6413" spans="1:4" ht="12.75">
      <c r="A6413" s="8"/>
      <c r="B6413" s="8"/>
      <c r="C6413" s="8"/>
      <c r="D6413" s="8"/>
    </row>
    <row r="6414" spans="1:4" ht="12.75">
      <c r="A6414" s="8"/>
      <c r="B6414" s="8"/>
      <c r="C6414" s="8"/>
      <c r="D6414" s="8"/>
    </row>
    <row r="6415" spans="1:4" ht="12.75">
      <c r="A6415" s="8"/>
      <c r="B6415" s="8"/>
      <c r="C6415" s="8"/>
      <c r="D6415" s="8"/>
    </row>
    <row r="6416" spans="1:4" ht="12.75">
      <c r="A6416" s="8"/>
      <c r="B6416" s="8"/>
      <c r="C6416" s="8"/>
      <c r="D6416" s="8"/>
    </row>
    <row r="6417" spans="1:4" ht="12.75">
      <c r="A6417" s="8"/>
      <c r="B6417" s="8"/>
      <c r="C6417" s="8"/>
      <c r="D6417" s="8"/>
    </row>
    <row r="6418" spans="1:4" ht="12.75">
      <c r="A6418" s="8"/>
      <c r="B6418" s="8"/>
      <c r="C6418" s="8"/>
      <c r="D6418" s="8"/>
    </row>
    <row r="6419" spans="1:4" ht="12.75">
      <c r="A6419" s="8"/>
      <c r="B6419" s="8"/>
      <c r="C6419" s="8"/>
      <c r="D6419" s="8"/>
    </row>
    <row r="6420" spans="1:4" ht="12.75">
      <c r="A6420" s="8"/>
      <c r="B6420" s="8"/>
      <c r="C6420" s="8"/>
      <c r="D6420" s="8"/>
    </row>
    <row r="6421" spans="1:4" ht="12.75">
      <c r="A6421" s="8"/>
      <c r="B6421" s="8"/>
      <c r="C6421" s="8"/>
      <c r="D6421" s="8"/>
    </row>
    <row r="6422" spans="1:4" ht="12.75">
      <c r="A6422" s="8"/>
      <c r="B6422" s="8"/>
      <c r="C6422" s="8"/>
      <c r="D6422" s="8"/>
    </row>
    <row r="6423" spans="1:4" ht="12.75">
      <c r="A6423" s="8"/>
      <c r="B6423" s="8"/>
      <c r="C6423" s="8"/>
      <c r="D6423" s="8"/>
    </row>
    <row r="6424" spans="1:4" ht="12.75">
      <c r="A6424" s="8"/>
      <c r="B6424" s="8"/>
      <c r="C6424" s="8"/>
      <c r="D6424" s="8"/>
    </row>
    <row r="6425" spans="1:4" ht="12.75">
      <c r="A6425" s="8"/>
      <c r="B6425" s="8"/>
      <c r="C6425" s="8"/>
      <c r="D6425" s="8"/>
    </row>
    <row r="6426" spans="1:4" ht="12.75">
      <c r="A6426" s="8"/>
      <c r="B6426" s="8"/>
      <c r="C6426" s="8"/>
      <c r="D6426" s="8"/>
    </row>
    <row r="6427" spans="1:4" ht="12.75">
      <c r="A6427" s="8"/>
      <c r="B6427" s="8"/>
      <c r="C6427" s="8"/>
      <c r="D6427" s="8"/>
    </row>
    <row r="6428" spans="1:4" ht="12.75">
      <c r="A6428" s="8"/>
      <c r="B6428" s="8"/>
      <c r="C6428" s="8"/>
      <c r="D6428" s="8"/>
    </row>
    <row r="6429" spans="1:4" ht="12.75">
      <c r="A6429" s="8"/>
      <c r="B6429" s="8"/>
      <c r="C6429" s="8"/>
      <c r="D6429" s="8"/>
    </row>
    <row r="6430" spans="1:4" ht="12.75">
      <c r="A6430" s="8"/>
      <c r="B6430" s="8"/>
      <c r="C6430" s="8"/>
      <c r="D6430" s="8"/>
    </row>
    <row r="6431" spans="1:4" ht="12.75">
      <c r="A6431" s="8"/>
      <c r="B6431" s="8"/>
      <c r="C6431" s="8"/>
      <c r="D6431" s="8"/>
    </row>
    <row r="6432" spans="1:4" ht="12.75">
      <c r="A6432" s="8"/>
      <c r="B6432" s="8"/>
      <c r="C6432" s="8"/>
      <c r="D6432" s="8"/>
    </row>
    <row r="6433" spans="1:4" ht="12.75">
      <c r="A6433" s="8"/>
      <c r="B6433" s="8"/>
      <c r="C6433" s="8"/>
      <c r="D6433" s="8"/>
    </row>
    <row r="6434" spans="1:4" ht="12.75">
      <c r="A6434" s="8"/>
      <c r="B6434" s="8"/>
      <c r="C6434" s="8"/>
      <c r="D6434" s="8"/>
    </row>
    <row r="6435" spans="1:4" ht="12.75">
      <c r="A6435" s="8"/>
      <c r="B6435" s="8"/>
      <c r="C6435" s="8"/>
      <c r="D6435" s="8"/>
    </row>
    <row r="6436" spans="1:4" ht="12.75">
      <c r="A6436" s="8"/>
      <c r="B6436" s="8"/>
      <c r="C6436" s="8"/>
      <c r="D6436" s="8"/>
    </row>
    <row r="6437" spans="1:4" ht="12.75">
      <c r="A6437" s="8"/>
      <c r="B6437" s="8"/>
      <c r="C6437" s="8"/>
      <c r="D6437" s="8"/>
    </row>
    <row r="6438" spans="1:4" ht="12.75">
      <c r="A6438" s="8"/>
      <c r="B6438" s="8"/>
      <c r="C6438" s="8"/>
      <c r="D6438" s="8"/>
    </row>
    <row r="6439" spans="1:4" ht="12.75">
      <c r="A6439" s="8"/>
      <c r="B6439" s="8"/>
      <c r="C6439" s="8"/>
      <c r="D6439" s="8"/>
    </row>
    <row r="6440" spans="1:4" ht="12.75">
      <c r="A6440" s="8"/>
      <c r="B6440" s="8"/>
      <c r="C6440" s="8"/>
      <c r="D6440" s="8"/>
    </row>
    <row r="6441" spans="1:4" ht="12.75">
      <c r="A6441" s="8"/>
      <c r="B6441" s="8"/>
      <c r="C6441" s="8"/>
      <c r="D6441" s="8"/>
    </row>
    <row r="6442" spans="1:4" ht="12.75">
      <c r="A6442" s="8"/>
      <c r="B6442" s="8"/>
      <c r="C6442" s="8"/>
      <c r="D6442" s="8"/>
    </row>
    <row r="6443" spans="1:4" ht="12.75">
      <c r="A6443" s="8"/>
      <c r="B6443" s="8"/>
      <c r="C6443" s="8"/>
      <c r="D6443" s="8"/>
    </row>
    <row r="6444" spans="1:4" ht="12.75">
      <c r="A6444" s="8"/>
      <c r="B6444" s="8"/>
      <c r="C6444" s="8"/>
      <c r="D6444" s="8"/>
    </row>
    <row r="6445" spans="1:4" ht="12.75">
      <c r="A6445" s="8"/>
      <c r="B6445" s="8"/>
      <c r="C6445" s="8"/>
      <c r="D6445" s="8"/>
    </row>
    <row r="6446" spans="1:4" ht="12.75">
      <c r="A6446" s="8"/>
      <c r="B6446" s="8"/>
      <c r="C6446" s="8"/>
      <c r="D6446" s="8"/>
    </row>
    <row r="6447" spans="1:4" ht="12.75">
      <c r="A6447" s="8"/>
      <c r="B6447" s="8"/>
      <c r="C6447" s="8"/>
      <c r="D6447" s="8"/>
    </row>
    <row r="6448" spans="1:4" ht="12.75">
      <c r="A6448" s="8"/>
      <c r="B6448" s="8"/>
      <c r="C6448" s="8"/>
      <c r="D6448" s="8"/>
    </row>
    <row r="6449" spans="1:4" ht="12.75">
      <c r="A6449" s="8"/>
      <c r="B6449" s="8"/>
      <c r="C6449" s="8"/>
      <c r="D6449" s="8"/>
    </row>
    <row r="6450" spans="1:4" ht="12.75">
      <c r="A6450" s="8"/>
      <c r="B6450" s="8"/>
      <c r="C6450" s="8"/>
      <c r="D6450" s="8"/>
    </row>
    <row r="6451" spans="1:4" ht="12.75">
      <c r="A6451" s="8"/>
      <c r="B6451" s="8"/>
      <c r="C6451" s="8"/>
      <c r="D6451" s="8"/>
    </row>
    <row r="6452" spans="1:4" ht="12.75">
      <c r="A6452" s="8"/>
      <c r="B6452" s="8"/>
      <c r="C6452" s="8"/>
      <c r="D6452" s="8"/>
    </row>
    <row r="6453" spans="1:4" ht="12.75">
      <c r="A6453" s="8"/>
      <c r="B6453" s="8"/>
      <c r="C6453" s="8"/>
      <c r="D6453" s="8"/>
    </row>
    <row r="6454" spans="1:4" ht="12.75">
      <c r="A6454" s="8"/>
      <c r="B6454" s="8"/>
      <c r="C6454" s="8"/>
      <c r="D6454" s="8"/>
    </row>
    <row r="6455" spans="1:4" ht="12.75">
      <c r="A6455" s="8"/>
      <c r="B6455" s="8"/>
      <c r="C6455" s="8"/>
      <c r="D6455" s="8"/>
    </row>
    <row r="6456" spans="1:4" ht="12.75">
      <c r="A6456" s="8"/>
      <c r="B6456" s="8"/>
      <c r="C6456" s="8"/>
      <c r="D6456" s="8"/>
    </row>
    <row r="6457" spans="1:4" ht="12.75">
      <c r="A6457" s="8"/>
      <c r="B6457" s="8"/>
      <c r="C6457" s="8"/>
      <c r="D6457" s="8"/>
    </row>
    <row r="6458" spans="1:4" ht="12.75">
      <c r="A6458" s="8"/>
      <c r="B6458" s="8"/>
      <c r="C6458" s="8"/>
      <c r="D6458" s="8"/>
    </row>
    <row r="6459" spans="1:4" ht="12.75">
      <c r="A6459" s="8"/>
      <c r="B6459" s="8"/>
      <c r="C6459" s="8"/>
      <c r="D6459" s="8"/>
    </row>
    <row r="6460" spans="1:4" ht="12.75">
      <c r="A6460" s="8"/>
      <c r="B6460" s="8"/>
      <c r="C6460" s="8"/>
      <c r="D6460" s="8"/>
    </row>
    <row r="6461" spans="1:4" ht="12.75">
      <c r="A6461" s="8"/>
      <c r="B6461" s="8"/>
      <c r="C6461" s="8"/>
      <c r="D6461" s="8"/>
    </row>
    <row r="6462" spans="1:4" ht="12.75">
      <c r="A6462" s="8"/>
      <c r="B6462" s="8"/>
      <c r="C6462" s="8"/>
      <c r="D6462" s="8"/>
    </row>
    <row r="6463" spans="1:4" ht="12.75">
      <c r="A6463" s="8"/>
      <c r="B6463" s="8"/>
      <c r="C6463" s="8"/>
      <c r="D6463" s="8"/>
    </row>
    <row r="6464" spans="1:4" ht="12.75">
      <c r="A6464" s="8"/>
      <c r="B6464" s="8"/>
      <c r="C6464" s="8"/>
      <c r="D6464" s="8"/>
    </row>
    <row r="6465" spans="1:4" ht="12.75">
      <c r="A6465" s="8"/>
      <c r="B6465" s="8"/>
      <c r="C6465" s="8"/>
      <c r="D6465" s="8"/>
    </row>
    <row r="6466" spans="1:4" ht="12.75">
      <c r="A6466" s="8"/>
      <c r="B6466" s="8"/>
      <c r="C6466" s="8"/>
      <c r="D6466" s="8"/>
    </row>
    <row r="6467" spans="1:4" ht="12.75">
      <c r="A6467" s="8"/>
      <c r="B6467" s="8"/>
      <c r="C6467" s="8"/>
      <c r="D6467" s="8"/>
    </row>
    <row r="6468" spans="1:4" ht="12.75">
      <c r="A6468" s="8"/>
      <c r="B6468" s="8"/>
      <c r="C6468" s="8"/>
      <c r="D6468" s="8"/>
    </row>
    <row r="6469" spans="1:4" ht="12.75">
      <c r="A6469" s="8"/>
      <c r="B6469" s="8"/>
      <c r="C6469" s="8"/>
      <c r="D6469" s="8"/>
    </row>
    <row r="6470" spans="1:4" ht="12.75">
      <c r="A6470" s="8"/>
      <c r="B6470" s="8"/>
      <c r="C6470" s="8"/>
      <c r="D6470" s="8"/>
    </row>
    <row r="6471" spans="1:4" ht="12.75">
      <c r="A6471" s="8"/>
      <c r="B6471" s="8"/>
      <c r="C6471" s="8"/>
      <c r="D6471" s="8"/>
    </row>
    <row r="6472" spans="1:4" ht="12.75">
      <c r="A6472" s="8"/>
      <c r="B6472" s="8"/>
      <c r="C6472" s="8"/>
      <c r="D6472" s="8"/>
    </row>
    <row r="6473" spans="1:4" ht="12.75">
      <c r="A6473" s="8"/>
      <c r="B6473" s="8"/>
      <c r="C6473" s="8"/>
      <c r="D6473" s="8"/>
    </row>
    <row r="6474" spans="1:4" ht="12.75">
      <c r="A6474" s="8"/>
      <c r="B6474" s="8"/>
      <c r="C6474" s="8"/>
      <c r="D6474" s="8"/>
    </row>
    <row r="6475" spans="1:4" ht="12.75">
      <c r="A6475" s="8"/>
      <c r="B6475" s="8"/>
      <c r="C6475" s="8"/>
      <c r="D6475" s="8"/>
    </row>
    <row r="6476" spans="1:4" ht="12.75">
      <c r="A6476" s="8"/>
      <c r="B6476" s="8"/>
      <c r="C6476" s="8"/>
      <c r="D6476" s="8"/>
    </row>
    <row r="6477" spans="1:4" ht="12.75">
      <c r="A6477" s="8"/>
      <c r="B6477" s="8"/>
      <c r="C6477" s="8"/>
      <c r="D6477" s="8"/>
    </row>
    <row r="6478" spans="1:4" ht="12.75">
      <c r="A6478" s="8"/>
      <c r="B6478" s="8"/>
      <c r="C6478" s="8"/>
      <c r="D6478" s="8"/>
    </row>
    <row r="6479" spans="1:4" ht="12.75">
      <c r="A6479" s="8"/>
      <c r="B6479" s="8"/>
      <c r="C6479" s="8"/>
      <c r="D6479" s="8"/>
    </row>
    <row r="6480" spans="1:4" ht="12.75">
      <c r="A6480" s="8"/>
      <c r="B6480" s="8"/>
      <c r="C6480" s="8"/>
      <c r="D6480" s="8"/>
    </row>
    <row r="6481" spans="1:4" ht="12.75">
      <c r="A6481" s="8"/>
      <c r="B6481" s="8"/>
      <c r="C6481" s="8"/>
      <c r="D6481" s="8"/>
    </row>
    <row r="6482" spans="1:4" ht="12.75">
      <c r="A6482" s="8"/>
      <c r="B6482" s="8"/>
      <c r="C6482" s="8"/>
      <c r="D6482" s="8"/>
    </row>
    <row r="6483" spans="1:4" ht="12.75">
      <c r="A6483" s="8"/>
      <c r="B6483" s="8"/>
      <c r="C6483" s="8"/>
      <c r="D6483" s="8"/>
    </row>
    <row r="6484" spans="1:4" ht="12.75">
      <c r="A6484" s="8"/>
      <c r="B6484" s="8"/>
      <c r="C6484" s="8"/>
      <c r="D6484" s="8"/>
    </row>
    <row r="6485" spans="1:4" ht="12.75">
      <c r="A6485" s="8"/>
      <c r="B6485" s="8"/>
      <c r="C6485" s="8"/>
      <c r="D6485" s="8"/>
    </row>
    <row r="6486" spans="1:4" ht="12.75">
      <c r="A6486" s="8"/>
      <c r="B6486" s="8"/>
      <c r="C6486" s="8"/>
      <c r="D6486" s="8"/>
    </row>
    <row r="6487" spans="1:4" ht="12.75">
      <c r="A6487" s="8"/>
      <c r="B6487" s="8"/>
      <c r="C6487" s="8"/>
      <c r="D6487" s="8"/>
    </row>
    <row r="6488" spans="1:4" ht="12.75">
      <c r="A6488" s="8"/>
      <c r="B6488" s="8"/>
      <c r="C6488" s="8"/>
      <c r="D6488" s="8"/>
    </row>
    <row r="6489" spans="1:4" ht="12.75">
      <c r="A6489" s="8"/>
      <c r="B6489" s="8"/>
      <c r="C6489" s="8"/>
      <c r="D6489" s="8"/>
    </row>
    <row r="6490" spans="1:4" ht="12.75">
      <c r="A6490" s="8"/>
      <c r="B6490" s="8"/>
      <c r="C6490" s="8"/>
      <c r="D6490" s="8"/>
    </row>
    <row r="6491" spans="1:4" ht="12.75">
      <c r="A6491" s="8"/>
      <c r="B6491" s="8"/>
      <c r="C6491" s="8"/>
      <c r="D6491" s="8"/>
    </row>
    <row r="6492" spans="1:4" ht="12.75">
      <c r="A6492" s="8"/>
      <c r="B6492" s="8"/>
      <c r="C6492" s="8"/>
      <c r="D6492" s="8"/>
    </row>
    <row r="6493" spans="1:4" ht="12.75">
      <c r="A6493" s="8"/>
      <c r="B6493" s="8"/>
      <c r="C6493" s="8"/>
      <c r="D6493" s="8"/>
    </row>
    <row r="6494" spans="1:4" ht="12.75">
      <c r="A6494" s="8"/>
      <c r="B6494" s="8"/>
      <c r="C6494" s="8"/>
      <c r="D6494" s="8"/>
    </row>
    <row r="6495" spans="1:4" ht="12.75">
      <c r="A6495" s="8"/>
      <c r="B6495" s="8"/>
      <c r="C6495" s="8"/>
      <c r="D6495" s="8"/>
    </row>
    <row r="6496" spans="1:4" ht="12.75">
      <c r="A6496" s="8"/>
      <c r="B6496" s="8"/>
      <c r="C6496" s="8"/>
      <c r="D6496" s="8"/>
    </row>
    <row r="6497" spans="1:4" ht="12.75">
      <c r="A6497" s="8"/>
      <c r="B6497" s="8"/>
      <c r="C6497" s="8"/>
      <c r="D6497" s="8"/>
    </row>
    <row r="6498" spans="1:4" ht="12.75">
      <c r="A6498" s="8"/>
      <c r="B6498" s="8"/>
      <c r="C6498" s="8"/>
      <c r="D6498" s="8"/>
    </row>
    <row r="6499" spans="1:4" ht="12.75">
      <c r="A6499" s="8"/>
      <c r="B6499" s="8"/>
      <c r="C6499" s="8"/>
      <c r="D6499" s="8"/>
    </row>
    <row r="6500" spans="1:4" ht="12.75">
      <c r="A6500" s="8"/>
      <c r="B6500" s="8"/>
      <c r="C6500" s="8"/>
      <c r="D6500" s="8"/>
    </row>
    <row r="6501" spans="1:4" ht="12.75">
      <c r="A6501" s="8"/>
      <c r="B6501" s="8"/>
      <c r="C6501" s="8"/>
      <c r="D6501" s="8"/>
    </row>
    <row r="6502" spans="1:4" ht="12.75">
      <c r="A6502" s="8"/>
      <c r="B6502" s="8"/>
      <c r="C6502" s="8"/>
      <c r="D6502" s="8"/>
    </row>
    <row r="6503" spans="1:4" ht="12.75">
      <c r="A6503" s="8"/>
      <c r="B6503" s="8"/>
      <c r="C6503" s="8"/>
      <c r="D6503" s="8"/>
    </row>
    <row r="6504" spans="1:4" ht="12.75">
      <c r="A6504" s="8"/>
      <c r="B6504" s="8"/>
      <c r="C6504" s="8"/>
      <c r="D6504" s="8"/>
    </row>
    <row r="6505" spans="1:4" ht="12.75">
      <c r="A6505" s="8"/>
      <c r="B6505" s="8"/>
      <c r="C6505" s="8"/>
      <c r="D6505" s="8"/>
    </row>
    <row r="6506" spans="1:4" ht="12.75">
      <c r="A6506" s="8"/>
      <c r="B6506" s="8"/>
      <c r="C6506" s="8"/>
      <c r="D6506" s="8"/>
    </row>
    <row r="6507" spans="1:4" ht="12.75">
      <c r="A6507" s="8"/>
      <c r="B6507" s="8"/>
      <c r="C6507" s="8"/>
      <c r="D6507" s="8"/>
    </row>
    <row r="6508" spans="1:4" ht="12.75">
      <c r="A6508" s="8"/>
      <c r="B6508" s="8"/>
      <c r="C6508" s="8"/>
      <c r="D6508" s="8"/>
    </row>
    <row r="6509" spans="1:4" ht="12.75">
      <c r="A6509" s="8"/>
      <c r="B6509" s="8"/>
      <c r="C6509" s="8"/>
      <c r="D6509" s="8"/>
    </row>
    <row r="6510" spans="1:4" ht="12.75">
      <c r="A6510" s="8"/>
      <c r="B6510" s="8"/>
      <c r="C6510" s="8"/>
      <c r="D6510" s="8"/>
    </row>
    <row r="6511" spans="1:4" ht="12.75">
      <c r="A6511" s="8"/>
      <c r="B6511" s="8"/>
      <c r="C6511" s="8"/>
      <c r="D6511" s="8"/>
    </row>
    <row r="6512" spans="1:4" ht="12.75">
      <c r="A6512" s="8"/>
      <c r="B6512" s="8"/>
      <c r="C6512" s="8"/>
      <c r="D6512" s="8"/>
    </row>
    <row r="6513" spans="1:4" ht="12.75">
      <c r="A6513" s="8"/>
      <c r="B6513" s="8"/>
      <c r="C6513" s="8"/>
      <c r="D6513" s="8"/>
    </row>
    <row r="6514" spans="1:4" ht="12.75">
      <c r="A6514" s="8"/>
      <c r="B6514" s="8"/>
      <c r="C6514" s="8"/>
      <c r="D6514" s="8"/>
    </row>
    <row r="6515" spans="1:4" ht="12.75">
      <c r="A6515" s="8"/>
      <c r="B6515" s="8"/>
      <c r="C6515" s="8"/>
      <c r="D6515" s="8"/>
    </row>
    <row r="6516" spans="1:4" ht="12.75">
      <c r="A6516" s="8"/>
      <c r="B6516" s="8"/>
      <c r="C6516" s="8"/>
      <c r="D6516" s="8"/>
    </row>
    <row r="6517" spans="1:4" ht="12.75">
      <c r="A6517" s="8"/>
      <c r="B6517" s="8"/>
      <c r="C6517" s="8"/>
      <c r="D6517" s="8"/>
    </row>
    <row r="6518" spans="1:4" ht="12.75">
      <c r="A6518" s="8"/>
      <c r="B6518" s="8"/>
      <c r="C6518" s="8"/>
      <c r="D6518" s="8"/>
    </row>
    <row r="6519" spans="1:4" ht="12.75">
      <c r="A6519" s="8"/>
      <c r="B6519" s="8"/>
      <c r="C6519" s="8"/>
      <c r="D6519" s="8"/>
    </row>
    <row r="6520" spans="1:4" ht="12.75">
      <c r="A6520" s="8"/>
      <c r="B6520" s="8"/>
      <c r="C6520" s="8"/>
      <c r="D6520" s="8"/>
    </row>
    <row r="6521" spans="1:4" ht="12.75">
      <c r="A6521" s="8"/>
      <c r="B6521" s="8"/>
      <c r="C6521" s="8"/>
      <c r="D6521" s="8"/>
    </row>
    <row r="6522" spans="1:4" ht="12.75">
      <c r="A6522" s="8"/>
      <c r="B6522" s="8"/>
      <c r="C6522" s="8"/>
      <c r="D6522" s="8"/>
    </row>
    <row r="6523" spans="1:4" ht="12.75">
      <c r="A6523" s="8"/>
      <c r="B6523" s="8"/>
      <c r="C6523" s="8"/>
      <c r="D6523" s="8"/>
    </row>
    <row r="6524" spans="1:4" ht="12.75">
      <c r="A6524" s="8"/>
      <c r="B6524" s="8"/>
      <c r="C6524" s="8"/>
      <c r="D6524" s="8"/>
    </row>
    <row r="6525" spans="1:4" ht="12.75">
      <c r="A6525" s="8"/>
      <c r="B6525" s="8"/>
      <c r="C6525" s="8"/>
      <c r="D6525" s="8"/>
    </row>
    <row r="6526" spans="1:4" ht="12.75">
      <c r="A6526" s="8"/>
      <c r="B6526" s="8"/>
      <c r="C6526" s="8"/>
      <c r="D6526" s="8"/>
    </row>
    <row r="6527" spans="1:4" ht="12.75">
      <c r="A6527" s="8"/>
      <c r="B6527" s="8"/>
      <c r="C6527" s="8"/>
      <c r="D6527" s="8"/>
    </row>
    <row r="6528" spans="1:4" ht="12.75">
      <c r="A6528" s="8"/>
      <c r="B6528" s="8"/>
      <c r="C6528" s="8"/>
      <c r="D6528" s="8"/>
    </row>
    <row r="6529" spans="1:4" ht="12.75">
      <c r="A6529" s="8"/>
      <c r="B6529" s="8"/>
      <c r="C6529" s="8"/>
      <c r="D6529" s="8"/>
    </row>
    <row r="6530" spans="1:4" ht="12.75">
      <c r="A6530" s="8"/>
      <c r="B6530" s="8"/>
      <c r="C6530" s="8"/>
      <c r="D6530" s="8"/>
    </row>
    <row r="6531" spans="1:4" ht="12.75">
      <c r="A6531" s="8"/>
      <c r="B6531" s="8"/>
      <c r="C6531" s="8"/>
      <c r="D6531" s="8"/>
    </row>
    <row r="6532" spans="1:4" ht="12.75">
      <c r="A6532" s="8"/>
      <c r="B6532" s="8"/>
      <c r="C6532" s="8"/>
      <c r="D6532" s="8"/>
    </row>
    <row r="6533" spans="1:4" ht="12.75">
      <c r="A6533" s="8"/>
      <c r="B6533" s="8"/>
      <c r="C6533" s="8"/>
      <c r="D6533" s="8"/>
    </row>
    <row r="6534" spans="1:4" ht="12.75">
      <c r="A6534" s="8"/>
      <c r="B6534" s="8"/>
      <c r="C6534" s="8"/>
      <c r="D6534" s="8"/>
    </row>
    <row r="6535" spans="1:4" ht="12.75">
      <c r="A6535" s="8"/>
      <c r="B6535" s="8"/>
      <c r="C6535" s="8"/>
      <c r="D6535" s="8"/>
    </row>
    <row r="6536" spans="1:4" ht="12.75">
      <c r="A6536" s="8"/>
      <c r="B6536" s="8"/>
      <c r="C6536" s="8"/>
      <c r="D6536" s="8"/>
    </row>
    <row r="6537" spans="1:4" ht="12.75">
      <c r="A6537" s="8"/>
      <c r="B6537" s="8"/>
      <c r="C6537" s="8"/>
      <c r="D6537" s="8"/>
    </row>
    <row r="6538" spans="1:4" ht="12.75">
      <c r="A6538" s="8"/>
      <c r="B6538" s="8"/>
      <c r="C6538" s="8"/>
      <c r="D6538" s="8"/>
    </row>
    <row r="6539" spans="1:4" ht="12.75">
      <c r="A6539" s="8"/>
      <c r="B6539" s="8"/>
      <c r="C6539" s="8"/>
      <c r="D6539" s="8"/>
    </row>
    <row r="6540" spans="1:4" ht="12.75">
      <c r="A6540" s="8"/>
      <c r="B6540" s="8"/>
      <c r="C6540" s="8"/>
      <c r="D6540" s="8"/>
    </row>
    <row r="6541" spans="1:4" ht="12.75">
      <c r="A6541" s="8"/>
      <c r="B6541" s="8"/>
      <c r="C6541" s="8"/>
      <c r="D6541" s="8"/>
    </row>
    <row r="6542" spans="1:4" ht="12.75">
      <c r="A6542" s="8"/>
      <c r="B6542" s="8"/>
      <c r="C6542" s="8"/>
      <c r="D6542" s="8"/>
    </row>
    <row r="6543" spans="1:4" ht="12.75">
      <c r="A6543" s="8"/>
      <c r="B6543" s="8"/>
      <c r="C6543" s="8"/>
      <c r="D6543" s="8"/>
    </row>
    <row r="6544" spans="1:4" ht="12.75">
      <c r="A6544" s="8"/>
      <c r="B6544" s="8"/>
      <c r="C6544" s="8"/>
      <c r="D6544" s="8"/>
    </row>
    <row r="6545" spans="1:4" ht="12.75">
      <c r="A6545" s="8"/>
      <c r="B6545" s="8"/>
      <c r="C6545" s="8"/>
      <c r="D6545" s="8"/>
    </row>
    <row r="6546" spans="1:4" ht="12.75">
      <c r="A6546" s="8"/>
      <c r="B6546" s="8"/>
      <c r="C6546" s="8"/>
      <c r="D6546" s="8"/>
    </row>
    <row r="6547" spans="1:4" ht="12.75">
      <c r="A6547" s="8"/>
      <c r="B6547" s="8"/>
      <c r="C6547" s="8"/>
      <c r="D6547" s="8"/>
    </row>
    <row r="6548" spans="1:4" ht="12.75">
      <c r="A6548" s="8"/>
      <c r="B6548" s="8"/>
      <c r="C6548" s="8"/>
      <c r="D6548" s="8"/>
    </row>
    <row r="6549" spans="1:4" ht="12.75">
      <c r="A6549" s="8"/>
      <c r="B6549" s="8"/>
      <c r="C6549" s="8"/>
      <c r="D6549" s="8"/>
    </row>
    <row r="6550" spans="1:4" ht="12.75">
      <c r="A6550" s="8"/>
      <c r="B6550" s="8"/>
      <c r="C6550" s="8"/>
      <c r="D6550" s="8"/>
    </row>
    <row r="6551" spans="1:4" ht="12.75">
      <c r="A6551" s="8"/>
      <c r="B6551" s="8"/>
      <c r="C6551" s="8"/>
      <c r="D6551" s="8"/>
    </row>
    <row r="6552" spans="1:4" ht="12.75">
      <c r="A6552" s="8"/>
      <c r="B6552" s="8"/>
      <c r="C6552" s="8"/>
      <c r="D6552" s="8"/>
    </row>
    <row r="6553" spans="1:4" ht="12.75">
      <c r="A6553" s="8"/>
      <c r="B6553" s="8"/>
      <c r="C6553" s="8"/>
      <c r="D6553" s="8"/>
    </row>
    <row r="6554" spans="1:4" ht="12.75">
      <c r="A6554" s="8"/>
      <c r="B6554" s="8"/>
      <c r="C6554" s="8"/>
      <c r="D6554" s="8"/>
    </row>
    <row r="6555" spans="1:4" ht="12.75">
      <c r="A6555" s="8"/>
      <c r="B6555" s="8"/>
      <c r="C6555" s="8"/>
      <c r="D6555" s="8"/>
    </row>
    <row r="6556" spans="1:4" ht="12.75">
      <c r="A6556" s="8"/>
      <c r="B6556" s="8"/>
      <c r="C6556" s="8"/>
      <c r="D6556" s="8"/>
    </row>
    <row r="6557" spans="1:4" ht="12.75">
      <c r="A6557" s="8"/>
      <c r="B6557" s="8"/>
      <c r="C6557" s="8"/>
      <c r="D6557" s="8"/>
    </row>
    <row r="6558" spans="1:4" ht="12.75">
      <c r="A6558" s="8"/>
      <c r="B6558" s="8"/>
      <c r="C6558" s="8"/>
      <c r="D6558" s="8"/>
    </row>
    <row r="6559" spans="1:4" ht="12.75">
      <c r="A6559" s="8"/>
      <c r="B6559" s="8"/>
      <c r="C6559" s="8"/>
      <c r="D6559" s="8"/>
    </row>
    <row r="6560" spans="1:4" ht="12.75">
      <c r="A6560" s="8"/>
      <c r="B6560" s="8"/>
      <c r="C6560" s="8"/>
      <c r="D6560" s="8"/>
    </row>
    <row r="6561" spans="1:4" ht="12.75">
      <c r="A6561" s="8"/>
      <c r="B6561" s="8"/>
      <c r="C6561" s="8"/>
      <c r="D6561" s="8"/>
    </row>
    <row r="6562" spans="1:4" ht="12.75">
      <c r="A6562" s="8"/>
      <c r="B6562" s="8"/>
      <c r="C6562" s="8"/>
      <c r="D6562" s="8"/>
    </row>
    <row r="6563" spans="1:4" ht="12.75">
      <c r="A6563" s="8"/>
      <c r="B6563" s="8"/>
      <c r="C6563" s="8"/>
      <c r="D6563" s="8"/>
    </row>
    <row r="6564" spans="1:4" ht="12.75">
      <c r="A6564" s="8"/>
      <c r="B6564" s="8"/>
      <c r="C6564" s="8"/>
      <c r="D6564" s="8"/>
    </row>
    <row r="6565" spans="1:4" ht="12.75">
      <c r="A6565" s="8"/>
      <c r="B6565" s="8"/>
      <c r="C6565" s="8"/>
      <c r="D6565" s="8"/>
    </row>
    <row r="6566" spans="1:4" ht="12.75">
      <c r="A6566" s="8"/>
      <c r="B6566" s="8"/>
      <c r="C6566" s="8"/>
      <c r="D6566" s="8"/>
    </row>
    <row r="6567" spans="1:4" ht="12.75">
      <c r="A6567" s="8"/>
      <c r="B6567" s="8"/>
      <c r="C6567" s="8"/>
      <c r="D6567" s="8"/>
    </row>
    <row r="6568" spans="1:4" ht="12.75">
      <c r="A6568" s="8"/>
      <c r="B6568" s="8"/>
      <c r="C6568" s="8"/>
      <c r="D6568" s="8"/>
    </row>
    <row r="6569" spans="1:4" ht="12.75">
      <c r="A6569" s="8"/>
      <c r="B6569" s="8"/>
      <c r="C6569" s="8"/>
      <c r="D6569" s="8"/>
    </row>
    <row r="6570" spans="1:4" ht="12.75">
      <c r="A6570" s="8"/>
      <c r="B6570" s="8"/>
      <c r="C6570" s="8"/>
      <c r="D6570" s="8"/>
    </row>
    <row r="6571" spans="1:4" ht="12.75">
      <c r="A6571" s="8"/>
      <c r="B6571" s="8"/>
      <c r="C6571" s="8"/>
      <c r="D6571" s="8"/>
    </row>
    <row r="6572" spans="1:4" ht="12.75">
      <c r="A6572" s="8"/>
      <c r="B6572" s="8"/>
      <c r="C6572" s="8"/>
      <c r="D6572" s="8"/>
    </row>
    <row r="6573" spans="1:4" ht="12.75">
      <c r="A6573" s="8"/>
      <c r="B6573" s="8"/>
      <c r="C6573" s="8"/>
      <c r="D6573" s="8"/>
    </row>
    <row r="6574" spans="1:4" ht="12.75">
      <c r="A6574" s="8"/>
      <c r="B6574" s="8"/>
      <c r="C6574" s="8"/>
      <c r="D6574" s="8"/>
    </row>
    <row r="6575" spans="1:4" ht="12.75">
      <c r="A6575" s="8"/>
      <c r="B6575" s="8"/>
      <c r="C6575" s="8"/>
      <c r="D6575" s="8"/>
    </row>
    <row r="6576" spans="1:4" ht="12.75">
      <c r="A6576" s="8"/>
      <c r="B6576" s="8"/>
      <c r="C6576" s="8"/>
      <c r="D6576" s="8"/>
    </row>
    <row r="6577" spans="1:4" ht="12.75">
      <c r="A6577" s="8"/>
      <c r="B6577" s="8"/>
      <c r="C6577" s="8"/>
      <c r="D6577" s="8"/>
    </row>
    <row r="6578" spans="1:4" ht="12.75">
      <c r="A6578" s="8"/>
      <c r="B6578" s="8"/>
      <c r="C6578" s="8"/>
      <c r="D6578" s="8"/>
    </row>
    <row r="6579" spans="1:4" ht="12.75">
      <c r="A6579" s="8"/>
      <c r="B6579" s="8"/>
      <c r="C6579" s="8"/>
      <c r="D6579" s="8"/>
    </row>
    <row r="6580" spans="1:4" ht="12.75">
      <c r="A6580" s="8"/>
      <c r="B6580" s="8"/>
      <c r="C6580" s="8"/>
      <c r="D6580" s="8"/>
    </row>
    <row r="6581" spans="1:4" ht="12.75">
      <c r="A6581" s="8"/>
      <c r="B6581" s="8"/>
      <c r="C6581" s="8"/>
      <c r="D6581" s="8"/>
    </row>
    <row r="6582" spans="1:4" ht="12.75">
      <c r="A6582" s="8"/>
      <c r="B6582" s="8"/>
      <c r="C6582" s="8"/>
      <c r="D6582" s="8"/>
    </row>
    <row r="6583" spans="1:4" ht="12.75">
      <c r="A6583" s="8"/>
      <c r="B6583" s="8"/>
      <c r="C6583" s="8"/>
      <c r="D6583" s="8"/>
    </row>
    <row r="6584" spans="1:4" ht="12.75">
      <c r="A6584" s="8"/>
      <c r="B6584" s="8"/>
      <c r="C6584" s="8"/>
      <c r="D6584" s="8"/>
    </row>
    <row r="6585" spans="1:4" ht="12.75">
      <c r="A6585" s="8"/>
      <c r="B6585" s="8"/>
      <c r="C6585" s="8"/>
      <c r="D6585" s="8"/>
    </row>
    <row r="6586" spans="1:4" ht="12.75">
      <c r="A6586" s="8"/>
      <c r="B6586" s="8"/>
      <c r="C6586" s="8"/>
      <c r="D6586" s="8"/>
    </row>
    <row r="6587" spans="1:4" ht="12.75">
      <c r="A6587" s="8"/>
      <c r="B6587" s="8"/>
      <c r="C6587" s="8"/>
      <c r="D6587" s="8"/>
    </row>
    <row r="6588" spans="1:4" ht="12.75">
      <c r="A6588" s="8"/>
      <c r="B6588" s="8"/>
      <c r="C6588" s="8"/>
      <c r="D6588" s="8"/>
    </row>
    <row r="6589" spans="1:4" ht="12.75">
      <c r="A6589" s="8"/>
      <c r="B6589" s="8"/>
      <c r="C6589" s="8"/>
      <c r="D6589" s="8"/>
    </row>
    <row r="6590" spans="1:4" ht="12.75">
      <c r="A6590" s="8"/>
      <c r="B6590" s="8"/>
      <c r="C6590" s="8"/>
      <c r="D6590" s="8"/>
    </row>
    <row r="6591" spans="1:4" ht="12.75">
      <c r="A6591" s="8"/>
      <c r="B6591" s="8"/>
      <c r="C6591" s="8"/>
      <c r="D6591" s="8"/>
    </row>
    <row r="6592" spans="1:4" ht="12.75">
      <c r="A6592" s="8"/>
      <c r="B6592" s="8"/>
      <c r="C6592" s="8"/>
      <c r="D6592" s="8"/>
    </row>
    <row r="6593" spans="1:4" ht="12.75">
      <c r="A6593" s="8"/>
      <c r="B6593" s="8"/>
      <c r="C6593" s="8"/>
      <c r="D6593" s="8"/>
    </row>
    <row r="6594" spans="1:4" ht="12.75">
      <c r="A6594" s="8"/>
      <c r="B6594" s="8"/>
      <c r="C6594" s="8"/>
      <c r="D6594" s="8"/>
    </row>
    <row r="6595" spans="1:4" ht="12.75">
      <c r="A6595" s="8"/>
      <c r="B6595" s="8"/>
      <c r="C6595" s="8"/>
      <c r="D6595" s="8"/>
    </row>
    <row r="6596" spans="1:4" ht="12.75">
      <c r="A6596" s="8"/>
      <c r="B6596" s="8"/>
      <c r="C6596" s="8"/>
      <c r="D6596" s="8"/>
    </row>
    <row r="6597" spans="1:4" ht="12.75">
      <c r="A6597" s="8"/>
      <c r="B6597" s="8"/>
      <c r="C6597" s="8"/>
      <c r="D6597" s="8"/>
    </row>
    <row r="6598" spans="1:4" ht="12.75">
      <c r="A6598" s="8"/>
      <c r="B6598" s="8"/>
      <c r="C6598" s="8"/>
      <c r="D6598" s="8"/>
    </row>
    <row r="6599" spans="1:4" ht="12.75">
      <c r="A6599" s="8"/>
      <c r="B6599" s="8"/>
      <c r="C6599" s="8"/>
      <c r="D6599" s="8"/>
    </row>
    <row r="6600" spans="1:4" ht="12.75">
      <c r="A6600" s="8"/>
      <c r="B6600" s="8"/>
      <c r="C6600" s="8"/>
      <c r="D6600" s="8"/>
    </row>
    <row r="6601" spans="1:4" ht="12.75">
      <c r="A6601" s="8"/>
      <c r="B6601" s="8"/>
      <c r="C6601" s="8"/>
      <c r="D6601" s="8"/>
    </row>
    <row r="6602" spans="1:4" ht="12.75">
      <c r="A6602" s="8"/>
      <c r="B6602" s="8"/>
      <c r="C6602" s="8"/>
      <c r="D6602" s="8"/>
    </row>
    <row r="6603" spans="1:4" ht="12.75">
      <c r="A6603" s="8"/>
      <c r="B6603" s="8"/>
      <c r="C6603" s="8"/>
      <c r="D6603" s="8"/>
    </row>
    <row r="6604" spans="1:4" ht="12.75">
      <c r="A6604" s="8"/>
      <c r="B6604" s="8"/>
      <c r="C6604" s="8"/>
      <c r="D6604" s="8"/>
    </row>
    <row r="6605" spans="1:4" ht="12.75">
      <c r="A6605" s="8"/>
      <c r="B6605" s="8"/>
      <c r="C6605" s="8"/>
      <c r="D6605" s="8"/>
    </row>
    <row r="6606" spans="1:4" ht="12.75">
      <c r="A6606" s="8"/>
      <c r="B6606" s="8"/>
      <c r="C6606" s="8"/>
      <c r="D6606" s="8"/>
    </row>
    <row r="6607" spans="1:4" ht="12.75">
      <c r="A6607" s="8"/>
      <c r="B6607" s="8"/>
      <c r="C6607" s="8"/>
      <c r="D6607" s="8"/>
    </row>
    <row r="6608" spans="1:4" ht="12.75">
      <c r="A6608" s="8"/>
      <c r="B6608" s="8"/>
      <c r="C6608" s="8"/>
      <c r="D6608" s="8"/>
    </row>
    <row r="6609" spans="1:4" ht="12.75">
      <c r="A6609" s="8"/>
      <c r="B6609" s="8"/>
      <c r="C6609" s="8"/>
      <c r="D6609" s="8"/>
    </row>
    <row r="6610" spans="1:4" ht="12.75">
      <c r="A6610" s="8"/>
      <c r="B6610" s="8"/>
      <c r="C6610" s="8"/>
      <c r="D6610" s="8"/>
    </row>
    <row r="6611" spans="1:4" ht="12.75">
      <c r="A6611" s="8"/>
      <c r="B6611" s="8"/>
      <c r="C6611" s="8"/>
      <c r="D6611" s="8"/>
    </row>
    <row r="6612" spans="1:4" ht="12.75">
      <c r="A6612" s="8"/>
      <c r="B6612" s="8"/>
      <c r="C6612" s="8"/>
      <c r="D6612" s="8"/>
    </row>
    <row r="6613" spans="1:4" ht="12.75">
      <c r="A6613" s="8"/>
      <c r="B6613" s="8"/>
      <c r="C6613" s="8"/>
      <c r="D6613" s="8"/>
    </row>
    <row r="6614" spans="1:4" ht="12.75">
      <c r="A6614" s="8"/>
      <c r="B6614" s="8"/>
      <c r="C6614" s="8"/>
      <c r="D6614" s="8"/>
    </row>
    <row r="6615" spans="1:4" ht="12.75">
      <c r="A6615" s="8"/>
      <c r="B6615" s="8"/>
      <c r="C6615" s="8"/>
      <c r="D6615" s="8"/>
    </row>
    <row r="6616" spans="1:4" ht="12.75">
      <c r="A6616" s="8"/>
      <c r="B6616" s="8"/>
      <c r="C6616" s="8"/>
      <c r="D6616" s="8"/>
    </row>
    <row r="6617" spans="1:4" ht="12.75">
      <c r="A6617" s="8"/>
      <c r="B6617" s="8"/>
      <c r="C6617" s="8"/>
      <c r="D6617" s="8"/>
    </row>
    <row r="6618" spans="1:4" ht="12.75">
      <c r="A6618" s="8"/>
      <c r="B6618" s="8"/>
      <c r="C6618" s="8"/>
      <c r="D6618" s="8"/>
    </row>
    <row r="6619" spans="1:4" ht="12.75">
      <c r="A6619" s="8"/>
      <c r="B6619" s="8"/>
      <c r="C6619" s="8"/>
      <c r="D6619" s="8"/>
    </row>
    <row r="6620" spans="1:4" ht="12.75">
      <c r="A6620" s="8"/>
      <c r="B6620" s="8"/>
      <c r="C6620" s="8"/>
      <c r="D6620" s="8"/>
    </row>
    <row r="6621" spans="1:4" ht="12.75">
      <c r="A6621" s="8"/>
      <c r="B6621" s="8"/>
      <c r="C6621" s="8"/>
      <c r="D6621" s="8"/>
    </row>
    <row r="6622" spans="1:4" ht="12.75">
      <c r="A6622" s="8"/>
      <c r="B6622" s="8"/>
      <c r="C6622" s="8"/>
      <c r="D6622" s="8"/>
    </row>
    <row r="6623" spans="1:4" ht="12.75">
      <c r="A6623" s="8"/>
      <c r="B6623" s="8"/>
      <c r="C6623" s="8"/>
      <c r="D6623" s="8"/>
    </row>
    <row r="6624" spans="1:4" ht="12.75">
      <c r="A6624" s="8"/>
      <c r="B6624" s="8"/>
      <c r="C6624" s="8"/>
      <c r="D6624" s="8"/>
    </row>
    <row r="6625" spans="1:4" ht="12.75">
      <c r="A6625" s="8"/>
      <c r="B6625" s="8"/>
      <c r="C6625" s="8"/>
      <c r="D6625" s="8"/>
    </row>
    <row r="6626" spans="1:4" ht="12.75">
      <c r="A6626" s="8"/>
      <c r="B6626" s="8"/>
      <c r="C6626" s="8"/>
      <c r="D6626" s="8"/>
    </row>
    <row r="6627" spans="1:4" ht="12.75">
      <c r="A6627" s="8"/>
      <c r="B6627" s="8"/>
      <c r="C6627" s="8"/>
      <c r="D6627" s="8"/>
    </row>
    <row r="6628" spans="1:4" ht="12.75">
      <c r="A6628" s="8"/>
      <c r="B6628" s="8"/>
      <c r="C6628" s="8"/>
      <c r="D6628" s="8"/>
    </row>
    <row r="6629" spans="1:4" ht="12.75">
      <c r="A6629" s="8"/>
      <c r="B6629" s="8"/>
      <c r="C6629" s="8"/>
      <c r="D6629" s="8"/>
    </row>
    <row r="6630" spans="1:4" ht="12.75">
      <c r="A6630" s="8"/>
      <c r="B6630" s="8"/>
      <c r="C6630" s="8"/>
      <c r="D6630" s="8"/>
    </row>
    <row r="6631" spans="1:4" ht="12.75">
      <c r="A6631" s="8"/>
      <c r="B6631" s="8"/>
      <c r="C6631" s="8"/>
      <c r="D6631" s="8"/>
    </row>
    <row r="6632" spans="1:4" ht="12.75">
      <c r="A6632" s="8"/>
      <c r="B6632" s="8"/>
      <c r="C6632" s="8"/>
      <c r="D6632" s="8"/>
    </row>
    <row r="6633" spans="1:4" ht="12.75">
      <c r="A6633" s="8"/>
      <c r="B6633" s="8"/>
      <c r="C6633" s="8"/>
      <c r="D6633" s="8"/>
    </row>
    <row r="6634" spans="1:4" ht="12.75">
      <c r="A6634" s="8"/>
      <c r="B6634" s="8"/>
      <c r="C6634" s="8"/>
      <c r="D6634" s="8"/>
    </row>
    <row r="6635" spans="1:4" ht="12.75">
      <c r="A6635" s="8"/>
      <c r="B6635" s="8"/>
      <c r="C6635" s="8"/>
      <c r="D6635" s="8"/>
    </row>
    <row r="6636" spans="1:4" ht="12.75">
      <c r="A6636" s="8"/>
      <c r="B6636" s="8"/>
      <c r="C6636" s="8"/>
      <c r="D6636" s="8"/>
    </row>
    <row r="6637" spans="1:4" ht="12.75">
      <c r="A6637" s="8"/>
      <c r="B6637" s="8"/>
      <c r="C6637" s="8"/>
      <c r="D6637" s="8"/>
    </row>
    <row r="6638" spans="1:4" ht="12.75">
      <c r="A6638" s="8"/>
      <c r="B6638" s="8"/>
      <c r="C6638" s="8"/>
      <c r="D6638" s="8"/>
    </row>
    <row r="6639" spans="1:4" ht="12.75">
      <c r="A6639" s="8"/>
      <c r="B6639" s="8"/>
      <c r="C6639" s="8"/>
      <c r="D6639" s="8"/>
    </row>
    <row r="6640" spans="1:4" ht="12.75">
      <c r="A6640" s="8"/>
      <c r="B6640" s="8"/>
      <c r="C6640" s="8"/>
      <c r="D6640" s="8"/>
    </row>
    <row r="6641" spans="1:4" ht="12.75">
      <c r="A6641" s="8"/>
      <c r="B6641" s="8"/>
      <c r="C6641" s="8"/>
      <c r="D6641" s="8"/>
    </row>
    <row r="6642" spans="1:4" ht="12.75">
      <c r="A6642" s="8"/>
      <c r="B6642" s="8"/>
      <c r="C6642" s="8"/>
      <c r="D6642" s="8"/>
    </row>
    <row r="6643" spans="1:4" ht="12.75">
      <c r="A6643" s="8"/>
      <c r="B6643" s="8"/>
      <c r="C6643" s="8"/>
      <c r="D6643" s="8"/>
    </row>
    <row r="6644" spans="1:4" ht="12.75">
      <c r="A6644" s="8"/>
      <c r="B6644" s="8"/>
      <c r="C6644" s="8"/>
      <c r="D6644" s="8"/>
    </row>
    <row r="6645" spans="1:4" ht="12.75">
      <c r="A6645" s="8"/>
      <c r="B6645" s="8"/>
      <c r="C6645" s="8"/>
      <c r="D6645" s="8"/>
    </row>
    <row r="6646" spans="1:4" ht="12.75">
      <c r="A6646" s="8"/>
      <c r="B6646" s="8"/>
      <c r="C6646" s="8"/>
      <c r="D6646" s="8"/>
    </row>
    <row r="6647" spans="1:4" ht="12.75">
      <c r="A6647" s="8"/>
      <c r="B6647" s="8"/>
      <c r="C6647" s="8"/>
      <c r="D6647" s="8"/>
    </row>
    <row r="6648" spans="1:4" ht="12.75">
      <c r="A6648" s="8"/>
      <c r="B6648" s="8"/>
      <c r="C6648" s="8"/>
      <c r="D6648" s="8"/>
    </row>
    <row r="6649" spans="1:4" ht="12.75">
      <c r="A6649" s="8"/>
      <c r="B6649" s="8"/>
      <c r="C6649" s="8"/>
      <c r="D6649" s="8"/>
    </row>
    <row r="6650" spans="1:4" ht="12.75">
      <c r="A6650" s="8"/>
      <c r="B6650" s="8"/>
      <c r="C6650" s="8"/>
      <c r="D6650" s="8"/>
    </row>
    <row r="6651" spans="1:4" ht="12.75">
      <c r="A6651" s="8"/>
      <c r="B6651" s="8"/>
      <c r="C6651" s="8"/>
      <c r="D6651" s="8"/>
    </row>
    <row r="6652" spans="1:4" ht="12.75">
      <c r="A6652" s="8"/>
      <c r="B6652" s="8"/>
      <c r="C6652" s="8"/>
      <c r="D6652" s="8"/>
    </row>
    <row r="6653" spans="1:4" ht="12.75">
      <c r="A6653" s="8"/>
      <c r="B6653" s="8"/>
      <c r="C6653" s="8"/>
      <c r="D6653" s="8"/>
    </row>
    <row r="6654" spans="1:4" ht="12.75">
      <c r="A6654" s="8"/>
      <c r="B6654" s="8"/>
      <c r="C6654" s="8"/>
      <c r="D6654" s="8"/>
    </row>
    <row r="6655" spans="1:4" ht="12.75">
      <c r="A6655" s="8"/>
      <c r="B6655" s="8"/>
      <c r="C6655" s="8"/>
      <c r="D6655" s="8"/>
    </row>
    <row r="6656" spans="1:4" ht="12.75">
      <c r="A6656" s="8"/>
      <c r="B6656" s="8"/>
      <c r="C6656" s="8"/>
      <c r="D6656" s="8"/>
    </row>
    <row r="6657" spans="1:4" ht="12.75">
      <c r="A6657" s="8"/>
      <c r="B6657" s="8"/>
      <c r="C6657" s="8"/>
      <c r="D6657" s="8"/>
    </row>
    <row r="6658" spans="1:4" ht="12.75">
      <c r="A6658" s="8"/>
      <c r="B6658" s="8"/>
      <c r="C6658" s="8"/>
      <c r="D6658" s="8"/>
    </row>
    <row r="6659" spans="1:4" ht="12.75">
      <c r="A6659" s="8"/>
      <c r="B6659" s="8"/>
      <c r="C6659" s="8"/>
      <c r="D6659" s="8"/>
    </row>
    <row r="6660" spans="1:4" ht="12.75">
      <c r="A6660" s="8"/>
      <c r="B6660" s="8"/>
      <c r="C6660" s="8"/>
      <c r="D6660" s="8"/>
    </row>
    <row r="6661" spans="1:4" ht="12.75">
      <c r="A6661" s="8"/>
      <c r="B6661" s="8"/>
      <c r="C6661" s="8"/>
      <c r="D6661" s="8"/>
    </row>
    <row r="6662" spans="1:4" ht="12.75">
      <c r="A6662" s="8"/>
      <c r="B6662" s="8"/>
      <c r="C6662" s="8"/>
      <c r="D6662" s="8"/>
    </row>
    <row r="6663" spans="1:4" ht="12.75">
      <c r="A6663" s="8"/>
      <c r="B6663" s="8"/>
      <c r="C6663" s="8"/>
      <c r="D6663" s="8"/>
    </row>
    <row r="6664" spans="1:4" ht="12.75">
      <c r="A6664" s="8"/>
      <c r="B6664" s="8"/>
      <c r="C6664" s="8"/>
      <c r="D6664" s="8"/>
    </row>
    <row r="6665" spans="1:4" ht="12.75">
      <c r="A6665" s="8"/>
      <c r="B6665" s="8"/>
      <c r="C6665" s="8"/>
      <c r="D6665" s="8"/>
    </row>
    <row r="6666" spans="1:4" ht="12.75">
      <c r="A6666" s="8"/>
      <c r="B6666" s="8"/>
      <c r="C6666" s="8"/>
      <c r="D6666" s="8"/>
    </row>
    <row r="6667" spans="1:4" ht="12.75">
      <c r="A6667" s="8"/>
      <c r="B6667" s="8"/>
      <c r="C6667" s="8"/>
      <c r="D6667" s="8"/>
    </row>
    <row r="6668" spans="1:4" ht="12.75">
      <c r="A6668" s="8"/>
      <c r="B6668" s="8"/>
      <c r="C6668" s="8"/>
      <c r="D6668" s="8"/>
    </row>
    <row r="6669" spans="1:4" ht="12.75">
      <c r="A6669" s="8"/>
      <c r="B6669" s="8"/>
      <c r="C6669" s="8"/>
      <c r="D6669" s="8"/>
    </row>
    <row r="6670" spans="1:4" ht="12.75">
      <c r="A6670" s="8"/>
      <c r="B6670" s="8"/>
      <c r="C6670" s="8"/>
      <c r="D6670" s="8"/>
    </row>
    <row r="6671" spans="1:4" ht="12.75">
      <c r="A6671" s="8"/>
      <c r="B6671" s="8"/>
      <c r="C6671" s="8"/>
      <c r="D6671" s="8"/>
    </row>
    <row r="6672" spans="1:4" ht="12.75">
      <c r="A6672" s="8"/>
      <c r="B6672" s="8"/>
      <c r="C6672" s="8"/>
      <c r="D6672" s="8"/>
    </row>
    <row r="6673" spans="1:4" ht="12.75">
      <c r="A6673" s="8"/>
      <c r="B6673" s="8"/>
      <c r="C6673" s="8"/>
      <c r="D6673" s="8"/>
    </row>
    <row r="6674" spans="1:4" ht="12.75">
      <c r="A6674" s="8"/>
      <c r="B6674" s="8"/>
      <c r="C6674" s="8"/>
      <c r="D6674" s="8"/>
    </row>
    <row r="6675" spans="1:4" ht="12.75">
      <c r="A6675" s="8"/>
      <c r="B6675" s="8"/>
      <c r="C6675" s="8"/>
      <c r="D6675" s="8"/>
    </row>
    <row r="6676" spans="1:4" ht="12.75">
      <c r="A6676" s="8"/>
      <c r="B6676" s="8"/>
      <c r="C6676" s="8"/>
      <c r="D6676" s="8"/>
    </row>
    <row r="6677" spans="1:4" ht="12.75">
      <c r="A6677" s="8"/>
      <c r="B6677" s="8"/>
      <c r="C6677" s="8"/>
      <c r="D6677" s="8"/>
    </row>
    <row r="6678" spans="1:4" ht="12.75">
      <c r="A6678" s="8"/>
      <c r="B6678" s="8"/>
      <c r="C6678" s="8"/>
      <c r="D6678" s="8"/>
    </row>
    <row r="6679" spans="1:4" ht="12.75">
      <c r="A6679" s="8"/>
      <c r="B6679" s="8"/>
      <c r="C6679" s="8"/>
      <c r="D6679" s="8"/>
    </row>
    <row r="6680" spans="1:4" ht="12.75">
      <c r="A6680" s="8"/>
      <c r="B6680" s="8"/>
      <c r="C6680" s="8"/>
      <c r="D6680" s="8"/>
    </row>
    <row r="6681" spans="1:4" ht="12.75">
      <c r="A6681" s="8"/>
      <c r="B6681" s="8"/>
      <c r="C6681" s="8"/>
      <c r="D6681" s="8"/>
    </row>
    <row r="6682" spans="1:4" ht="12.75">
      <c r="A6682" s="8"/>
      <c r="B6682" s="8"/>
      <c r="C6682" s="8"/>
      <c r="D6682" s="8"/>
    </row>
    <row r="6683" spans="1:4" ht="12.75">
      <c r="A6683" s="8"/>
      <c r="B6683" s="8"/>
      <c r="C6683" s="8"/>
      <c r="D6683" s="8"/>
    </row>
    <row r="6684" spans="1:4" ht="12.75">
      <c r="A6684" s="8"/>
      <c r="B6684" s="8"/>
      <c r="C6684" s="8"/>
      <c r="D6684" s="8"/>
    </row>
    <row r="6685" spans="1:4" ht="12.75">
      <c r="A6685" s="8"/>
      <c r="B6685" s="8"/>
      <c r="C6685" s="8"/>
      <c r="D6685" s="8"/>
    </row>
    <row r="6686" spans="1:4" ht="12.75">
      <c r="A6686" s="8"/>
      <c r="B6686" s="8"/>
      <c r="C6686" s="8"/>
      <c r="D6686" s="8"/>
    </row>
    <row r="6687" spans="1:4" ht="12.75">
      <c r="A6687" s="8"/>
      <c r="B6687" s="8"/>
      <c r="C6687" s="8"/>
      <c r="D6687" s="8"/>
    </row>
    <row r="6688" spans="1:4" ht="12.75">
      <c r="A6688" s="8"/>
      <c r="B6688" s="8"/>
      <c r="C6688" s="8"/>
      <c r="D6688" s="8"/>
    </row>
    <row r="6689" spans="1:4" ht="12.75">
      <c r="A6689" s="8"/>
      <c r="B6689" s="8"/>
      <c r="C6689" s="8"/>
      <c r="D6689" s="8"/>
    </row>
    <row r="6690" spans="1:4" ht="12.75">
      <c r="A6690" s="8"/>
      <c r="B6690" s="8"/>
      <c r="C6690" s="8"/>
      <c r="D6690" s="8"/>
    </row>
    <row r="6691" spans="1:4" ht="12.75">
      <c r="A6691" s="8"/>
      <c r="B6691" s="8"/>
      <c r="C6691" s="8"/>
      <c r="D6691" s="8"/>
    </row>
    <row r="6692" spans="1:4" ht="12.75">
      <c r="A6692" s="8"/>
      <c r="B6692" s="8"/>
      <c r="C6692" s="8"/>
      <c r="D6692" s="8"/>
    </row>
    <row r="6693" spans="1:4" ht="12.75">
      <c r="A6693" s="8"/>
      <c r="B6693" s="8"/>
      <c r="C6693" s="8"/>
      <c r="D6693" s="8"/>
    </row>
    <row r="6694" spans="1:4" ht="12.75">
      <c r="A6694" s="8"/>
      <c r="B6694" s="8"/>
      <c r="C6694" s="8"/>
      <c r="D6694" s="8"/>
    </row>
    <row r="6695" spans="1:4" ht="12.75">
      <c r="A6695" s="8"/>
      <c r="B6695" s="8"/>
      <c r="C6695" s="8"/>
      <c r="D6695" s="8"/>
    </row>
    <row r="6696" spans="1:4" ht="12.75">
      <c r="A6696" s="8"/>
      <c r="B6696" s="8"/>
      <c r="C6696" s="8"/>
      <c r="D6696" s="8"/>
    </row>
    <row r="6697" spans="1:4" ht="12.75">
      <c r="A6697" s="8"/>
      <c r="B6697" s="8"/>
      <c r="C6697" s="8"/>
      <c r="D6697" s="8"/>
    </row>
    <row r="6698" spans="1:4" ht="12.75">
      <c r="A6698" s="8"/>
      <c r="B6698" s="8"/>
      <c r="C6698" s="8"/>
      <c r="D6698" s="8"/>
    </row>
    <row r="6699" spans="1:4" ht="12.75">
      <c r="A6699" s="8"/>
      <c r="B6699" s="8"/>
      <c r="C6699" s="8"/>
      <c r="D6699" s="8"/>
    </row>
    <row r="6700" spans="1:4" ht="12.75">
      <c r="A6700" s="8"/>
      <c r="B6700" s="8"/>
      <c r="C6700" s="8"/>
      <c r="D6700" s="8"/>
    </row>
    <row r="6701" spans="1:4" ht="12.75">
      <c r="A6701" s="8"/>
      <c r="B6701" s="8"/>
      <c r="C6701" s="8"/>
      <c r="D6701" s="8"/>
    </row>
    <row r="6702" spans="1:4" ht="12.75">
      <c r="A6702" s="8"/>
      <c r="B6702" s="8"/>
      <c r="C6702" s="8"/>
      <c r="D6702" s="8"/>
    </row>
    <row r="6703" spans="1:4" ht="12.75">
      <c r="A6703" s="8"/>
      <c r="B6703" s="8"/>
      <c r="C6703" s="8"/>
      <c r="D6703" s="8"/>
    </row>
    <row r="6704" spans="1:4" ht="12.75">
      <c r="A6704" s="8"/>
      <c r="B6704" s="8"/>
      <c r="C6704" s="8"/>
      <c r="D6704" s="8"/>
    </row>
    <row r="6705" spans="1:4" ht="12.75">
      <c r="A6705" s="8"/>
      <c r="B6705" s="8"/>
      <c r="C6705" s="8"/>
      <c r="D6705" s="8"/>
    </row>
    <row r="6706" spans="1:4" ht="12.75">
      <c r="A6706" s="8"/>
      <c r="B6706" s="8"/>
      <c r="C6706" s="8"/>
      <c r="D6706" s="8"/>
    </row>
    <row r="6707" spans="1:4" ht="12.75">
      <c r="A6707" s="8"/>
      <c r="B6707" s="8"/>
      <c r="C6707" s="8"/>
      <c r="D6707" s="8"/>
    </row>
    <row r="6708" spans="1:4" ht="12.75">
      <c r="A6708" s="8"/>
      <c r="B6708" s="8"/>
      <c r="C6708" s="8"/>
      <c r="D6708" s="8"/>
    </row>
    <row r="6709" spans="1:4" ht="12.75">
      <c r="A6709" s="8"/>
      <c r="B6709" s="8"/>
      <c r="C6709" s="8"/>
      <c r="D6709" s="8"/>
    </row>
    <row r="6710" spans="1:4" ht="12.75">
      <c r="A6710" s="8"/>
      <c r="B6710" s="8"/>
      <c r="C6710" s="8"/>
      <c r="D6710" s="8"/>
    </row>
    <row r="6711" spans="1:4" ht="12.75">
      <c r="A6711" s="8"/>
      <c r="B6711" s="8"/>
      <c r="C6711" s="8"/>
      <c r="D6711" s="8"/>
    </row>
    <row r="6712" spans="1:4" ht="12.75">
      <c r="A6712" s="8"/>
      <c r="B6712" s="8"/>
      <c r="C6712" s="8"/>
      <c r="D6712" s="8"/>
    </row>
    <row r="6713" spans="1:4" ht="12.75">
      <c r="A6713" s="8"/>
      <c r="B6713" s="8"/>
      <c r="C6713" s="8"/>
      <c r="D6713" s="8"/>
    </row>
    <row r="6714" spans="1:4" ht="12.75">
      <c r="A6714" s="8"/>
      <c r="B6714" s="8"/>
      <c r="C6714" s="8"/>
      <c r="D6714" s="8"/>
    </row>
    <row r="6715" spans="1:4" ht="12.75">
      <c r="A6715" s="8"/>
      <c r="B6715" s="8"/>
      <c r="C6715" s="8"/>
      <c r="D6715" s="8"/>
    </row>
    <row r="6716" spans="1:4" ht="12.75">
      <c r="A6716" s="8"/>
      <c r="B6716" s="8"/>
      <c r="C6716" s="8"/>
      <c r="D6716" s="8"/>
    </row>
    <row r="6717" spans="1:4" ht="12.75">
      <c r="A6717" s="8"/>
      <c r="B6717" s="8"/>
      <c r="C6717" s="8"/>
      <c r="D6717" s="8"/>
    </row>
    <row r="6718" spans="1:4" ht="12.75">
      <c r="A6718" s="8"/>
      <c r="B6718" s="8"/>
      <c r="C6718" s="8"/>
      <c r="D6718" s="8"/>
    </row>
    <row r="6719" spans="1:4" ht="12.75">
      <c r="A6719" s="8"/>
      <c r="B6719" s="8"/>
      <c r="C6719" s="8"/>
      <c r="D6719" s="8"/>
    </row>
    <row r="6720" spans="1:4" ht="12.75">
      <c r="A6720" s="8"/>
      <c r="B6720" s="8"/>
      <c r="C6720" s="8"/>
      <c r="D6720" s="8"/>
    </row>
    <row r="6721" spans="1:4" ht="12.75">
      <c r="A6721" s="8"/>
      <c r="B6721" s="8"/>
      <c r="C6721" s="8"/>
      <c r="D6721" s="8"/>
    </row>
    <row r="6722" spans="1:4" ht="12.75">
      <c r="A6722" s="8"/>
      <c r="B6722" s="8"/>
      <c r="C6722" s="8"/>
      <c r="D6722" s="8"/>
    </row>
    <row r="6723" spans="1:4" ht="12.75">
      <c r="A6723" s="8"/>
      <c r="B6723" s="8"/>
      <c r="C6723" s="8"/>
      <c r="D6723" s="8"/>
    </row>
    <row r="6724" spans="1:4" ht="12.75">
      <c r="A6724" s="8"/>
      <c r="B6724" s="8"/>
      <c r="C6724" s="8"/>
      <c r="D6724" s="8"/>
    </row>
    <row r="6725" spans="1:4" ht="12.75">
      <c r="A6725" s="8"/>
      <c r="B6725" s="8"/>
      <c r="C6725" s="8"/>
      <c r="D6725" s="8"/>
    </row>
    <row r="6726" spans="1:4" ht="12.75">
      <c r="A6726" s="8"/>
      <c r="B6726" s="8"/>
      <c r="C6726" s="8"/>
      <c r="D6726" s="8"/>
    </row>
    <row r="6727" spans="1:4" ht="12.75">
      <c r="A6727" s="8"/>
      <c r="B6727" s="8"/>
      <c r="C6727" s="8"/>
      <c r="D6727" s="8"/>
    </row>
    <row r="6728" spans="1:4" ht="12.75">
      <c r="A6728" s="8"/>
      <c r="B6728" s="8"/>
      <c r="C6728" s="8"/>
      <c r="D6728" s="8"/>
    </row>
    <row r="6729" spans="1:4" ht="12.75">
      <c r="A6729" s="8"/>
      <c r="B6729" s="8"/>
      <c r="C6729" s="8"/>
      <c r="D6729" s="8"/>
    </row>
    <row r="6730" spans="1:4" ht="12.75">
      <c r="A6730" s="8"/>
      <c r="B6730" s="8"/>
      <c r="C6730" s="8"/>
      <c r="D6730" s="8"/>
    </row>
    <row r="6731" spans="1:4" ht="12.75">
      <c r="A6731" s="8"/>
      <c r="B6731" s="8"/>
      <c r="C6731" s="8"/>
      <c r="D6731" s="8"/>
    </row>
    <row r="6732" spans="1:4" ht="12.75">
      <c r="A6732" s="8"/>
      <c r="B6732" s="8"/>
      <c r="C6732" s="8"/>
      <c r="D6732" s="8"/>
    </row>
    <row r="6733" spans="1:4" ht="12.75">
      <c r="A6733" s="8"/>
      <c r="B6733" s="8"/>
      <c r="C6733" s="8"/>
      <c r="D6733" s="8"/>
    </row>
    <row r="6734" spans="1:4" ht="12.75">
      <c r="A6734" s="8"/>
      <c r="B6734" s="8"/>
      <c r="C6734" s="8"/>
      <c r="D6734" s="8"/>
    </row>
    <row r="6735" spans="1:4" ht="12.75">
      <c r="A6735" s="8"/>
      <c r="B6735" s="8"/>
      <c r="C6735" s="8"/>
      <c r="D6735" s="8"/>
    </row>
    <row r="6736" spans="1:4" ht="12.75">
      <c r="A6736" s="8"/>
      <c r="B6736" s="8"/>
      <c r="C6736" s="8"/>
      <c r="D6736" s="8"/>
    </row>
    <row r="6737" spans="1:4" ht="12.75">
      <c r="A6737" s="8"/>
      <c r="B6737" s="8"/>
      <c r="C6737" s="8"/>
      <c r="D6737" s="8"/>
    </row>
    <row r="6738" spans="1:4" ht="12.75">
      <c r="A6738" s="8"/>
      <c r="B6738" s="8"/>
      <c r="C6738" s="8"/>
      <c r="D6738" s="8"/>
    </row>
    <row r="6739" spans="1:4" ht="12.75">
      <c r="A6739" s="8"/>
      <c r="B6739" s="8"/>
      <c r="C6739" s="8"/>
      <c r="D6739" s="8"/>
    </row>
    <row r="6740" spans="1:4" ht="12.75">
      <c r="A6740" s="8"/>
      <c r="B6740" s="8"/>
      <c r="C6740" s="8"/>
      <c r="D6740" s="8"/>
    </row>
    <row r="6741" spans="1:4" ht="12.75">
      <c r="A6741" s="8"/>
      <c r="B6741" s="8"/>
      <c r="C6741" s="8"/>
      <c r="D6741" s="8"/>
    </row>
    <row r="6742" spans="1:4" ht="12.75">
      <c r="A6742" s="8"/>
      <c r="B6742" s="8"/>
      <c r="C6742" s="8"/>
      <c r="D6742" s="8"/>
    </row>
    <row r="6743" spans="1:4" ht="12.75">
      <c r="A6743" s="8"/>
      <c r="B6743" s="8"/>
      <c r="C6743" s="8"/>
      <c r="D6743" s="8"/>
    </row>
    <row r="6744" spans="1:4" ht="12.75">
      <c r="A6744" s="8"/>
      <c r="B6744" s="8"/>
      <c r="C6744" s="8"/>
      <c r="D6744" s="8"/>
    </row>
    <row r="6745" spans="1:4" ht="12.75">
      <c r="A6745" s="8"/>
      <c r="B6745" s="8"/>
      <c r="C6745" s="8"/>
      <c r="D6745" s="8"/>
    </row>
    <row r="6746" spans="1:4" ht="12.75">
      <c r="A6746" s="8"/>
      <c r="B6746" s="8"/>
      <c r="C6746" s="8"/>
      <c r="D6746" s="8"/>
    </row>
    <row r="6747" spans="1:4" ht="12.75">
      <c r="A6747" s="8"/>
      <c r="B6747" s="8"/>
      <c r="C6747" s="8"/>
      <c r="D6747" s="8"/>
    </row>
    <row r="6748" spans="1:4" ht="12.75">
      <c r="A6748" s="8"/>
      <c r="B6748" s="8"/>
      <c r="C6748" s="8"/>
      <c r="D6748" s="8"/>
    </row>
    <row r="6749" spans="1:4" ht="12.75">
      <c r="A6749" s="8"/>
      <c r="B6749" s="8"/>
      <c r="C6749" s="8"/>
      <c r="D6749" s="8"/>
    </row>
    <row r="6750" spans="1:4" ht="12.75">
      <c r="A6750" s="8"/>
      <c r="B6750" s="8"/>
      <c r="C6750" s="8"/>
      <c r="D6750" s="8"/>
    </row>
    <row r="6751" spans="1:4" ht="12.75">
      <c r="A6751" s="8"/>
      <c r="B6751" s="8"/>
      <c r="C6751" s="8"/>
      <c r="D6751" s="8"/>
    </row>
    <row r="6752" spans="1:4" ht="12.75">
      <c r="A6752" s="8"/>
      <c r="B6752" s="8"/>
      <c r="C6752" s="8"/>
      <c r="D6752" s="8"/>
    </row>
    <row r="6753" spans="1:4" ht="12.75">
      <c r="A6753" s="8"/>
      <c r="B6753" s="8"/>
      <c r="C6753" s="8"/>
      <c r="D6753" s="8"/>
    </row>
    <row r="6754" spans="1:4" ht="12.75">
      <c r="A6754" s="8"/>
      <c r="B6754" s="8"/>
      <c r="C6754" s="8"/>
      <c r="D6754" s="8"/>
    </row>
    <row r="6755" spans="1:4" ht="12.75">
      <c r="A6755" s="8"/>
      <c r="B6755" s="8"/>
      <c r="C6755" s="8"/>
      <c r="D6755" s="8"/>
    </row>
    <row r="6756" spans="1:4" ht="12.75">
      <c r="A6756" s="8"/>
      <c r="B6756" s="8"/>
      <c r="C6756" s="8"/>
      <c r="D6756" s="8"/>
    </row>
    <row r="6757" spans="1:4" ht="12.75">
      <c r="A6757" s="8"/>
      <c r="B6757" s="8"/>
      <c r="C6757" s="8"/>
      <c r="D6757" s="8"/>
    </row>
    <row r="6758" spans="1:4" ht="12.75">
      <c r="A6758" s="8"/>
      <c r="B6758" s="8"/>
      <c r="C6758" s="8"/>
      <c r="D6758" s="8"/>
    </row>
    <row r="6759" spans="1:4" ht="12.75">
      <c r="A6759" s="8"/>
      <c r="B6759" s="8"/>
      <c r="C6759" s="8"/>
      <c r="D6759" s="8"/>
    </row>
    <row r="6760" spans="1:4" ht="12.75">
      <c r="A6760" s="8"/>
      <c r="B6760" s="8"/>
      <c r="C6760" s="8"/>
      <c r="D6760" s="8"/>
    </row>
    <row r="6761" spans="1:4" ht="12.75">
      <c r="A6761" s="8"/>
      <c r="B6761" s="8"/>
      <c r="C6761" s="8"/>
      <c r="D6761" s="8"/>
    </row>
    <row r="6762" spans="1:4" ht="12.75">
      <c r="A6762" s="8"/>
      <c r="B6762" s="8"/>
      <c r="C6762" s="8"/>
      <c r="D6762" s="8"/>
    </row>
    <row r="6763" spans="1:4" ht="12.75">
      <c r="A6763" s="8"/>
      <c r="B6763" s="8"/>
      <c r="C6763" s="8"/>
      <c r="D6763" s="8"/>
    </row>
    <row r="6764" spans="1:4" ht="12.75">
      <c r="A6764" s="8"/>
      <c r="B6764" s="8"/>
      <c r="C6764" s="8"/>
      <c r="D6764" s="8"/>
    </row>
    <row r="6765" spans="1:4" ht="12.75">
      <c r="A6765" s="8"/>
      <c r="B6765" s="8"/>
      <c r="C6765" s="8"/>
      <c r="D6765" s="8"/>
    </row>
    <row r="6766" spans="1:4" ht="12.75">
      <c r="A6766" s="8"/>
      <c r="B6766" s="8"/>
      <c r="C6766" s="8"/>
      <c r="D6766" s="8"/>
    </row>
    <row r="6767" spans="1:4" ht="12.75">
      <c r="A6767" s="8"/>
      <c r="B6767" s="8"/>
      <c r="C6767" s="8"/>
      <c r="D6767" s="8"/>
    </row>
    <row r="6768" spans="1:4" ht="12.75">
      <c r="A6768" s="8"/>
      <c r="B6768" s="8"/>
      <c r="C6768" s="8"/>
      <c r="D6768" s="8"/>
    </row>
    <row r="6769" spans="1:4" ht="12.75">
      <c r="A6769" s="8"/>
      <c r="B6769" s="8"/>
      <c r="C6769" s="8"/>
      <c r="D6769" s="8"/>
    </row>
    <row r="6770" spans="1:4" ht="12.75">
      <c r="A6770" s="8"/>
      <c r="B6770" s="8"/>
      <c r="C6770" s="8"/>
      <c r="D6770" s="8"/>
    </row>
    <row r="6771" spans="1:4" ht="12.75">
      <c r="A6771" s="8"/>
      <c r="B6771" s="8"/>
      <c r="C6771" s="8"/>
      <c r="D6771" s="8"/>
    </row>
    <row r="6772" spans="1:4" ht="12.75">
      <c r="A6772" s="8"/>
      <c r="B6772" s="8"/>
      <c r="C6772" s="8"/>
      <c r="D6772" s="8"/>
    </row>
    <row r="6773" spans="1:4" ht="12.75">
      <c r="A6773" s="8"/>
      <c r="B6773" s="8"/>
      <c r="C6773" s="8"/>
      <c r="D6773" s="8"/>
    </row>
    <row r="6774" spans="1:4" ht="12.75">
      <c r="A6774" s="8"/>
      <c r="B6774" s="8"/>
      <c r="C6774" s="8"/>
      <c r="D6774" s="8"/>
    </row>
    <row r="6775" spans="1:4" ht="12.75">
      <c r="A6775" s="8"/>
      <c r="B6775" s="8"/>
      <c r="C6775" s="8"/>
      <c r="D6775" s="8"/>
    </row>
    <row r="6776" spans="1:4" ht="12.75">
      <c r="A6776" s="8"/>
      <c r="B6776" s="8"/>
      <c r="C6776" s="8"/>
      <c r="D6776" s="8"/>
    </row>
    <row r="6777" spans="1:4" ht="12.75">
      <c r="A6777" s="8"/>
      <c r="B6777" s="8"/>
      <c r="C6777" s="8"/>
      <c r="D6777" s="8"/>
    </row>
    <row r="6778" spans="1:4" ht="12.75">
      <c r="A6778" s="8"/>
      <c r="B6778" s="8"/>
      <c r="C6778" s="8"/>
      <c r="D6778" s="8"/>
    </row>
    <row r="6779" spans="1:4" ht="12.75">
      <c r="A6779" s="8"/>
      <c r="B6779" s="8"/>
      <c r="C6779" s="8"/>
      <c r="D6779" s="8"/>
    </row>
    <row r="6780" spans="1:4" ht="12.75">
      <c r="A6780" s="8"/>
      <c r="B6780" s="8"/>
      <c r="C6780" s="8"/>
      <c r="D6780" s="8"/>
    </row>
    <row r="6781" spans="1:4" ht="12.75">
      <c r="A6781" s="8"/>
      <c r="B6781" s="8"/>
      <c r="C6781" s="8"/>
      <c r="D6781" s="8"/>
    </row>
    <row r="6782" spans="1:4" ht="12.75">
      <c r="A6782" s="8"/>
      <c r="B6782" s="8"/>
      <c r="C6782" s="8"/>
      <c r="D6782" s="8"/>
    </row>
    <row r="6783" spans="1:4" ht="12.75">
      <c r="A6783" s="8"/>
      <c r="B6783" s="8"/>
      <c r="C6783" s="8"/>
      <c r="D6783" s="8"/>
    </row>
    <row r="6784" spans="1:4" ht="12.75">
      <c r="A6784" s="8"/>
      <c r="B6784" s="8"/>
      <c r="C6784" s="8"/>
      <c r="D6784" s="8"/>
    </row>
    <row r="6785" spans="1:4" ht="12.75">
      <c r="A6785" s="8"/>
      <c r="B6785" s="8"/>
      <c r="C6785" s="8"/>
      <c r="D6785" s="8"/>
    </row>
    <row r="6786" spans="1:4" ht="12.75">
      <c r="A6786" s="8"/>
      <c r="B6786" s="8"/>
      <c r="C6786" s="8"/>
      <c r="D6786" s="8"/>
    </row>
    <row r="6787" spans="1:4" ht="12.75">
      <c r="A6787" s="8"/>
      <c r="B6787" s="8"/>
      <c r="C6787" s="8"/>
      <c r="D6787" s="8"/>
    </row>
    <row r="6788" spans="1:4" ht="12.75">
      <c r="A6788" s="8"/>
      <c r="B6788" s="8"/>
      <c r="C6788" s="8"/>
      <c r="D6788" s="8"/>
    </row>
    <row r="6789" spans="1:4" ht="12.75">
      <c r="A6789" s="8"/>
      <c r="B6789" s="8"/>
      <c r="C6789" s="8"/>
      <c r="D6789" s="8"/>
    </row>
    <row r="6790" spans="1:4" ht="12.75">
      <c r="A6790" s="8"/>
      <c r="B6790" s="8"/>
      <c r="C6790" s="8"/>
      <c r="D6790" s="8"/>
    </row>
    <row r="6791" spans="1:4" ht="12.75">
      <c r="A6791" s="8"/>
      <c r="B6791" s="8"/>
      <c r="C6791" s="8"/>
      <c r="D6791" s="8"/>
    </row>
    <row r="6792" spans="1:4" ht="12.75">
      <c r="A6792" s="8"/>
      <c r="B6792" s="8"/>
      <c r="C6792" s="8"/>
      <c r="D6792" s="8"/>
    </row>
    <row r="6793" spans="1:4" ht="12.75">
      <c r="A6793" s="8"/>
      <c r="B6793" s="8"/>
      <c r="C6793" s="8"/>
      <c r="D6793" s="8"/>
    </row>
    <row r="6794" spans="1:4" ht="12.75">
      <c r="A6794" s="8"/>
      <c r="B6794" s="8"/>
      <c r="C6794" s="8"/>
      <c r="D6794" s="8"/>
    </row>
    <row r="6795" spans="1:4" ht="12.75">
      <c r="A6795" s="8"/>
      <c r="B6795" s="8"/>
      <c r="C6795" s="8"/>
      <c r="D6795" s="8"/>
    </row>
    <row r="6796" spans="1:4" ht="12.75">
      <c r="A6796" s="8"/>
      <c r="B6796" s="8"/>
      <c r="C6796" s="8"/>
      <c r="D6796" s="8"/>
    </row>
    <row r="6797" spans="1:4" ht="12.75">
      <c r="A6797" s="8"/>
      <c r="B6797" s="8"/>
      <c r="C6797" s="8"/>
      <c r="D6797" s="8"/>
    </row>
    <row r="6798" spans="1:4" ht="12.75">
      <c r="A6798" s="8"/>
      <c r="B6798" s="8"/>
      <c r="C6798" s="8"/>
      <c r="D6798" s="8"/>
    </row>
    <row r="6799" spans="1:4" ht="12.75">
      <c r="A6799" s="8"/>
      <c r="B6799" s="8"/>
      <c r="C6799" s="8"/>
      <c r="D6799" s="8"/>
    </row>
    <row r="6800" spans="1:4" ht="12.75">
      <c r="A6800" s="8"/>
      <c r="B6800" s="8"/>
      <c r="C6800" s="8"/>
      <c r="D6800" s="8"/>
    </row>
    <row r="6801" spans="1:4" ht="12.75">
      <c r="A6801" s="8"/>
      <c r="B6801" s="8"/>
      <c r="C6801" s="8"/>
      <c r="D6801" s="8"/>
    </row>
    <row r="6802" spans="1:4" ht="12.75">
      <c r="A6802" s="8"/>
      <c r="B6802" s="8"/>
      <c r="C6802" s="8"/>
      <c r="D6802" s="8"/>
    </row>
    <row r="6803" spans="1:4" ht="12.75">
      <c r="A6803" s="8"/>
      <c r="B6803" s="8"/>
      <c r="C6803" s="8"/>
      <c r="D6803" s="8"/>
    </row>
    <row r="6804" spans="1:4" ht="12.75">
      <c r="A6804" s="8"/>
      <c r="B6804" s="8"/>
      <c r="C6804" s="8"/>
      <c r="D6804" s="8"/>
    </row>
    <row r="6805" spans="1:4" ht="12.75">
      <c r="A6805" s="8"/>
      <c r="B6805" s="8"/>
      <c r="C6805" s="8"/>
      <c r="D6805" s="8"/>
    </row>
    <row r="6806" spans="1:4" ht="12.75">
      <c r="A6806" s="8"/>
      <c r="B6806" s="8"/>
      <c r="C6806" s="8"/>
      <c r="D6806" s="8"/>
    </row>
    <row r="6807" spans="1:4" ht="12.75">
      <c r="A6807" s="8"/>
      <c r="B6807" s="8"/>
      <c r="C6807" s="8"/>
      <c r="D6807" s="8"/>
    </row>
    <row r="6808" spans="1:4" ht="12.75">
      <c r="A6808" s="8"/>
      <c r="B6808" s="8"/>
      <c r="C6808" s="8"/>
      <c r="D6808" s="8"/>
    </row>
    <row r="6809" spans="1:4" ht="12.75">
      <c r="A6809" s="8"/>
      <c r="B6809" s="8"/>
      <c r="C6809" s="8"/>
      <c r="D6809" s="8"/>
    </row>
    <row r="6810" spans="1:4" ht="12.75">
      <c r="A6810" s="8"/>
      <c r="B6810" s="8"/>
      <c r="C6810" s="8"/>
      <c r="D6810" s="8"/>
    </row>
    <row r="6811" spans="1:4" ht="12.75">
      <c r="A6811" s="8"/>
      <c r="B6811" s="8"/>
      <c r="C6811" s="8"/>
      <c r="D6811" s="8"/>
    </row>
    <row r="6812" spans="1:4" ht="12.75">
      <c r="A6812" s="8"/>
      <c r="B6812" s="8"/>
      <c r="C6812" s="8"/>
      <c r="D6812" s="8"/>
    </row>
    <row r="6813" spans="1:4" ht="12.75">
      <c r="A6813" s="8"/>
      <c r="B6813" s="8"/>
      <c r="C6813" s="8"/>
      <c r="D6813" s="8"/>
    </row>
    <row r="6814" spans="1:4" ht="12.75">
      <c r="A6814" s="8"/>
      <c r="B6814" s="8"/>
      <c r="C6814" s="8"/>
      <c r="D6814" s="8"/>
    </row>
    <row r="6815" spans="1:4" ht="12.75">
      <c r="A6815" s="8"/>
      <c r="B6815" s="8"/>
      <c r="C6815" s="8"/>
      <c r="D6815" s="8"/>
    </row>
    <row r="6816" spans="1:4" ht="12.75">
      <c r="A6816" s="8"/>
      <c r="B6816" s="8"/>
      <c r="C6816" s="8"/>
      <c r="D6816" s="8"/>
    </row>
    <row r="6817" spans="1:4" ht="12.75">
      <c r="A6817" s="8"/>
      <c r="B6817" s="8"/>
      <c r="C6817" s="8"/>
      <c r="D6817" s="8"/>
    </row>
    <row r="6818" spans="1:4" ht="12.75">
      <c r="A6818" s="8"/>
      <c r="B6818" s="8"/>
      <c r="C6818" s="8"/>
      <c r="D6818" s="8"/>
    </row>
    <row r="6819" spans="1:4" ht="12.75">
      <c r="A6819" s="8"/>
      <c r="B6819" s="8"/>
      <c r="C6819" s="8"/>
      <c r="D6819" s="8"/>
    </row>
    <row r="6820" spans="1:4" ht="12.75">
      <c r="A6820" s="8"/>
      <c r="B6820" s="8"/>
      <c r="C6820" s="8"/>
      <c r="D6820" s="8"/>
    </row>
    <row r="6821" spans="1:4" ht="12.75">
      <c r="A6821" s="8"/>
      <c r="B6821" s="8"/>
      <c r="C6821" s="8"/>
      <c r="D6821" s="8"/>
    </row>
    <row r="6822" spans="1:4" ht="12.75">
      <c r="A6822" s="8"/>
      <c r="B6822" s="8"/>
      <c r="C6822" s="8"/>
      <c r="D6822" s="8"/>
    </row>
    <row r="6823" spans="1:4" ht="12.75">
      <c r="A6823" s="8"/>
      <c r="B6823" s="8"/>
      <c r="C6823" s="8"/>
      <c r="D6823" s="8"/>
    </row>
    <row r="6824" spans="1:4" ht="12.75">
      <c r="A6824" s="8"/>
      <c r="B6824" s="8"/>
      <c r="C6824" s="8"/>
      <c r="D6824" s="8"/>
    </row>
    <row r="6825" spans="1:4" ht="12.75">
      <c r="A6825" s="8"/>
      <c r="B6825" s="8"/>
      <c r="C6825" s="8"/>
      <c r="D6825" s="8"/>
    </row>
    <row r="6826" spans="1:4" ht="12.75">
      <c r="A6826" s="8"/>
      <c r="B6826" s="8"/>
      <c r="C6826" s="8"/>
      <c r="D6826" s="8"/>
    </row>
    <row r="6827" spans="1:4" ht="12.75">
      <c r="A6827" s="8"/>
      <c r="B6827" s="8"/>
      <c r="C6827" s="8"/>
      <c r="D6827" s="8"/>
    </row>
    <row r="6828" spans="1:4" ht="12.75">
      <c r="A6828" s="8"/>
      <c r="B6828" s="8"/>
      <c r="C6828" s="8"/>
      <c r="D6828" s="8"/>
    </row>
    <row r="6829" spans="1:4" ht="12.75">
      <c r="A6829" s="8"/>
      <c r="B6829" s="8"/>
      <c r="C6829" s="8"/>
      <c r="D6829" s="8"/>
    </row>
    <row r="6830" spans="1:4" ht="12.75">
      <c r="A6830" s="8"/>
      <c r="B6830" s="8"/>
      <c r="C6830" s="8"/>
      <c r="D6830" s="8"/>
    </row>
    <row r="6831" spans="1:4" ht="12.75">
      <c r="A6831" s="8"/>
      <c r="B6831" s="8"/>
      <c r="C6831" s="8"/>
      <c r="D6831" s="8"/>
    </row>
    <row r="6832" spans="1:4" ht="12.75">
      <c r="A6832" s="8"/>
      <c r="B6832" s="8"/>
      <c r="C6832" s="8"/>
      <c r="D6832" s="8"/>
    </row>
    <row r="6833" spans="1:4" ht="12.75">
      <c r="A6833" s="8"/>
      <c r="B6833" s="8"/>
      <c r="C6833" s="8"/>
      <c r="D6833" s="8"/>
    </row>
    <row r="6834" spans="1:4" ht="12.75">
      <c r="A6834" s="8"/>
      <c r="B6834" s="8"/>
      <c r="C6834" s="8"/>
      <c r="D6834" s="8"/>
    </row>
    <row r="6835" spans="1:4" ht="12.75">
      <c r="A6835" s="8"/>
      <c r="B6835" s="8"/>
      <c r="C6835" s="8"/>
      <c r="D6835" s="8"/>
    </row>
    <row r="6836" spans="1:4" ht="12.75">
      <c r="A6836" s="8"/>
      <c r="B6836" s="8"/>
      <c r="C6836" s="8"/>
      <c r="D6836" s="8"/>
    </row>
    <row r="6837" spans="1:4" ht="12.75">
      <c r="A6837" s="8"/>
      <c r="B6837" s="8"/>
      <c r="C6837" s="8"/>
      <c r="D6837" s="8"/>
    </row>
    <row r="6838" spans="1:4" ht="12.75">
      <c r="A6838" s="8"/>
      <c r="B6838" s="8"/>
      <c r="C6838" s="8"/>
      <c r="D6838" s="8"/>
    </row>
    <row r="6839" spans="1:4" ht="12.75">
      <c r="A6839" s="8"/>
      <c r="B6839" s="8"/>
      <c r="C6839" s="8"/>
      <c r="D6839" s="8"/>
    </row>
    <row r="6840" spans="1:4" ht="12.75">
      <c r="A6840" s="8"/>
      <c r="B6840" s="8"/>
      <c r="C6840" s="8"/>
      <c r="D6840" s="8"/>
    </row>
    <row r="6841" spans="1:4" ht="12.75">
      <c r="A6841" s="8"/>
      <c r="B6841" s="8"/>
      <c r="C6841" s="8"/>
      <c r="D6841" s="8"/>
    </row>
    <row r="6842" spans="1:4" ht="12.75">
      <c r="A6842" s="8"/>
      <c r="B6842" s="8"/>
      <c r="C6842" s="8"/>
      <c r="D6842" s="8"/>
    </row>
    <row r="6843" spans="1:4" ht="12.75">
      <c r="A6843" s="8"/>
      <c r="B6843" s="8"/>
      <c r="C6843" s="8"/>
      <c r="D6843" s="8"/>
    </row>
    <row r="6844" spans="1:4" ht="12.75">
      <c r="A6844" s="8"/>
      <c r="B6844" s="8"/>
      <c r="C6844" s="8"/>
      <c r="D6844" s="8"/>
    </row>
    <row r="6845" spans="1:4" ht="12.75">
      <c r="A6845" s="8"/>
      <c r="B6845" s="8"/>
      <c r="C6845" s="8"/>
      <c r="D6845" s="8"/>
    </row>
    <row r="6846" spans="1:4" ht="12.75">
      <c r="A6846" s="8"/>
      <c r="B6846" s="8"/>
      <c r="C6846" s="8"/>
      <c r="D6846" s="8"/>
    </row>
    <row r="6847" spans="1:4" ht="12.75">
      <c r="A6847" s="8"/>
      <c r="B6847" s="8"/>
      <c r="C6847" s="8"/>
      <c r="D6847" s="8"/>
    </row>
    <row r="6848" spans="1:4" ht="12.75">
      <c r="A6848" s="8"/>
      <c r="B6848" s="8"/>
      <c r="C6848" s="8"/>
      <c r="D6848" s="8"/>
    </row>
    <row r="6849" spans="1:4" ht="12.75">
      <c r="A6849" s="8"/>
      <c r="B6849" s="8"/>
      <c r="C6849" s="8"/>
      <c r="D6849" s="8"/>
    </row>
    <row r="6850" spans="1:4" ht="12.75">
      <c r="A6850" s="8"/>
      <c r="B6850" s="8"/>
      <c r="C6850" s="8"/>
      <c r="D6850" s="8"/>
    </row>
    <row r="6851" spans="1:4" ht="12.75">
      <c r="A6851" s="8"/>
      <c r="B6851" s="8"/>
      <c r="C6851" s="8"/>
      <c r="D6851" s="8"/>
    </row>
    <row r="6852" spans="1:4" ht="12.75">
      <c r="A6852" s="8"/>
      <c r="B6852" s="8"/>
      <c r="C6852" s="8"/>
      <c r="D6852" s="8"/>
    </row>
    <row r="6853" spans="1:4" ht="12.75">
      <c r="A6853" s="8"/>
      <c r="B6853" s="8"/>
      <c r="C6853" s="8"/>
      <c r="D6853" s="8"/>
    </row>
    <row r="6854" spans="1:4" ht="12.75">
      <c r="A6854" s="8"/>
      <c r="B6854" s="8"/>
      <c r="C6854" s="8"/>
      <c r="D6854" s="8"/>
    </row>
    <row r="6855" spans="1:4" ht="12.75">
      <c r="A6855" s="8"/>
      <c r="B6855" s="8"/>
      <c r="C6855" s="8"/>
      <c r="D6855" s="8"/>
    </row>
    <row r="6856" spans="1:4" ht="12.75">
      <c r="A6856" s="8"/>
      <c r="B6856" s="8"/>
      <c r="C6856" s="8"/>
      <c r="D6856" s="8"/>
    </row>
    <row r="6857" spans="1:4" ht="12.75">
      <c r="A6857" s="8"/>
      <c r="B6857" s="8"/>
      <c r="C6857" s="8"/>
      <c r="D6857" s="8"/>
    </row>
    <row r="6858" spans="1:4" ht="12.75">
      <c r="A6858" s="8"/>
      <c r="B6858" s="8"/>
      <c r="C6858" s="8"/>
      <c r="D6858" s="8"/>
    </row>
    <row r="6859" spans="1:4" ht="12.75">
      <c r="A6859" s="8"/>
      <c r="B6859" s="8"/>
      <c r="C6859" s="8"/>
      <c r="D6859" s="8"/>
    </row>
    <row r="6860" spans="1:4" ht="12.75">
      <c r="A6860" s="8"/>
      <c r="B6860" s="8"/>
      <c r="C6860" s="8"/>
      <c r="D6860" s="8"/>
    </row>
    <row r="6861" spans="1:4" ht="12.75">
      <c r="A6861" s="8"/>
      <c r="B6861" s="8"/>
      <c r="C6861" s="8"/>
      <c r="D6861" s="8"/>
    </row>
    <row r="6862" spans="1:4" ht="12.75">
      <c r="A6862" s="8"/>
      <c r="B6862" s="8"/>
      <c r="C6862" s="8"/>
      <c r="D6862" s="8"/>
    </row>
    <row r="6863" spans="1:4" ht="12.75">
      <c r="A6863" s="8"/>
      <c r="B6863" s="8"/>
      <c r="C6863" s="8"/>
      <c r="D6863" s="8"/>
    </row>
    <row r="6864" spans="1:4" ht="12.75">
      <c r="A6864" s="8"/>
      <c r="B6864" s="8"/>
      <c r="C6864" s="8"/>
      <c r="D6864" s="8"/>
    </row>
    <row r="6865" spans="1:4" ht="12.75">
      <c r="A6865" s="8"/>
      <c r="B6865" s="8"/>
      <c r="C6865" s="8"/>
      <c r="D6865" s="8"/>
    </row>
    <row r="6866" spans="1:4" ht="12.75">
      <c r="A6866" s="8"/>
      <c r="B6866" s="8"/>
      <c r="C6866" s="8"/>
      <c r="D6866" s="8"/>
    </row>
    <row r="6867" spans="1:4" ht="12.75">
      <c r="A6867" s="8"/>
      <c r="B6867" s="8"/>
      <c r="C6867" s="8"/>
      <c r="D6867" s="8"/>
    </row>
    <row r="6868" spans="1:4" ht="12.75">
      <c r="A6868" s="8"/>
      <c r="B6868" s="8"/>
      <c r="C6868" s="8"/>
      <c r="D6868" s="8"/>
    </row>
    <row r="6869" spans="1:4" ht="12.75">
      <c r="A6869" s="8"/>
      <c r="B6869" s="8"/>
      <c r="C6869" s="8"/>
      <c r="D6869" s="8"/>
    </row>
    <row r="6870" spans="1:4" ht="12.75">
      <c r="A6870" s="8"/>
      <c r="B6870" s="8"/>
      <c r="C6870" s="8"/>
      <c r="D6870" s="8"/>
    </row>
    <row r="6871" spans="1:4" ht="12.75">
      <c r="A6871" s="8"/>
      <c r="B6871" s="8"/>
      <c r="C6871" s="8"/>
      <c r="D6871" s="8"/>
    </row>
    <row r="6872" spans="1:4" ht="12.75">
      <c r="A6872" s="8"/>
      <c r="B6872" s="8"/>
      <c r="C6872" s="8"/>
      <c r="D6872" s="8"/>
    </row>
    <row r="6873" spans="1:4" ht="12.75">
      <c r="A6873" s="8"/>
      <c r="B6873" s="8"/>
      <c r="C6873" s="8"/>
      <c r="D6873" s="8"/>
    </row>
    <row r="6874" spans="1:4" ht="12.75">
      <c r="A6874" s="8"/>
      <c r="B6874" s="8"/>
      <c r="C6874" s="8"/>
      <c r="D6874" s="8"/>
    </row>
    <row r="6875" spans="1:4" ht="12.75">
      <c r="A6875" s="8"/>
      <c r="B6875" s="8"/>
      <c r="C6875" s="8"/>
      <c r="D6875" s="8"/>
    </row>
    <row r="6876" spans="1:4" ht="12.75">
      <c r="A6876" s="8"/>
      <c r="B6876" s="8"/>
      <c r="C6876" s="8"/>
      <c r="D6876" s="8"/>
    </row>
    <row r="6877" spans="1:4" ht="12.75">
      <c r="A6877" s="8"/>
      <c r="B6877" s="8"/>
      <c r="C6877" s="8"/>
      <c r="D6877" s="8"/>
    </row>
    <row r="6878" spans="1:4" ht="12.75">
      <c r="A6878" s="8"/>
      <c r="B6878" s="8"/>
      <c r="C6878" s="8"/>
      <c r="D6878" s="8"/>
    </row>
    <row r="6879" spans="1:4" ht="12.75">
      <c r="A6879" s="8"/>
      <c r="B6879" s="8"/>
      <c r="C6879" s="8"/>
      <c r="D6879" s="8"/>
    </row>
    <row r="6880" spans="1:4" ht="12.75">
      <c r="A6880" s="8"/>
      <c r="B6880" s="8"/>
      <c r="C6880" s="8"/>
      <c r="D6880" s="8"/>
    </row>
    <row r="6881" spans="1:4" ht="12.75">
      <c r="A6881" s="8"/>
      <c r="B6881" s="8"/>
      <c r="C6881" s="8"/>
      <c r="D6881" s="8"/>
    </row>
    <row r="6882" spans="1:4" ht="12.75">
      <c r="A6882" s="8"/>
      <c r="B6882" s="8"/>
      <c r="C6882" s="8"/>
      <c r="D6882" s="8"/>
    </row>
    <row r="6883" spans="1:4" ht="12.75">
      <c r="A6883" s="8"/>
      <c r="B6883" s="8"/>
      <c r="C6883" s="8"/>
      <c r="D6883" s="8"/>
    </row>
    <row r="6884" spans="1:4" ht="12.75">
      <c r="A6884" s="8"/>
      <c r="B6884" s="8"/>
      <c r="C6884" s="8"/>
      <c r="D6884" s="8"/>
    </row>
    <row r="6885" spans="1:4" ht="12.75">
      <c r="A6885" s="8"/>
      <c r="B6885" s="8"/>
      <c r="C6885" s="8"/>
      <c r="D6885" s="8"/>
    </row>
    <row r="6886" spans="1:4" ht="12.75">
      <c r="A6886" s="8"/>
      <c r="B6886" s="8"/>
      <c r="C6886" s="8"/>
      <c r="D6886" s="8"/>
    </row>
    <row r="6887" spans="1:4" ht="12.75">
      <c r="A6887" s="8"/>
      <c r="B6887" s="8"/>
      <c r="C6887" s="8"/>
      <c r="D6887" s="8"/>
    </row>
    <row r="6888" spans="1:4" ht="12.75">
      <c r="A6888" s="8"/>
      <c r="B6888" s="8"/>
      <c r="C6888" s="8"/>
      <c r="D6888" s="8"/>
    </row>
    <row r="6889" spans="1:4" ht="12.75">
      <c r="A6889" s="8"/>
      <c r="B6889" s="8"/>
      <c r="C6889" s="8"/>
      <c r="D6889" s="8"/>
    </row>
    <row r="6890" spans="1:4" ht="12.75">
      <c r="A6890" s="8"/>
      <c r="B6890" s="8"/>
      <c r="C6890" s="8"/>
      <c r="D6890" s="8"/>
    </row>
    <row r="6891" spans="1:4" ht="12.75">
      <c r="A6891" s="8"/>
      <c r="B6891" s="8"/>
      <c r="C6891" s="8"/>
      <c r="D6891" s="8"/>
    </row>
    <row r="6892" spans="1:4" ht="12.75">
      <c r="A6892" s="8"/>
      <c r="B6892" s="8"/>
      <c r="C6892" s="8"/>
      <c r="D6892" s="8"/>
    </row>
    <row r="6893" spans="1:4" ht="12.75">
      <c r="A6893" s="8"/>
      <c r="B6893" s="8"/>
      <c r="C6893" s="8"/>
      <c r="D6893" s="8"/>
    </row>
    <row r="6894" spans="1:4" ht="12.75">
      <c r="A6894" s="8"/>
      <c r="B6894" s="8"/>
      <c r="C6894" s="8"/>
      <c r="D6894" s="8"/>
    </row>
    <row r="6895" spans="1:4" ht="12.75">
      <c r="A6895" s="8"/>
      <c r="B6895" s="8"/>
      <c r="C6895" s="8"/>
      <c r="D6895" s="8"/>
    </row>
    <row r="6896" spans="1:4" ht="12.75">
      <c r="A6896" s="8"/>
      <c r="B6896" s="8"/>
      <c r="C6896" s="8"/>
      <c r="D6896" s="8"/>
    </row>
    <row r="6897" spans="1:4" ht="12.75">
      <c r="A6897" s="8"/>
      <c r="B6897" s="8"/>
      <c r="C6897" s="8"/>
      <c r="D6897" s="8"/>
    </row>
    <row r="6898" spans="1:4" ht="12.75">
      <c r="A6898" s="8"/>
      <c r="B6898" s="8"/>
      <c r="C6898" s="8"/>
      <c r="D6898" s="8"/>
    </row>
    <row r="6899" spans="1:4" ht="12.75">
      <c r="A6899" s="8"/>
      <c r="B6899" s="8"/>
      <c r="C6899" s="8"/>
      <c r="D6899" s="8"/>
    </row>
    <row r="6900" spans="1:4" ht="12.75">
      <c r="A6900" s="8"/>
      <c r="B6900" s="8"/>
      <c r="C6900" s="8"/>
      <c r="D6900" s="8"/>
    </row>
    <row r="6901" spans="1:4" ht="12.75">
      <c r="A6901" s="8"/>
      <c r="B6901" s="8"/>
      <c r="C6901" s="8"/>
      <c r="D6901" s="8"/>
    </row>
    <row r="6902" spans="1:4" ht="12.75">
      <c r="A6902" s="8"/>
      <c r="B6902" s="8"/>
      <c r="C6902" s="8"/>
      <c r="D6902" s="8"/>
    </row>
    <row r="6903" spans="1:4" ht="12.75">
      <c r="A6903" s="8"/>
      <c r="B6903" s="8"/>
      <c r="C6903" s="8"/>
      <c r="D6903" s="8"/>
    </row>
    <row r="6904" spans="1:4" ht="12.75">
      <c r="A6904" s="8"/>
      <c r="B6904" s="8"/>
      <c r="C6904" s="8"/>
      <c r="D6904" s="8"/>
    </row>
    <row r="6905" spans="1:4" ht="12.75">
      <c r="A6905" s="8"/>
      <c r="B6905" s="8"/>
      <c r="C6905" s="8"/>
      <c r="D6905" s="8"/>
    </row>
    <row r="6906" spans="1:4" ht="12.75">
      <c r="A6906" s="8"/>
      <c r="B6906" s="8"/>
      <c r="C6906" s="8"/>
      <c r="D6906" s="8"/>
    </row>
    <row r="6907" spans="1:4" ht="12.75">
      <c r="A6907" s="8"/>
      <c r="B6907" s="8"/>
      <c r="C6907" s="8"/>
      <c r="D6907" s="8"/>
    </row>
    <row r="6908" spans="1:4" ht="12.75">
      <c r="A6908" s="8"/>
      <c r="B6908" s="8"/>
      <c r="C6908" s="8"/>
      <c r="D6908" s="8"/>
    </row>
    <row r="6909" spans="1:4" ht="12.75">
      <c r="A6909" s="8"/>
      <c r="B6909" s="8"/>
      <c r="C6909" s="8"/>
      <c r="D6909" s="8"/>
    </row>
    <row r="6910" spans="1:4" ht="12.75">
      <c r="A6910" s="8"/>
      <c r="B6910" s="8"/>
      <c r="C6910" s="8"/>
      <c r="D6910" s="8"/>
    </row>
    <row r="6911" spans="1:4" ht="12.75">
      <c r="A6911" s="8"/>
      <c r="B6911" s="8"/>
      <c r="C6911" s="8"/>
      <c r="D6911" s="8"/>
    </row>
    <row r="6912" spans="1:4" ht="12.75">
      <c r="A6912" s="8"/>
      <c r="B6912" s="8"/>
      <c r="C6912" s="8"/>
      <c r="D6912" s="8"/>
    </row>
    <row r="6913" spans="1:4" ht="12.75">
      <c r="A6913" s="8"/>
      <c r="B6913" s="8"/>
      <c r="C6913" s="8"/>
      <c r="D6913" s="8"/>
    </row>
    <row r="6914" spans="1:4" ht="12.75">
      <c r="A6914" s="8"/>
      <c r="B6914" s="8"/>
      <c r="C6914" s="8"/>
      <c r="D6914" s="8"/>
    </row>
    <row r="6915" spans="1:4" ht="12.75">
      <c r="A6915" s="8"/>
      <c r="B6915" s="8"/>
      <c r="C6915" s="8"/>
      <c r="D6915" s="8"/>
    </row>
    <row r="6916" spans="1:4" ht="12.75">
      <c r="A6916" s="8"/>
      <c r="B6916" s="8"/>
      <c r="C6916" s="8"/>
      <c r="D6916" s="8"/>
    </row>
    <row r="6917" spans="1:4" ht="12.75">
      <c r="A6917" s="8"/>
      <c r="B6917" s="8"/>
      <c r="C6917" s="8"/>
      <c r="D6917" s="8"/>
    </row>
    <row r="6918" spans="1:4" ht="12.75">
      <c r="A6918" s="8"/>
      <c r="B6918" s="8"/>
      <c r="C6918" s="8"/>
      <c r="D6918" s="8"/>
    </row>
    <row r="6919" spans="1:4" ht="12.75">
      <c r="A6919" s="8"/>
      <c r="B6919" s="8"/>
      <c r="C6919" s="8"/>
      <c r="D6919" s="8"/>
    </row>
    <row r="6920" spans="1:4" ht="12.75">
      <c r="A6920" s="8"/>
      <c r="B6920" s="8"/>
      <c r="C6920" s="8"/>
      <c r="D6920" s="8"/>
    </row>
    <row r="6921" spans="1:4" ht="12.75">
      <c r="A6921" s="8"/>
      <c r="B6921" s="8"/>
      <c r="C6921" s="8"/>
      <c r="D6921" s="8"/>
    </row>
    <row r="6922" spans="1:4" ht="12.75">
      <c r="A6922" s="8"/>
      <c r="B6922" s="8"/>
      <c r="C6922" s="8"/>
      <c r="D6922" s="8"/>
    </row>
    <row r="6923" spans="1:4" ht="12.75">
      <c r="A6923" s="8"/>
      <c r="B6923" s="8"/>
      <c r="C6923" s="8"/>
      <c r="D6923" s="8"/>
    </row>
    <row r="6924" spans="1:4" ht="12.75">
      <c r="A6924" s="8"/>
      <c r="B6924" s="8"/>
      <c r="C6924" s="8"/>
      <c r="D6924" s="8"/>
    </row>
    <row r="6925" spans="1:4" ht="12.75">
      <c r="A6925" s="8"/>
      <c r="B6925" s="8"/>
      <c r="C6925" s="8"/>
      <c r="D6925" s="8"/>
    </row>
    <row r="6926" spans="1:4" ht="12.75">
      <c r="A6926" s="8"/>
      <c r="B6926" s="8"/>
      <c r="C6926" s="8"/>
      <c r="D6926" s="8"/>
    </row>
    <row r="6927" spans="1:4" ht="12.75">
      <c r="A6927" s="8"/>
      <c r="B6927" s="8"/>
      <c r="C6927" s="8"/>
      <c r="D6927" s="8"/>
    </row>
    <row r="6928" spans="1:4" ht="12.75">
      <c r="A6928" s="8"/>
      <c r="B6928" s="8"/>
      <c r="C6928" s="8"/>
      <c r="D6928" s="8"/>
    </row>
    <row r="6929" spans="1:4" ht="12.75">
      <c r="A6929" s="8"/>
      <c r="B6929" s="8"/>
      <c r="C6929" s="8"/>
      <c r="D6929" s="8"/>
    </row>
    <row r="6930" spans="1:4" ht="12.75">
      <c r="A6930" s="8"/>
      <c r="B6930" s="8"/>
      <c r="C6930" s="8"/>
      <c r="D6930" s="8"/>
    </row>
    <row r="6931" spans="1:4" ht="12.75">
      <c r="A6931" s="8"/>
      <c r="B6931" s="8"/>
      <c r="C6931" s="8"/>
      <c r="D6931" s="8"/>
    </row>
    <row r="6932" spans="1:4" ht="12.75">
      <c r="A6932" s="8"/>
      <c r="B6932" s="8"/>
      <c r="C6932" s="8"/>
      <c r="D6932" s="8"/>
    </row>
    <row r="6933" spans="1:4" ht="12.75">
      <c r="A6933" s="8"/>
      <c r="B6933" s="8"/>
      <c r="C6933" s="8"/>
      <c r="D6933" s="8"/>
    </row>
    <row r="6934" spans="1:4" ht="12.75">
      <c r="A6934" s="8"/>
      <c r="B6934" s="8"/>
      <c r="C6934" s="8"/>
      <c r="D6934" s="8"/>
    </row>
    <row r="6935" spans="1:4" ht="12.75">
      <c r="A6935" s="8"/>
      <c r="B6935" s="8"/>
      <c r="C6935" s="8"/>
      <c r="D6935" s="8"/>
    </row>
    <row r="6936" spans="1:4" ht="12.75">
      <c r="A6936" s="8"/>
      <c r="B6936" s="8"/>
      <c r="C6936" s="8"/>
      <c r="D6936" s="8"/>
    </row>
    <row r="6937" spans="1:4" ht="12.75">
      <c r="A6937" s="8"/>
      <c r="B6937" s="8"/>
      <c r="C6937" s="8"/>
      <c r="D6937" s="8"/>
    </row>
    <row r="6938" spans="1:4" ht="12.75">
      <c r="A6938" s="8"/>
      <c r="B6938" s="8"/>
      <c r="C6938" s="8"/>
      <c r="D6938" s="8"/>
    </row>
    <row r="6939" spans="1:4" ht="12.75">
      <c r="A6939" s="8"/>
      <c r="B6939" s="8"/>
      <c r="C6939" s="8"/>
      <c r="D6939" s="8"/>
    </row>
    <row r="6940" spans="1:4" ht="12.75">
      <c r="A6940" s="8"/>
      <c r="B6940" s="8"/>
      <c r="C6940" s="8"/>
      <c r="D6940" s="8"/>
    </row>
    <row r="6941" spans="1:4" ht="12.75">
      <c r="A6941" s="8"/>
      <c r="B6941" s="8"/>
      <c r="C6941" s="8"/>
      <c r="D6941" s="8"/>
    </row>
    <row r="6942" spans="1:4" ht="12.75">
      <c r="A6942" s="8"/>
      <c r="B6942" s="8"/>
      <c r="C6942" s="8"/>
      <c r="D6942" s="8"/>
    </row>
    <row r="6943" spans="1:4" ht="12.75">
      <c r="A6943" s="8"/>
      <c r="B6943" s="8"/>
      <c r="C6943" s="8"/>
      <c r="D6943" s="8"/>
    </row>
    <row r="6944" spans="1:4" ht="12.75">
      <c r="A6944" s="8"/>
      <c r="B6944" s="8"/>
      <c r="C6944" s="8"/>
      <c r="D6944" s="8"/>
    </row>
    <row r="6945" spans="1:4" ht="12.75">
      <c r="A6945" s="8"/>
      <c r="B6945" s="8"/>
      <c r="C6945" s="8"/>
      <c r="D6945" s="8"/>
    </row>
    <row r="6946" spans="1:4" ht="12.75">
      <c r="A6946" s="8"/>
      <c r="B6946" s="8"/>
      <c r="C6946" s="8"/>
      <c r="D6946" s="8"/>
    </row>
    <row r="6947" spans="1:4" ht="12.75">
      <c r="A6947" s="8"/>
      <c r="B6947" s="8"/>
      <c r="C6947" s="8"/>
      <c r="D6947" s="8"/>
    </row>
    <row r="6948" spans="1:4" ht="12.75">
      <c r="A6948" s="8"/>
      <c r="B6948" s="8"/>
      <c r="C6948" s="8"/>
      <c r="D6948" s="8"/>
    </row>
    <row r="6949" spans="1:4" ht="12.75">
      <c r="A6949" s="8"/>
      <c r="B6949" s="8"/>
      <c r="C6949" s="8"/>
      <c r="D6949" s="8"/>
    </row>
    <row r="6950" spans="1:4" ht="12.75">
      <c r="A6950" s="8"/>
      <c r="B6950" s="8"/>
      <c r="C6950" s="8"/>
      <c r="D6950" s="8"/>
    </row>
    <row r="6951" spans="1:4" ht="12.75">
      <c r="A6951" s="8"/>
      <c r="B6951" s="8"/>
      <c r="C6951" s="8"/>
      <c r="D6951" s="8"/>
    </row>
    <row r="6952" spans="1:4" ht="12.75">
      <c r="A6952" s="8"/>
      <c r="B6952" s="8"/>
      <c r="C6952" s="8"/>
      <c r="D6952" s="8"/>
    </row>
    <row r="6953" spans="1:4" ht="12.75">
      <c r="A6953" s="8"/>
      <c r="B6953" s="8"/>
      <c r="C6953" s="8"/>
      <c r="D6953" s="8"/>
    </row>
    <row r="6954" spans="1:4" ht="12.75">
      <c r="A6954" s="8"/>
      <c r="B6954" s="8"/>
      <c r="C6954" s="8"/>
      <c r="D6954" s="8"/>
    </row>
    <row r="6955" spans="1:4" ht="12.75">
      <c r="A6955" s="8"/>
      <c r="B6955" s="8"/>
      <c r="C6955" s="8"/>
      <c r="D6955" s="8"/>
    </row>
    <row r="6956" spans="1:4" ht="12.75">
      <c r="A6956" s="8"/>
      <c r="B6956" s="8"/>
      <c r="C6956" s="8"/>
      <c r="D6956" s="8"/>
    </row>
    <row r="6957" spans="1:4" ht="12.75">
      <c r="A6957" s="8"/>
      <c r="B6957" s="8"/>
      <c r="C6957" s="8"/>
      <c r="D6957" s="8"/>
    </row>
    <row r="6958" spans="1:4" ht="12.75">
      <c r="A6958" s="8"/>
      <c r="B6958" s="8"/>
      <c r="C6958" s="8"/>
      <c r="D6958" s="8"/>
    </row>
    <row r="6959" spans="1:4" ht="12.75">
      <c r="A6959" s="8"/>
      <c r="B6959" s="8"/>
      <c r="C6959" s="8"/>
      <c r="D6959" s="8"/>
    </row>
    <row r="6960" spans="1:4" ht="12.75">
      <c r="A6960" s="8"/>
      <c r="B6960" s="8"/>
      <c r="C6960" s="8"/>
      <c r="D6960" s="8"/>
    </row>
    <row r="6961" spans="1:4" ht="12.75">
      <c r="A6961" s="8"/>
      <c r="B6961" s="8"/>
      <c r="C6961" s="8"/>
      <c r="D6961" s="8"/>
    </row>
    <row r="6962" spans="1:4" ht="12.75">
      <c r="A6962" s="8"/>
      <c r="B6962" s="8"/>
      <c r="C6962" s="8"/>
      <c r="D6962" s="8"/>
    </row>
    <row r="6963" spans="1:4" ht="12.75">
      <c r="A6963" s="8"/>
      <c r="B6963" s="8"/>
      <c r="C6963" s="8"/>
      <c r="D6963" s="8"/>
    </row>
    <row r="6964" spans="1:4" ht="12.75">
      <c r="A6964" s="8"/>
      <c r="B6964" s="8"/>
      <c r="C6964" s="8"/>
      <c r="D6964" s="8"/>
    </row>
    <row r="6965" spans="1:4" ht="12.75">
      <c r="A6965" s="8"/>
      <c r="B6965" s="8"/>
      <c r="C6965" s="8"/>
      <c r="D6965" s="8"/>
    </row>
    <row r="6966" spans="1:4" ht="12.75">
      <c r="A6966" s="8"/>
      <c r="B6966" s="8"/>
      <c r="C6966" s="8"/>
      <c r="D6966" s="8"/>
    </row>
    <row r="6967" spans="1:4" ht="12.75">
      <c r="A6967" s="8"/>
      <c r="B6967" s="8"/>
      <c r="C6967" s="8"/>
      <c r="D6967" s="8"/>
    </row>
    <row r="6968" spans="1:4" ht="12.75">
      <c r="A6968" s="8"/>
      <c r="B6968" s="8"/>
      <c r="C6968" s="8"/>
      <c r="D6968" s="8"/>
    </row>
    <row r="6969" spans="1:4" ht="12.75">
      <c r="A6969" s="8"/>
      <c r="B6969" s="8"/>
      <c r="C6969" s="8"/>
      <c r="D6969" s="8"/>
    </row>
    <row r="6970" spans="1:4" ht="12.75">
      <c r="A6970" s="8"/>
      <c r="B6970" s="8"/>
      <c r="C6970" s="8"/>
      <c r="D6970" s="8"/>
    </row>
    <row r="6971" spans="1:4" ht="12.75">
      <c r="A6971" s="8"/>
      <c r="B6971" s="8"/>
      <c r="C6971" s="8"/>
      <c r="D6971" s="8"/>
    </row>
    <row r="6972" spans="1:4" ht="12.75">
      <c r="A6972" s="8"/>
      <c r="B6972" s="8"/>
      <c r="C6972" s="8"/>
      <c r="D6972" s="8"/>
    </row>
    <row r="6973" spans="1:4" ht="12.75">
      <c r="A6973" s="8"/>
      <c r="B6973" s="8"/>
      <c r="C6973" s="8"/>
      <c r="D6973" s="8"/>
    </row>
    <row r="6974" spans="1:4" ht="12.75">
      <c r="A6974" s="8"/>
      <c r="B6974" s="8"/>
      <c r="C6974" s="8"/>
      <c r="D6974" s="8"/>
    </row>
    <row r="6975" spans="1:4" ht="12.75">
      <c r="A6975" s="8"/>
      <c r="B6975" s="8"/>
      <c r="C6975" s="8"/>
      <c r="D6975" s="8"/>
    </row>
    <row r="6976" spans="1:4" ht="12.75">
      <c r="A6976" s="8"/>
      <c r="B6976" s="8"/>
      <c r="C6976" s="8"/>
      <c r="D6976" s="8"/>
    </row>
    <row r="6977" spans="1:4" ht="12.75">
      <c r="A6977" s="8"/>
      <c r="B6977" s="8"/>
      <c r="C6977" s="8"/>
      <c r="D6977" s="8"/>
    </row>
    <row r="6978" spans="1:4" ht="12.75">
      <c r="A6978" s="8"/>
      <c r="B6978" s="8"/>
      <c r="C6978" s="8"/>
      <c r="D6978" s="8"/>
    </row>
    <row r="6979" spans="1:4" ht="12.75">
      <c r="A6979" s="8"/>
      <c r="B6979" s="8"/>
      <c r="C6979" s="8"/>
      <c r="D6979" s="8"/>
    </row>
    <row r="6980" spans="1:4" ht="12.75">
      <c r="A6980" s="8"/>
      <c r="B6980" s="8"/>
      <c r="C6980" s="8"/>
      <c r="D6980" s="8"/>
    </row>
    <row r="6981" spans="1:4" ht="12.75">
      <c r="A6981" s="8"/>
      <c r="B6981" s="8"/>
      <c r="C6981" s="8"/>
      <c r="D6981" s="8"/>
    </row>
    <row r="6982" spans="1:4" ht="12.75">
      <c r="A6982" s="8"/>
      <c r="B6982" s="8"/>
      <c r="C6982" s="8"/>
      <c r="D6982" s="8"/>
    </row>
    <row r="6983" spans="1:4" ht="12.75">
      <c r="A6983" s="8"/>
      <c r="B6983" s="8"/>
      <c r="C6983" s="8"/>
      <c r="D6983" s="8"/>
    </row>
    <row r="6984" spans="1:4" ht="12.75">
      <c r="A6984" s="8"/>
      <c r="B6984" s="8"/>
      <c r="C6984" s="8"/>
      <c r="D6984" s="8"/>
    </row>
    <row r="6985" spans="1:4" ht="12.75">
      <c r="A6985" s="8"/>
      <c r="B6985" s="8"/>
      <c r="C6985" s="8"/>
      <c r="D6985" s="8"/>
    </row>
    <row r="6986" spans="1:4" ht="12.75">
      <c r="A6986" s="8"/>
      <c r="B6986" s="8"/>
      <c r="C6986" s="8"/>
      <c r="D6986" s="8"/>
    </row>
    <row r="6987" spans="1:4" ht="12.75">
      <c r="A6987" s="8"/>
      <c r="B6987" s="8"/>
      <c r="C6987" s="8"/>
      <c r="D6987" s="8"/>
    </row>
    <row r="6988" spans="1:4" ht="12.75">
      <c r="A6988" s="8"/>
      <c r="B6988" s="8"/>
      <c r="C6988" s="8"/>
      <c r="D6988" s="8"/>
    </row>
    <row r="6989" spans="1:4" ht="12.75">
      <c r="A6989" s="8"/>
      <c r="B6989" s="8"/>
      <c r="C6989" s="8"/>
      <c r="D6989" s="8"/>
    </row>
    <row r="6990" spans="1:4" ht="12.75">
      <c r="A6990" s="8"/>
      <c r="B6990" s="8"/>
      <c r="C6990" s="8"/>
      <c r="D6990" s="8"/>
    </row>
    <row r="6991" spans="1:4" ht="12.75">
      <c r="A6991" s="8"/>
      <c r="B6991" s="8"/>
      <c r="C6991" s="8"/>
      <c r="D6991" s="8"/>
    </row>
    <row r="6992" spans="1:4" ht="12.75">
      <c r="A6992" s="8"/>
      <c r="B6992" s="8"/>
      <c r="C6992" s="8"/>
      <c r="D6992" s="8"/>
    </row>
    <row r="6993" spans="1:4" ht="12.75">
      <c r="A6993" s="8"/>
      <c r="B6993" s="8"/>
      <c r="C6993" s="8"/>
      <c r="D6993" s="8"/>
    </row>
    <row r="6994" spans="1:4" ht="12.75">
      <c r="A6994" s="8"/>
      <c r="B6994" s="8"/>
      <c r="C6994" s="8"/>
      <c r="D6994" s="8"/>
    </row>
    <row r="6995" spans="1:4" ht="12.75">
      <c r="A6995" s="8"/>
      <c r="B6995" s="8"/>
      <c r="C6995" s="8"/>
      <c r="D6995" s="8"/>
    </row>
    <row r="6996" spans="1:4" ht="12.75">
      <c r="A6996" s="8"/>
      <c r="B6996" s="8"/>
      <c r="C6996" s="8"/>
      <c r="D6996" s="8"/>
    </row>
    <row r="6997" spans="1:4" ht="12.75">
      <c r="A6997" s="8"/>
      <c r="B6997" s="8"/>
      <c r="C6997" s="8"/>
      <c r="D6997" s="8"/>
    </row>
    <row r="6998" spans="1:4" ht="12.75">
      <c r="A6998" s="8"/>
      <c r="B6998" s="8"/>
      <c r="C6998" s="8"/>
      <c r="D6998" s="8"/>
    </row>
    <row r="6999" spans="1:4" ht="12.75">
      <c r="A6999" s="8"/>
      <c r="B6999" s="8"/>
      <c r="C6999" s="8"/>
      <c r="D6999" s="8"/>
    </row>
    <row r="7000" spans="1:4" ht="12.75">
      <c r="A7000" s="8"/>
      <c r="B7000" s="8"/>
      <c r="C7000" s="8"/>
      <c r="D7000" s="8"/>
    </row>
    <row r="7001" spans="1:4" ht="12.75">
      <c r="A7001" s="8"/>
      <c r="B7001" s="8"/>
      <c r="C7001" s="8"/>
      <c r="D7001" s="8"/>
    </row>
    <row r="7002" spans="1:4" ht="12.75">
      <c r="A7002" s="8"/>
      <c r="B7002" s="8"/>
      <c r="C7002" s="8"/>
      <c r="D7002" s="8"/>
    </row>
    <row r="7003" spans="1:4" ht="12.75">
      <c r="A7003" s="8"/>
      <c r="B7003" s="8"/>
      <c r="C7003" s="8"/>
      <c r="D7003" s="8"/>
    </row>
    <row r="7004" spans="1:4" ht="12.75">
      <c r="A7004" s="8"/>
      <c r="B7004" s="8"/>
      <c r="C7004" s="8"/>
      <c r="D7004" s="8"/>
    </row>
    <row r="7005" spans="1:4" ht="12.75">
      <c r="A7005" s="8"/>
      <c r="B7005" s="8"/>
      <c r="C7005" s="8"/>
      <c r="D7005" s="8"/>
    </row>
    <row r="7006" spans="1:4" ht="12.75">
      <c r="A7006" s="8"/>
      <c r="B7006" s="8"/>
      <c r="C7006" s="8"/>
      <c r="D7006" s="8"/>
    </row>
    <row r="7007" spans="1:4" ht="12.75">
      <c r="A7007" s="8"/>
      <c r="B7007" s="8"/>
      <c r="C7007" s="8"/>
      <c r="D7007" s="8"/>
    </row>
    <row r="7008" spans="1:4" ht="12.75">
      <c r="A7008" s="8"/>
      <c r="B7008" s="8"/>
      <c r="C7008" s="8"/>
      <c r="D7008" s="8"/>
    </row>
    <row r="7009" spans="1:4" ht="12.75">
      <c r="A7009" s="8"/>
      <c r="B7009" s="8"/>
      <c r="C7009" s="8"/>
      <c r="D7009" s="8"/>
    </row>
    <row r="7010" spans="1:4" ht="12.75">
      <c r="A7010" s="8"/>
      <c r="B7010" s="8"/>
      <c r="C7010" s="8"/>
      <c r="D7010" s="8"/>
    </row>
    <row r="7011" spans="1:4" ht="12.75">
      <c r="A7011" s="8"/>
      <c r="B7011" s="8"/>
      <c r="C7011" s="8"/>
      <c r="D7011" s="8"/>
    </row>
    <row r="7012" spans="1:4" ht="12.75">
      <c r="A7012" s="8"/>
      <c r="B7012" s="8"/>
      <c r="C7012" s="8"/>
      <c r="D7012" s="8"/>
    </row>
    <row r="7013" spans="1:4" ht="12.75">
      <c r="A7013" s="8"/>
      <c r="B7013" s="8"/>
      <c r="C7013" s="8"/>
      <c r="D7013" s="8"/>
    </row>
    <row r="7014" spans="1:4" ht="12.75">
      <c r="A7014" s="8"/>
      <c r="B7014" s="8"/>
      <c r="C7014" s="8"/>
      <c r="D7014" s="8"/>
    </row>
    <row r="7015" spans="1:4" ht="12.75">
      <c r="A7015" s="8"/>
      <c r="B7015" s="8"/>
      <c r="C7015" s="8"/>
      <c r="D7015" s="8"/>
    </row>
    <row r="7016" spans="1:4" ht="12.75">
      <c r="A7016" s="8"/>
      <c r="B7016" s="8"/>
      <c r="C7016" s="8"/>
      <c r="D7016" s="8"/>
    </row>
    <row r="7017" spans="1:4" ht="12.75">
      <c r="A7017" s="8"/>
      <c r="B7017" s="8"/>
      <c r="C7017" s="8"/>
      <c r="D7017" s="8"/>
    </row>
    <row r="7018" spans="1:4" ht="12.75">
      <c r="A7018" s="8"/>
      <c r="B7018" s="8"/>
      <c r="C7018" s="8"/>
      <c r="D7018" s="8"/>
    </row>
    <row r="7019" spans="1:4" ht="12.75">
      <c r="A7019" s="8"/>
      <c r="B7019" s="8"/>
      <c r="C7019" s="8"/>
      <c r="D7019" s="8"/>
    </row>
    <row r="7020" spans="1:4" ht="12.75">
      <c r="A7020" s="8"/>
      <c r="B7020" s="8"/>
      <c r="C7020" s="8"/>
      <c r="D7020" s="8"/>
    </row>
    <row r="7021" spans="1:4" ht="12.75">
      <c r="A7021" s="8"/>
      <c r="B7021" s="8"/>
      <c r="C7021" s="8"/>
      <c r="D7021" s="8"/>
    </row>
    <row r="7022" spans="1:4" ht="12.75">
      <c r="A7022" s="8"/>
      <c r="B7022" s="8"/>
      <c r="C7022" s="8"/>
      <c r="D7022" s="8"/>
    </row>
    <row r="7023" spans="1:4" ht="12.75">
      <c r="A7023" s="8"/>
      <c r="B7023" s="8"/>
      <c r="C7023" s="8"/>
      <c r="D7023" s="8"/>
    </row>
    <row r="7024" spans="1:4" ht="12.75">
      <c r="A7024" s="8"/>
      <c r="B7024" s="8"/>
      <c r="C7024" s="8"/>
      <c r="D7024" s="8"/>
    </row>
    <row r="7025" spans="1:4" ht="12.75">
      <c r="A7025" s="8"/>
      <c r="B7025" s="8"/>
      <c r="C7025" s="8"/>
      <c r="D7025" s="8"/>
    </row>
    <row r="7026" spans="1:4" ht="12.75">
      <c r="A7026" s="8"/>
      <c r="B7026" s="8"/>
      <c r="C7026" s="8"/>
      <c r="D7026" s="8"/>
    </row>
    <row r="7027" spans="1:4" ht="12.75">
      <c r="A7027" s="8"/>
      <c r="B7027" s="8"/>
      <c r="C7027" s="8"/>
      <c r="D7027" s="8"/>
    </row>
    <row r="7028" spans="1:4" ht="12.75">
      <c r="A7028" s="8"/>
      <c r="B7028" s="8"/>
      <c r="C7028" s="8"/>
      <c r="D7028" s="8"/>
    </row>
    <row r="7029" spans="1:4" ht="12.75">
      <c r="A7029" s="8"/>
      <c r="B7029" s="8"/>
      <c r="C7029" s="8"/>
      <c r="D7029" s="8"/>
    </row>
    <row r="7030" spans="1:4" ht="12.75">
      <c r="A7030" s="8"/>
      <c r="B7030" s="8"/>
      <c r="C7030" s="8"/>
      <c r="D7030" s="8"/>
    </row>
    <row r="7031" spans="1:4" ht="12.75">
      <c r="A7031" s="8"/>
      <c r="B7031" s="8"/>
      <c r="C7031" s="8"/>
      <c r="D7031" s="8"/>
    </row>
    <row r="7032" spans="1:4" ht="12.75">
      <c r="A7032" s="8"/>
      <c r="B7032" s="8"/>
      <c r="C7032" s="8"/>
      <c r="D7032" s="8"/>
    </row>
    <row r="7033" spans="1:4" ht="12.75">
      <c r="A7033" s="8"/>
      <c r="B7033" s="8"/>
      <c r="C7033" s="8"/>
      <c r="D7033" s="8"/>
    </row>
    <row r="7034" spans="1:4" ht="12.75">
      <c r="A7034" s="8"/>
      <c r="B7034" s="8"/>
      <c r="C7034" s="8"/>
      <c r="D7034" s="8"/>
    </row>
    <row r="7035" spans="1:4" ht="12.75">
      <c r="A7035" s="8"/>
      <c r="B7035" s="8"/>
      <c r="C7035" s="8"/>
      <c r="D7035" s="8"/>
    </row>
    <row r="7036" spans="1:4" ht="12.75">
      <c r="A7036" s="8"/>
      <c r="B7036" s="8"/>
      <c r="C7036" s="8"/>
      <c r="D7036" s="8"/>
    </row>
    <row r="7037" spans="1:4" ht="12.75">
      <c r="A7037" s="8"/>
      <c r="B7037" s="8"/>
      <c r="C7037" s="8"/>
      <c r="D7037" s="8"/>
    </row>
    <row r="7038" spans="1:4" ht="12.75">
      <c r="A7038" s="8"/>
      <c r="B7038" s="8"/>
      <c r="C7038" s="8"/>
      <c r="D7038" s="8"/>
    </row>
    <row r="7039" spans="1:4" ht="12.75">
      <c r="A7039" s="8"/>
      <c r="B7039" s="8"/>
      <c r="C7039" s="8"/>
      <c r="D7039" s="8"/>
    </row>
    <row r="7040" spans="1:4" ht="12.75">
      <c r="A7040" s="8"/>
      <c r="B7040" s="8"/>
      <c r="C7040" s="8"/>
      <c r="D7040" s="8"/>
    </row>
    <row r="7041" spans="1:4" ht="12.75">
      <c r="A7041" s="8"/>
      <c r="B7041" s="8"/>
      <c r="C7041" s="8"/>
      <c r="D7041" s="8"/>
    </row>
    <row r="7042" spans="1:4" ht="12.75">
      <c r="A7042" s="8"/>
      <c r="B7042" s="8"/>
      <c r="C7042" s="8"/>
      <c r="D7042" s="8"/>
    </row>
    <row r="7043" spans="1:4" ht="12.75">
      <c r="A7043" s="8"/>
      <c r="B7043" s="8"/>
      <c r="C7043" s="8"/>
      <c r="D7043" s="8"/>
    </row>
    <row r="7044" spans="1:4" ht="12.75">
      <c r="A7044" s="8"/>
      <c r="B7044" s="8"/>
      <c r="C7044" s="8"/>
      <c r="D7044" s="8"/>
    </row>
    <row r="7045" spans="1:4" ht="12.75">
      <c r="A7045" s="8"/>
      <c r="B7045" s="8"/>
      <c r="C7045" s="8"/>
      <c r="D7045" s="8"/>
    </row>
    <row r="7046" spans="1:4" ht="12.75">
      <c r="A7046" s="8"/>
      <c r="B7046" s="8"/>
      <c r="C7046" s="8"/>
      <c r="D7046" s="8"/>
    </row>
    <row r="7047" spans="1:4" ht="12.75">
      <c r="A7047" s="8"/>
      <c r="B7047" s="8"/>
      <c r="C7047" s="8"/>
      <c r="D7047" s="8"/>
    </row>
    <row r="7048" spans="1:4" ht="12.75">
      <c r="A7048" s="8"/>
      <c r="B7048" s="8"/>
      <c r="C7048" s="8"/>
      <c r="D7048" s="8"/>
    </row>
    <row r="7049" spans="1:4" ht="12.75">
      <c r="A7049" s="8"/>
      <c r="B7049" s="8"/>
      <c r="C7049" s="8"/>
      <c r="D7049" s="8"/>
    </row>
    <row r="7050" spans="1:4" ht="12.75">
      <c r="A7050" s="8"/>
      <c r="B7050" s="8"/>
      <c r="C7050" s="8"/>
      <c r="D7050" s="8"/>
    </row>
    <row r="7051" spans="1:4" ht="12.75">
      <c r="A7051" s="8"/>
      <c r="B7051" s="8"/>
      <c r="C7051" s="8"/>
      <c r="D7051" s="8"/>
    </row>
    <row r="7052" spans="1:4" ht="12.75">
      <c r="A7052" s="8"/>
      <c r="B7052" s="8"/>
      <c r="C7052" s="8"/>
      <c r="D7052" s="8"/>
    </row>
    <row r="7053" spans="1:4" ht="12.75">
      <c r="A7053" s="8"/>
      <c r="B7053" s="8"/>
      <c r="C7053" s="8"/>
      <c r="D7053" s="8"/>
    </row>
    <row r="7054" spans="1:4" ht="12.75">
      <c r="A7054" s="8"/>
      <c r="B7054" s="8"/>
      <c r="C7054" s="8"/>
      <c r="D7054" s="8"/>
    </row>
    <row r="7055" spans="1:4" ht="12.75">
      <c r="A7055" s="8"/>
      <c r="B7055" s="8"/>
      <c r="C7055" s="8"/>
      <c r="D7055" s="8"/>
    </row>
    <row r="7056" spans="1:4" ht="12.75">
      <c r="A7056" s="8"/>
      <c r="B7056" s="8"/>
      <c r="C7056" s="8"/>
      <c r="D7056" s="8"/>
    </row>
    <row r="7057" spans="1:4" ht="12.75">
      <c r="A7057" s="8"/>
      <c r="B7057" s="8"/>
      <c r="C7057" s="8"/>
      <c r="D7057" s="8"/>
    </row>
    <row r="7058" spans="1:4" ht="12.75">
      <c r="A7058" s="8"/>
      <c r="B7058" s="8"/>
      <c r="C7058" s="8"/>
      <c r="D7058" s="8"/>
    </row>
    <row r="7059" spans="1:4" ht="12.75">
      <c r="A7059" s="8"/>
      <c r="B7059" s="8"/>
      <c r="C7059" s="8"/>
      <c r="D7059" s="8"/>
    </row>
    <row r="7060" spans="1:4" ht="12.75">
      <c r="A7060" s="8"/>
      <c r="B7060" s="8"/>
      <c r="C7060" s="8"/>
      <c r="D7060" s="8"/>
    </row>
    <row r="7061" spans="1:4" ht="12.75">
      <c r="A7061" s="8"/>
      <c r="B7061" s="8"/>
      <c r="C7061" s="8"/>
      <c r="D7061" s="8"/>
    </row>
    <row r="7062" spans="1:4" ht="12.75">
      <c r="A7062" s="8"/>
      <c r="B7062" s="8"/>
      <c r="C7062" s="8"/>
      <c r="D7062" s="8"/>
    </row>
    <row r="7063" spans="1:4" ht="12.75">
      <c r="A7063" s="8"/>
      <c r="B7063" s="8"/>
      <c r="C7063" s="8"/>
      <c r="D7063" s="8"/>
    </row>
    <row r="7064" spans="1:4" ht="12.75">
      <c r="A7064" s="8"/>
      <c r="B7064" s="8"/>
      <c r="C7064" s="8"/>
      <c r="D7064" s="8"/>
    </row>
    <row r="7065" spans="1:4" ht="12.75">
      <c r="A7065" s="8"/>
      <c r="B7065" s="8"/>
      <c r="C7065" s="8"/>
      <c r="D7065" s="8"/>
    </row>
    <row r="7066" spans="1:4" ht="12.75">
      <c r="A7066" s="8"/>
      <c r="B7066" s="8"/>
      <c r="C7066" s="8"/>
      <c r="D7066" s="8"/>
    </row>
    <row r="7067" spans="1:4" ht="12.75">
      <c r="A7067" s="8"/>
      <c r="B7067" s="8"/>
      <c r="C7067" s="8"/>
      <c r="D7067" s="8"/>
    </row>
    <row r="7068" spans="1:4" ht="12.75">
      <c r="A7068" s="8"/>
      <c r="B7068" s="8"/>
      <c r="C7068" s="8"/>
      <c r="D7068" s="8"/>
    </row>
    <row r="7069" spans="1:4" ht="12.75">
      <c r="A7069" s="8"/>
      <c r="B7069" s="8"/>
      <c r="C7069" s="8"/>
      <c r="D7069" s="8"/>
    </row>
    <row r="7070" spans="1:4" ht="12.75">
      <c r="A7070" s="8"/>
      <c r="B7070" s="8"/>
      <c r="C7070" s="8"/>
      <c r="D7070" s="8"/>
    </row>
    <row r="7071" spans="1:4" ht="12.75">
      <c r="A7071" s="8"/>
      <c r="B7071" s="8"/>
      <c r="C7071" s="8"/>
      <c r="D7071" s="8"/>
    </row>
    <row r="7072" spans="1:4" ht="12.75">
      <c r="A7072" s="8"/>
      <c r="B7072" s="8"/>
      <c r="C7072" s="8"/>
      <c r="D7072" s="8"/>
    </row>
    <row r="7073" spans="1:4" ht="12.75">
      <c r="A7073" s="8"/>
      <c r="B7073" s="8"/>
      <c r="C7073" s="8"/>
      <c r="D7073" s="8"/>
    </row>
    <row r="7074" spans="1:4" ht="12.75">
      <c r="A7074" s="8"/>
      <c r="B7074" s="8"/>
      <c r="C7074" s="8"/>
      <c r="D7074" s="8"/>
    </row>
    <row r="7075" spans="1:4" ht="12.75">
      <c r="A7075" s="8"/>
      <c r="B7075" s="8"/>
      <c r="C7075" s="8"/>
      <c r="D7075" s="8"/>
    </row>
    <row r="7076" spans="1:4" ht="12.75">
      <c r="A7076" s="8"/>
      <c r="B7076" s="8"/>
      <c r="C7076" s="8"/>
      <c r="D7076" s="8"/>
    </row>
    <row r="7077" spans="1:4" ht="12.75">
      <c r="A7077" s="8"/>
      <c r="B7077" s="8"/>
      <c r="C7077" s="8"/>
      <c r="D7077" s="8"/>
    </row>
    <row r="7078" spans="1:4" ht="12.75">
      <c r="A7078" s="8"/>
      <c r="B7078" s="8"/>
      <c r="C7078" s="8"/>
      <c r="D7078" s="8"/>
    </row>
    <row r="7079" spans="1:4" ht="12.75">
      <c r="A7079" s="8"/>
      <c r="B7079" s="8"/>
      <c r="C7079" s="8"/>
      <c r="D7079" s="8"/>
    </row>
    <row r="7080" spans="1:4" ht="12.75">
      <c r="A7080" s="8"/>
      <c r="B7080" s="8"/>
      <c r="C7080" s="8"/>
      <c r="D7080" s="8"/>
    </row>
    <row r="7081" spans="1:4" ht="12.75">
      <c r="A7081" s="8"/>
      <c r="B7081" s="8"/>
      <c r="C7081" s="8"/>
      <c r="D7081" s="8"/>
    </row>
    <row r="7082" spans="1:4" ht="12.75">
      <c r="A7082" s="8"/>
      <c r="B7082" s="8"/>
      <c r="C7082" s="8"/>
      <c r="D7082" s="8"/>
    </row>
    <row r="7083" spans="1:4" ht="12.75">
      <c r="A7083" s="8"/>
      <c r="B7083" s="8"/>
      <c r="C7083" s="8"/>
      <c r="D7083" s="8"/>
    </row>
    <row r="7084" spans="1:4" ht="12.75">
      <c r="A7084" s="8"/>
      <c r="B7084" s="8"/>
      <c r="C7084" s="8"/>
      <c r="D7084" s="8"/>
    </row>
    <row r="7085" spans="1:4" ht="12.75">
      <c r="A7085" s="8"/>
      <c r="B7085" s="8"/>
      <c r="C7085" s="8"/>
      <c r="D7085" s="8"/>
    </row>
    <row r="7086" spans="1:4" ht="12.75">
      <c r="A7086" s="8"/>
      <c r="B7086" s="8"/>
      <c r="C7086" s="8"/>
      <c r="D7086" s="8"/>
    </row>
    <row r="7087" spans="1:4" ht="12.75">
      <c r="A7087" s="8"/>
      <c r="B7087" s="8"/>
      <c r="C7087" s="8"/>
      <c r="D7087" s="8"/>
    </row>
    <row r="7088" spans="1:4" ht="12.75">
      <c r="A7088" s="8"/>
      <c r="B7088" s="8"/>
      <c r="C7088" s="8"/>
      <c r="D7088" s="8"/>
    </row>
    <row r="7089" spans="1:4" ht="12.75">
      <c r="A7089" s="8"/>
      <c r="B7089" s="8"/>
      <c r="C7089" s="8"/>
      <c r="D7089" s="8"/>
    </row>
    <row r="7090" spans="1:4" ht="12.75">
      <c r="A7090" s="8"/>
      <c r="B7090" s="8"/>
      <c r="C7090" s="8"/>
      <c r="D7090" s="8"/>
    </row>
    <row r="7091" spans="1:4" ht="12.75">
      <c r="A7091" s="8"/>
      <c r="B7091" s="8"/>
      <c r="C7091" s="8"/>
      <c r="D7091" s="8"/>
    </row>
    <row r="7092" spans="1:4" ht="12.75">
      <c r="A7092" s="8"/>
      <c r="B7092" s="8"/>
      <c r="C7092" s="8"/>
      <c r="D7092" s="8"/>
    </row>
    <row r="7093" spans="1:4" ht="12.75">
      <c r="A7093" s="8"/>
      <c r="B7093" s="8"/>
      <c r="C7093" s="8"/>
      <c r="D7093" s="8"/>
    </row>
    <row r="7094" spans="1:4" ht="12.75">
      <c r="A7094" s="8"/>
      <c r="B7094" s="8"/>
      <c r="C7094" s="8"/>
      <c r="D7094" s="8"/>
    </row>
    <row r="7095" spans="1:4" ht="12.75">
      <c r="A7095" s="8"/>
      <c r="B7095" s="8"/>
      <c r="C7095" s="8"/>
      <c r="D7095" s="8"/>
    </row>
    <row r="7096" spans="1:4" ht="12.75">
      <c r="A7096" s="8"/>
      <c r="B7096" s="8"/>
      <c r="C7096" s="8"/>
      <c r="D7096" s="8"/>
    </row>
    <row r="7097" spans="1:4" ht="12.75">
      <c r="A7097" s="8"/>
      <c r="B7097" s="8"/>
      <c r="C7097" s="8"/>
      <c r="D7097" s="8"/>
    </row>
    <row r="7098" spans="1:4" ht="12.75">
      <c r="A7098" s="8"/>
      <c r="B7098" s="8"/>
      <c r="C7098" s="8"/>
      <c r="D7098" s="8"/>
    </row>
    <row r="7099" spans="1:4" ht="12.75">
      <c r="A7099" s="8"/>
      <c r="B7099" s="8"/>
      <c r="C7099" s="8"/>
      <c r="D7099" s="8"/>
    </row>
    <row r="7100" spans="1:4" ht="12.75">
      <c r="A7100" s="8"/>
      <c r="B7100" s="8"/>
      <c r="C7100" s="8"/>
      <c r="D7100" s="8"/>
    </row>
    <row r="7101" spans="1:4" ht="12.75">
      <c r="A7101" s="8"/>
      <c r="B7101" s="8"/>
      <c r="C7101" s="8"/>
      <c r="D7101" s="8"/>
    </row>
    <row r="7102" spans="1:4" ht="12.75">
      <c r="A7102" s="8"/>
      <c r="B7102" s="8"/>
      <c r="C7102" s="8"/>
      <c r="D7102" s="8"/>
    </row>
    <row r="7103" spans="1:4" ht="12.75">
      <c r="A7103" s="8"/>
      <c r="B7103" s="8"/>
      <c r="C7103" s="8"/>
      <c r="D7103" s="8"/>
    </row>
    <row r="7104" spans="1:4" ht="12.75">
      <c r="A7104" s="8"/>
      <c r="B7104" s="8"/>
      <c r="C7104" s="8"/>
      <c r="D7104" s="8"/>
    </row>
    <row r="7105" spans="1:4" ht="12.75">
      <c r="A7105" s="8"/>
      <c r="B7105" s="8"/>
      <c r="C7105" s="8"/>
      <c r="D7105" s="8"/>
    </row>
    <row r="7106" spans="1:4" ht="12.75">
      <c r="A7106" s="8"/>
      <c r="B7106" s="8"/>
      <c r="C7106" s="8"/>
      <c r="D7106" s="8"/>
    </row>
    <row r="7107" spans="1:4" ht="12.75">
      <c r="A7107" s="8"/>
      <c r="B7107" s="8"/>
      <c r="C7107" s="8"/>
      <c r="D7107" s="8"/>
    </row>
    <row r="7108" spans="1:4" ht="12.75">
      <c r="A7108" s="8"/>
      <c r="B7108" s="8"/>
      <c r="C7108" s="8"/>
      <c r="D7108" s="8"/>
    </row>
    <row r="7109" spans="1:4" ht="12.75">
      <c r="A7109" s="8"/>
      <c r="B7109" s="8"/>
      <c r="C7109" s="8"/>
      <c r="D7109" s="8"/>
    </row>
    <row r="7110" spans="1:4" ht="12.75">
      <c r="A7110" s="8"/>
      <c r="B7110" s="8"/>
      <c r="C7110" s="8"/>
      <c r="D7110" s="8"/>
    </row>
    <row r="7111" spans="1:4" ht="12.75">
      <c r="A7111" s="8"/>
      <c r="B7111" s="8"/>
      <c r="C7111" s="8"/>
      <c r="D7111" s="8"/>
    </row>
    <row r="7112" spans="1:4" ht="12.75">
      <c r="A7112" s="8"/>
      <c r="B7112" s="8"/>
      <c r="C7112" s="8"/>
      <c r="D7112" s="8"/>
    </row>
    <row r="7113" spans="1:4" ht="12.75">
      <c r="A7113" s="8"/>
      <c r="B7113" s="8"/>
      <c r="C7113" s="8"/>
      <c r="D7113" s="8"/>
    </row>
    <row r="7114" spans="1:4" ht="12.75">
      <c r="A7114" s="8"/>
      <c r="B7114" s="8"/>
      <c r="C7114" s="8"/>
      <c r="D7114" s="8"/>
    </row>
    <row r="7115" spans="1:4" ht="12.75">
      <c r="A7115" s="8"/>
      <c r="B7115" s="8"/>
      <c r="C7115" s="8"/>
      <c r="D7115" s="8"/>
    </row>
    <row r="7116" spans="1:4" ht="12.75">
      <c r="A7116" s="8"/>
      <c r="B7116" s="8"/>
      <c r="C7116" s="8"/>
      <c r="D7116" s="8"/>
    </row>
    <row r="7117" spans="1:4" ht="12.75">
      <c r="A7117" s="8"/>
      <c r="B7117" s="8"/>
      <c r="C7117" s="8"/>
      <c r="D7117" s="8"/>
    </row>
    <row r="7118" spans="1:4" ht="12.75">
      <c r="A7118" s="8"/>
      <c r="B7118" s="8"/>
      <c r="C7118" s="8"/>
      <c r="D7118" s="8"/>
    </row>
    <row r="7119" spans="1:4" ht="12.75">
      <c r="A7119" s="8"/>
      <c r="B7119" s="8"/>
      <c r="C7119" s="8"/>
      <c r="D7119" s="8"/>
    </row>
    <row r="7120" spans="1:4" ht="12.75">
      <c r="A7120" s="8"/>
      <c r="B7120" s="8"/>
      <c r="C7120" s="8"/>
      <c r="D7120" s="8"/>
    </row>
    <row r="7121" spans="1:4" ht="12.75">
      <c r="A7121" s="8"/>
      <c r="B7121" s="8"/>
      <c r="C7121" s="8"/>
      <c r="D7121" s="8"/>
    </row>
    <row r="7122" spans="1:4" ht="12.75">
      <c r="A7122" s="8"/>
      <c r="B7122" s="8"/>
      <c r="C7122" s="8"/>
      <c r="D7122" s="8"/>
    </row>
    <row r="7123" spans="1:4" ht="12.75">
      <c r="A7123" s="8"/>
      <c r="B7123" s="8"/>
      <c r="C7123" s="8"/>
      <c r="D7123" s="8"/>
    </row>
    <row r="7124" spans="1:4" ht="12.75">
      <c r="A7124" s="8"/>
      <c r="B7124" s="8"/>
      <c r="C7124" s="8"/>
      <c r="D7124" s="8"/>
    </row>
    <row r="7125" spans="1:4" ht="12.75">
      <c r="A7125" s="8"/>
      <c r="B7125" s="8"/>
      <c r="C7125" s="8"/>
      <c r="D7125" s="8"/>
    </row>
    <row r="7126" spans="1:4" ht="12.75">
      <c r="A7126" s="8"/>
      <c r="B7126" s="8"/>
      <c r="C7126" s="8"/>
      <c r="D7126" s="8"/>
    </row>
    <row r="7127" spans="1:4" ht="12.75">
      <c r="A7127" s="8"/>
      <c r="B7127" s="8"/>
      <c r="C7127" s="8"/>
      <c r="D7127" s="8"/>
    </row>
    <row r="7128" spans="1:4" ht="12.75">
      <c r="A7128" s="8"/>
      <c r="B7128" s="8"/>
      <c r="C7128" s="8"/>
      <c r="D7128" s="8"/>
    </row>
    <row r="7129" spans="1:4" ht="12.75">
      <c r="A7129" s="8"/>
      <c r="B7129" s="8"/>
      <c r="C7129" s="8"/>
      <c r="D7129" s="8"/>
    </row>
    <row r="7130" spans="1:4" ht="12.75">
      <c r="A7130" s="8"/>
      <c r="B7130" s="8"/>
      <c r="C7130" s="8"/>
      <c r="D7130" s="8"/>
    </row>
    <row r="7131" spans="1:4" ht="12.75">
      <c r="A7131" s="8"/>
      <c r="B7131" s="8"/>
      <c r="C7131" s="8"/>
      <c r="D7131" s="8"/>
    </row>
    <row r="7132" spans="1:4" ht="12.75">
      <c r="A7132" s="8"/>
      <c r="B7132" s="8"/>
      <c r="C7132" s="8"/>
      <c r="D7132" s="8"/>
    </row>
    <row r="7133" spans="1:4" ht="12.75">
      <c r="A7133" s="8"/>
      <c r="B7133" s="8"/>
      <c r="C7133" s="8"/>
      <c r="D7133" s="8"/>
    </row>
    <row r="7134" spans="1:4" ht="12.75">
      <c r="A7134" s="8"/>
      <c r="B7134" s="8"/>
      <c r="C7134" s="8"/>
      <c r="D7134" s="8"/>
    </row>
    <row r="7135" spans="1:4" ht="12.75">
      <c r="A7135" s="8"/>
      <c r="B7135" s="8"/>
      <c r="C7135" s="8"/>
      <c r="D7135" s="8"/>
    </row>
    <row r="7136" spans="1:4" ht="12.75">
      <c r="A7136" s="8"/>
      <c r="B7136" s="8"/>
      <c r="C7136" s="8"/>
      <c r="D7136" s="8"/>
    </row>
    <row r="7137" spans="1:4" ht="12.75">
      <c r="A7137" s="8"/>
      <c r="B7137" s="8"/>
      <c r="C7137" s="8"/>
      <c r="D7137" s="8"/>
    </row>
    <row r="7138" spans="1:4" ht="12.75">
      <c r="A7138" s="8"/>
      <c r="B7138" s="8"/>
      <c r="C7138" s="8"/>
      <c r="D7138" s="8"/>
    </row>
    <row r="7139" spans="1:4" ht="12.75">
      <c r="A7139" s="8"/>
      <c r="B7139" s="8"/>
      <c r="C7139" s="8"/>
      <c r="D7139" s="8"/>
    </row>
    <row r="7140" spans="1:4" ht="12.75">
      <c r="A7140" s="8"/>
      <c r="B7140" s="8"/>
      <c r="C7140" s="8"/>
      <c r="D7140" s="8"/>
    </row>
    <row r="7141" spans="1:4" ht="12.75">
      <c r="A7141" s="8"/>
      <c r="B7141" s="8"/>
      <c r="C7141" s="8"/>
      <c r="D7141" s="8"/>
    </row>
    <row r="7142" spans="1:4" ht="12.75">
      <c r="A7142" s="8"/>
      <c r="B7142" s="8"/>
      <c r="C7142" s="8"/>
      <c r="D7142" s="8"/>
    </row>
    <row r="7143" spans="1:4" ht="12.75">
      <c r="A7143" s="8"/>
      <c r="B7143" s="8"/>
      <c r="C7143" s="8"/>
      <c r="D7143" s="8"/>
    </row>
    <row r="7144" spans="1:4" ht="12.75">
      <c r="A7144" s="8"/>
      <c r="B7144" s="8"/>
      <c r="C7144" s="8"/>
      <c r="D7144" s="8"/>
    </row>
    <row r="7145" spans="1:4" ht="12.75">
      <c r="A7145" s="8"/>
      <c r="B7145" s="8"/>
      <c r="C7145" s="8"/>
      <c r="D7145" s="8"/>
    </row>
    <row r="7146" spans="1:4" ht="12.75">
      <c r="A7146" s="8"/>
      <c r="B7146" s="8"/>
      <c r="C7146" s="8"/>
      <c r="D7146" s="8"/>
    </row>
    <row r="7147" spans="1:4" ht="12.75">
      <c r="A7147" s="8"/>
      <c r="B7147" s="8"/>
      <c r="C7147" s="8"/>
      <c r="D7147" s="8"/>
    </row>
    <row r="7148" spans="1:4" ht="12.75">
      <c r="A7148" s="8"/>
      <c r="B7148" s="8"/>
      <c r="C7148" s="8"/>
      <c r="D7148" s="8"/>
    </row>
    <row r="7149" spans="1:4" ht="12.75">
      <c r="A7149" s="8"/>
      <c r="B7149" s="8"/>
      <c r="C7149" s="8"/>
      <c r="D7149" s="8"/>
    </row>
    <row r="7150" spans="1:4" ht="12.75">
      <c r="A7150" s="8"/>
      <c r="B7150" s="8"/>
      <c r="C7150" s="8"/>
      <c r="D7150" s="8"/>
    </row>
    <row r="7151" spans="1:4" ht="12.75">
      <c r="A7151" s="8"/>
      <c r="B7151" s="8"/>
      <c r="C7151" s="8"/>
      <c r="D7151" s="8"/>
    </row>
    <row r="7152" spans="1:4" ht="12.75">
      <c r="A7152" s="8"/>
      <c r="B7152" s="8"/>
      <c r="C7152" s="8"/>
      <c r="D7152" s="8"/>
    </row>
    <row r="7153" spans="1:4" ht="12.75">
      <c r="A7153" s="8"/>
      <c r="B7153" s="8"/>
      <c r="C7153" s="8"/>
      <c r="D7153" s="8"/>
    </row>
    <row r="7154" spans="1:4" ht="12.75">
      <c r="A7154" s="8"/>
      <c r="B7154" s="8"/>
      <c r="C7154" s="8"/>
      <c r="D7154" s="8"/>
    </row>
    <row r="7155" spans="1:4" ht="12.75">
      <c r="A7155" s="8"/>
      <c r="B7155" s="8"/>
      <c r="C7155" s="8"/>
      <c r="D7155" s="8"/>
    </row>
    <row r="7156" spans="1:4" ht="12.75">
      <c r="A7156" s="8"/>
      <c r="B7156" s="8"/>
      <c r="C7156" s="8"/>
      <c r="D7156" s="8"/>
    </row>
    <row r="7157" spans="1:4" ht="12.75">
      <c r="A7157" s="8"/>
      <c r="B7157" s="8"/>
      <c r="C7157" s="8"/>
      <c r="D7157" s="8"/>
    </row>
    <row r="7158" spans="1:4" ht="12.75">
      <c r="A7158" s="8"/>
      <c r="B7158" s="8"/>
      <c r="C7158" s="8"/>
      <c r="D7158" s="8"/>
    </row>
    <row r="7159" spans="1:4" ht="12.75">
      <c r="A7159" s="8"/>
      <c r="B7159" s="8"/>
      <c r="C7159" s="8"/>
      <c r="D7159" s="8"/>
    </row>
    <row r="7160" spans="1:4" ht="12.75">
      <c r="A7160" s="8"/>
      <c r="B7160" s="8"/>
      <c r="C7160" s="8"/>
      <c r="D7160" s="8"/>
    </row>
    <row r="7161" spans="1:4" ht="12.75">
      <c r="A7161" s="8"/>
      <c r="B7161" s="8"/>
      <c r="C7161" s="8"/>
      <c r="D7161" s="8"/>
    </row>
    <row r="7162" spans="1:4" ht="12.75">
      <c r="A7162" s="8"/>
      <c r="B7162" s="8"/>
      <c r="C7162" s="8"/>
      <c r="D7162" s="8"/>
    </row>
    <row r="7163" spans="1:4" ht="12.75">
      <c r="A7163" s="8"/>
      <c r="B7163" s="8"/>
      <c r="C7163" s="8"/>
      <c r="D7163" s="8"/>
    </row>
    <row r="7164" spans="1:4" ht="12.75">
      <c r="A7164" s="8"/>
      <c r="B7164" s="8"/>
      <c r="C7164" s="8"/>
      <c r="D7164" s="8"/>
    </row>
    <row r="7165" spans="1:4" ht="12.75">
      <c r="A7165" s="8"/>
      <c r="B7165" s="8"/>
      <c r="C7165" s="8"/>
      <c r="D7165" s="8"/>
    </row>
    <row r="7166" spans="1:4" ht="12.75">
      <c r="A7166" s="8"/>
      <c r="B7166" s="8"/>
      <c r="C7166" s="8"/>
      <c r="D7166" s="8"/>
    </row>
    <row r="7167" spans="1:4" ht="12.75">
      <c r="A7167" s="8"/>
      <c r="B7167" s="8"/>
      <c r="C7167" s="8"/>
      <c r="D7167" s="8"/>
    </row>
    <row r="7168" spans="1:4" ht="12.75">
      <c r="A7168" s="8"/>
      <c r="B7168" s="8"/>
      <c r="C7168" s="8"/>
      <c r="D7168" s="8"/>
    </row>
    <row r="7169" spans="1:4" ht="12.75">
      <c r="A7169" s="8"/>
      <c r="B7169" s="8"/>
      <c r="C7169" s="8"/>
      <c r="D7169" s="8"/>
    </row>
    <row r="7170" spans="1:4" ht="12.75">
      <c r="A7170" s="8"/>
      <c r="B7170" s="8"/>
      <c r="C7170" s="8"/>
      <c r="D7170" s="8"/>
    </row>
    <row r="7171" spans="1:4" ht="12.75">
      <c r="A7171" s="8"/>
      <c r="B7171" s="8"/>
      <c r="C7171" s="8"/>
      <c r="D7171" s="8"/>
    </row>
    <row r="7172" spans="1:4" ht="12.75">
      <c r="A7172" s="8"/>
      <c r="B7172" s="8"/>
      <c r="C7172" s="8"/>
      <c r="D7172" s="8"/>
    </row>
    <row r="7173" spans="1:4" ht="12.75">
      <c r="A7173" s="8"/>
      <c r="B7173" s="8"/>
      <c r="C7173" s="8"/>
      <c r="D7173" s="8"/>
    </row>
    <row r="7174" spans="1:4" ht="12.75">
      <c r="A7174" s="8"/>
      <c r="B7174" s="8"/>
      <c r="C7174" s="8"/>
      <c r="D7174" s="8"/>
    </row>
    <row r="7175" spans="1:4" ht="12.75">
      <c r="A7175" s="8"/>
      <c r="B7175" s="8"/>
      <c r="C7175" s="8"/>
      <c r="D7175" s="8"/>
    </row>
    <row r="7176" spans="1:4" ht="12.75">
      <c r="A7176" s="8"/>
      <c r="B7176" s="8"/>
      <c r="C7176" s="8"/>
      <c r="D7176" s="8"/>
    </row>
    <row r="7177" spans="1:4" ht="12.75">
      <c r="A7177" s="8"/>
      <c r="B7177" s="8"/>
      <c r="C7177" s="8"/>
      <c r="D7177" s="8"/>
    </row>
    <row r="7178" spans="1:4" ht="12.75">
      <c r="A7178" s="8"/>
      <c r="B7178" s="8"/>
      <c r="C7178" s="8"/>
      <c r="D7178" s="8"/>
    </row>
    <row r="7179" spans="1:4" ht="12.75">
      <c r="A7179" s="8"/>
      <c r="B7179" s="8"/>
      <c r="C7179" s="8"/>
      <c r="D7179" s="8"/>
    </row>
    <row r="7180" spans="1:4" ht="12.75">
      <c r="A7180" s="8"/>
      <c r="B7180" s="8"/>
      <c r="C7180" s="8"/>
      <c r="D7180" s="8"/>
    </row>
    <row r="7181" spans="1:4" ht="12.75">
      <c r="A7181" s="8"/>
      <c r="B7181" s="8"/>
      <c r="C7181" s="8"/>
      <c r="D7181" s="8"/>
    </row>
    <row r="7182" spans="1:4" ht="12.75">
      <c r="A7182" s="8"/>
      <c r="B7182" s="8"/>
      <c r="C7182" s="8"/>
      <c r="D7182" s="8"/>
    </row>
    <row r="7183" spans="1:4" ht="12.75">
      <c r="A7183" s="8"/>
      <c r="B7183" s="8"/>
      <c r="C7183" s="8"/>
      <c r="D7183" s="8"/>
    </row>
    <row r="7184" spans="1:4" ht="12.75">
      <c r="A7184" s="8"/>
      <c r="B7184" s="8"/>
      <c r="C7184" s="8"/>
      <c r="D7184" s="8"/>
    </row>
    <row r="7185" spans="1:4" ht="12.75">
      <c r="A7185" s="8"/>
      <c r="B7185" s="8"/>
      <c r="C7185" s="8"/>
      <c r="D7185" s="8"/>
    </row>
    <row r="7186" spans="1:4" ht="12.75">
      <c r="A7186" s="8"/>
      <c r="B7186" s="8"/>
      <c r="C7186" s="8"/>
      <c r="D7186" s="8"/>
    </row>
    <row r="7187" spans="1:4" ht="12.75">
      <c r="A7187" s="8"/>
      <c r="B7187" s="8"/>
      <c r="C7187" s="8"/>
      <c r="D7187" s="8"/>
    </row>
    <row r="7188" spans="1:4" ht="12.75">
      <c r="A7188" s="8"/>
      <c r="B7188" s="8"/>
      <c r="C7188" s="8"/>
      <c r="D7188" s="8"/>
    </row>
    <row r="7189" spans="1:4" ht="12.75">
      <c r="A7189" s="8"/>
      <c r="B7189" s="8"/>
      <c r="C7189" s="8"/>
      <c r="D7189" s="8"/>
    </row>
    <row r="7190" spans="1:4" ht="12.75">
      <c r="A7190" s="8"/>
      <c r="B7190" s="8"/>
      <c r="C7190" s="8"/>
      <c r="D7190" s="8"/>
    </row>
    <row r="7191" spans="1:4" ht="12.75">
      <c r="A7191" s="8"/>
      <c r="B7191" s="8"/>
      <c r="C7191" s="8"/>
      <c r="D7191" s="8"/>
    </row>
    <row r="7192" spans="1:4" ht="12.75">
      <c r="A7192" s="8"/>
      <c r="B7192" s="8"/>
      <c r="C7192" s="8"/>
      <c r="D7192" s="8"/>
    </row>
    <row r="7193" spans="1:4" ht="12.75">
      <c r="A7193" s="8"/>
      <c r="B7193" s="8"/>
      <c r="C7193" s="8"/>
      <c r="D7193" s="8"/>
    </row>
    <row r="7194" spans="1:4" ht="12.75">
      <c r="A7194" s="8"/>
      <c r="B7194" s="8"/>
      <c r="C7194" s="8"/>
      <c r="D7194" s="8"/>
    </row>
    <row r="7195" spans="1:4" ht="12.75">
      <c r="A7195" s="8"/>
      <c r="B7195" s="8"/>
      <c r="C7195" s="8"/>
      <c r="D7195" s="8"/>
    </row>
    <row r="7196" spans="1:4" ht="12.75">
      <c r="A7196" s="8"/>
      <c r="B7196" s="8"/>
      <c r="C7196" s="8"/>
      <c r="D7196" s="8"/>
    </row>
    <row r="7197" spans="1:4" ht="12.75">
      <c r="A7197" s="8"/>
      <c r="B7197" s="8"/>
      <c r="C7197" s="8"/>
      <c r="D7197" s="8"/>
    </row>
    <row r="7198" spans="1:4" ht="12.75">
      <c r="A7198" s="8"/>
      <c r="B7198" s="8"/>
      <c r="C7198" s="8"/>
      <c r="D7198" s="8"/>
    </row>
    <row r="7199" spans="1:4" ht="12.75">
      <c r="A7199" s="8"/>
      <c r="B7199" s="8"/>
      <c r="C7199" s="8"/>
      <c r="D7199" s="8"/>
    </row>
    <row r="7200" spans="1:4" ht="12.75">
      <c r="A7200" s="8"/>
      <c r="B7200" s="8"/>
      <c r="C7200" s="8"/>
      <c r="D7200" s="8"/>
    </row>
    <row r="7201" spans="1:4" ht="12.75">
      <c r="A7201" s="8"/>
      <c r="B7201" s="8"/>
      <c r="C7201" s="8"/>
      <c r="D7201" s="8"/>
    </row>
    <row r="7202" spans="1:4" ht="12.75">
      <c r="A7202" s="8"/>
      <c r="B7202" s="8"/>
      <c r="C7202" s="8"/>
      <c r="D7202" s="8"/>
    </row>
    <row r="7203" spans="1:4" ht="12.75">
      <c r="A7203" s="8"/>
      <c r="B7203" s="8"/>
      <c r="C7203" s="8"/>
      <c r="D7203" s="8"/>
    </row>
    <row r="7204" spans="1:4" ht="12.75">
      <c r="A7204" s="8"/>
      <c r="B7204" s="8"/>
      <c r="C7204" s="8"/>
      <c r="D7204" s="8"/>
    </row>
    <row r="7205" spans="1:4" ht="12.75">
      <c r="A7205" s="8"/>
      <c r="B7205" s="8"/>
      <c r="C7205" s="8"/>
      <c r="D7205" s="8"/>
    </row>
    <row r="7206" spans="1:4" ht="12.75">
      <c r="A7206" s="8"/>
      <c r="B7206" s="8"/>
      <c r="C7206" s="8"/>
      <c r="D7206" s="8"/>
    </row>
    <row r="7207" spans="1:4" ht="12.75">
      <c r="A7207" s="8"/>
      <c r="B7207" s="8"/>
      <c r="C7207" s="8"/>
      <c r="D7207" s="8"/>
    </row>
    <row r="7208" spans="1:4" ht="12.75">
      <c r="A7208" s="8"/>
      <c r="B7208" s="8"/>
      <c r="C7208" s="8"/>
      <c r="D7208" s="8"/>
    </row>
    <row r="7209" spans="1:4" ht="12.75">
      <c r="A7209" s="8"/>
      <c r="B7209" s="8"/>
      <c r="C7209" s="8"/>
      <c r="D7209" s="8"/>
    </row>
    <row r="7210" spans="1:4" ht="12.75">
      <c r="A7210" s="8"/>
      <c r="B7210" s="8"/>
      <c r="C7210" s="8"/>
      <c r="D7210" s="8"/>
    </row>
    <row r="7211" spans="1:4" ht="12.75">
      <c r="A7211" s="8"/>
      <c r="B7211" s="8"/>
      <c r="C7211" s="8"/>
      <c r="D7211" s="8"/>
    </row>
    <row r="7212" spans="1:4" ht="12.75">
      <c r="A7212" s="8"/>
      <c r="B7212" s="8"/>
      <c r="C7212" s="8"/>
      <c r="D7212" s="8"/>
    </row>
    <row r="7213" spans="1:4" ht="12.75">
      <c r="A7213" s="8"/>
      <c r="B7213" s="8"/>
      <c r="C7213" s="8"/>
      <c r="D7213" s="8"/>
    </row>
    <row r="7214" spans="1:4" ht="12.75">
      <c r="A7214" s="8"/>
      <c r="B7214" s="8"/>
      <c r="C7214" s="8"/>
      <c r="D7214" s="8"/>
    </row>
    <row r="7215" spans="1:4" ht="12.75">
      <c r="A7215" s="8"/>
      <c r="B7215" s="8"/>
      <c r="C7215" s="8"/>
      <c r="D7215" s="8"/>
    </row>
    <row r="7216" spans="1:4" ht="12.75">
      <c r="A7216" s="8"/>
      <c r="B7216" s="8"/>
      <c r="C7216" s="8"/>
      <c r="D7216" s="8"/>
    </row>
    <row r="7217" spans="1:4" ht="12.75">
      <c r="A7217" s="8"/>
      <c r="B7217" s="8"/>
      <c r="C7217" s="8"/>
      <c r="D7217" s="8"/>
    </row>
    <row r="7218" spans="1:4" ht="12.75">
      <c r="A7218" s="8"/>
      <c r="B7218" s="8"/>
      <c r="C7218" s="8"/>
      <c r="D7218" s="8"/>
    </row>
    <row r="7219" spans="1:4" ht="12.75">
      <c r="A7219" s="8"/>
      <c r="B7219" s="8"/>
      <c r="C7219" s="8"/>
      <c r="D7219" s="8"/>
    </row>
    <row r="7220" spans="1:4" ht="12.75">
      <c r="A7220" s="8"/>
      <c r="B7220" s="8"/>
      <c r="C7220" s="8"/>
      <c r="D7220" s="8"/>
    </row>
    <row r="7221" spans="1:4" ht="12.75">
      <c r="A7221" s="8"/>
      <c r="B7221" s="8"/>
      <c r="C7221" s="8"/>
      <c r="D7221" s="8"/>
    </row>
    <row r="7222" spans="1:4" ht="12.75">
      <c r="A7222" s="8"/>
      <c r="B7222" s="8"/>
      <c r="C7222" s="8"/>
      <c r="D7222" s="8"/>
    </row>
    <row r="7223" spans="1:4" ht="12.75">
      <c r="A7223" s="8"/>
      <c r="B7223" s="8"/>
      <c r="C7223" s="8"/>
      <c r="D7223" s="8"/>
    </row>
    <row r="7224" spans="1:4" ht="12.75">
      <c r="A7224" s="8"/>
      <c r="B7224" s="8"/>
      <c r="C7224" s="8"/>
      <c r="D7224" s="8"/>
    </row>
    <row r="7225" spans="1:4" ht="12.75">
      <c r="A7225" s="8"/>
      <c r="B7225" s="8"/>
      <c r="C7225" s="8"/>
      <c r="D7225" s="8"/>
    </row>
    <row r="7226" spans="1:4" ht="12.75">
      <c r="A7226" s="8"/>
      <c r="B7226" s="8"/>
      <c r="C7226" s="8"/>
      <c r="D7226" s="8"/>
    </row>
    <row r="7227" spans="1:4" ht="12.75">
      <c r="A7227" s="8"/>
      <c r="B7227" s="8"/>
      <c r="C7227" s="8"/>
      <c r="D7227" s="8"/>
    </row>
    <row r="7228" spans="1:4" ht="12.75">
      <c r="A7228" s="8"/>
      <c r="B7228" s="8"/>
      <c r="C7228" s="8"/>
      <c r="D7228" s="8"/>
    </row>
    <row r="7229" spans="1:4" ht="12.75">
      <c r="A7229" s="8"/>
      <c r="B7229" s="8"/>
      <c r="C7229" s="8"/>
      <c r="D7229" s="8"/>
    </row>
    <row r="7230" spans="1:4" ht="12.75">
      <c r="A7230" s="8"/>
      <c r="B7230" s="8"/>
      <c r="C7230" s="8"/>
      <c r="D7230" s="8"/>
    </row>
    <row r="7231" spans="1:4" ht="12.75">
      <c r="A7231" s="8"/>
      <c r="B7231" s="8"/>
      <c r="C7231" s="8"/>
      <c r="D7231" s="8"/>
    </row>
    <row r="7232" spans="1:4" ht="12.75">
      <c r="A7232" s="8"/>
      <c r="B7232" s="8"/>
      <c r="C7232" s="8"/>
      <c r="D7232" s="8"/>
    </row>
    <row r="7233" spans="1:4" ht="12.75">
      <c r="A7233" s="8"/>
      <c r="B7233" s="8"/>
      <c r="C7233" s="8"/>
      <c r="D7233" s="8"/>
    </row>
    <row r="7234" spans="1:4" ht="12.75">
      <c r="A7234" s="8"/>
      <c r="B7234" s="8"/>
      <c r="C7234" s="8"/>
      <c r="D7234" s="8"/>
    </row>
    <row r="7235" spans="1:4" ht="12.75">
      <c r="A7235" s="8"/>
      <c r="B7235" s="8"/>
      <c r="C7235" s="8"/>
      <c r="D7235" s="8"/>
    </row>
    <row r="7236" spans="1:4" ht="12.75">
      <c r="A7236" s="8"/>
      <c r="B7236" s="8"/>
      <c r="C7236" s="8"/>
      <c r="D7236" s="8"/>
    </row>
    <row r="7237" spans="1:4" ht="12.75">
      <c r="A7237" s="8"/>
      <c r="B7237" s="8"/>
      <c r="C7237" s="8"/>
      <c r="D7237" s="8"/>
    </row>
    <row r="7238" spans="1:4" ht="12.75">
      <c r="A7238" s="8"/>
      <c r="B7238" s="8"/>
      <c r="C7238" s="8"/>
      <c r="D7238" s="8"/>
    </row>
    <row r="7239" spans="1:4" ht="12.75">
      <c r="A7239" s="8"/>
      <c r="B7239" s="8"/>
      <c r="C7239" s="8"/>
      <c r="D7239" s="8"/>
    </row>
    <row r="7240" spans="1:4" ht="12.75">
      <c r="A7240" s="8"/>
      <c r="B7240" s="8"/>
      <c r="C7240" s="8"/>
      <c r="D7240" s="8"/>
    </row>
    <row r="7241" spans="1:4" ht="12.75">
      <c r="A7241" s="8"/>
      <c r="B7241" s="8"/>
      <c r="C7241" s="8"/>
      <c r="D7241" s="8"/>
    </row>
    <row r="7242" spans="1:4" ht="12.75">
      <c r="A7242" s="8"/>
      <c r="B7242" s="8"/>
      <c r="C7242" s="8"/>
      <c r="D7242" s="8"/>
    </row>
    <row r="7243" spans="1:4" ht="12.75">
      <c r="A7243" s="8"/>
      <c r="B7243" s="8"/>
      <c r="C7243" s="8"/>
      <c r="D7243" s="8"/>
    </row>
    <row r="7244" spans="1:4" ht="12.75">
      <c r="A7244" s="8"/>
      <c r="B7244" s="8"/>
      <c r="C7244" s="8"/>
      <c r="D7244" s="8"/>
    </row>
    <row r="7245" spans="1:4" ht="12.75">
      <c r="A7245" s="8"/>
      <c r="B7245" s="8"/>
      <c r="C7245" s="8"/>
      <c r="D7245" s="8"/>
    </row>
    <row r="7246" spans="1:4" ht="12.75">
      <c r="A7246" s="8"/>
      <c r="B7246" s="8"/>
      <c r="C7246" s="8"/>
      <c r="D7246" s="8"/>
    </row>
    <row r="7247" spans="1:4" ht="12.75">
      <c r="A7247" s="8"/>
      <c r="B7247" s="8"/>
      <c r="C7247" s="8"/>
      <c r="D7247" s="8"/>
    </row>
    <row r="7248" spans="1:4" ht="12.75">
      <c r="A7248" s="8"/>
      <c r="B7248" s="8"/>
      <c r="C7248" s="8"/>
      <c r="D7248" s="8"/>
    </row>
    <row r="7249" spans="1:4" ht="12.75">
      <c r="A7249" s="8"/>
      <c r="B7249" s="8"/>
      <c r="C7249" s="8"/>
      <c r="D7249" s="8"/>
    </row>
    <row r="7250" spans="1:4" ht="12.75">
      <c r="A7250" s="8"/>
      <c r="B7250" s="8"/>
      <c r="C7250" s="8"/>
      <c r="D7250" s="8"/>
    </row>
    <row r="7251" spans="1:4" ht="12.75">
      <c r="A7251" s="8"/>
      <c r="B7251" s="8"/>
      <c r="C7251" s="8"/>
      <c r="D7251" s="8"/>
    </row>
    <row r="7252" spans="1:4" ht="12.75">
      <c r="A7252" s="8"/>
      <c r="B7252" s="8"/>
      <c r="C7252" s="8"/>
      <c r="D7252" s="8"/>
    </row>
    <row r="7253" spans="1:4" ht="12.75">
      <c r="A7253" s="8"/>
      <c r="B7253" s="8"/>
      <c r="C7253" s="8"/>
      <c r="D7253" s="8"/>
    </row>
    <row r="7254" spans="1:4" ht="12.75">
      <c r="A7254" s="8"/>
      <c r="B7254" s="8"/>
      <c r="C7254" s="8"/>
      <c r="D7254" s="8"/>
    </row>
    <row r="7255" spans="1:4" ht="12.75">
      <c r="A7255" s="8"/>
      <c r="B7255" s="8"/>
      <c r="C7255" s="8"/>
      <c r="D7255" s="8"/>
    </row>
    <row r="7256" spans="1:4" ht="12.75">
      <c r="A7256" s="8"/>
      <c r="B7256" s="8"/>
      <c r="C7256" s="8"/>
      <c r="D7256" s="8"/>
    </row>
    <row r="7257" spans="1:4" ht="12.75">
      <c r="A7257" s="8"/>
      <c r="B7257" s="8"/>
      <c r="C7257" s="8"/>
      <c r="D7257" s="8"/>
    </row>
    <row r="7258" spans="1:4" ht="12.75">
      <c r="A7258" s="8"/>
      <c r="B7258" s="8"/>
      <c r="C7258" s="8"/>
      <c r="D7258" s="8"/>
    </row>
    <row r="7259" spans="1:4" ht="12.75">
      <c r="A7259" s="8"/>
      <c r="B7259" s="8"/>
      <c r="C7259" s="8"/>
      <c r="D7259" s="8"/>
    </row>
    <row r="7260" spans="1:4" ht="12.75">
      <c r="A7260" s="8"/>
      <c r="B7260" s="8"/>
      <c r="C7260" s="8"/>
      <c r="D7260" s="8"/>
    </row>
    <row r="7261" spans="1:4" ht="12.75">
      <c r="A7261" s="8"/>
      <c r="B7261" s="8"/>
      <c r="C7261" s="8"/>
      <c r="D7261" s="8"/>
    </row>
    <row r="7262" spans="1:4" ht="12.75">
      <c r="A7262" s="8"/>
      <c r="B7262" s="8"/>
      <c r="C7262" s="8"/>
      <c r="D7262" s="8"/>
    </row>
    <row r="7263" spans="1:4" ht="12.75">
      <c r="A7263" s="8"/>
      <c r="B7263" s="8"/>
      <c r="C7263" s="8"/>
      <c r="D7263" s="8"/>
    </row>
    <row r="7264" spans="1:4" ht="12.75">
      <c r="A7264" s="8"/>
      <c r="B7264" s="8"/>
      <c r="C7264" s="8"/>
      <c r="D7264" s="8"/>
    </row>
    <row r="7265" spans="1:4" ht="12.75">
      <c r="A7265" s="8"/>
      <c r="B7265" s="8"/>
      <c r="C7265" s="8"/>
      <c r="D7265" s="8"/>
    </row>
    <row r="7266" spans="1:4" ht="12.75">
      <c r="A7266" s="8"/>
      <c r="B7266" s="8"/>
      <c r="C7266" s="8"/>
      <c r="D7266" s="8"/>
    </row>
    <row r="7267" spans="1:4" ht="12.75">
      <c r="A7267" s="8"/>
      <c r="B7267" s="8"/>
      <c r="C7267" s="8"/>
      <c r="D7267" s="8"/>
    </row>
    <row r="7268" spans="1:4" ht="12.75">
      <c r="A7268" s="8"/>
      <c r="B7268" s="8"/>
      <c r="C7268" s="8"/>
      <c r="D7268" s="8"/>
    </row>
    <row r="7269" spans="1:4" ht="12.75">
      <c r="A7269" s="8"/>
      <c r="B7269" s="8"/>
      <c r="C7269" s="8"/>
      <c r="D7269" s="8"/>
    </row>
    <row r="7270" spans="1:4" ht="12.75">
      <c r="A7270" s="8"/>
      <c r="B7270" s="8"/>
      <c r="C7270" s="8"/>
      <c r="D7270" s="8"/>
    </row>
    <row r="7271" spans="1:4" ht="12.75">
      <c r="A7271" s="8"/>
      <c r="B7271" s="8"/>
      <c r="C7271" s="8"/>
      <c r="D7271" s="8"/>
    </row>
    <row r="7272" spans="1:4" ht="12.75">
      <c r="A7272" s="8"/>
      <c r="B7272" s="8"/>
      <c r="C7272" s="8"/>
      <c r="D7272" s="8"/>
    </row>
    <row r="7273" spans="1:4" ht="12.75">
      <c r="A7273" s="8"/>
      <c r="B7273" s="8"/>
      <c r="C7273" s="8"/>
      <c r="D7273" s="8"/>
    </row>
    <row r="7274" spans="1:4" ht="12.75">
      <c r="A7274" s="8"/>
      <c r="B7274" s="8"/>
      <c r="C7274" s="8"/>
      <c r="D7274" s="8"/>
    </row>
    <row r="7275" spans="1:4" ht="12.75">
      <c r="A7275" s="8"/>
      <c r="B7275" s="8"/>
      <c r="C7275" s="8"/>
      <c r="D7275" s="8"/>
    </row>
    <row r="7276" spans="1:4" ht="12.75">
      <c r="A7276" s="8"/>
      <c r="B7276" s="8"/>
      <c r="C7276" s="8"/>
      <c r="D7276" s="8"/>
    </row>
    <row r="7277" spans="1:4" ht="12.75">
      <c r="A7277" s="8"/>
      <c r="B7277" s="8"/>
      <c r="C7277" s="8"/>
      <c r="D7277" s="8"/>
    </row>
    <row r="7278" spans="1:4" ht="12.75">
      <c r="A7278" s="8"/>
      <c r="B7278" s="8"/>
      <c r="C7278" s="8"/>
      <c r="D7278" s="8"/>
    </row>
    <row r="7279" spans="1:4" ht="12.75">
      <c r="A7279" s="8"/>
      <c r="B7279" s="8"/>
      <c r="C7279" s="8"/>
      <c r="D7279" s="8"/>
    </row>
    <row r="7280" spans="1:4" ht="12.75">
      <c r="A7280" s="8"/>
      <c r="B7280" s="8"/>
      <c r="C7280" s="8"/>
      <c r="D7280" s="8"/>
    </row>
    <row r="7281" spans="1:4" ht="12.75">
      <c r="A7281" s="8"/>
      <c r="B7281" s="8"/>
      <c r="C7281" s="8"/>
      <c r="D7281" s="8"/>
    </row>
    <row r="7282" spans="1:4" ht="12.75">
      <c r="A7282" s="8"/>
      <c r="B7282" s="8"/>
      <c r="C7282" s="8"/>
      <c r="D7282" s="8"/>
    </row>
    <row r="7283" spans="1:4" ht="12.75">
      <c r="A7283" s="8"/>
      <c r="B7283" s="8"/>
      <c r="C7283" s="8"/>
      <c r="D7283" s="8"/>
    </row>
    <row r="7284" spans="1:4" ht="12.75">
      <c r="A7284" s="8"/>
      <c r="B7284" s="8"/>
      <c r="C7284" s="8"/>
      <c r="D7284" s="8"/>
    </row>
    <row r="7285" spans="1:4" ht="12.75">
      <c r="A7285" s="8"/>
      <c r="B7285" s="8"/>
      <c r="C7285" s="8"/>
      <c r="D7285" s="8"/>
    </row>
    <row r="7286" spans="1:4" ht="12.75">
      <c r="A7286" s="8"/>
      <c r="B7286" s="8"/>
      <c r="C7286" s="8"/>
      <c r="D7286" s="8"/>
    </row>
    <row r="7287" spans="1:4" ht="12.75">
      <c r="A7287" s="8"/>
      <c r="B7287" s="8"/>
      <c r="C7287" s="8"/>
      <c r="D7287" s="8"/>
    </row>
    <row r="7288" spans="1:4" ht="12.75">
      <c r="A7288" s="8"/>
      <c r="B7288" s="8"/>
      <c r="C7288" s="8"/>
      <c r="D7288" s="8"/>
    </row>
    <row r="7289" spans="1:4" ht="12.75">
      <c r="A7289" s="8"/>
      <c r="B7289" s="8"/>
      <c r="C7289" s="8"/>
      <c r="D7289" s="8"/>
    </row>
    <row r="7290" spans="1:4" ht="12.75">
      <c r="A7290" s="8"/>
      <c r="B7290" s="8"/>
      <c r="C7290" s="8"/>
      <c r="D7290" s="8"/>
    </row>
    <row r="7291" spans="1:4" ht="12.75">
      <c r="A7291" s="8"/>
      <c r="B7291" s="8"/>
      <c r="C7291" s="8"/>
      <c r="D7291" s="8"/>
    </row>
    <row r="7292" spans="1:4" ht="12.75">
      <c r="A7292" s="8"/>
      <c r="B7292" s="8"/>
      <c r="C7292" s="8"/>
      <c r="D7292" s="8"/>
    </row>
    <row r="7293" spans="1:4" ht="12.75">
      <c r="A7293" s="8"/>
      <c r="B7293" s="8"/>
      <c r="C7293" s="8"/>
      <c r="D7293" s="8"/>
    </row>
    <row r="7294" spans="1:4" ht="12.75">
      <c r="A7294" s="8"/>
      <c r="B7294" s="8"/>
      <c r="C7294" s="8"/>
      <c r="D7294" s="8"/>
    </row>
    <row r="7295" spans="1:4" ht="12.75">
      <c r="A7295" s="8"/>
      <c r="B7295" s="8"/>
      <c r="C7295" s="8"/>
      <c r="D7295" s="8"/>
    </row>
    <row r="7296" spans="1:4" ht="12.75">
      <c r="A7296" s="8"/>
      <c r="B7296" s="8"/>
      <c r="C7296" s="8"/>
      <c r="D7296" s="8"/>
    </row>
    <row r="7297" spans="1:4" ht="12.75">
      <c r="A7297" s="8"/>
      <c r="B7297" s="8"/>
      <c r="C7297" s="8"/>
      <c r="D7297" s="8"/>
    </row>
    <row r="7298" spans="1:4" ht="12.75">
      <c r="A7298" s="8"/>
      <c r="B7298" s="8"/>
      <c r="C7298" s="8"/>
      <c r="D7298" s="8"/>
    </row>
    <row r="7299" spans="1:4" ht="12.75">
      <c r="A7299" s="8"/>
      <c r="B7299" s="8"/>
      <c r="C7299" s="8"/>
      <c r="D7299" s="8"/>
    </row>
    <row r="7300" spans="1:4" ht="12.75">
      <c r="A7300" s="8"/>
      <c r="B7300" s="8"/>
      <c r="C7300" s="8"/>
      <c r="D7300" s="8"/>
    </row>
    <row r="7301" spans="1:4" ht="12.75">
      <c r="A7301" s="8"/>
      <c r="B7301" s="8"/>
      <c r="C7301" s="8"/>
      <c r="D7301" s="8"/>
    </row>
    <row r="7302" spans="1:4" ht="12.75">
      <c r="A7302" s="8"/>
      <c r="B7302" s="8"/>
      <c r="C7302" s="8"/>
      <c r="D7302" s="8"/>
    </row>
    <row r="7303" spans="1:4" ht="12.75">
      <c r="A7303" s="8"/>
      <c r="B7303" s="8"/>
      <c r="C7303" s="8"/>
      <c r="D7303" s="8"/>
    </row>
    <row r="7304" spans="1:4" ht="12.75">
      <c r="A7304" s="8"/>
      <c r="B7304" s="8"/>
      <c r="C7304" s="8"/>
      <c r="D7304" s="8"/>
    </row>
    <row r="7305" spans="1:4" ht="12.75">
      <c r="A7305" s="8"/>
      <c r="B7305" s="8"/>
      <c r="C7305" s="8"/>
      <c r="D7305" s="8"/>
    </row>
    <row r="7306" spans="1:4" ht="12.75">
      <c r="A7306" s="8"/>
      <c r="B7306" s="8"/>
      <c r="C7306" s="8"/>
      <c r="D7306" s="8"/>
    </row>
    <row r="7307" spans="1:4" ht="12.75">
      <c r="A7307" s="8"/>
      <c r="B7307" s="8"/>
      <c r="C7307" s="8"/>
      <c r="D7307" s="8"/>
    </row>
    <row r="7308" spans="1:4" ht="12.75">
      <c r="A7308" s="8"/>
      <c r="B7308" s="8"/>
      <c r="C7308" s="8"/>
      <c r="D7308" s="8"/>
    </row>
    <row r="7309" spans="1:4" ht="12.75">
      <c r="A7309" s="8"/>
      <c r="B7309" s="8"/>
      <c r="C7309" s="8"/>
      <c r="D7309" s="8"/>
    </row>
    <row r="7310" spans="1:4" ht="12.75">
      <c r="A7310" s="8"/>
      <c r="B7310" s="8"/>
      <c r="C7310" s="8"/>
      <c r="D7310" s="8"/>
    </row>
    <row r="7311" spans="1:4" ht="12.75">
      <c r="A7311" s="8"/>
      <c r="B7311" s="8"/>
      <c r="C7311" s="8"/>
      <c r="D7311" s="8"/>
    </row>
    <row r="7312" spans="1:4" ht="12.75">
      <c r="A7312" s="8"/>
      <c r="B7312" s="8"/>
      <c r="C7312" s="8"/>
      <c r="D7312" s="8"/>
    </row>
    <row r="7313" spans="1:4" ht="12.75">
      <c r="A7313" s="8"/>
      <c r="B7313" s="8"/>
      <c r="C7313" s="8"/>
      <c r="D7313" s="8"/>
    </row>
    <row r="7314" spans="1:4" ht="12.75">
      <c r="A7314" s="8"/>
      <c r="B7314" s="8"/>
      <c r="C7314" s="8"/>
      <c r="D7314" s="8"/>
    </row>
    <row r="7315" spans="1:4" ht="12.75">
      <c r="A7315" s="8"/>
      <c r="B7315" s="8"/>
      <c r="C7315" s="8"/>
      <c r="D7315" s="8"/>
    </row>
    <row r="7316" spans="1:4" ht="12.75">
      <c r="A7316" s="8"/>
      <c r="B7316" s="8"/>
      <c r="C7316" s="8"/>
      <c r="D7316" s="8"/>
    </row>
  </sheetData>
  <sortState xmlns:xlrd2="http://schemas.microsoft.com/office/spreadsheetml/2017/richdata2" ref="A2:P7316">
    <sortCondition ref="N2:N7316"/>
  </sortState>
  <dataValidations count="1">
    <dataValidation type="list" allowBlank="1" showInputMessage="1" showErrorMessage="1" sqref="L2:L50003" xr:uid="{212C6C47-7FEA-408F-8288-A5E421731250}">
      <formula1>"Tunisia,Algeria"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2089EC48-117B-43A9-92D3-EEFB45D68F04}">
          <x14:formula1>
            <xm:f>Terminology!$B$2:$B$3</xm:f>
          </x14:formula1>
          <xm:sqref>M2:M50003</xm:sqref>
        </x14:dataValidation>
        <x14:dataValidation type="list" allowBlank="1" showInputMessage="1" showErrorMessage="1" xr:uid="{AEE61F65-48C9-4FD1-A1E6-64CEBEB002EC}">
          <x14:formula1>
            <xm:f>Terminology!$C$2:$C$7</xm:f>
          </x14:formula1>
          <xm:sqref>N2:N50003</xm:sqref>
        </x14:dataValidation>
        <x14:dataValidation type="list" allowBlank="1" showInputMessage="1" showErrorMessage="1" xr:uid="{FE8249CC-44A3-47E1-837A-34E15AE1120A}">
          <x14:formula1>
            <xm:f>Terminology!$D$2:$D$6</xm:f>
          </x14:formula1>
          <xm:sqref>P2:P50003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P5793"/>
  <sheetViews>
    <sheetView workbookViewId="0">
      <pane ySplit="1" topLeftCell="C2" activePane="bottomLeft" state="frozen"/>
      <selection pane="bottomLeft" activeCell="P27" sqref="P27"/>
    </sheetView>
  </sheetViews>
  <sheetFormatPr defaultColWidth="14.42578125" defaultRowHeight="12.75" customHeight="1"/>
  <cols>
    <col min="3" max="3" width="34" customWidth="1"/>
    <col min="4" max="4" width="13.85546875" customWidth="1"/>
    <col min="5" max="5" width="25" customWidth="1"/>
    <col min="6" max="6" width="21.28515625" customWidth="1"/>
    <col min="7" max="7" width="19" customWidth="1"/>
    <col min="8" max="8" width="18.7109375" customWidth="1"/>
    <col min="13" max="13" width="25.5703125" customWidth="1"/>
    <col min="15" max="15" width="37" customWidth="1"/>
  </cols>
  <sheetData>
    <row r="1" spans="1:16" s="20" customFormat="1" ht="24.95" customHeight="1">
      <c r="A1" s="12" t="s">
        <v>41</v>
      </c>
      <c r="B1" s="12" t="s">
        <v>42</v>
      </c>
      <c r="C1" s="12" t="s">
        <v>43</v>
      </c>
      <c r="D1" s="12" t="s">
        <v>44</v>
      </c>
      <c r="E1" s="18" t="s">
        <v>45</v>
      </c>
      <c r="F1" s="14" t="s">
        <v>46</v>
      </c>
      <c r="G1" s="14" t="s">
        <v>47</v>
      </c>
      <c r="H1" s="13" t="s">
        <v>48</v>
      </c>
      <c r="I1" s="13" t="s">
        <v>49</v>
      </c>
      <c r="J1" s="13" t="s">
        <v>50</v>
      </c>
      <c r="K1" s="12" t="s">
        <v>51</v>
      </c>
      <c r="L1" s="100" t="s">
        <v>3</v>
      </c>
      <c r="M1" s="100" t="s">
        <v>52</v>
      </c>
      <c r="N1" s="100" t="s">
        <v>53</v>
      </c>
      <c r="O1" s="100" t="s">
        <v>54</v>
      </c>
      <c r="P1" s="100" t="s">
        <v>55</v>
      </c>
    </row>
    <row r="2" spans="1:16" ht="12.75" customHeight="1">
      <c r="A2" s="8" t="s">
        <v>6525</v>
      </c>
      <c r="B2" s="8" t="s">
        <v>6526</v>
      </c>
      <c r="C2" s="8" t="s">
        <v>199</v>
      </c>
      <c r="D2" s="8">
        <v>1</v>
      </c>
      <c r="E2" s="8"/>
      <c r="F2" s="8"/>
      <c r="H2" s="8">
        <v>1</v>
      </c>
      <c r="I2" s="23">
        <v>44389</v>
      </c>
      <c r="L2" s="102" t="s">
        <v>11</v>
      </c>
      <c r="M2" s="102" t="s">
        <v>62</v>
      </c>
      <c r="N2">
        <v>2021</v>
      </c>
      <c r="O2" s="102" t="s">
        <v>6527</v>
      </c>
      <c r="P2" t="s">
        <v>64</v>
      </c>
    </row>
    <row r="3" spans="1:16" ht="12.75" customHeight="1">
      <c r="A3" s="8" t="s">
        <v>6528</v>
      </c>
      <c r="B3" s="8" t="s">
        <v>6526</v>
      </c>
      <c r="C3" s="8" t="s">
        <v>199</v>
      </c>
      <c r="D3" s="8">
        <v>1</v>
      </c>
      <c r="E3" s="8"/>
      <c r="F3" s="8"/>
      <c r="H3" s="8">
        <v>1</v>
      </c>
      <c r="I3" s="23">
        <v>44389</v>
      </c>
      <c r="L3" s="102" t="s">
        <v>11</v>
      </c>
      <c r="M3" s="102" t="s">
        <v>62</v>
      </c>
      <c r="N3">
        <v>2021</v>
      </c>
      <c r="O3" s="102" t="s">
        <v>6527</v>
      </c>
      <c r="P3" t="s">
        <v>64</v>
      </c>
    </row>
    <row r="4" spans="1:16" ht="12.75" customHeight="1">
      <c r="A4" s="8" t="s">
        <v>6529</v>
      </c>
      <c r="B4" s="8" t="s">
        <v>6526</v>
      </c>
      <c r="C4" s="8" t="s">
        <v>199</v>
      </c>
      <c r="D4" s="8">
        <v>1</v>
      </c>
      <c r="E4" s="8"/>
      <c r="F4" s="8"/>
      <c r="H4" s="8">
        <v>1</v>
      </c>
      <c r="I4" s="23">
        <v>44389</v>
      </c>
      <c r="L4" s="102" t="s">
        <v>11</v>
      </c>
      <c r="M4" s="102" t="s">
        <v>62</v>
      </c>
      <c r="N4">
        <v>2021</v>
      </c>
      <c r="O4" s="102" t="s">
        <v>6527</v>
      </c>
      <c r="P4" t="s">
        <v>64</v>
      </c>
    </row>
    <row r="5" spans="1:16" ht="12.75" customHeight="1">
      <c r="A5" s="8" t="s">
        <v>6530</v>
      </c>
      <c r="B5" s="8" t="s">
        <v>6526</v>
      </c>
      <c r="C5" s="8" t="s">
        <v>199</v>
      </c>
      <c r="D5" s="8">
        <v>1</v>
      </c>
      <c r="E5" s="8"/>
      <c r="F5" s="8"/>
      <c r="G5" s="43"/>
      <c r="H5" s="8">
        <v>1</v>
      </c>
      <c r="I5" s="23">
        <v>44389</v>
      </c>
      <c r="L5" s="102" t="s">
        <v>11</v>
      </c>
      <c r="M5" s="102" t="s">
        <v>62</v>
      </c>
      <c r="N5">
        <v>2021</v>
      </c>
      <c r="O5" s="102" t="s">
        <v>6527</v>
      </c>
      <c r="P5" t="s">
        <v>64</v>
      </c>
    </row>
    <row r="6" spans="1:16" ht="12.75" customHeight="1">
      <c r="A6" s="8" t="s">
        <v>6531</v>
      </c>
      <c r="B6" s="8" t="s">
        <v>6526</v>
      </c>
      <c r="C6" s="8" t="s">
        <v>199</v>
      </c>
      <c r="D6" s="8">
        <v>1</v>
      </c>
      <c r="E6" s="8"/>
      <c r="F6" s="8"/>
      <c r="G6" s="43"/>
      <c r="H6" s="8">
        <v>1</v>
      </c>
      <c r="I6" s="43">
        <v>44531</v>
      </c>
      <c r="L6" s="102" t="s">
        <v>11</v>
      </c>
      <c r="M6" s="102" t="s">
        <v>62</v>
      </c>
      <c r="N6">
        <v>2021</v>
      </c>
      <c r="O6" s="102" t="s">
        <v>6527</v>
      </c>
      <c r="P6" t="s">
        <v>64</v>
      </c>
    </row>
    <row r="7" spans="1:16" ht="12.75" customHeight="1">
      <c r="A7" s="8" t="s">
        <v>6532</v>
      </c>
      <c r="B7" s="8" t="s">
        <v>6526</v>
      </c>
      <c r="C7" s="8" t="s">
        <v>6533</v>
      </c>
      <c r="D7" s="8">
        <v>1</v>
      </c>
      <c r="E7" s="8"/>
      <c r="F7" s="8"/>
      <c r="G7" s="43"/>
      <c r="H7" s="8">
        <v>1</v>
      </c>
      <c r="I7" s="43">
        <v>44531</v>
      </c>
      <c r="L7" s="102" t="s">
        <v>11</v>
      </c>
      <c r="M7" s="102" t="s">
        <v>62</v>
      </c>
      <c r="N7">
        <v>2021</v>
      </c>
      <c r="O7" s="102" t="s">
        <v>6527</v>
      </c>
      <c r="P7" t="s">
        <v>64</v>
      </c>
    </row>
    <row r="8" spans="1:16" ht="12.75" customHeight="1">
      <c r="A8" s="8" t="s">
        <v>6534</v>
      </c>
      <c r="B8" s="8" t="s">
        <v>6526</v>
      </c>
      <c r="C8" s="8" t="s">
        <v>199</v>
      </c>
      <c r="D8" s="8">
        <v>10</v>
      </c>
      <c r="E8" s="8"/>
      <c r="F8" s="8"/>
      <c r="G8" s="43"/>
      <c r="H8" s="8">
        <v>10</v>
      </c>
      <c r="I8" s="23">
        <v>44389</v>
      </c>
      <c r="L8" s="102" t="s">
        <v>11</v>
      </c>
      <c r="M8" s="102" t="s">
        <v>62</v>
      </c>
      <c r="N8">
        <v>2021</v>
      </c>
      <c r="O8" s="102" t="s">
        <v>6527</v>
      </c>
      <c r="P8" t="s">
        <v>64</v>
      </c>
    </row>
    <row r="9" spans="1:16" ht="12.75" customHeight="1">
      <c r="A9" s="8" t="s">
        <v>6535</v>
      </c>
      <c r="B9" s="8" t="s">
        <v>6526</v>
      </c>
      <c r="C9" s="8" t="s">
        <v>199</v>
      </c>
      <c r="D9" s="8">
        <v>4</v>
      </c>
      <c r="E9" s="8"/>
      <c r="F9" s="8"/>
      <c r="H9" s="8">
        <v>4</v>
      </c>
      <c r="I9" s="23">
        <v>44389</v>
      </c>
      <c r="L9" s="102" t="s">
        <v>11</v>
      </c>
      <c r="M9" s="102" t="s">
        <v>62</v>
      </c>
      <c r="N9">
        <v>2021</v>
      </c>
      <c r="O9" s="102" t="s">
        <v>6527</v>
      </c>
      <c r="P9" t="s">
        <v>64</v>
      </c>
    </row>
    <row r="10" spans="1:16" ht="12.75" customHeight="1">
      <c r="A10" s="8" t="s">
        <v>6536</v>
      </c>
      <c r="B10" s="8" t="s">
        <v>6526</v>
      </c>
      <c r="C10" s="8" t="s">
        <v>199</v>
      </c>
      <c r="D10" s="8">
        <v>3</v>
      </c>
      <c r="E10" s="8"/>
      <c r="F10" s="8"/>
      <c r="H10" s="8">
        <v>3</v>
      </c>
      <c r="I10" s="43">
        <v>44531</v>
      </c>
      <c r="L10" s="102" t="s">
        <v>11</v>
      </c>
      <c r="M10" s="102" t="s">
        <v>62</v>
      </c>
      <c r="N10">
        <v>2021</v>
      </c>
      <c r="O10" s="102" t="s">
        <v>6527</v>
      </c>
      <c r="P10" t="s">
        <v>64</v>
      </c>
    </row>
    <row r="11" spans="1:16" ht="12.75" customHeight="1">
      <c r="A11" s="8" t="s">
        <v>6537</v>
      </c>
      <c r="B11" s="8" t="s">
        <v>6526</v>
      </c>
      <c r="C11" s="8" t="s">
        <v>199</v>
      </c>
      <c r="D11" s="8">
        <v>9</v>
      </c>
      <c r="E11" s="8"/>
      <c r="F11" s="8"/>
      <c r="H11" s="8">
        <v>9</v>
      </c>
      <c r="I11" s="23">
        <v>44389</v>
      </c>
      <c r="L11" s="102" t="s">
        <v>11</v>
      </c>
      <c r="M11" s="102" t="s">
        <v>62</v>
      </c>
      <c r="N11">
        <v>2021</v>
      </c>
      <c r="O11" s="102" t="s">
        <v>6527</v>
      </c>
      <c r="P11" t="s">
        <v>64</v>
      </c>
    </row>
    <row r="12" spans="1:16" ht="12.75" customHeight="1">
      <c r="A12" s="8" t="s">
        <v>6538</v>
      </c>
      <c r="B12" s="8" t="s">
        <v>6526</v>
      </c>
      <c r="C12" s="8" t="s">
        <v>199</v>
      </c>
      <c r="D12" s="8">
        <v>6</v>
      </c>
      <c r="E12" s="8"/>
      <c r="F12" s="8"/>
      <c r="H12" s="8">
        <v>6</v>
      </c>
      <c r="I12" s="23">
        <v>44389</v>
      </c>
      <c r="L12" s="102" t="s">
        <v>11</v>
      </c>
      <c r="M12" s="102" t="s">
        <v>62</v>
      </c>
      <c r="N12">
        <v>2021</v>
      </c>
      <c r="O12" s="102" t="s">
        <v>6527</v>
      </c>
      <c r="P12" t="s">
        <v>64</v>
      </c>
    </row>
    <row r="13" spans="1:16" ht="12.75" customHeight="1">
      <c r="A13" s="8" t="s">
        <v>6539</v>
      </c>
      <c r="B13" s="8" t="s">
        <v>6526</v>
      </c>
      <c r="C13" s="8" t="s">
        <v>6533</v>
      </c>
      <c r="D13" s="8">
        <v>4</v>
      </c>
      <c r="E13" s="8"/>
      <c r="F13" s="8"/>
      <c r="H13" s="8">
        <v>4</v>
      </c>
      <c r="I13" s="43">
        <v>44531</v>
      </c>
      <c r="L13" s="102" t="s">
        <v>11</v>
      </c>
      <c r="M13" s="102" t="s">
        <v>62</v>
      </c>
      <c r="N13">
        <v>2021</v>
      </c>
      <c r="O13" s="102" t="s">
        <v>6527</v>
      </c>
      <c r="P13" t="s">
        <v>64</v>
      </c>
    </row>
    <row r="14" spans="1:16" ht="12.75" customHeight="1">
      <c r="A14" s="8" t="s">
        <v>6540</v>
      </c>
      <c r="B14" s="8" t="s">
        <v>6526</v>
      </c>
      <c r="C14" s="8" t="s">
        <v>199</v>
      </c>
      <c r="D14" s="8">
        <v>13</v>
      </c>
      <c r="E14" s="8"/>
      <c r="F14" s="8"/>
      <c r="H14" s="8">
        <v>12</v>
      </c>
      <c r="I14" s="23">
        <v>44389</v>
      </c>
      <c r="L14" s="102" t="s">
        <v>11</v>
      </c>
      <c r="M14" s="102" t="s">
        <v>62</v>
      </c>
      <c r="N14">
        <v>2021</v>
      </c>
      <c r="O14" s="102" t="s">
        <v>6527</v>
      </c>
      <c r="P14" t="s">
        <v>64</v>
      </c>
    </row>
    <row r="15" spans="1:16" ht="12.75" customHeight="1">
      <c r="A15" s="8" t="s">
        <v>6541</v>
      </c>
      <c r="B15" s="8" t="s">
        <v>6526</v>
      </c>
      <c r="C15" s="8" t="s">
        <v>199</v>
      </c>
      <c r="D15" s="8">
        <v>11</v>
      </c>
      <c r="E15" s="8"/>
      <c r="F15" s="8"/>
      <c r="H15" s="8">
        <v>11</v>
      </c>
      <c r="I15" s="23">
        <v>44389</v>
      </c>
      <c r="L15" s="102" t="s">
        <v>11</v>
      </c>
      <c r="M15" s="102" t="s">
        <v>62</v>
      </c>
      <c r="N15">
        <v>2021</v>
      </c>
      <c r="O15" s="102" t="s">
        <v>6527</v>
      </c>
      <c r="P15" t="s">
        <v>64</v>
      </c>
    </row>
    <row r="16" spans="1:16" ht="12.75" customHeight="1">
      <c r="A16" s="8" t="s">
        <v>6542</v>
      </c>
      <c r="B16" s="8" t="s">
        <v>6526</v>
      </c>
      <c r="C16" s="8" t="s">
        <v>6533</v>
      </c>
      <c r="D16" s="8">
        <v>26</v>
      </c>
      <c r="E16" s="8"/>
      <c r="F16" s="8"/>
      <c r="H16" s="8">
        <v>26</v>
      </c>
      <c r="I16" s="23">
        <v>44389</v>
      </c>
      <c r="L16" s="102" t="s">
        <v>11</v>
      </c>
      <c r="M16" s="102" t="s">
        <v>62</v>
      </c>
      <c r="N16">
        <v>2021</v>
      </c>
      <c r="O16" s="102" t="s">
        <v>6527</v>
      </c>
      <c r="P16" t="s">
        <v>64</v>
      </c>
    </row>
    <row r="17" spans="1:16" ht="12.75" customHeight="1">
      <c r="A17" s="8" t="s">
        <v>6543</v>
      </c>
      <c r="B17" s="8" t="s">
        <v>6526</v>
      </c>
      <c r="C17" s="8" t="s">
        <v>6533</v>
      </c>
      <c r="D17" s="8">
        <v>3</v>
      </c>
      <c r="E17" s="8"/>
      <c r="F17" s="8"/>
      <c r="H17" s="8">
        <v>3</v>
      </c>
      <c r="I17" s="23">
        <v>44389</v>
      </c>
      <c r="L17" s="102" t="s">
        <v>11</v>
      </c>
      <c r="M17" s="102" t="s">
        <v>62</v>
      </c>
      <c r="N17">
        <v>2021</v>
      </c>
      <c r="O17" s="102" t="s">
        <v>6527</v>
      </c>
      <c r="P17" t="s">
        <v>64</v>
      </c>
    </row>
    <row r="18" spans="1:16" ht="12.75" customHeight="1">
      <c r="A18" s="8" t="s">
        <v>6544</v>
      </c>
      <c r="B18" s="8" t="s">
        <v>6526</v>
      </c>
      <c r="C18" s="8" t="s">
        <v>199</v>
      </c>
      <c r="D18" s="8">
        <v>2</v>
      </c>
      <c r="E18" s="8"/>
      <c r="F18" s="8"/>
      <c r="H18" s="8">
        <v>2</v>
      </c>
      <c r="I18" s="43">
        <v>44531</v>
      </c>
      <c r="L18" s="102" t="s">
        <v>11</v>
      </c>
      <c r="M18" s="102" t="s">
        <v>62</v>
      </c>
      <c r="N18">
        <v>2021</v>
      </c>
      <c r="O18" s="102" t="s">
        <v>6527</v>
      </c>
      <c r="P18" t="s">
        <v>64</v>
      </c>
    </row>
    <row r="19" spans="1:16" ht="12.75" customHeight="1">
      <c r="A19" s="8" t="s">
        <v>6545</v>
      </c>
      <c r="B19" s="8" t="s">
        <v>6546</v>
      </c>
      <c r="C19" s="8" t="s">
        <v>6533</v>
      </c>
      <c r="D19" s="8">
        <v>2</v>
      </c>
      <c r="E19" s="8"/>
      <c r="F19" s="8"/>
      <c r="G19" s="43"/>
      <c r="H19" s="8">
        <v>2</v>
      </c>
      <c r="I19" s="23">
        <v>44389</v>
      </c>
      <c r="L19" s="102" t="s">
        <v>11</v>
      </c>
      <c r="M19" s="102" t="s">
        <v>62</v>
      </c>
      <c r="N19">
        <v>2021</v>
      </c>
      <c r="O19" s="102" t="s">
        <v>6527</v>
      </c>
      <c r="P19" t="s">
        <v>64</v>
      </c>
    </row>
    <row r="20" spans="1:16" ht="12.75" customHeight="1">
      <c r="A20" s="8" t="s">
        <v>6547</v>
      </c>
      <c r="B20" s="8" t="s">
        <v>73</v>
      </c>
      <c r="C20" s="8" t="s">
        <v>6548</v>
      </c>
      <c r="D20" s="8">
        <v>2</v>
      </c>
      <c r="E20" s="8"/>
      <c r="F20" s="22">
        <v>44481</v>
      </c>
      <c r="H20" s="8">
        <v>2</v>
      </c>
      <c r="L20" s="102" t="s">
        <v>11</v>
      </c>
      <c r="M20" s="102" t="s">
        <v>62</v>
      </c>
      <c r="N20">
        <v>2021</v>
      </c>
      <c r="O20" s="102" t="s">
        <v>6549</v>
      </c>
      <c r="P20" t="s">
        <v>64</v>
      </c>
    </row>
    <row r="21" spans="1:16" ht="12.75" customHeight="1">
      <c r="A21" s="8" t="s">
        <v>6550</v>
      </c>
      <c r="B21" s="8" t="s">
        <v>73</v>
      </c>
      <c r="C21" s="8" t="s">
        <v>6548</v>
      </c>
      <c r="D21" s="8">
        <v>6</v>
      </c>
      <c r="E21" s="8"/>
      <c r="F21" s="22">
        <v>44481</v>
      </c>
      <c r="H21" s="8">
        <v>6</v>
      </c>
      <c r="I21" s="43">
        <v>44531</v>
      </c>
      <c r="J21" t="s">
        <v>73</v>
      </c>
      <c r="L21" s="102" t="s">
        <v>11</v>
      </c>
      <c r="M21" s="102" t="s">
        <v>62</v>
      </c>
      <c r="N21">
        <v>2021</v>
      </c>
      <c r="O21" s="102" t="s">
        <v>6549</v>
      </c>
      <c r="P21" t="s">
        <v>64</v>
      </c>
    </row>
    <row r="22" spans="1:16" ht="12.75" customHeight="1">
      <c r="A22" s="8" t="s">
        <v>6551</v>
      </c>
      <c r="B22" s="8" t="s">
        <v>73</v>
      </c>
      <c r="C22" s="8" t="s">
        <v>6548</v>
      </c>
      <c r="D22" s="8">
        <v>4</v>
      </c>
      <c r="E22" s="8"/>
      <c r="F22" s="22">
        <v>44481</v>
      </c>
      <c r="H22" s="8">
        <v>4</v>
      </c>
      <c r="I22" s="43">
        <v>44621</v>
      </c>
      <c r="J22" t="s">
        <v>73</v>
      </c>
      <c r="L22" s="102" t="s">
        <v>11</v>
      </c>
      <c r="M22" s="102" t="s">
        <v>62</v>
      </c>
      <c r="N22">
        <v>2021</v>
      </c>
      <c r="O22" s="102" t="s">
        <v>6549</v>
      </c>
      <c r="P22" t="s">
        <v>64</v>
      </c>
    </row>
    <row r="23" spans="1:16" ht="12.75" customHeight="1">
      <c r="A23" s="8" t="s">
        <v>6552</v>
      </c>
      <c r="B23" s="8" t="s">
        <v>73</v>
      </c>
      <c r="C23" s="8" t="s">
        <v>6548</v>
      </c>
      <c r="D23" s="8">
        <v>2</v>
      </c>
      <c r="E23" s="8"/>
      <c r="F23" s="22">
        <v>44467</v>
      </c>
      <c r="H23" s="8">
        <v>2</v>
      </c>
      <c r="I23" s="43">
        <v>44531</v>
      </c>
      <c r="J23" t="s">
        <v>73</v>
      </c>
      <c r="L23" s="102" t="s">
        <v>11</v>
      </c>
      <c r="M23" s="102" t="s">
        <v>62</v>
      </c>
      <c r="N23">
        <v>2021</v>
      </c>
      <c r="O23" s="102" t="s">
        <v>6549</v>
      </c>
      <c r="P23" t="s">
        <v>64</v>
      </c>
    </row>
    <row r="24" spans="1:16" ht="12.75" customHeight="1">
      <c r="A24" s="8" t="s">
        <v>6553</v>
      </c>
      <c r="B24" s="8" t="s">
        <v>73</v>
      </c>
      <c r="C24" s="8" t="s">
        <v>6548</v>
      </c>
      <c r="D24" s="8">
        <v>2</v>
      </c>
      <c r="E24" s="8"/>
      <c r="F24" s="22">
        <v>44567</v>
      </c>
      <c r="H24" s="8">
        <v>2</v>
      </c>
      <c r="I24" s="43">
        <v>44896</v>
      </c>
      <c r="J24" t="s">
        <v>73</v>
      </c>
      <c r="L24" s="102" t="s">
        <v>11</v>
      </c>
      <c r="M24" s="102" t="s">
        <v>62</v>
      </c>
      <c r="N24">
        <v>2021</v>
      </c>
      <c r="O24" s="102" t="s">
        <v>6549</v>
      </c>
      <c r="P24" t="s">
        <v>64</v>
      </c>
    </row>
    <row r="25" spans="1:16" ht="12.75" customHeight="1">
      <c r="A25" s="8" t="s">
        <v>6554</v>
      </c>
      <c r="B25" s="8" t="s">
        <v>73</v>
      </c>
      <c r="C25" s="8" t="s">
        <v>6548</v>
      </c>
      <c r="D25" s="8">
        <v>10</v>
      </c>
      <c r="E25" s="8"/>
      <c r="F25" s="22">
        <v>44475</v>
      </c>
      <c r="H25" s="8">
        <v>10</v>
      </c>
      <c r="I25" s="43">
        <v>44621</v>
      </c>
      <c r="J25" t="s">
        <v>73</v>
      </c>
      <c r="L25" s="102" t="s">
        <v>11</v>
      </c>
      <c r="M25" s="102" t="s">
        <v>62</v>
      </c>
      <c r="N25">
        <v>2021</v>
      </c>
      <c r="O25" s="102" t="s">
        <v>6549</v>
      </c>
      <c r="P25" t="s">
        <v>64</v>
      </c>
    </row>
    <row r="26" spans="1:16" ht="12.75" customHeight="1">
      <c r="A26" s="8" t="s">
        <v>6555</v>
      </c>
      <c r="B26" s="8" t="s">
        <v>73</v>
      </c>
      <c r="C26" s="8" t="s">
        <v>6556</v>
      </c>
      <c r="D26" s="8">
        <v>1</v>
      </c>
      <c r="E26" s="8"/>
      <c r="F26" s="22">
        <v>44474</v>
      </c>
      <c r="H26" s="8"/>
      <c r="L26" s="102" t="s">
        <v>11</v>
      </c>
      <c r="M26" s="102" t="s">
        <v>62</v>
      </c>
      <c r="N26">
        <v>2021</v>
      </c>
      <c r="O26" s="102" t="s">
        <v>6549</v>
      </c>
      <c r="P26" t="s">
        <v>82</v>
      </c>
    </row>
    <row r="27" spans="1:16" ht="12.75" customHeight="1">
      <c r="A27" s="8" t="s">
        <v>6557</v>
      </c>
      <c r="B27" s="8" t="s">
        <v>73</v>
      </c>
      <c r="C27" s="8" t="s">
        <v>6548</v>
      </c>
      <c r="D27" s="8">
        <v>0</v>
      </c>
      <c r="E27" s="8"/>
      <c r="F27" s="25">
        <v>44896</v>
      </c>
      <c r="H27" s="8">
        <v>0</v>
      </c>
      <c r="I27" s="43">
        <v>44621</v>
      </c>
      <c r="J27" t="s">
        <v>73</v>
      </c>
      <c r="L27" s="102" t="s">
        <v>11</v>
      </c>
      <c r="M27" s="102" t="s">
        <v>62</v>
      </c>
      <c r="N27">
        <v>2021</v>
      </c>
      <c r="O27" s="102" t="s">
        <v>6549</v>
      </c>
      <c r="P27" t="s">
        <v>64</v>
      </c>
    </row>
    <row r="28" spans="1:16" ht="12" customHeight="1">
      <c r="A28" s="8" t="s">
        <v>6558</v>
      </c>
      <c r="B28" s="8" t="s">
        <v>73</v>
      </c>
      <c r="C28" s="8" t="s">
        <v>6548</v>
      </c>
      <c r="D28" s="8">
        <v>23</v>
      </c>
      <c r="E28" s="8"/>
      <c r="F28" s="22">
        <v>44474</v>
      </c>
      <c r="H28" s="8">
        <v>23</v>
      </c>
      <c r="I28" s="43">
        <v>44531</v>
      </c>
      <c r="J28" t="s">
        <v>73</v>
      </c>
      <c r="L28" s="102" t="s">
        <v>11</v>
      </c>
      <c r="M28" s="102" t="s">
        <v>62</v>
      </c>
      <c r="N28">
        <v>2021</v>
      </c>
      <c r="O28" s="102" t="s">
        <v>6549</v>
      </c>
      <c r="P28" t="s">
        <v>64</v>
      </c>
    </row>
    <row r="29" spans="1:16" ht="12.75" customHeight="1">
      <c r="A29" s="8" t="s">
        <v>6559</v>
      </c>
      <c r="B29" s="8"/>
      <c r="C29" s="8"/>
      <c r="D29" s="8"/>
      <c r="E29" s="8"/>
      <c r="F29" s="8"/>
      <c r="H29" s="8"/>
      <c r="L29" s="102"/>
      <c r="M29" s="102"/>
      <c r="O29" s="102"/>
    </row>
    <row r="30" spans="1:16" ht="12.75" customHeight="1">
      <c r="A30" s="8" t="s">
        <v>6560</v>
      </c>
      <c r="B30" s="8"/>
      <c r="C30" s="8"/>
      <c r="D30" s="8"/>
      <c r="E30" s="8"/>
      <c r="F30" s="8"/>
      <c r="H30" s="8"/>
    </row>
    <row r="31" spans="1:16" ht="12.75" customHeight="1">
      <c r="A31" s="8" t="s">
        <v>6561</v>
      </c>
      <c r="B31" s="8"/>
      <c r="C31" s="8"/>
      <c r="D31" s="8"/>
      <c r="E31" s="8"/>
      <c r="F31" s="8"/>
      <c r="H31" s="8"/>
    </row>
    <row r="32" spans="1:16" ht="12.75" customHeight="1">
      <c r="A32" s="8" t="s">
        <v>6562</v>
      </c>
      <c r="B32" s="8"/>
      <c r="C32" s="8"/>
      <c r="D32" s="8"/>
      <c r="E32" s="8"/>
      <c r="F32" s="8"/>
      <c r="H32" s="8"/>
    </row>
    <row r="33" spans="1:8" ht="12.75" customHeight="1">
      <c r="A33" s="8" t="s">
        <v>6563</v>
      </c>
      <c r="B33" s="8"/>
      <c r="C33" s="8"/>
      <c r="D33" s="8"/>
      <c r="E33" s="8"/>
      <c r="F33" s="8"/>
      <c r="H33" s="8"/>
    </row>
    <row r="34" spans="1:8" ht="12.75" customHeight="1">
      <c r="A34" s="8" t="s">
        <v>6564</v>
      </c>
      <c r="B34" s="8"/>
      <c r="C34" s="8"/>
      <c r="D34" s="8"/>
      <c r="E34" s="8"/>
      <c r="F34" s="8"/>
      <c r="H34" s="8"/>
    </row>
    <row r="35" spans="1:8" ht="12.75" customHeight="1">
      <c r="A35" s="8" t="s">
        <v>6565</v>
      </c>
      <c r="B35" s="8"/>
      <c r="C35" s="8"/>
      <c r="D35" s="8"/>
      <c r="E35" s="8"/>
      <c r="F35" s="8"/>
      <c r="H35" s="8"/>
    </row>
    <row r="36" spans="1:8" ht="12.75" customHeight="1">
      <c r="A36" s="8" t="s">
        <v>6566</v>
      </c>
      <c r="B36" s="8"/>
      <c r="C36" s="8"/>
      <c r="D36" s="8"/>
      <c r="E36" s="8"/>
      <c r="F36" s="8"/>
      <c r="H36" s="8"/>
    </row>
    <row r="37" spans="1:8" ht="12.75" customHeight="1">
      <c r="A37" s="8" t="s">
        <v>6567</v>
      </c>
      <c r="B37" s="8"/>
      <c r="C37" s="8"/>
      <c r="D37" s="8"/>
      <c r="E37" s="8"/>
      <c r="F37" s="8"/>
      <c r="H37" s="8"/>
    </row>
    <row r="38" spans="1:8" ht="12.75" customHeight="1">
      <c r="A38" s="8" t="s">
        <v>6568</v>
      </c>
      <c r="B38" s="8"/>
      <c r="C38" s="8"/>
      <c r="D38" s="8"/>
      <c r="E38" s="8"/>
      <c r="F38" s="8"/>
      <c r="H38" s="8"/>
    </row>
    <row r="39" spans="1:8" ht="12.75" customHeight="1">
      <c r="A39" s="8" t="s">
        <v>6569</v>
      </c>
      <c r="B39" s="8"/>
      <c r="C39" s="8"/>
      <c r="D39" s="8"/>
      <c r="E39" s="8"/>
      <c r="F39" s="8"/>
      <c r="H39" s="8"/>
    </row>
    <row r="40" spans="1:8" ht="12.75" customHeight="1">
      <c r="A40" s="8" t="s">
        <v>6570</v>
      </c>
      <c r="B40" s="8"/>
      <c r="C40" s="8"/>
      <c r="D40" s="8"/>
      <c r="E40" s="8"/>
      <c r="F40" s="8"/>
      <c r="H40" s="8"/>
    </row>
    <row r="41" spans="1:8" ht="12.75" customHeight="1">
      <c r="A41" s="8" t="s">
        <v>6571</v>
      </c>
      <c r="B41" s="8"/>
      <c r="C41" s="8"/>
      <c r="D41" s="8"/>
      <c r="E41" s="8"/>
      <c r="F41" s="8"/>
      <c r="H41" s="8"/>
    </row>
    <row r="42" spans="1:8" ht="12.75" customHeight="1">
      <c r="A42" s="8" t="s">
        <v>6572</v>
      </c>
      <c r="B42" s="8"/>
      <c r="C42" s="8"/>
      <c r="D42" s="8"/>
      <c r="E42" s="8"/>
      <c r="F42" s="8"/>
      <c r="H42" s="8"/>
    </row>
    <row r="43" spans="1:8" ht="12.75" customHeight="1">
      <c r="A43" s="8" t="s">
        <v>6573</v>
      </c>
      <c r="B43" s="8"/>
      <c r="C43" s="8"/>
      <c r="D43" s="8"/>
      <c r="E43" s="8"/>
      <c r="F43" s="8"/>
      <c r="H43" s="8"/>
    </row>
    <row r="44" spans="1:8" ht="12.75" customHeight="1">
      <c r="A44" s="8" t="s">
        <v>6574</v>
      </c>
      <c r="B44" s="8"/>
      <c r="C44" s="8"/>
      <c r="D44" s="8"/>
      <c r="E44" s="8"/>
      <c r="F44" s="8"/>
      <c r="H44" s="8"/>
    </row>
    <row r="45" spans="1:8" ht="12.75" customHeight="1">
      <c r="A45" s="8" t="s">
        <v>6575</v>
      </c>
      <c r="B45" s="8"/>
      <c r="C45" s="8"/>
      <c r="D45" s="8"/>
      <c r="E45" s="8"/>
      <c r="F45" s="8"/>
      <c r="H45" s="8"/>
    </row>
    <row r="46" spans="1:8" ht="12.75" customHeight="1">
      <c r="A46" s="8" t="s">
        <v>6576</v>
      </c>
      <c r="B46" s="8"/>
      <c r="C46" s="8"/>
      <c r="D46" s="8"/>
      <c r="E46" s="8"/>
      <c r="F46" s="8"/>
      <c r="H46" s="8"/>
    </row>
    <row r="47" spans="1:8" ht="12.75" customHeight="1">
      <c r="A47" s="8" t="s">
        <v>6577</v>
      </c>
      <c r="B47" s="8"/>
      <c r="C47" s="8"/>
      <c r="D47" s="8"/>
      <c r="E47" s="8"/>
      <c r="F47" s="8"/>
      <c r="H47" s="8"/>
    </row>
    <row r="48" spans="1:8" ht="12.75" customHeight="1">
      <c r="A48" s="8" t="s">
        <v>6578</v>
      </c>
      <c r="B48" s="8"/>
      <c r="C48" s="8"/>
      <c r="D48" s="8"/>
      <c r="E48" s="8"/>
      <c r="F48" s="8"/>
      <c r="H48" s="8"/>
    </row>
    <row r="49" spans="1:8" ht="12.75" customHeight="1">
      <c r="A49" s="8" t="s">
        <v>6579</v>
      </c>
      <c r="B49" s="8"/>
      <c r="C49" s="8"/>
      <c r="D49" s="8"/>
      <c r="E49" s="8"/>
      <c r="F49" s="8"/>
      <c r="H49" s="8"/>
    </row>
    <row r="50" spans="1:8" ht="12.75" customHeight="1">
      <c r="A50" s="8" t="s">
        <v>6580</v>
      </c>
      <c r="B50" s="8"/>
      <c r="C50" s="8"/>
      <c r="D50" s="8"/>
      <c r="E50" s="8"/>
      <c r="F50" s="8"/>
      <c r="H50" s="8"/>
    </row>
    <row r="51" spans="1:8" ht="12.75" customHeight="1">
      <c r="A51" s="8" t="s">
        <v>6581</v>
      </c>
      <c r="B51" s="8"/>
      <c r="C51" s="8"/>
      <c r="D51" s="8"/>
      <c r="E51" s="8"/>
      <c r="F51" s="8"/>
      <c r="H51" s="8"/>
    </row>
    <row r="52" spans="1:8" ht="12.75" customHeight="1">
      <c r="A52" s="8" t="s">
        <v>6582</v>
      </c>
      <c r="B52" s="8"/>
      <c r="C52" s="8"/>
      <c r="D52" s="8"/>
      <c r="E52" s="8"/>
      <c r="F52" s="8"/>
      <c r="H52" s="8"/>
    </row>
    <row r="53" spans="1:8" ht="12.75" customHeight="1">
      <c r="A53" s="8" t="s">
        <v>6583</v>
      </c>
      <c r="B53" s="8"/>
      <c r="C53" s="8"/>
      <c r="D53" s="8"/>
      <c r="E53" s="8"/>
      <c r="F53" s="8"/>
      <c r="H53" s="8"/>
    </row>
    <row r="54" spans="1:8" ht="12.75" customHeight="1">
      <c r="A54" s="8" t="s">
        <v>6584</v>
      </c>
      <c r="B54" s="8"/>
      <c r="C54" s="8"/>
      <c r="D54" s="8"/>
      <c r="E54" s="8"/>
      <c r="F54" s="8"/>
      <c r="H54" s="8"/>
    </row>
    <row r="55" spans="1:8" ht="12.75" customHeight="1">
      <c r="A55" s="8" t="s">
        <v>6585</v>
      </c>
      <c r="B55" s="8"/>
      <c r="C55" s="8"/>
      <c r="D55" s="8"/>
      <c r="E55" s="8"/>
      <c r="F55" s="8"/>
      <c r="H55" s="8"/>
    </row>
    <row r="56" spans="1:8" ht="12.75" customHeight="1">
      <c r="A56" s="8" t="s">
        <v>6586</v>
      </c>
      <c r="B56" s="8"/>
      <c r="C56" s="8"/>
      <c r="D56" s="8"/>
      <c r="E56" s="8"/>
      <c r="F56" s="8"/>
      <c r="H56" s="8"/>
    </row>
    <row r="57" spans="1:8" ht="12.75" customHeight="1">
      <c r="A57" s="8" t="s">
        <v>6587</v>
      </c>
      <c r="B57" s="8"/>
      <c r="C57" s="8"/>
      <c r="D57" s="8"/>
      <c r="E57" s="8"/>
      <c r="F57" s="8"/>
      <c r="H57" s="8"/>
    </row>
    <row r="58" spans="1:8" ht="12.75" customHeight="1">
      <c r="A58" s="8" t="s">
        <v>6588</v>
      </c>
      <c r="B58" s="8"/>
      <c r="C58" s="8"/>
      <c r="D58" s="8"/>
      <c r="E58" s="8"/>
      <c r="F58" s="8"/>
      <c r="H58" s="8"/>
    </row>
    <row r="59" spans="1:8" ht="12.75" customHeight="1">
      <c r="A59" s="8" t="s">
        <v>6589</v>
      </c>
      <c r="B59" s="8"/>
      <c r="C59" s="8"/>
      <c r="D59" s="8"/>
      <c r="E59" s="8"/>
      <c r="F59" s="8"/>
      <c r="H59" s="8"/>
    </row>
    <row r="60" spans="1:8" ht="12.75" customHeight="1">
      <c r="A60" s="8" t="s">
        <v>6590</v>
      </c>
      <c r="B60" s="8"/>
      <c r="C60" s="8"/>
      <c r="D60" s="8"/>
      <c r="E60" s="8"/>
      <c r="F60" s="8"/>
      <c r="H60" s="8"/>
    </row>
    <row r="61" spans="1:8" ht="12.75" customHeight="1">
      <c r="A61" s="8" t="s">
        <v>6591</v>
      </c>
      <c r="B61" s="8"/>
      <c r="C61" s="8"/>
      <c r="D61" s="8"/>
      <c r="E61" s="8"/>
      <c r="F61" s="8"/>
      <c r="H61" s="8"/>
    </row>
    <row r="62" spans="1:8" ht="12.75" customHeight="1">
      <c r="A62" s="8" t="s">
        <v>6592</v>
      </c>
      <c r="B62" s="8"/>
      <c r="C62" s="8"/>
      <c r="D62" s="8"/>
      <c r="E62" s="8"/>
      <c r="F62" s="8"/>
      <c r="H62" s="8"/>
    </row>
    <row r="63" spans="1:8" ht="12.75" customHeight="1">
      <c r="A63" s="8" t="s">
        <v>6593</v>
      </c>
      <c r="B63" s="8"/>
      <c r="C63" s="8"/>
      <c r="D63" s="8"/>
      <c r="E63" s="8"/>
      <c r="F63" s="8"/>
      <c r="H63" s="8"/>
    </row>
    <row r="64" spans="1:8" ht="12.75" customHeight="1">
      <c r="A64" s="8" t="s">
        <v>6594</v>
      </c>
      <c r="B64" s="8"/>
      <c r="C64" s="8"/>
      <c r="D64" s="8"/>
      <c r="E64" s="8"/>
      <c r="F64" s="8"/>
      <c r="H64" s="8"/>
    </row>
    <row r="65" spans="1:8" ht="12.75" customHeight="1">
      <c r="A65" s="8" t="s">
        <v>6595</v>
      </c>
      <c r="B65" s="8"/>
      <c r="C65" s="8"/>
      <c r="D65" s="8"/>
      <c r="E65" s="8"/>
      <c r="F65" s="8"/>
      <c r="H65" s="8"/>
    </row>
    <row r="66" spans="1:8" ht="12.75" customHeight="1">
      <c r="A66" s="8" t="s">
        <v>6596</v>
      </c>
      <c r="B66" s="8"/>
      <c r="C66" s="8"/>
      <c r="D66" s="8"/>
      <c r="E66" s="8"/>
      <c r="F66" s="8"/>
      <c r="H66" s="8"/>
    </row>
    <row r="67" spans="1:8" ht="12.75" customHeight="1">
      <c r="A67" s="8" t="s">
        <v>6597</v>
      </c>
      <c r="B67" s="8"/>
      <c r="C67" s="8"/>
      <c r="D67" s="8"/>
      <c r="E67" s="8"/>
      <c r="F67" s="8"/>
      <c r="H67" s="8"/>
    </row>
    <row r="68" spans="1:8" ht="12.75" customHeight="1">
      <c r="A68" s="8" t="s">
        <v>6598</v>
      </c>
      <c r="B68" s="8"/>
      <c r="C68" s="8"/>
      <c r="D68" s="8"/>
      <c r="E68" s="8"/>
      <c r="F68" s="8"/>
      <c r="H68" s="8"/>
    </row>
    <row r="69" spans="1:8" ht="12.75" customHeight="1">
      <c r="A69" s="8" t="s">
        <v>6599</v>
      </c>
      <c r="B69" s="8"/>
      <c r="C69" s="8"/>
      <c r="D69" s="8"/>
      <c r="E69" s="8"/>
      <c r="F69" s="8"/>
      <c r="H69" s="8"/>
    </row>
    <row r="70" spans="1:8" ht="12.75" customHeight="1">
      <c r="A70" s="8" t="s">
        <v>6600</v>
      </c>
      <c r="B70" s="8"/>
      <c r="C70" s="8"/>
      <c r="D70" s="8"/>
      <c r="E70" s="8"/>
      <c r="F70" s="8"/>
      <c r="H70" s="8"/>
    </row>
    <row r="71" spans="1:8" ht="12.75" customHeight="1">
      <c r="A71" s="8" t="s">
        <v>6601</v>
      </c>
      <c r="B71" s="8"/>
      <c r="C71" s="8"/>
      <c r="D71" s="8"/>
      <c r="E71" s="8"/>
      <c r="F71" s="8"/>
      <c r="H71" s="8"/>
    </row>
    <row r="72" spans="1:8" ht="12.75" customHeight="1">
      <c r="A72" s="8" t="s">
        <v>6602</v>
      </c>
      <c r="B72" s="8"/>
      <c r="C72" s="8"/>
      <c r="D72" s="8"/>
      <c r="E72" s="8"/>
      <c r="F72" s="8"/>
      <c r="H72" s="8"/>
    </row>
    <row r="73" spans="1:8" ht="12.75" customHeight="1">
      <c r="A73" s="8" t="s">
        <v>6603</v>
      </c>
      <c r="B73" s="8"/>
      <c r="C73" s="8"/>
      <c r="D73" s="8"/>
      <c r="E73" s="8"/>
      <c r="F73" s="8"/>
      <c r="H73" s="8"/>
    </row>
    <row r="74" spans="1:8" ht="12.75" customHeight="1">
      <c r="A74" s="8" t="s">
        <v>6604</v>
      </c>
      <c r="B74" s="8"/>
      <c r="C74" s="8"/>
      <c r="D74" s="8"/>
      <c r="E74" s="8"/>
      <c r="F74" s="8"/>
      <c r="H74" s="8"/>
    </row>
    <row r="75" spans="1:8" ht="12.75" customHeight="1">
      <c r="A75" s="8" t="s">
        <v>6605</v>
      </c>
      <c r="B75" s="8"/>
      <c r="C75" s="8"/>
      <c r="D75" s="8"/>
      <c r="E75" s="8"/>
      <c r="F75" s="8"/>
      <c r="H75" s="8"/>
    </row>
    <row r="76" spans="1:8" ht="12.75" customHeight="1">
      <c r="A76" s="8" t="s">
        <v>6606</v>
      </c>
      <c r="B76" s="8"/>
      <c r="C76" s="8"/>
      <c r="D76" s="8"/>
      <c r="E76" s="8"/>
      <c r="F76" s="8"/>
      <c r="H76" s="8"/>
    </row>
    <row r="77" spans="1:8" ht="12.75" customHeight="1">
      <c r="A77" s="8" t="s">
        <v>6607</v>
      </c>
      <c r="B77" s="8"/>
      <c r="C77" s="8"/>
      <c r="D77" s="8"/>
      <c r="E77" s="8"/>
      <c r="F77" s="8"/>
      <c r="H77" s="8"/>
    </row>
    <row r="78" spans="1:8" ht="12.75" customHeight="1">
      <c r="A78" s="8" t="s">
        <v>6608</v>
      </c>
      <c r="B78" s="8"/>
      <c r="C78" s="8"/>
      <c r="D78" s="8"/>
      <c r="E78" s="8"/>
      <c r="F78" s="8"/>
      <c r="H78" s="8"/>
    </row>
    <row r="79" spans="1:8" ht="12.75" customHeight="1">
      <c r="A79" s="8" t="s">
        <v>6609</v>
      </c>
      <c r="B79" s="8"/>
      <c r="C79" s="8"/>
      <c r="D79" s="8"/>
      <c r="E79" s="8"/>
      <c r="F79" s="8"/>
      <c r="H79" s="8"/>
    </row>
    <row r="80" spans="1:8" ht="12.75" customHeight="1">
      <c r="A80" s="8" t="s">
        <v>6610</v>
      </c>
      <c r="B80" s="8"/>
      <c r="C80" s="8"/>
      <c r="D80" s="8"/>
      <c r="E80" s="8"/>
      <c r="F80" s="8"/>
      <c r="H80" s="8"/>
    </row>
    <row r="81" spans="1:8" ht="12.75" customHeight="1">
      <c r="A81" s="8" t="s">
        <v>6611</v>
      </c>
      <c r="B81" s="8"/>
      <c r="C81" s="8"/>
      <c r="D81" s="8"/>
      <c r="E81" s="8"/>
      <c r="F81" s="8"/>
      <c r="H81" s="8"/>
    </row>
    <row r="82" spans="1:8" ht="12.75" customHeight="1">
      <c r="A82" s="8" t="s">
        <v>6612</v>
      </c>
      <c r="B82" s="8"/>
      <c r="C82" s="8"/>
      <c r="D82" s="8"/>
      <c r="E82" s="8"/>
      <c r="F82" s="8"/>
      <c r="H82" s="8"/>
    </row>
    <row r="83" spans="1:8" ht="12.75" customHeight="1">
      <c r="A83" s="8" t="s">
        <v>6613</v>
      </c>
      <c r="B83" s="8"/>
      <c r="C83" s="8"/>
      <c r="D83" s="8"/>
      <c r="E83" s="8"/>
      <c r="F83" s="8"/>
      <c r="H83" s="8"/>
    </row>
    <row r="84" spans="1:8" ht="12.75" customHeight="1">
      <c r="A84" s="8" t="s">
        <v>6614</v>
      </c>
      <c r="B84" s="8"/>
      <c r="C84" s="8"/>
      <c r="D84" s="8"/>
      <c r="E84" s="8"/>
      <c r="F84" s="8"/>
      <c r="H84" s="8"/>
    </row>
    <row r="85" spans="1:8" ht="12.75" customHeight="1">
      <c r="A85" s="8" t="s">
        <v>6615</v>
      </c>
      <c r="B85" s="8"/>
      <c r="C85" s="8"/>
      <c r="D85" s="8"/>
      <c r="E85" s="8"/>
      <c r="F85" s="8"/>
      <c r="H85" s="8"/>
    </row>
    <row r="86" spans="1:8" ht="12.75" customHeight="1">
      <c r="A86" s="8" t="s">
        <v>6616</v>
      </c>
      <c r="B86" s="8"/>
      <c r="C86" s="8"/>
      <c r="D86" s="8"/>
      <c r="E86" s="8"/>
      <c r="F86" s="8"/>
      <c r="H86" s="8"/>
    </row>
    <row r="87" spans="1:8" ht="12.75" customHeight="1">
      <c r="A87" s="8" t="s">
        <v>6617</v>
      </c>
      <c r="B87" s="8"/>
      <c r="C87" s="8"/>
      <c r="D87" s="8"/>
      <c r="E87" s="8"/>
      <c r="F87" s="8"/>
      <c r="H87" s="8"/>
    </row>
    <row r="88" spans="1:8" ht="12.75" customHeight="1">
      <c r="A88" s="8" t="s">
        <v>6618</v>
      </c>
      <c r="B88" s="8"/>
      <c r="C88" s="8"/>
      <c r="D88" s="8"/>
      <c r="E88" s="8"/>
      <c r="F88" s="8"/>
      <c r="H88" s="8"/>
    </row>
    <row r="89" spans="1:8" ht="12.75" customHeight="1">
      <c r="A89" s="8" t="s">
        <v>6619</v>
      </c>
      <c r="B89" s="8"/>
      <c r="C89" s="8"/>
      <c r="D89" s="8"/>
      <c r="E89" s="8"/>
      <c r="F89" s="8"/>
      <c r="H89" s="8"/>
    </row>
    <row r="90" spans="1:8" ht="12.75" customHeight="1">
      <c r="A90" s="8" t="s">
        <v>6620</v>
      </c>
      <c r="B90" s="8"/>
      <c r="C90" s="8"/>
      <c r="D90" s="8"/>
      <c r="E90" s="8"/>
      <c r="F90" s="8"/>
      <c r="H90" s="8"/>
    </row>
    <row r="91" spans="1:8" ht="12.75" customHeight="1">
      <c r="A91" s="8" t="s">
        <v>6621</v>
      </c>
      <c r="B91" s="8"/>
      <c r="C91" s="8"/>
      <c r="D91" s="8"/>
      <c r="E91" s="8"/>
      <c r="F91" s="8"/>
      <c r="H91" s="8"/>
    </row>
    <row r="92" spans="1:8" ht="12.75" customHeight="1">
      <c r="A92" s="8" t="s">
        <v>6622</v>
      </c>
      <c r="B92" s="8"/>
      <c r="C92" s="8"/>
      <c r="D92" s="8"/>
      <c r="E92" s="8"/>
      <c r="F92" s="8"/>
      <c r="H92" s="8"/>
    </row>
    <row r="93" spans="1:8" ht="12.75" customHeight="1">
      <c r="A93" s="8" t="s">
        <v>6623</v>
      </c>
      <c r="B93" s="8"/>
      <c r="C93" s="8"/>
      <c r="D93" s="8"/>
      <c r="E93" s="8"/>
      <c r="F93" s="8"/>
      <c r="H93" s="8"/>
    </row>
    <row r="94" spans="1:8" ht="12.75" customHeight="1">
      <c r="A94" s="8" t="s">
        <v>6624</v>
      </c>
      <c r="B94" s="8"/>
      <c r="C94" s="8"/>
      <c r="D94" s="8"/>
      <c r="E94" s="8"/>
      <c r="F94" s="8"/>
      <c r="H94" s="8"/>
    </row>
    <row r="95" spans="1:8" ht="12.75" customHeight="1">
      <c r="A95" s="8" t="s">
        <v>6625</v>
      </c>
      <c r="B95" s="8"/>
      <c r="C95" s="8"/>
      <c r="D95" s="8"/>
      <c r="E95" s="8"/>
      <c r="F95" s="8"/>
      <c r="H95" s="8"/>
    </row>
    <row r="96" spans="1:8" ht="12.75" customHeight="1">
      <c r="A96" s="8" t="s">
        <v>6626</v>
      </c>
      <c r="B96" s="8"/>
      <c r="C96" s="8"/>
      <c r="D96" s="8"/>
      <c r="E96" s="8"/>
      <c r="F96" s="8"/>
      <c r="H96" s="8"/>
    </row>
    <row r="97" spans="1:8" ht="12.75" customHeight="1">
      <c r="A97" s="8" t="s">
        <v>6627</v>
      </c>
      <c r="B97" s="8"/>
      <c r="C97" s="8"/>
      <c r="D97" s="8"/>
      <c r="E97" s="8"/>
      <c r="F97" s="8"/>
      <c r="H97" s="8"/>
    </row>
    <row r="98" spans="1:8" ht="12.75" customHeight="1">
      <c r="A98" s="8" t="s">
        <v>6628</v>
      </c>
      <c r="B98" s="8"/>
      <c r="C98" s="8"/>
      <c r="D98" s="8"/>
      <c r="E98" s="8"/>
      <c r="F98" s="8"/>
      <c r="H98" s="8"/>
    </row>
    <row r="99" spans="1:8" ht="12.75" customHeight="1">
      <c r="A99" s="8" t="s">
        <v>6629</v>
      </c>
      <c r="B99" s="8"/>
      <c r="C99" s="8"/>
      <c r="D99" s="8"/>
      <c r="E99" s="8"/>
      <c r="F99" s="8"/>
      <c r="H99" s="8"/>
    </row>
    <row r="100" spans="1:8" ht="12.75" customHeight="1">
      <c r="A100" s="8" t="s">
        <v>6630</v>
      </c>
      <c r="B100" s="8"/>
      <c r="C100" s="8"/>
      <c r="D100" s="8"/>
      <c r="E100" s="8"/>
      <c r="F100" s="8"/>
      <c r="H100" s="8"/>
    </row>
    <row r="101" spans="1:8" ht="12.75" customHeight="1">
      <c r="A101" s="8" t="s">
        <v>6631</v>
      </c>
      <c r="B101" s="8"/>
      <c r="C101" s="8"/>
      <c r="D101" s="8"/>
      <c r="E101" s="8"/>
      <c r="F101" s="8"/>
      <c r="H101" s="8"/>
    </row>
    <row r="102" spans="1:8" ht="12.75" customHeight="1">
      <c r="A102" s="8" t="s">
        <v>6632</v>
      </c>
      <c r="B102" s="8"/>
      <c r="C102" s="8"/>
      <c r="D102" s="8"/>
      <c r="E102" s="8"/>
      <c r="F102" s="8"/>
      <c r="H102" s="8"/>
    </row>
    <row r="103" spans="1:8" ht="12.75" customHeight="1">
      <c r="A103" s="8" t="s">
        <v>6633</v>
      </c>
      <c r="B103" s="8"/>
      <c r="C103" s="8"/>
      <c r="D103" s="8"/>
      <c r="E103" s="8"/>
      <c r="F103" s="8"/>
      <c r="H103" s="8"/>
    </row>
    <row r="104" spans="1:8" ht="12.75" customHeight="1">
      <c r="A104" s="8" t="s">
        <v>6634</v>
      </c>
      <c r="B104" s="8"/>
      <c r="C104" s="8"/>
      <c r="D104" s="8"/>
      <c r="E104" s="8"/>
      <c r="F104" s="8"/>
      <c r="H104" s="8"/>
    </row>
    <row r="105" spans="1:8" ht="12.75" customHeight="1">
      <c r="A105" s="8" t="s">
        <v>6635</v>
      </c>
      <c r="B105" s="8"/>
      <c r="C105" s="8"/>
      <c r="D105" s="8"/>
      <c r="E105" s="8"/>
      <c r="F105" s="8"/>
      <c r="H105" s="8"/>
    </row>
    <row r="106" spans="1:8" ht="12.75" customHeight="1">
      <c r="A106" s="8" t="s">
        <v>6636</v>
      </c>
      <c r="B106" s="8"/>
      <c r="C106" s="8"/>
      <c r="D106" s="8"/>
      <c r="E106" s="8"/>
      <c r="F106" s="8"/>
      <c r="H106" s="8"/>
    </row>
    <row r="107" spans="1:8" ht="12.75" customHeight="1">
      <c r="A107" s="8" t="s">
        <v>6637</v>
      </c>
      <c r="B107" s="8"/>
      <c r="C107" s="8"/>
      <c r="D107" s="8"/>
      <c r="E107" s="8"/>
      <c r="F107" s="8"/>
      <c r="H107" s="8"/>
    </row>
    <row r="108" spans="1:8" ht="12.75" customHeight="1">
      <c r="A108" s="8" t="s">
        <v>6638</v>
      </c>
      <c r="B108" s="8"/>
      <c r="C108" s="8"/>
      <c r="D108" s="8"/>
      <c r="E108" s="8"/>
      <c r="F108" s="8"/>
      <c r="H108" s="8"/>
    </row>
    <row r="109" spans="1:8" ht="12.75" customHeight="1">
      <c r="A109" s="8" t="s">
        <v>6639</v>
      </c>
      <c r="B109" s="8"/>
      <c r="C109" s="8"/>
      <c r="D109" s="8"/>
      <c r="E109" s="8"/>
      <c r="F109" s="8"/>
      <c r="H109" s="8"/>
    </row>
    <row r="110" spans="1:8" ht="12.75" customHeight="1">
      <c r="A110" s="8" t="s">
        <v>6640</v>
      </c>
      <c r="B110" s="8"/>
      <c r="C110" s="8"/>
      <c r="D110" s="8"/>
      <c r="E110" s="8"/>
      <c r="F110" s="8"/>
      <c r="H110" s="8"/>
    </row>
    <row r="111" spans="1:8" ht="12.75" customHeight="1">
      <c r="A111" s="8" t="s">
        <v>6641</v>
      </c>
      <c r="B111" s="8"/>
      <c r="C111" s="8"/>
      <c r="D111" s="8"/>
      <c r="E111" s="8"/>
      <c r="F111" s="8"/>
      <c r="H111" s="8"/>
    </row>
    <row r="112" spans="1:8" ht="12.75" customHeight="1">
      <c r="A112" s="8" t="s">
        <v>6642</v>
      </c>
      <c r="B112" s="8"/>
      <c r="C112" s="8"/>
      <c r="D112" s="8"/>
      <c r="E112" s="8"/>
      <c r="F112" s="8"/>
      <c r="H112" s="8"/>
    </row>
    <row r="113" spans="1:8" ht="12.75" customHeight="1">
      <c r="A113" s="8" t="s">
        <v>6643</v>
      </c>
      <c r="B113" s="8"/>
      <c r="C113" s="8"/>
      <c r="D113" s="8"/>
      <c r="E113" s="8"/>
      <c r="F113" s="8"/>
      <c r="H113" s="8"/>
    </row>
    <row r="114" spans="1:8" ht="12.75" customHeight="1">
      <c r="A114" s="8" t="s">
        <v>6644</v>
      </c>
      <c r="B114" s="8"/>
      <c r="C114" s="8"/>
      <c r="D114" s="8"/>
      <c r="E114" s="8"/>
      <c r="F114" s="8"/>
      <c r="H114" s="8"/>
    </row>
    <row r="115" spans="1:8" ht="12.75" customHeight="1">
      <c r="A115" s="8" t="s">
        <v>6645</v>
      </c>
      <c r="B115" s="8"/>
      <c r="C115" s="8"/>
      <c r="D115" s="8"/>
      <c r="E115" s="8"/>
      <c r="F115" s="8"/>
      <c r="H115" s="8"/>
    </row>
    <row r="116" spans="1:8" ht="12.75" customHeight="1">
      <c r="A116" s="8" t="s">
        <v>6646</v>
      </c>
      <c r="B116" s="8"/>
      <c r="C116" s="8"/>
      <c r="D116" s="8"/>
      <c r="E116" s="8"/>
      <c r="F116" s="8"/>
      <c r="H116" s="8"/>
    </row>
    <row r="117" spans="1:8" ht="12.75" customHeight="1">
      <c r="A117" s="8" t="s">
        <v>6647</v>
      </c>
      <c r="B117" s="8"/>
      <c r="C117" s="8"/>
      <c r="D117" s="8"/>
      <c r="E117" s="8"/>
      <c r="F117" s="8"/>
      <c r="H117" s="8"/>
    </row>
    <row r="118" spans="1:8" ht="12.75" customHeight="1">
      <c r="A118" s="8" t="s">
        <v>6648</v>
      </c>
      <c r="B118" s="8"/>
      <c r="C118" s="8"/>
      <c r="D118" s="8"/>
      <c r="E118" s="8"/>
      <c r="F118" s="8"/>
      <c r="H118" s="8"/>
    </row>
    <row r="119" spans="1:8" ht="12.75" customHeight="1">
      <c r="A119" s="8" t="s">
        <v>6649</v>
      </c>
      <c r="B119" s="8"/>
      <c r="C119" s="8"/>
      <c r="D119" s="8"/>
      <c r="E119" s="8"/>
      <c r="F119" s="8"/>
      <c r="H119" s="8"/>
    </row>
    <row r="120" spans="1:8" ht="12.75" customHeight="1">
      <c r="A120" s="8" t="s">
        <v>6650</v>
      </c>
      <c r="B120" s="8"/>
      <c r="C120" s="8"/>
      <c r="D120" s="8"/>
      <c r="E120" s="8"/>
      <c r="F120" s="8"/>
      <c r="H120" s="8"/>
    </row>
    <row r="121" spans="1:8" ht="12.75" customHeight="1">
      <c r="A121" s="8" t="s">
        <v>6651</v>
      </c>
      <c r="B121" s="8"/>
      <c r="C121" s="8"/>
      <c r="D121" s="8"/>
      <c r="E121" s="8"/>
      <c r="F121" s="8"/>
      <c r="H121" s="8"/>
    </row>
    <row r="122" spans="1:8" ht="12.75" customHeight="1">
      <c r="A122" s="8" t="s">
        <v>6652</v>
      </c>
      <c r="B122" s="8"/>
      <c r="C122" s="8"/>
      <c r="D122" s="8"/>
      <c r="E122" s="8"/>
      <c r="F122" s="8"/>
      <c r="H122" s="8"/>
    </row>
    <row r="123" spans="1:8" ht="12.75" customHeight="1">
      <c r="A123" s="8" t="s">
        <v>6653</v>
      </c>
      <c r="B123" s="8"/>
      <c r="C123" s="8"/>
      <c r="D123" s="8"/>
      <c r="E123" s="8"/>
      <c r="F123" s="8"/>
      <c r="H123" s="8"/>
    </row>
    <row r="124" spans="1:8" ht="12.75" customHeight="1">
      <c r="A124" s="8" t="s">
        <v>6654</v>
      </c>
      <c r="B124" s="8"/>
      <c r="C124" s="8"/>
      <c r="D124" s="8"/>
      <c r="E124" s="8"/>
      <c r="F124" s="8"/>
      <c r="H124" s="8"/>
    </row>
    <row r="125" spans="1:8" ht="12.75" customHeight="1">
      <c r="A125" s="8" t="s">
        <v>6655</v>
      </c>
      <c r="B125" s="8"/>
      <c r="C125" s="8"/>
      <c r="D125" s="8"/>
      <c r="E125" s="8"/>
      <c r="F125" s="8"/>
      <c r="H125" s="8"/>
    </row>
    <row r="126" spans="1:8" ht="12.75" customHeight="1">
      <c r="A126" s="8" t="s">
        <v>6656</v>
      </c>
      <c r="B126" s="8"/>
      <c r="C126" s="8"/>
      <c r="D126" s="8"/>
      <c r="E126" s="8"/>
      <c r="F126" s="8"/>
      <c r="H126" s="8"/>
    </row>
    <row r="127" spans="1:8" ht="12.75" customHeight="1">
      <c r="A127" s="8" t="s">
        <v>6657</v>
      </c>
      <c r="B127" s="8"/>
      <c r="C127" s="8"/>
      <c r="D127" s="8"/>
      <c r="E127" s="8"/>
      <c r="F127" s="8"/>
      <c r="H127" s="8"/>
    </row>
    <row r="128" spans="1:8" ht="12.75" customHeight="1">
      <c r="A128" s="8" t="s">
        <v>6658</v>
      </c>
      <c r="B128" s="8"/>
      <c r="C128" s="8"/>
      <c r="D128" s="8"/>
      <c r="E128" s="8"/>
      <c r="F128" s="8"/>
      <c r="H128" s="8"/>
    </row>
    <row r="129" spans="1:8" ht="12.75" customHeight="1">
      <c r="A129" s="8" t="s">
        <v>6659</v>
      </c>
      <c r="B129" s="8"/>
      <c r="C129" s="8"/>
      <c r="D129" s="8"/>
      <c r="E129" s="8"/>
      <c r="F129" s="8"/>
      <c r="H129" s="8"/>
    </row>
    <row r="130" spans="1:8" ht="12.75" customHeight="1">
      <c r="A130" s="8" t="s">
        <v>6660</v>
      </c>
      <c r="B130" s="8"/>
      <c r="C130" s="8"/>
      <c r="D130" s="8"/>
      <c r="E130" s="8"/>
      <c r="F130" s="8"/>
      <c r="H130" s="8"/>
    </row>
    <row r="131" spans="1:8" ht="12.75" customHeight="1">
      <c r="A131" s="8" t="s">
        <v>6661</v>
      </c>
      <c r="B131" s="8"/>
      <c r="C131" s="8"/>
      <c r="D131" s="8"/>
      <c r="E131" s="8"/>
      <c r="F131" s="8"/>
      <c r="H131" s="8"/>
    </row>
    <row r="132" spans="1:8" ht="12.75" customHeight="1">
      <c r="A132" s="8" t="s">
        <v>6662</v>
      </c>
      <c r="B132" s="8"/>
      <c r="C132" s="8"/>
      <c r="D132" s="8"/>
      <c r="E132" s="8"/>
      <c r="F132" s="8"/>
      <c r="H132" s="8"/>
    </row>
    <row r="133" spans="1:8" ht="12.75" customHeight="1">
      <c r="A133" s="8" t="s">
        <v>6663</v>
      </c>
      <c r="B133" s="8"/>
      <c r="C133" s="8"/>
      <c r="D133" s="8"/>
      <c r="E133" s="8"/>
      <c r="F133" s="8"/>
      <c r="H133" s="8"/>
    </row>
    <row r="134" spans="1:8" ht="12.75" customHeight="1">
      <c r="A134" s="8" t="s">
        <v>6664</v>
      </c>
      <c r="B134" s="8"/>
      <c r="C134" s="8"/>
      <c r="D134" s="8"/>
      <c r="E134" s="8"/>
      <c r="F134" s="8"/>
      <c r="H134" s="8"/>
    </row>
    <row r="135" spans="1:8" ht="12.75" customHeight="1">
      <c r="A135" s="8" t="s">
        <v>6665</v>
      </c>
      <c r="B135" s="8"/>
      <c r="C135" s="8"/>
      <c r="D135" s="8"/>
      <c r="E135" s="8"/>
      <c r="F135" s="8"/>
      <c r="H135" s="8"/>
    </row>
    <row r="136" spans="1:8" ht="12.75" customHeight="1">
      <c r="A136" s="8" t="s">
        <v>6666</v>
      </c>
      <c r="B136" s="8"/>
      <c r="C136" s="8"/>
      <c r="D136" s="8"/>
      <c r="E136" s="8"/>
      <c r="F136" s="8"/>
      <c r="H136" s="8"/>
    </row>
    <row r="137" spans="1:8" ht="12.75" customHeight="1">
      <c r="A137" s="8" t="s">
        <v>6667</v>
      </c>
      <c r="B137" s="8"/>
      <c r="C137" s="8"/>
      <c r="D137" s="8"/>
      <c r="E137" s="8"/>
      <c r="F137" s="8"/>
      <c r="H137" s="8"/>
    </row>
    <row r="138" spans="1:8" ht="12.75" customHeight="1">
      <c r="A138" s="8" t="s">
        <v>6668</v>
      </c>
      <c r="B138" s="8"/>
      <c r="C138" s="8"/>
      <c r="D138" s="8"/>
      <c r="E138" s="8"/>
      <c r="F138" s="8"/>
      <c r="H138" s="8"/>
    </row>
    <row r="139" spans="1:8" ht="12.75" customHeight="1">
      <c r="A139" s="8" t="s">
        <v>6669</v>
      </c>
      <c r="B139" s="8"/>
      <c r="C139" s="8"/>
      <c r="D139" s="8"/>
      <c r="E139" s="8"/>
      <c r="F139" s="8"/>
      <c r="H139" s="8"/>
    </row>
    <row r="140" spans="1:8" ht="12.75" customHeight="1">
      <c r="A140" s="8" t="s">
        <v>6670</v>
      </c>
      <c r="B140" s="8"/>
      <c r="C140" s="8"/>
      <c r="D140" s="8"/>
      <c r="E140" s="8"/>
      <c r="F140" s="8"/>
      <c r="H140" s="8"/>
    </row>
    <row r="141" spans="1:8" ht="12.75" customHeight="1">
      <c r="A141" s="8" t="s">
        <v>6671</v>
      </c>
      <c r="B141" s="8"/>
      <c r="C141" s="8"/>
      <c r="D141" s="8"/>
      <c r="E141" s="8"/>
      <c r="F141" s="8"/>
      <c r="H141" s="8"/>
    </row>
    <row r="142" spans="1:8" ht="12.75" customHeight="1">
      <c r="A142" s="8" t="s">
        <v>6672</v>
      </c>
      <c r="B142" s="8"/>
      <c r="C142" s="8"/>
      <c r="D142" s="8"/>
      <c r="E142" s="8"/>
      <c r="F142" s="8"/>
      <c r="H142" s="8"/>
    </row>
    <row r="143" spans="1:8" ht="12.75" customHeight="1">
      <c r="A143" s="8" t="s">
        <v>6673</v>
      </c>
      <c r="B143" s="8"/>
      <c r="C143" s="8"/>
      <c r="D143" s="8"/>
      <c r="E143" s="8"/>
      <c r="F143" s="8"/>
      <c r="H143" s="8"/>
    </row>
    <row r="144" spans="1:8" ht="12.75" customHeight="1">
      <c r="A144" s="8" t="s">
        <v>6674</v>
      </c>
      <c r="B144" s="8"/>
      <c r="C144" s="8"/>
      <c r="D144" s="8"/>
      <c r="E144" s="8"/>
      <c r="F144" s="8"/>
      <c r="H144" s="8"/>
    </row>
    <row r="145" spans="1:8" ht="12.75" customHeight="1">
      <c r="A145" s="8" t="s">
        <v>6675</v>
      </c>
      <c r="B145" s="8"/>
      <c r="C145" s="8"/>
      <c r="D145" s="8"/>
      <c r="E145" s="8"/>
      <c r="F145" s="8"/>
      <c r="H145" s="8"/>
    </row>
    <row r="146" spans="1:8" ht="12.75" customHeight="1">
      <c r="A146" s="8" t="s">
        <v>6676</v>
      </c>
      <c r="B146" s="8"/>
      <c r="C146" s="8"/>
      <c r="D146" s="8"/>
      <c r="E146" s="8"/>
      <c r="F146" s="8"/>
      <c r="H146" s="8"/>
    </row>
    <row r="147" spans="1:8" ht="12.75" customHeight="1">
      <c r="A147" s="8" t="s">
        <v>6677</v>
      </c>
      <c r="B147" s="8"/>
      <c r="C147" s="8"/>
      <c r="D147" s="8"/>
      <c r="E147" s="8"/>
      <c r="F147" s="8"/>
      <c r="H147" s="8"/>
    </row>
    <row r="148" spans="1:8" ht="12.75" customHeight="1">
      <c r="A148" s="8" t="s">
        <v>6678</v>
      </c>
      <c r="B148" s="8"/>
      <c r="C148" s="8"/>
      <c r="D148" s="8"/>
      <c r="E148" s="8"/>
      <c r="F148" s="8"/>
      <c r="H148" s="8"/>
    </row>
    <row r="149" spans="1:8" ht="12.75" customHeight="1">
      <c r="A149" s="8" t="s">
        <v>6679</v>
      </c>
      <c r="B149" s="8"/>
      <c r="C149" s="8"/>
      <c r="D149" s="8"/>
      <c r="E149" s="8"/>
      <c r="F149" s="8"/>
      <c r="H149" s="8"/>
    </row>
    <row r="150" spans="1:8" ht="12.75" customHeight="1">
      <c r="A150" s="8" t="s">
        <v>6680</v>
      </c>
      <c r="B150" s="8"/>
      <c r="C150" s="8"/>
      <c r="D150" s="8"/>
      <c r="E150" s="8"/>
      <c r="F150" s="8"/>
      <c r="H150" s="8"/>
    </row>
    <row r="151" spans="1:8" ht="12.75" customHeight="1">
      <c r="A151" s="8" t="s">
        <v>6681</v>
      </c>
      <c r="B151" s="8"/>
      <c r="C151" s="8"/>
      <c r="D151" s="8"/>
      <c r="E151" s="8"/>
      <c r="F151" s="8"/>
      <c r="H151" s="8"/>
    </row>
    <row r="152" spans="1:8" ht="12.75" customHeight="1">
      <c r="A152" s="8" t="s">
        <v>6682</v>
      </c>
      <c r="B152" s="8"/>
      <c r="C152" s="8"/>
      <c r="D152" s="8"/>
      <c r="E152" s="8"/>
      <c r="F152" s="8"/>
      <c r="H152" s="8"/>
    </row>
    <row r="153" spans="1:8" ht="12.75" customHeight="1">
      <c r="A153" s="8" t="s">
        <v>6683</v>
      </c>
      <c r="B153" s="8"/>
      <c r="C153" s="8"/>
      <c r="D153" s="8"/>
      <c r="E153" s="8"/>
      <c r="F153" s="8"/>
      <c r="H153" s="8"/>
    </row>
    <row r="154" spans="1:8" ht="12.75" customHeight="1">
      <c r="A154" s="8" t="s">
        <v>6684</v>
      </c>
      <c r="B154" s="8"/>
      <c r="C154" s="8"/>
      <c r="D154" s="8"/>
      <c r="E154" s="8"/>
      <c r="F154" s="8"/>
      <c r="H154" s="8"/>
    </row>
    <row r="155" spans="1:8" ht="12.75" customHeight="1">
      <c r="A155" s="8" t="s">
        <v>6685</v>
      </c>
      <c r="B155" s="8"/>
      <c r="C155" s="8"/>
      <c r="D155" s="8"/>
      <c r="E155" s="8"/>
      <c r="F155" s="8"/>
      <c r="H155" s="8"/>
    </row>
    <row r="156" spans="1:8" ht="12.75" customHeight="1">
      <c r="A156" s="8" t="s">
        <v>6686</v>
      </c>
      <c r="B156" s="8"/>
      <c r="C156" s="8"/>
      <c r="D156" s="8"/>
      <c r="E156" s="8"/>
      <c r="F156" s="8"/>
      <c r="H156" s="8"/>
    </row>
    <row r="157" spans="1:8" ht="12.75" customHeight="1">
      <c r="A157" s="8" t="s">
        <v>6687</v>
      </c>
      <c r="B157" s="8"/>
      <c r="C157" s="8"/>
      <c r="D157" s="8"/>
      <c r="E157" s="8"/>
      <c r="F157" s="8"/>
      <c r="H157" s="8"/>
    </row>
    <row r="158" spans="1:8" ht="12.75" customHeight="1">
      <c r="A158" s="8" t="s">
        <v>6688</v>
      </c>
      <c r="B158" s="8"/>
      <c r="C158" s="8"/>
      <c r="D158" s="8"/>
      <c r="E158" s="8"/>
      <c r="F158" s="8"/>
      <c r="H158" s="8"/>
    </row>
    <row r="159" spans="1:8" ht="12.75" customHeight="1">
      <c r="A159" s="8" t="s">
        <v>6689</v>
      </c>
      <c r="B159" s="8"/>
      <c r="C159" s="8"/>
      <c r="D159" s="8"/>
      <c r="E159" s="8"/>
      <c r="F159" s="8"/>
      <c r="H159" s="8"/>
    </row>
    <row r="160" spans="1:8" ht="12.75" customHeight="1">
      <c r="A160" s="8" t="s">
        <v>6690</v>
      </c>
      <c r="B160" s="8"/>
      <c r="C160" s="8"/>
      <c r="D160" s="8"/>
      <c r="E160" s="8"/>
      <c r="F160" s="8"/>
      <c r="H160" s="8"/>
    </row>
    <row r="161" spans="1:8" ht="12.75" customHeight="1">
      <c r="A161" s="8" t="s">
        <v>6691</v>
      </c>
      <c r="B161" s="8"/>
      <c r="C161" s="8"/>
      <c r="D161" s="8"/>
      <c r="E161" s="8"/>
      <c r="F161" s="8"/>
      <c r="H161" s="8"/>
    </row>
    <row r="162" spans="1:8" ht="12.75" customHeight="1">
      <c r="A162" s="8" t="s">
        <v>6692</v>
      </c>
      <c r="B162" s="8"/>
      <c r="C162" s="8"/>
      <c r="D162" s="8"/>
      <c r="E162" s="8"/>
      <c r="F162" s="8"/>
      <c r="H162" s="8"/>
    </row>
    <row r="163" spans="1:8" ht="12.75" customHeight="1">
      <c r="A163" s="8" t="s">
        <v>6693</v>
      </c>
      <c r="B163" s="8"/>
      <c r="C163" s="8"/>
      <c r="D163" s="8"/>
      <c r="E163" s="8"/>
      <c r="F163" s="8"/>
      <c r="H163" s="8"/>
    </row>
    <row r="164" spans="1:8" ht="12.75" customHeight="1">
      <c r="A164" s="8" t="s">
        <v>6694</v>
      </c>
      <c r="B164" s="8"/>
      <c r="C164" s="8"/>
      <c r="D164" s="8"/>
      <c r="E164" s="8"/>
      <c r="F164" s="8"/>
      <c r="H164" s="8"/>
    </row>
    <row r="165" spans="1:8" ht="12.75" customHeight="1">
      <c r="A165" s="8" t="s">
        <v>6695</v>
      </c>
      <c r="B165" s="8"/>
      <c r="C165" s="8"/>
      <c r="D165" s="8"/>
      <c r="E165" s="8"/>
      <c r="F165" s="8"/>
      <c r="H165" s="8"/>
    </row>
    <row r="166" spans="1:8" ht="12.75" customHeight="1">
      <c r="A166" s="8" t="s">
        <v>6696</v>
      </c>
      <c r="B166" s="8"/>
      <c r="C166" s="8"/>
      <c r="D166" s="8"/>
      <c r="E166" s="8"/>
      <c r="F166" s="8"/>
      <c r="H166" s="8"/>
    </row>
    <row r="167" spans="1:8" ht="12.75" customHeight="1">
      <c r="A167" s="8" t="s">
        <v>6697</v>
      </c>
      <c r="B167" s="8"/>
      <c r="C167" s="8"/>
      <c r="D167" s="8"/>
      <c r="E167" s="8"/>
      <c r="F167" s="8"/>
      <c r="H167" s="8"/>
    </row>
    <row r="168" spans="1:8" ht="12.75" customHeight="1">
      <c r="A168" s="8" t="s">
        <v>6698</v>
      </c>
      <c r="B168" s="8"/>
      <c r="C168" s="8"/>
      <c r="D168" s="8"/>
      <c r="E168" s="8"/>
      <c r="F168" s="8"/>
      <c r="H168" s="8"/>
    </row>
    <row r="169" spans="1:8" ht="12.75" customHeight="1">
      <c r="A169" s="8" t="s">
        <v>6699</v>
      </c>
      <c r="B169" s="8"/>
      <c r="C169" s="8"/>
      <c r="D169" s="8"/>
      <c r="E169" s="8"/>
      <c r="F169" s="8"/>
      <c r="H169" s="8"/>
    </row>
    <row r="170" spans="1:8" ht="12.75" customHeight="1">
      <c r="A170" s="8" t="s">
        <v>6700</v>
      </c>
      <c r="B170" s="8"/>
      <c r="C170" s="8"/>
      <c r="D170" s="8"/>
      <c r="E170" s="8"/>
      <c r="F170" s="8"/>
      <c r="H170" s="8"/>
    </row>
    <row r="171" spans="1:8" ht="12.75" customHeight="1">
      <c r="A171" s="8" t="s">
        <v>6701</v>
      </c>
      <c r="B171" s="8"/>
      <c r="C171" s="8"/>
      <c r="D171" s="8"/>
      <c r="E171" s="8"/>
      <c r="F171" s="8"/>
      <c r="H171" s="8"/>
    </row>
    <row r="172" spans="1:8" ht="12.75" customHeight="1">
      <c r="A172" s="8" t="s">
        <v>6702</v>
      </c>
      <c r="B172" s="8"/>
      <c r="C172" s="8"/>
      <c r="D172" s="8"/>
      <c r="E172" s="8"/>
      <c r="F172" s="8"/>
      <c r="H172" s="8"/>
    </row>
    <row r="173" spans="1:8" ht="12.75" customHeight="1">
      <c r="A173" s="8" t="s">
        <v>6703</v>
      </c>
      <c r="B173" s="8"/>
      <c r="C173" s="8"/>
      <c r="D173" s="8"/>
      <c r="E173" s="8"/>
      <c r="F173" s="8"/>
      <c r="H173" s="8"/>
    </row>
    <row r="174" spans="1:8" ht="12.75" customHeight="1">
      <c r="A174" s="8" t="s">
        <v>6704</v>
      </c>
      <c r="B174" s="8"/>
      <c r="C174" s="8"/>
      <c r="D174" s="8"/>
      <c r="E174" s="8"/>
      <c r="F174" s="8"/>
      <c r="H174" s="8"/>
    </row>
    <row r="175" spans="1:8" ht="12.75" customHeight="1">
      <c r="A175" s="8" t="s">
        <v>6705</v>
      </c>
      <c r="B175" s="8"/>
      <c r="C175" s="8"/>
      <c r="D175" s="8"/>
      <c r="E175" s="8"/>
      <c r="F175" s="8"/>
      <c r="H175" s="8"/>
    </row>
    <row r="176" spans="1:8" ht="12.75" customHeight="1">
      <c r="A176" s="8" t="s">
        <v>6706</v>
      </c>
      <c r="B176" s="8"/>
      <c r="C176" s="8"/>
      <c r="D176" s="8"/>
      <c r="E176" s="8"/>
      <c r="F176" s="8"/>
      <c r="H176" s="8"/>
    </row>
    <row r="177" spans="1:8" ht="12.75" customHeight="1">
      <c r="A177" s="8" t="s">
        <v>6707</v>
      </c>
      <c r="B177" s="8"/>
      <c r="C177" s="8"/>
      <c r="D177" s="8"/>
      <c r="E177" s="8"/>
      <c r="F177" s="8"/>
      <c r="H177" s="8"/>
    </row>
    <row r="178" spans="1:8" ht="12.75" customHeight="1">
      <c r="A178" s="8" t="s">
        <v>6708</v>
      </c>
      <c r="B178" s="8"/>
      <c r="C178" s="8"/>
      <c r="D178" s="8"/>
      <c r="E178" s="8"/>
      <c r="F178" s="8"/>
      <c r="H178" s="8"/>
    </row>
    <row r="179" spans="1:8" ht="12.75" customHeight="1">
      <c r="A179" s="8" t="s">
        <v>6709</v>
      </c>
      <c r="B179" s="8"/>
      <c r="C179" s="8"/>
      <c r="D179" s="8"/>
      <c r="E179" s="8"/>
      <c r="F179" s="8"/>
      <c r="H179" s="8"/>
    </row>
    <row r="180" spans="1:8" ht="12.75" customHeight="1">
      <c r="A180" s="8" t="s">
        <v>6710</v>
      </c>
      <c r="B180" s="8"/>
      <c r="C180" s="8"/>
      <c r="D180" s="8"/>
      <c r="E180" s="8"/>
      <c r="F180" s="8"/>
      <c r="H180" s="8"/>
    </row>
    <row r="181" spans="1:8" ht="12.75" customHeight="1">
      <c r="A181" s="8" t="s">
        <v>6711</v>
      </c>
      <c r="B181" s="8"/>
      <c r="C181" s="8"/>
      <c r="D181" s="8"/>
      <c r="E181" s="8"/>
      <c r="F181" s="8"/>
      <c r="H181" s="8"/>
    </row>
    <row r="182" spans="1:8" ht="12.75" customHeight="1">
      <c r="A182" s="8" t="s">
        <v>6712</v>
      </c>
      <c r="B182" s="8"/>
      <c r="C182" s="8"/>
      <c r="D182" s="8"/>
      <c r="E182" s="8"/>
      <c r="F182" s="8"/>
      <c r="H182" s="8"/>
    </row>
    <row r="183" spans="1:8" ht="12.75" customHeight="1">
      <c r="A183" s="8" t="s">
        <v>6713</v>
      </c>
      <c r="B183" s="8"/>
      <c r="C183" s="8"/>
      <c r="D183" s="8"/>
      <c r="E183" s="8"/>
      <c r="F183" s="8"/>
      <c r="H183" s="8"/>
    </row>
    <row r="184" spans="1:8" ht="12.75" customHeight="1">
      <c r="A184" s="8" t="s">
        <v>6714</v>
      </c>
      <c r="B184" s="8"/>
      <c r="C184" s="8"/>
      <c r="D184" s="8"/>
      <c r="E184" s="8"/>
      <c r="F184" s="8"/>
      <c r="H184" s="8"/>
    </row>
    <row r="185" spans="1:8" ht="12.75" customHeight="1">
      <c r="A185" s="8" t="s">
        <v>6715</v>
      </c>
      <c r="B185" s="8"/>
      <c r="C185" s="8"/>
      <c r="D185" s="8"/>
      <c r="E185" s="8"/>
      <c r="F185" s="8"/>
      <c r="H185" s="8"/>
    </row>
    <row r="186" spans="1:8" ht="12.75" customHeight="1">
      <c r="A186" s="8" t="s">
        <v>6716</v>
      </c>
      <c r="B186" s="8"/>
      <c r="C186" s="8"/>
      <c r="D186" s="8"/>
      <c r="E186" s="8"/>
      <c r="F186" s="8"/>
      <c r="H186" s="8"/>
    </row>
    <row r="187" spans="1:8" ht="12.75" customHeight="1">
      <c r="A187" s="8" t="s">
        <v>6717</v>
      </c>
      <c r="B187" s="8"/>
      <c r="C187" s="8"/>
      <c r="D187" s="8"/>
      <c r="E187" s="8"/>
      <c r="F187" s="8"/>
      <c r="H187" s="8"/>
    </row>
    <row r="188" spans="1:8" ht="12.75" customHeight="1">
      <c r="A188" s="8" t="s">
        <v>6718</v>
      </c>
      <c r="B188" s="8"/>
      <c r="C188" s="8"/>
      <c r="D188" s="8"/>
      <c r="E188" s="8"/>
      <c r="F188" s="8"/>
      <c r="H188" s="8"/>
    </row>
    <row r="189" spans="1:8" ht="12.75" customHeight="1">
      <c r="A189" s="8" t="s">
        <v>6719</v>
      </c>
      <c r="B189" s="8"/>
      <c r="C189" s="8"/>
      <c r="D189" s="8"/>
      <c r="E189" s="8"/>
      <c r="F189" s="8"/>
      <c r="H189" s="8"/>
    </row>
    <row r="190" spans="1:8" ht="12.75" customHeight="1">
      <c r="A190" s="8" t="s">
        <v>6720</v>
      </c>
      <c r="B190" s="8"/>
      <c r="C190" s="8"/>
      <c r="D190" s="8"/>
      <c r="E190" s="8"/>
      <c r="F190" s="8"/>
      <c r="H190" s="8"/>
    </row>
    <row r="191" spans="1:8" ht="12.75" customHeight="1">
      <c r="A191" s="8" t="s">
        <v>6721</v>
      </c>
      <c r="B191" s="8"/>
      <c r="C191" s="8"/>
      <c r="D191" s="8"/>
      <c r="E191" s="8"/>
      <c r="F191" s="8"/>
      <c r="H191" s="8"/>
    </row>
    <row r="192" spans="1:8" ht="12.75" customHeight="1">
      <c r="A192" s="8" t="s">
        <v>6722</v>
      </c>
      <c r="B192" s="8"/>
      <c r="C192" s="8"/>
      <c r="D192" s="8"/>
      <c r="E192" s="8"/>
      <c r="F192" s="8"/>
      <c r="H192" s="8"/>
    </row>
    <row r="193" spans="1:8" ht="12.75" customHeight="1">
      <c r="A193" s="8" t="s">
        <v>6723</v>
      </c>
      <c r="B193" s="8"/>
      <c r="C193" s="8"/>
      <c r="D193" s="8"/>
      <c r="E193" s="8"/>
      <c r="F193" s="8"/>
      <c r="H193" s="8"/>
    </row>
    <row r="194" spans="1:8" ht="12.75" customHeight="1">
      <c r="A194" s="8" t="s">
        <v>6724</v>
      </c>
      <c r="B194" s="8"/>
      <c r="C194" s="8"/>
      <c r="D194" s="8"/>
      <c r="E194" s="8"/>
      <c r="F194" s="8"/>
      <c r="H194" s="8"/>
    </row>
    <row r="195" spans="1:8" ht="12.75" customHeight="1">
      <c r="A195" s="8" t="s">
        <v>6725</v>
      </c>
      <c r="B195" s="8"/>
      <c r="C195" s="8"/>
      <c r="D195" s="8"/>
      <c r="E195" s="8"/>
      <c r="F195" s="8"/>
      <c r="H195" s="8"/>
    </row>
    <row r="196" spans="1:8" ht="12.75" customHeight="1">
      <c r="A196" s="8" t="s">
        <v>6726</v>
      </c>
      <c r="B196" s="8"/>
      <c r="C196" s="8"/>
      <c r="D196" s="8"/>
      <c r="E196" s="8"/>
      <c r="F196" s="8"/>
      <c r="H196" s="8"/>
    </row>
    <row r="197" spans="1:8" ht="12.75" customHeight="1">
      <c r="A197" s="8" t="s">
        <v>6727</v>
      </c>
      <c r="B197" s="8"/>
      <c r="C197" s="8"/>
      <c r="D197" s="8"/>
      <c r="E197" s="8"/>
      <c r="F197" s="8"/>
      <c r="H197" s="8"/>
    </row>
    <row r="198" spans="1:8" ht="12.75" customHeight="1">
      <c r="A198" s="8" t="s">
        <v>6728</v>
      </c>
      <c r="B198" s="8"/>
      <c r="C198" s="8"/>
      <c r="D198" s="8"/>
      <c r="E198" s="8"/>
      <c r="F198" s="8"/>
      <c r="H198" s="8"/>
    </row>
    <row r="199" spans="1:8" ht="12.75" customHeight="1">
      <c r="A199" s="8" t="s">
        <v>6729</v>
      </c>
      <c r="B199" s="8"/>
      <c r="C199" s="8"/>
      <c r="D199" s="8"/>
      <c r="E199" s="8"/>
      <c r="F199" s="8"/>
      <c r="H199" s="8"/>
    </row>
    <row r="200" spans="1:8" ht="12.75" customHeight="1">
      <c r="A200" s="8" t="s">
        <v>6730</v>
      </c>
      <c r="B200" s="8"/>
      <c r="C200" s="8"/>
      <c r="D200" s="8"/>
      <c r="E200" s="8"/>
      <c r="F200" s="8"/>
      <c r="H200" s="8"/>
    </row>
    <row r="201" spans="1:8" ht="12.75" customHeight="1">
      <c r="A201" s="8" t="s">
        <v>6731</v>
      </c>
      <c r="B201" s="8"/>
      <c r="C201" s="8"/>
      <c r="D201" s="8"/>
      <c r="E201" s="8"/>
      <c r="F201" s="8"/>
      <c r="H201" s="8"/>
    </row>
    <row r="202" spans="1:8" ht="12.75" customHeight="1">
      <c r="A202" s="8" t="s">
        <v>6732</v>
      </c>
      <c r="B202" s="8"/>
      <c r="C202" s="8"/>
      <c r="D202" s="8"/>
      <c r="E202" s="8"/>
      <c r="F202" s="8"/>
      <c r="H202" s="8"/>
    </row>
    <row r="203" spans="1:8" ht="12.75" customHeight="1">
      <c r="A203" s="8" t="s">
        <v>6733</v>
      </c>
      <c r="B203" s="8"/>
      <c r="C203" s="8"/>
      <c r="D203" s="8"/>
      <c r="E203" s="8"/>
      <c r="F203" s="8"/>
      <c r="H203" s="8"/>
    </row>
    <row r="204" spans="1:8" ht="12.75" customHeight="1">
      <c r="A204" s="8" t="s">
        <v>6734</v>
      </c>
      <c r="B204" s="8"/>
      <c r="C204" s="8"/>
      <c r="D204" s="8"/>
      <c r="E204" s="8"/>
      <c r="F204" s="8"/>
      <c r="H204" s="8"/>
    </row>
    <row r="205" spans="1:8" ht="12.75" customHeight="1">
      <c r="A205" s="8" t="s">
        <v>6735</v>
      </c>
      <c r="B205" s="8"/>
      <c r="C205" s="8"/>
      <c r="D205" s="8"/>
      <c r="E205" s="8"/>
      <c r="F205" s="8"/>
      <c r="H205" s="8"/>
    </row>
    <row r="206" spans="1:8" ht="12.75" customHeight="1">
      <c r="A206" s="8" t="s">
        <v>6736</v>
      </c>
      <c r="B206" s="8"/>
      <c r="C206" s="8"/>
      <c r="D206" s="8"/>
      <c r="E206" s="8"/>
      <c r="F206" s="8"/>
      <c r="H206" s="8"/>
    </row>
    <row r="207" spans="1:8" ht="12.75" customHeight="1">
      <c r="A207" s="8" t="s">
        <v>6737</v>
      </c>
      <c r="B207" s="8"/>
      <c r="C207" s="8"/>
      <c r="D207" s="8"/>
      <c r="E207" s="8"/>
      <c r="F207" s="8"/>
      <c r="H207" s="8"/>
    </row>
    <row r="208" spans="1:8" ht="12.75" customHeight="1">
      <c r="A208" s="8" t="s">
        <v>6738</v>
      </c>
      <c r="B208" s="8"/>
      <c r="C208" s="8"/>
      <c r="D208" s="8"/>
      <c r="E208" s="8"/>
      <c r="F208" s="8"/>
      <c r="H208" s="8"/>
    </row>
    <row r="209" spans="1:8" ht="12.75" customHeight="1">
      <c r="A209" s="8" t="s">
        <v>6739</v>
      </c>
      <c r="B209" s="8"/>
      <c r="C209" s="8"/>
      <c r="D209" s="8"/>
      <c r="E209" s="8"/>
      <c r="F209" s="8"/>
      <c r="H209" s="8"/>
    </row>
    <row r="210" spans="1:8" ht="12.75" customHeight="1">
      <c r="A210" s="8" t="s">
        <v>6740</v>
      </c>
      <c r="B210" s="8"/>
      <c r="C210" s="8"/>
      <c r="D210" s="8"/>
      <c r="E210" s="8"/>
      <c r="F210" s="8"/>
      <c r="H210" s="8"/>
    </row>
    <row r="211" spans="1:8" ht="12.75" customHeight="1">
      <c r="A211" s="8" t="s">
        <v>6741</v>
      </c>
      <c r="B211" s="8"/>
      <c r="C211" s="8"/>
      <c r="D211" s="8"/>
      <c r="E211" s="8"/>
      <c r="F211" s="8"/>
      <c r="H211" s="8"/>
    </row>
    <row r="212" spans="1:8" ht="12.75" customHeight="1">
      <c r="A212" s="8" t="s">
        <v>6742</v>
      </c>
      <c r="B212" s="8"/>
      <c r="C212" s="8"/>
      <c r="D212" s="8"/>
      <c r="E212" s="8"/>
      <c r="F212" s="8"/>
      <c r="H212" s="8"/>
    </row>
    <row r="213" spans="1:8" ht="12.75" customHeight="1">
      <c r="A213" s="8" t="s">
        <v>6743</v>
      </c>
      <c r="B213" s="8"/>
      <c r="C213" s="8"/>
      <c r="D213" s="8"/>
      <c r="E213" s="8"/>
      <c r="F213" s="8"/>
      <c r="H213" s="8"/>
    </row>
    <row r="214" spans="1:8" ht="12.75" customHeight="1">
      <c r="A214" s="8" t="s">
        <v>6744</v>
      </c>
      <c r="B214" s="8"/>
      <c r="C214" s="8"/>
      <c r="D214" s="8"/>
      <c r="E214" s="8"/>
      <c r="F214" s="8"/>
      <c r="H214" s="8"/>
    </row>
    <row r="215" spans="1:8" ht="12.75" customHeight="1">
      <c r="A215" s="8" t="s">
        <v>6745</v>
      </c>
      <c r="B215" s="8"/>
      <c r="C215" s="8"/>
      <c r="D215" s="8"/>
      <c r="E215" s="8"/>
      <c r="F215" s="8"/>
      <c r="H215" s="8"/>
    </row>
    <row r="216" spans="1:8" ht="12.75" customHeight="1">
      <c r="A216" s="8" t="s">
        <v>6746</v>
      </c>
      <c r="B216" s="8"/>
      <c r="C216" s="8"/>
      <c r="D216" s="8"/>
      <c r="E216" s="8"/>
      <c r="F216" s="8"/>
      <c r="H216" s="8"/>
    </row>
    <row r="217" spans="1:8" ht="12.75" customHeight="1">
      <c r="A217" s="8" t="s">
        <v>6747</v>
      </c>
      <c r="B217" s="8"/>
      <c r="C217" s="8"/>
      <c r="D217" s="8"/>
      <c r="E217" s="8"/>
      <c r="F217" s="8"/>
      <c r="H217" s="8"/>
    </row>
    <row r="218" spans="1:8" ht="12.75" customHeight="1">
      <c r="A218" s="8" t="s">
        <v>6748</v>
      </c>
      <c r="B218" s="8"/>
      <c r="C218" s="8"/>
      <c r="D218" s="8"/>
      <c r="E218" s="8"/>
      <c r="F218" s="8"/>
      <c r="H218" s="8"/>
    </row>
    <row r="219" spans="1:8" ht="12.75" customHeight="1">
      <c r="A219" s="8" t="s">
        <v>6749</v>
      </c>
      <c r="B219" s="8"/>
      <c r="C219" s="8"/>
      <c r="D219" s="8"/>
      <c r="E219" s="8"/>
      <c r="F219" s="8"/>
      <c r="H219" s="8"/>
    </row>
    <row r="220" spans="1:8" ht="12.75" customHeight="1">
      <c r="A220" s="8" t="s">
        <v>6750</v>
      </c>
      <c r="B220" s="8"/>
      <c r="C220" s="8"/>
      <c r="D220" s="8"/>
      <c r="E220" s="8"/>
      <c r="F220" s="8"/>
      <c r="H220" s="8"/>
    </row>
    <row r="221" spans="1:8" ht="12.75" customHeight="1">
      <c r="A221" s="8" t="s">
        <v>6751</v>
      </c>
      <c r="B221" s="8"/>
      <c r="C221" s="8"/>
      <c r="D221" s="8"/>
      <c r="E221" s="8"/>
      <c r="F221" s="8"/>
      <c r="H221" s="8"/>
    </row>
    <row r="222" spans="1:8" ht="12.75" customHeight="1">
      <c r="A222" s="8" t="s">
        <v>6752</v>
      </c>
      <c r="B222" s="8"/>
      <c r="C222" s="8"/>
      <c r="D222" s="8"/>
      <c r="E222" s="8"/>
      <c r="F222" s="8"/>
      <c r="H222" s="8"/>
    </row>
    <row r="223" spans="1:8" ht="12.75" customHeight="1">
      <c r="A223" s="8" t="s">
        <v>6753</v>
      </c>
      <c r="B223" s="8"/>
      <c r="C223" s="8"/>
      <c r="D223" s="8"/>
      <c r="E223" s="8"/>
      <c r="F223" s="8"/>
      <c r="H223" s="8"/>
    </row>
    <row r="224" spans="1:8" ht="12.75" customHeight="1">
      <c r="A224" s="8" t="s">
        <v>6754</v>
      </c>
      <c r="B224" s="8"/>
      <c r="C224" s="8"/>
      <c r="D224" s="8"/>
      <c r="E224" s="8"/>
      <c r="F224" s="8"/>
      <c r="H224" s="8"/>
    </row>
    <row r="225" spans="1:8" ht="12.75" customHeight="1">
      <c r="A225" s="8" t="s">
        <v>6755</v>
      </c>
      <c r="B225" s="8"/>
      <c r="C225" s="8"/>
      <c r="D225" s="8"/>
      <c r="E225" s="8"/>
      <c r="F225" s="8"/>
      <c r="H225" s="8"/>
    </row>
    <row r="226" spans="1:8" ht="12.75" customHeight="1">
      <c r="A226" s="8" t="s">
        <v>6756</v>
      </c>
      <c r="B226" s="8"/>
      <c r="C226" s="8"/>
      <c r="D226" s="8"/>
      <c r="E226" s="8"/>
      <c r="F226" s="8"/>
      <c r="H226" s="8"/>
    </row>
    <row r="227" spans="1:8" ht="12.75" customHeight="1">
      <c r="A227" s="8" t="s">
        <v>6757</v>
      </c>
      <c r="B227" s="8"/>
      <c r="C227" s="8"/>
      <c r="D227" s="8"/>
      <c r="E227" s="8"/>
      <c r="F227" s="8"/>
      <c r="H227" s="8"/>
    </row>
    <row r="228" spans="1:8" ht="12.75" customHeight="1">
      <c r="A228" s="8" t="s">
        <v>6758</v>
      </c>
      <c r="B228" s="8"/>
      <c r="C228" s="8"/>
      <c r="D228" s="8"/>
      <c r="E228" s="8"/>
      <c r="F228" s="8"/>
      <c r="H228" s="8"/>
    </row>
    <row r="229" spans="1:8" ht="12.75" customHeight="1">
      <c r="A229" s="8" t="s">
        <v>6759</v>
      </c>
      <c r="B229" s="8"/>
      <c r="C229" s="8"/>
      <c r="D229" s="8"/>
      <c r="E229" s="8"/>
      <c r="F229" s="8"/>
      <c r="H229" s="8"/>
    </row>
    <row r="230" spans="1:8" ht="12.75" customHeight="1">
      <c r="A230" s="8" t="s">
        <v>6760</v>
      </c>
      <c r="B230" s="8"/>
      <c r="C230" s="8"/>
      <c r="D230" s="8"/>
      <c r="E230" s="8"/>
      <c r="F230" s="8"/>
      <c r="H230" s="8"/>
    </row>
    <row r="231" spans="1:8" ht="12.75" customHeight="1">
      <c r="A231" s="8" t="s">
        <v>6761</v>
      </c>
      <c r="B231" s="8"/>
      <c r="C231" s="8"/>
      <c r="D231" s="8"/>
      <c r="E231" s="8"/>
      <c r="F231" s="8"/>
      <c r="H231" s="8"/>
    </row>
    <row r="232" spans="1:8" ht="12.75" customHeight="1">
      <c r="A232" s="8" t="s">
        <v>6762</v>
      </c>
      <c r="B232" s="8"/>
      <c r="C232" s="8"/>
      <c r="D232" s="8"/>
      <c r="E232" s="8"/>
      <c r="F232" s="8"/>
      <c r="H232" s="8"/>
    </row>
    <row r="233" spans="1:8" ht="12.75" customHeight="1">
      <c r="A233" s="8" t="s">
        <v>6763</v>
      </c>
      <c r="B233" s="8"/>
      <c r="C233" s="8"/>
      <c r="D233" s="8"/>
      <c r="E233" s="8"/>
      <c r="F233" s="8"/>
      <c r="H233" s="8"/>
    </row>
    <row r="234" spans="1:8" ht="12.75" customHeight="1">
      <c r="A234" s="8" t="s">
        <v>6764</v>
      </c>
      <c r="B234" s="8"/>
      <c r="C234" s="8"/>
      <c r="D234" s="8"/>
      <c r="E234" s="8"/>
      <c r="F234" s="8"/>
      <c r="H234" s="8"/>
    </row>
    <row r="235" spans="1:8" ht="12.75" customHeight="1">
      <c r="A235" s="8" t="s">
        <v>6765</v>
      </c>
      <c r="B235" s="8"/>
      <c r="C235" s="8"/>
      <c r="D235" s="8"/>
      <c r="E235" s="8"/>
      <c r="F235" s="8"/>
      <c r="H235" s="8"/>
    </row>
    <row r="236" spans="1:8" ht="12.75" customHeight="1">
      <c r="A236" s="8" t="s">
        <v>6766</v>
      </c>
      <c r="B236" s="8"/>
      <c r="C236" s="8"/>
      <c r="D236" s="8"/>
      <c r="E236" s="8"/>
      <c r="F236" s="8"/>
      <c r="H236" s="8"/>
    </row>
    <row r="237" spans="1:8" ht="12.75" customHeight="1">
      <c r="A237" s="8" t="s">
        <v>6767</v>
      </c>
      <c r="B237" s="8"/>
      <c r="C237" s="8"/>
      <c r="D237" s="8"/>
      <c r="E237" s="8"/>
      <c r="F237" s="8"/>
      <c r="H237" s="8"/>
    </row>
    <row r="238" spans="1:8" ht="12.75" customHeight="1">
      <c r="A238" s="8" t="s">
        <v>6768</v>
      </c>
      <c r="B238" s="8"/>
      <c r="C238" s="8"/>
      <c r="D238" s="8"/>
      <c r="E238" s="8"/>
      <c r="F238" s="8"/>
      <c r="H238" s="8"/>
    </row>
    <row r="239" spans="1:8" ht="12.75" customHeight="1">
      <c r="A239" s="8" t="s">
        <v>6769</v>
      </c>
      <c r="B239" s="8"/>
      <c r="C239" s="8"/>
      <c r="D239" s="8"/>
      <c r="E239" s="8"/>
      <c r="F239" s="8"/>
      <c r="H239" s="8"/>
    </row>
    <row r="240" spans="1:8" ht="12.75" customHeight="1">
      <c r="A240" s="8" t="s">
        <v>6770</v>
      </c>
      <c r="B240" s="8"/>
      <c r="C240" s="8"/>
      <c r="D240" s="8"/>
      <c r="E240" s="8"/>
      <c r="F240" s="8"/>
      <c r="H240" s="8"/>
    </row>
    <row r="241" spans="1:8" ht="12.75" customHeight="1">
      <c r="A241" s="8" t="s">
        <v>6771</v>
      </c>
      <c r="B241" s="8"/>
      <c r="C241" s="8"/>
      <c r="D241" s="8"/>
      <c r="E241" s="8"/>
      <c r="F241" s="8"/>
      <c r="H241" s="8"/>
    </row>
    <row r="242" spans="1:8" ht="12.75" customHeight="1">
      <c r="A242" s="8" t="s">
        <v>6772</v>
      </c>
      <c r="B242" s="8"/>
      <c r="C242" s="8"/>
      <c r="D242" s="8"/>
      <c r="E242" s="8"/>
      <c r="F242" s="8"/>
      <c r="H242" s="8"/>
    </row>
    <row r="243" spans="1:8" ht="12.75" customHeight="1">
      <c r="A243" s="8" t="s">
        <v>6773</v>
      </c>
      <c r="B243" s="8"/>
      <c r="C243" s="8"/>
      <c r="D243" s="8"/>
      <c r="E243" s="8"/>
      <c r="F243" s="8"/>
      <c r="H243" s="8"/>
    </row>
    <row r="244" spans="1:8" ht="12.75" customHeight="1">
      <c r="A244" s="8" t="s">
        <v>6774</v>
      </c>
      <c r="B244" s="8"/>
      <c r="C244" s="8"/>
      <c r="D244" s="8"/>
      <c r="E244" s="8"/>
      <c r="F244" s="8"/>
      <c r="H244" s="8"/>
    </row>
    <row r="245" spans="1:8" ht="12.75" customHeight="1">
      <c r="A245" s="8" t="s">
        <v>6775</v>
      </c>
      <c r="B245" s="8"/>
      <c r="C245" s="8"/>
      <c r="D245" s="8"/>
      <c r="E245" s="8"/>
      <c r="F245" s="8"/>
      <c r="H245" s="8"/>
    </row>
    <row r="246" spans="1:8" ht="12.75" customHeight="1">
      <c r="A246" s="8" t="s">
        <v>6776</v>
      </c>
      <c r="B246" s="8"/>
      <c r="C246" s="8"/>
      <c r="D246" s="8"/>
      <c r="E246" s="8"/>
      <c r="F246" s="8"/>
      <c r="H246" s="8"/>
    </row>
    <row r="247" spans="1:8" ht="12.75" customHeight="1">
      <c r="A247" s="8" t="s">
        <v>6777</v>
      </c>
      <c r="B247" s="8"/>
      <c r="C247" s="8"/>
      <c r="D247" s="8"/>
      <c r="E247" s="8"/>
      <c r="F247" s="8"/>
      <c r="H247" s="8"/>
    </row>
    <row r="248" spans="1:8" ht="12.75" customHeight="1">
      <c r="A248" s="8" t="s">
        <v>6778</v>
      </c>
      <c r="B248" s="8"/>
      <c r="C248" s="8"/>
      <c r="D248" s="8"/>
      <c r="E248" s="8"/>
      <c r="F248" s="8"/>
      <c r="H248" s="8"/>
    </row>
    <row r="249" spans="1:8" ht="12.75" customHeight="1">
      <c r="A249" s="8" t="s">
        <v>6779</v>
      </c>
      <c r="B249" s="8"/>
      <c r="C249" s="8"/>
      <c r="D249" s="8"/>
      <c r="E249" s="8"/>
      <c r="F249" s="8"/>
      <c r="H249" s="8"/>
    </row>
    <row r="250" spans="1:8" ht="12.75" customHeight="1">
      <c r="A250" s="8" t="s">
        <v>6780</v>
      </c>
      <c r="B250" s="8"/>
      <c r="C250" s="8"/>
      <c r="D250" s="8"/>
      <c r="E250" s="8"/>
      <c r="F250" s="8"/>
      <c r="H250" s="8"/>
    </row>
    <row r="251" spans="1:8" ht="12.75" customHeight="1">
      <c r="A251" s="8" t="s">
        <v>6781</v>
      </c>
      <c r="B251" s="8"/>
      <c r="C251" s="8"/>
      <c r="D251" s="8"/>
      <c r="E251" s="8"/>
      <c r="F251" s="8"/>
      <c r="H251" s="8"/>
    </row>
    <row r="252" spans="1:8" ht="12.75" customHeight="1">
      <c r="A252" s="8" t="s">
        <v>6782</v>
      </c>
      <c r="B252" s="8"/>
      <c r="C252" s="8"/>
      <c r="D252" s="8"/>
      <c r="E252" s="8"/>
      <c r="F252" s="8"/>
      <c r="H252" s="8"/>
    </row>
    <row r="253" spans="1:8" ht="12.75" customHeight="1">
      <c r="A253" s="8" t="s">
        <v>6783</v>
      </c>
      <c r="B253" s="8"/>
      <c r="C253" s="8"/>
      <c r="D253" s="8"/>
      <c r="E253" s="8"/>
      <c r="F253" s="8"/>
      <c r="H253" s="8"/>
    </row>
    <row r="254" spans="1:8" ht="12.75" customHeight="1">
      <c r="A254" s="8" t="s">
        <v>6784</v>
      </c>
      <c r="B254" s="8"/>
      <c r="C254" s="8"/>
      <c r="D254" s="8"/>
      <c r="E254" s="8"/>
      <c r="F254" s="8"/>
      <c r="H254" s="8"/>
    </row>
    <row r="255" spans="1:8" ht="12.75" customHeight="1">
      <c r="A255" s="8" t="s">
        <v>6785</v>
      </c>
      <c r="B255" s="8"/>
      <c r="C255" s="8"/>
      <c r="D255" s="8"/>
      <c r="E255" s="8"/>
      <c r="F255" s="8"/>
      <c r="H255" s="8"/>
    </row>
    <row r="256" spans="1:8" ht="12.75" customHeight="1">
      <c r="A256" s="8" t="s">
        <v>6786</v>
      </c>
      <c r="B256" s="8"/>
      <c r="C256" s="8"/>
      <c r="D256" s="8"/>
      <c r="E256" s="8"/>
      <c r="F256" s="8"/>
      <c r="H256" s="8"/>
    </row>
    <row r="257" spans="1:8" ht="12.75" customHeight="1">
      <c r="A257" s="8" t="s">
        <v>6787</v>
      </c>
      <c r="B257" s="8"/>
      <c r="C257" s="8"/>
      <c r="D257" s="8"/>
      <c r="E257" s="8"/>
      <c r="F257" s="8"/>
      <c r="H257" s="8"/>
    </row>
    <row r="258" spans="1:8" ht="12.75" customHeight="1">
      <c r="A258" s="8" t="s">
        <v>6788</v>
      </c>
      <c r="B258" s="8"/>
      <c r="C258" s="8"/>
      <c r="D258" s="8"/>
      <c r="E258" s="8"/>
      <c r="F258" s="8"/>
      <c r="H258" s="8"/>
    </row>
    <row r="259" spans="1:8" ht="12.75" customHeight="1">
      <c r="A259" s="8" t="s">
        <v>6789</v>
      </c>
      <c r="B259" s="8"/>
      <c r="C259" s="8"/>
      <c r="D259" s="8"/>
      <c r="E259" s="8"/>
      <c r="F259" s="8"/>
      <c r="H259" s="8"/>
    </row>
    <row r="260" spans="1:8" ht="12.75" customHeight="1">
      <c r="A260" s="8" t="s">
        <v>6790</v>
      </c>
      <c r="B260" s="8"/>
      <c r="C260" s="8"/>
      <c r="D260" s="8"/>
      <c r="E260" s="8"/>
      <c r="F260" s="8"/>
      <c r="H260" s="8"/>
    </row>
    <row r="261" spans="1:8" ht="12.75" customHeight="1">
      <c r="A261" s="8" t="s">
        <v>6791</v>
      </c>
      <c r="B261" s="8"/>
      <c r="C261" s="8"/>
      <c r="D261" s="8"/>
      <c r="E261" s="8"/>
      <c r="F261" s="8"/>
      <c r="H261" s="8"/>
    </row>
    <row r="262" spans="1:8" ht="12.75" customHeight="1">
      <c r="A262" s="8" t="s">
        <v>6792</v>
      </c>
      <c r="B262" s="8"/>
      <c r="C262" s="8"/>
      <c r="D262" s="8"/>
      <c r="E262" s="8"/>
      <c r="F262" s="8"/>
      <c r="H262" s="8"/>
    </row>
    <row r="263" spans="1:8" ht="12.75" customHeight="1">
      <c r="A263" s="8" t="s">
        <v>6793</v>
      </c>
      <c r="B263" s="8"/>
      <c r="C263" s="8"/>
      <c r="D263" s="8"/>
      <c r="E263" s="8"/>
      <c r="F263" s="8"/>
      <c r="H263" s="8"/>
    </row>
    <row r="264" spans="1:8" ht="12.75" customHeight="1">
      <c r="A264" s="8" t="s">
        <v>6794</v>
      </c>
      <c r="B264" s="8"/>
      <c r="C264" s="8"/>
      <c r="D264" s="8"/>
      <c r="E264" s="8"/>
      <c r="F264" s="8"/>
      <c r="H264" s="8"/>
    </row>
    <row r="265" spans="1:8" ht="12.75" customHeight="1">
      <c r="A265" s="8" t="s">
        <v>6795</v>
      </c>
      <c r="B265" s="8"/>
      <c r="C265" s="8"/>
      <c r="D265" s="8"/>
      <c r="E265" s="8"/>
      <c r="F265" s="8"/>
      <c r="H265" s="8"/>
    </row>
    <row r="266" spans="1:8" ht="12.75" customHeight="1">
      <c r="A266" s="8" t="s">
        <v>6796</v>
      </c>
      <c r="B266" s="8"/>
      <c r="C266" s="8"/>
      <c r="D266" s="8"/>
      <c r="E266" s="8"/>
      <c r="F266" s="8"/>
      <c r="H266" s="8"/>
    </row>
    <row r="267" spans="1:8" ht="12.75" customHeight="1">
      <c r="A267" s="8" t="s">
        <v>6797</v>
      </c>
      <c r="B267" s="8"/>
      <c r="C267" s="8"/>
      <c r="D267" s="8"/>
      <c r="E267" s="8"/>
      <c r="F267" s="8"/>
      <c r="H267" s="8"/>
    </row>
    <row r="268" spans="1:8" ht="12.75" customHeight="1">
      <c r="A268" s="8" t="s">
        <v>6798</v>
      </c>
      <c r="B268" s="8"/>
      <c r="C268" s="8"/>
      <c r="D268" s="8"/>
      <c r="E268" s="8"/>
      <c r="F268" s="8"/>
      <c r="H268" s="8"/>
    </row>
    <row r="269" spans="1:8" ht="12.75" customHeight="1">
      <c r="A269" s="8" t="s">
        <v>6799</v>
      </c>
      <c r="B269" s="8"/>
      <c r="C269" s="8"/>
      <c r="D269" s="8"/>
      <c r="E269" s="8"/>
      <c r="F269" s="8"/>
      <c r="H269" s="8"/>
    </row>
    <row r="270" spans="1:8" ht="12.75" customHeight="1">
      <c r="A270" s="8" t="s">
        <v>6800</v>
      </c>
      <c r="B270" s="8"/>
      <c r="C270" s="8"/>
      <c r="D270" s="8"/>
      <c r="E270" s="8"/>
      <c r="F270" s="8"/>
      <c r="H270" s="8"/>
    </row>
    <row r="271" spans="1:8" ht="12.75" customHeight="1">
      <c r="A271" s="8" t="s">
        <v>6801</v>
      </c>
      <c r="B271" s="8"/>
      <c r="C271" s="8"/>
      <c r="D271" s="8"/>
      <c r="E271" s="8"/>
      <c r="F271" s="8"/>
      <c r="H271" s="8"/>
    </row>
    <row r="272" spans="1:8" ht="12.75" customHeight="1">
      <c r="A272" s="8" t="s">
        <v>6802</v>
      </c>
      <c r="B272" s="8"/>
      <c r="C272" s="8"/>
      <c r="D272" s="8"/>
      <c r="E272" s="8"/>
      <c r="F272" s="8"/>
      <c r="H272" s="8"/>
    </row>
    <row r="273" spans="1:8" ht="12.75" customHeight="1">
      <c r="A273" s="8" t="s">
        <v>6803</v>
      </c>
      <c r="B273" s="8"/>
      <c r="C273" s="8"/>
      <c r="D273" s="8"/>
      <c r="E273" s="8"/>
      <c r="F273" s="8"/>
      <c r="H273" s="8"/>
    </row>
    <row r="274" spans="1:8" ht="12.75" customHeight="1">
      <c r="A274" s="8" t="s">
        <v>6804</v>
      </c>
      <c r="B274" s="8"/>
      <c r="C274" s="8"/>
      <c r="D274" s="8"/>
      <c r="E274" s="8"/>
      <c r="F274" s="8"/>
      <c r="H274" s="8"/>
    </row>
    <row r="275" spans="1:8" ht="12.75" customHeight="1">
      <c r="A275" s="8" t="s">
        <v>6805</v>
      </c>
      <c r="B275" s="8"/>
      <c r="C275" s="8"/>
      <c r="D275" s="8"/>
      <c r="E275" s="8"/>
      <c r="F275" s="8"/>
      <c r="H275" s="8"/>
    </row>
    <row r="276" spans="1:8" ht="12.75" customHeight="1">
      <c r="A276" s="8" t="s">
        <v>6806</v>
      </c>
      <c r="B276" s="8"/>
      <c r="C276" s="8"/>
      <c r="D276" s="8"/>
      <c r="E276" s="8"/>
      <c r="F276" s="8"/>
      <c r="H276" s="8"/>
    </row>
    <row r="277" spans="1:8" ht="12.75" customHeight="1">
      <c r="A277" s="8" t="s">
        <v>6807</v>
      </c>
      <c r="B277" s="8"/>
      <c r="C277" s="8"/>
      <c r="D277" s="8"/>
      <c r="E277" s="8"/>
      <c r="F277" s="8"/>
      <c r="H277" s="8"/>
    </row>
    <row r="278" spans="1:8" ht="12.75" customHeight="1">
      <c r="A278" s="8" t="s">
        <v>6808</v>
      </c>
      <c r="B278" s="8"/>
      <c r="C278" s="8"/>
      <c r="D278" s="8"/>
      <c r="E278" s="8"/>
      <c r="F278" s="8"/>
      <c r="H278" s="8"/>
    </row>
    <row r="279" spans="1:8" ht="12.75" customHeight="1">
      <c r="A279" s="8" t="s">
        <v>6809</v>
      </c>
      <c r="B279" s="8"/>
      <c r="C279" s="8"/>
      <c r="D279" s="8"/>
      <c r="E279" s="8"/>
      <c r="F279" s="8"/>
      <c r="H279" s="8"/>
    </row>
    <row r="280" spans="1:8" ht="12.75" customHeight="1">
      <c r="A280" s="8" t="s">
        <v>6810</v>
      </c>
      <c r="B280" s="8"/>
      <c r="C280" s="8"/>
      <c r="D280" s="8"/>
      <c r="E280" s="8"/>
      <c r="F280" s="8"/>
      <c r="H280" s="8"/>
    </row>
    <row r="281" spans="1:8" ht="12.75" customHeight="1">
      <c r="A281" s="8" t="s">
        <v>6811</v>
      </c>
      <c r="B281" s="8"/>
      <c r="C281" s="8"/>
      <c r="D281" s="8"/>
      <c r="E281" s="8"/>
      <c r="F281" s="8"/>
      <c r="H281" s="8"/>
    </row>
    <row r="282" spans="1:8" ht="12.75" customHeight="1">
      <c r="A282" s="8" t="s">
        <v>6812</v>
      </c>
      <c r="B282" s="8"/>
      <c r="C282" s="8"/>
      <c r="D282" s="8"/>
      <c r="E282" s="8"/>
      <c r="F282" s="8"/>
      <c r="H282" s="8"/>
    </row>
    <row r="283" spans="1:8" ht="12.75" customHeight="1">
      <c r="A283" s="8" t="s">
        <v>6813</v>
      </c>
      <c r="B283" s="8"/>
      <c r="C283" s="8"/>
      <c r="D283" s="8"/>
      <c r="E283" s="8"/>
      <c r="F283" s="8"/>
      <c r="H283" s="8"/>
    </row>
    <row r="284" spans="1:8" ht="12.75" customHeight="1">
      <c r="A284" s="8" t="s">
        <v>6814</v>
      </c>
      <c r="B284" s="8"/>
      <c r="C284" s="8"/>
      <c r="D284" s="8"/>
      <c r="E284" s="8"/>
      <c r="F284" s="8"/>
      <c r="H284" s="8"/>
    </row>
    <row r="285" spans="1:8" ht="12.75" customHeight="1">
      <c r="A285" s="8" t="s">
        <v>6815</v>
      </c>
      <c r="B285" s="8"/>
      <c r="C285" s="8"/>
      <c r="D285" s="8"/>
      <c r="E285" s="8"/>
      <c r="F285" s="8"/>
      <c r="H285" s="8"/>
    </row>
    <row r="286" spans="1:8" ht="12.75" customHeight="1">
      <c r="A286" s="8" t="s">
        <v>6816</v>
      </c>
      <c r="B286" s="8"/>
      <c r="C286" s="8"/>
      <c r="D286" s="8"/>
      <c r="E286" s="8"/>
      <c r="F286" s="8"/>
      <c r="H286" s="8"/>
    </row>
    <row r="287" spans="1:8" ht="12.75" customHeight="1">
      <c r="A287" s="8" t="s">
        <v>6817</v>
      </c>
      <c r="B287" s="8"/>
      <c r="C287" s="8"/>
      <c r="D287" s="8"/>
      <c r="E287" s="8"/>
      <c r="F287" s="8"/>
      <c r="H287" s="8"/>
    </row>
    <row r="288" spans="1:8" ht="12.75" customHeight="1">
      <c r="A288" s="8" t="s">
        <v>6818</v>
      </c>
      <c r="B288" s="8"/>
      <c r="C288" s="8"/>
      <c r="D288" s="8"/>
      <c r="E288" s="8"/>
      <c r="F288" s="8"/>
      <c r="H288" s="8"/>
    </row>
    <row r="289" spans="1:8" ht="12.75" customHeight="1">
      <c r="A289" s="8" t="s">
        <v>6819</v>
      </c>
      <c r="B289" s="8"/>
      <c r="C289" s="8"/>
      <c r="D289" s="8"/>
      <c r="E289" s="8"/>
      <c r="F289" s="8"/>
      <c r="H289" s="8"/>
    </row>
    <row r="290" spans="1:8" ht="12.75" customHeight="1">
      <c r="A290" s="8" t="s">
        <v>6820</v>
      </c>
      <c r="B290" s="8"/>
      <c r="C290" s="8"/>
      <c r="D290" s="8"/>
      <c r="E290" s="8"/>
      <c r="F290" s="8"/>
      <c r="H290" s="8"/>
    </row>
    <row r="291" spans="1:8" ht="12.75" customHeight="1">
      <c r="A291" s="8" t="s">
        <v>6821</v>
      </c>
      <c r="B291" s="8"/>
      <c r="C291" s="8"/>
      <c r="D291" s="8"/>
      <c r="E291" s="8"/>
      <c r="F291" s="8"/>
      <c r="H291" s="8"/>
    </row>
    <row r="292" spans="1:8" ht="12.75" customHeight="1">
      <c r="A292" s="8" t="s">
        <v>6822</v>
      </c>
      <c r="B292" s="8"/>
      <c r="C292" s="8"/>
      <c r="D292" s="8"/>
      <c r="E292" s="8"/>
      <c r="F292" s="8"/>
      <c r="H292" s="8"/>
    </row>
    <row r="293" spans="1:8" ht="12.75" customHeight="1">
      <c r="A293" s="8" t="s">
        <v>6823</v>
      </c>
      <c r="B293" s="8"/>
      <c r="C293" s="8"/>
      <c r="D293" s="8"/>
      <c r="E293" s="8"/>
      <c r="F293" s="8"/>
      <c r="H293" s="8"/>
    </row>
    <row r="294" spans="1:8" ht="12.75" customHeight="1">
      <c r="A294" s="8" t="s">
        <v>6824</v>
      </c>
      <c r="B294" s="8"/>
      <c r="C294" s="8"/>
      <c r="D294" s="8"/>
      <c r="E294" s="8"/>
      <c r="F294" s="8"/>
      <c r="H294" s="8"/>
    </row>
    <row r="295" spans="1:8" ht="12.75" customHeight="1">
      <c r="A295" s="8" t="s">
        <v>6825</v>
      </c>
      <c r="B295" s="8"/>
      <c r="C295" s="8"/>
      <c r="D295" s="8"/>
      <c r="E295" s="8"/>
      <c r="F295" s="8"/>
      <c r="H295" s="8"/>
    </row>
    <row r="296" spans="1:8" ht="12.75" customHeight="1">
      <c r="A296" s="8" t="s">
        <v>6826</v>
      </c>
      <c r="B296" s="8"/>
      <c r="C296" s="8"/>
      <c r="D296" s="8"/>
      <c r="E296" s="8"/>
      <c r="F296" s="8"/>
      <c r="H296" s="8"/>
    </row>
    <row r="297" spans="1:8" ht="12.75" customHeight="1">
      <c r="A297" s="8" t="s">
        <v>6827</v>
      </c>
      <c r="B297" s="8"/>
      <c r="C297" s="8"/>
      <c r="D297" s="8"/>
      <c r="E297" s="8"/>
      <c r="F297" s="8"/>
      <c r="H297" s="8"/>
    </row>
    <row r="298" spans="1:8" ht="12.75" customHeight="1">
      <c r="A298" s="8" t="s">
        <v>6828</v>
      </c>
      <c r="B298" s="8"/>
      <c r="C298" s="8"/>
      <c r="D298" s="8"/>
      <c r="E298" s="8"/>
      <c r="F298" s="8"/>
      <c r="H298" s="8"/>
    </row>
    <row r="299" spans="1:8" ht="12.75" customHeight="1">
      <c r="A299" s="8" t="s">
        <v>6829</v>
      </c>
      <c r="B299" s="8"/>
      <c r="C299" s="8"/>
      <c r="D299" s="8"/>
      <c r="E299" s="8"/>
      <c r="F299" s="8"/>
      <c r="H299" s="8"/>
    </row>
    <row r="300" spans="1:8" ht="12.75" customHeight="1">
      <c r="A300" s="8" t="s">
        <v>6830</v>
      </c>
      <c r="B300" s="8"/>
      <c r="C300" s="8"/>
      <c r="D300" s="8"/>
      <c r="E300" s="8"/>
      <c r="F300" s="8"/>
      <c r="H300" s="8"/>
    </row>
    <row r="301" spans="1:8" ht="12.75" customHeight="1">
      <c r="A301" s="8" t="s">
        <v>6831</v>
      </c>
      <c r="B301" s="8"/>
      <c r="C301" s="8"/>
      <c r="D301" s="8"/>
      <c r="E301" s="8"/>
      <c r="F301" s="8"/>
      <c r="H301" s="8"/>
    </row>
    <row r="302" spans="1:8" ht="12.75" customHeight="1">
      <c r="A302" s="8" t="s">
        <v>6832</v>
      </c>
      <c r="B302" s="8"/>
      <c r="C302" s="8"/>
      <c r="D302" s="8"/>
      <c r="E302" s="8"/>
      <c r="F302" s="8"/>
      <c r="H302" s="8"/>
    </row>
    <row r="303" spans="1:8" ht="12.75" customHeight="1">
      <c r="A303" s="8" t="s">
        <v>6833</v>
      </c>
      <c r="B303" s="8"/>
      <c r="C303" s="8"/>
      <c r="D303" s="8"/>
      <c r="E303" s="8"/>
      <c r="F303" s="8"/>
      <c r="H303" s="8"/>
    </row>
    <row r="304" spans="1:8" ht="12.75" customHeight="1">
      <c r="A304" s="8" t="s">
        <v>6834</v>
      </c>
      <c r="B304" s="8"/>
      <c r="C304" s="8"/>
      <c r="D304" s="8"/>
      <c r="E304" s="8"/>
      <c r="F304" s="8"/>
      <c r="H304" s="8"/>
    </row>
    <row r="305" spans="1:8" ht="12.75" customHeight="1">
      <c r="A305" s="8" t="s">
        <v>6835</v>
      </c>
      <c r="B305" s="8"/>
      <c r="C305" s="8"/>
      <c r="D305" s="8"/>
      <c r="E305" s="8"/>
      <c r="F305" s="8"/>
      <c r="H305" s="8"/>
    </row>
    <row r="306" spans="1:8" ht="12.75" customHeight="1">
      <c r="A306" s="8" t="s">
        <v>6836</v>
      </c>
      <c r="B306" s="8"/>
      <c r="C306" s="8"/>
      <c r="D306" s="8"/>
      <c r="E306" s="8"/>
      <c r="F306" s="8"/>
      <c r="H306" s="8"/>
    </row>
    <row r="307" spans="1:8" ht="12.75" customHeight="1">
      <c r="A307" s="8" t="s">
        <v>6837</v>
      </c>
      <c r="B307" s="8"/>
      <c r="C307" s="8"/>
      <c r="D307" s="8"/>
      <c r="E307" s="8"/>
      <c r="F307" s="8"/>
      <c r="H307" s="8"/>
    </row>
    <row r="308" spans="1:8" ht="12.75" customHeight="1">
      <c r="A308" s="8" t="s">
        <v>6838</v>
      </c>
      <c r="B308" s="8"/>
      <c r="C308" s="8"/>
      <c r="D308" s="8"/>
      <c r="E308" s="8"/>
      <c r="F308" s="8"/>
      <c r="H308" s="8"/>
    </row>
    <row r="309" spans="1:8" ht="12.75" customHeight="1">
      <c r="A309" s="8" t="s">
        <v>6839</v>
      </c>
      <c r="B309" s="8"/>
      <c r="C309" s="8"/>
      <c r="D309" s="8"/>
      <c r="E309" s="8"/>
      <c r="F309" s="8"/>
      <c r="H309" s="8"/>
    </row>
    <row r="310" spans="1:8" ht="12.75" customHeight="1">
      <c r="A310" s="8" t="s">
        <v>6840</v>
      </c>
      <c r="B310" s="8"/>
      <c r="C310" s="8"/>
      <c r="D310" s="8"/>
      <c r="E310" s="8"/>
      <c r="F310" s="8"/>
      <c r="H310" s="8"/>
    </row>
    <row r="311" spans="1:8" ht="12.75" customHeight="1">
      <c r="A311" s="8" t="s">
        <v>6841</v>
      </c>
      <c r="B311" s="8"/>
      <c r="C311" s="8"/>
      <c r="D311" s="8"/>
      <c r="E311" s="8"/>
      <c r="F311" s="8"/>
      <c r="H311" s="8"/>
    </row>
    <row r="312" spans="1:8" ht="12.75" customHeight="1">
      <c r="A312" s="8" t="s">
        <v>6842</v>
      </c>
      <c r="B312" s="8"/>
      <c r="C312" s="8"/>
      <c r="D312" s="8"/>
      <c r="E312" s="8"/>
      <c r="F312" s="8"/>
      <c r="H312" s="8"/>
    </row>
    <row r="313" spans="1:8" ht="12.75" customHeight="1">
      <c r="A313" s="8" t="s">
        <v>6843</v>
      </c>
      <c r="B313" s="8"/>
      <c r="C313" s="8"/>
      <c r="D313" s="8"/>
      <c r="E313" s="8"/>
      <c r="F313" s="8"/>
      <c r="H313" s="8"/>
    </row>
    <row r="314" spans="1:8" ht="12.75" customHeight="1">
      <c r="A314" s="8" t="s">
        <v>6844</v>
      </c>
      <c r="B314" s="8"/>
      <c r="C314" s="8"/>
      <c r="D314" s="8"/>
      <c r="E314" s="8"/>
      <c r="F314" s="8"/>
      <c r="H314" s="8"/>
    </row>
    <row r="315" spans="1:8" ht="12.75" customHeight="1">
      <c r="A315" s="8" t="s">
        <v>6845</v>
      </c>
      <c r="B315" s="8"/>
      <c r="C315" s="8"/>
      <c r="D315" s="8"/>
      <c r="E315" s="8"/>
      <c r="F315" s="8"/>
      <c r="H315" s="8"/>
    </row>
    <row r="316" spans="1:8" ht="12.75" customHeight="1">
      <c r="A316" s="8" t="s">
        <v>6846</v>
      </c>
      <c r="B316" s="8"/>
      <c r="C316" s="8"/>
      <c r="D316" s="8"/>
      <c r="E316" s="8"/>
      <c r="F316" s="8"/>
      <c r="H316" s="8"/>
    </row>
    <row r="317" spans="1:8" ht="12.75" customHeight="1">
      <c r="A317" s="8" t="s">
        <v>6847</v>
      </c>
      <c r="B317" s="8"/>
      <c r="C317" s="8"/>
      <c r="D317" s="8"/>
      <c r="E317" s="8"/>
      <c r="F317" s="8"/>
      <c r="H317" s="8"/>
    </row>
    <row r="318" spans="1:8" ht="12.75" customHeight="1">
      <c r="A318" s="8" t="s">
        <v>6848</v>
      </c>
      <c r="B318" s="8"/>
      <c r="C318" s="8"/>
      <c r="D318" s="8"/>
      <c r="E318" s="8"/>
      <c r="F318" s="8"/>
      <c r="H318" s="8"/>
    </row>
    <row r="319" spans="1:8" ht="12.75" customHeight="1">
      <c r="A319" s="8" t="s">
        <v>6849</v>
      </c>
      <c r="B319" s="8"/>
      <c r="C319" s="8"/>
      <c r="D319" s="8"/>
      <c r="E319" s="8"/>
      <c r="F319" s="8"/>
      <c r="H319" s="8"/>
    </row>
    <row r="320" spans="1:8" ht="12.75" customHeight="1">
      <c r="A320" s="8" t="s">
        <v>6850</v>
      </c>
      <c r="B320" s="8"/>
      <c r="C320" s="8"/>
      <c r="D320" s="8"/>
      <c r="E320" s="8"/>
      <c r="F320" s="8"/>
      <c r="H320" s="8"/>
    </row>
    <row r="321" spans="1:8" ht="12.75" customHeight="1">
      <c r="A321" s="8" t="s">
        <v>6851</v>
      </c>
      <c r="B321" s="8"/>
      <c r="C321" s="8"/>
      <c r="D321" s="8"/>
      <c r="E321" s="8"/>
      <c r="F321" s="8"/>
      <c r="H321" s="8"/>
    </row>
    <row r="322" spans="1:8" ht="12.75" customHeight="1">
      <c r="A322" s="8" t="s">
        <v>6852</v>
      </c>
      <c r="B322" s="8"/>
      <c r="C322" s="8"/>
      <c r="D322" s="8"/>
      <c r="E322" s="8"/>
      <c r="F322" s="8"/>
      <c r="H322" s="8"/>
    </row>
    <row r="323" spans="1:8" ht="12.75" customHeight="1">
      <c r="A323" s="8" t="s">
        <v>6853</v>
      </c>
      <c r="B323" s="8"/>
      <c r="C323" s="8"/>
      <c r="D323" s="8"/>
      <c r="E323" s="8"/>
      <c r="F323" s="8"/>
      <c r="H323" s="8"/>
    </row>
    <row r="324" spans="1:8" ht="12.75" customHeight="1">
      <c r="A324" s="8" t="s">
        <v>6854</v>
      </c>
      <c r="B324" s="8"/>
      <c r="C324" s="8"/>
      <c r="D324" s="8"/>
      <c r="E324" s="8"/>
      <c r="F324" s="8"/>
      <c r="H324" s="8"/>
    </row>
    <row r="325" spans="1:8" ht="12.75" customHeight="1">
      <c r="A325" s="8" t="s">
        <v>6855</v>
      </c>
      <c r="B325" s="8"/>
      <c r="C325" s="8"/>
      <c r="D325" s="8"/>
      <c r="E325" s="8"/>
      <c r="F325" s="8"/>
      <c r="H325" s="8"/>
    </row>
    <row r="326" spans="1:8" ht="12.75" customHeight="1">
      <c r="A326" s="8" t="s">
        <v>6856</v>
      </c>
      <c r="B326" s="8"/>
      <c r="C326" s="8"/>
      <c r="D326" s="8"/>
      <c r="E326" s="8"/>
      <c r="F326" s="8"/>
      <c r="H326" s="8"/>
    </row>
    <row r="327" spans="1:8" ht="12.75" customHeight="1">
      <c r="A327" s="8" t="s">
        <v>6857</v>
      </c>
      <c r="B327" s="8"/>
      <c r="C327" s="8"/>
      <c r="D327" s="8"/>
      <c r="E327" s="8"/>
      <c r="F327" s="8"/>
      <c r="H327" s="8"/>
    </row>
    <row r="328" spans="1:8" ht="12.75" customHeight="1">
      <c r="A328" s="8" t="s">
        <v>6858</v>
      </c>
      <c r="B328" s="8"/>
      <c r="C328" s="8"/>
      <c r="D328" s="8"/>
      <c r="E328" s="8"/>
      <c r="F328" s="8"/>
      <c r="H328" s="8"/>
    </row>
    <row r="329" spans="1:8" ht="12.75" customHeight="1">
      <c r="A329" s="8" t="s">
        <v>6859</v>
      </c>
      <c r="B329" s="8"/>
      <c r="C329" s="8"/>
      <c r="D329" s="8"/>
      <c r="E329" s="8"/>
      <c r="F329" s="8"/>
      <c r="H329" s="8"/>
    </row>
    <row r="330" spans="1:8" ht="12.75" customHeight="1">
      <c r="A330" s="8" t="s">
        <v>6860</v>
      </c>
      <c r="B330" s="8"/>
      <c r="C330" s="8"/>
      <c r="D330" s="8"/>
      <c r="E330" s="8"/>
      <c r="F330" s="8"/>
      <c r="H330" s="8"/>
    </row>
    <row r="331" spans="1:8" ht="12.75" customHeight="1">
      <c r="A331" s="8" t="s">
        <v>6861</v>
      </c>
      <c r="B331" s="8"/>
      <c r="C331" s="8"/>
      <c r="D331" s="8"/>
      <c r="E331" s="8"/>
      <c r="F331" s="8"/>
      <c r="H331" s="8"/>
    </row>
    <row r="332" spans="1:8" ht="12.75" customHeight="1">
      <c r="A332" s="8" t="s">
        <v>6862</v>
      </c>
      <c r="B332" s="8"/>
      <c r="C332" s="8"/>
      <c r="D332" s="8"/>
      <c r="E332" s="8"/>
      <c r="F332" s="8"/>
      <c r="H332" s="8"/>
    </row>
    <row r="333" spans="1:8" ht="12.75" customHeight="1">
      <c r="A333" s="8" t="s">
        <v>6863</v>
      </c>
      <c r="B333" s="8"/>
      <c r="C333" s="8"/>
      <c r="D333" s="8"/>
      <c r="E333" s="8"/>
      <c r="F333" s="8"/>
      <c r="H333" s="8"/>
    </row>
    <row r="334" spans="1:8" ht="12.75" customHeight="1">
      <c r="A334" s="8" t="s">
        <v>6864</v>
      </c>
      <c r="B334" s="8"/>
      <c r="C334" s="8"/>
      <c r="D334" s="8"/>
      <c r="E334" s="8"/>
      <c r="F334" s="8"/>
      <c r="H334" s="8"/>
    </row>
    <row r="335" spans="1:8" ht="12.75" customHeight="1">
      <c r="A335" s="8" t="s">
        <v>6865</v>
      </c>
      <c r="B335" s="8"/>
      <c r="C335" s="8"/>
      <c r="D335" s="8"/>
      <c r="E335" s="8"/>
      <c r="F335" s="8"/>
      <c r="H335" s="8"/>
    </row>
    <row r="336" spans="1:8" ht="12.75" customHeight="1">
      <c r="A336" s="8" t="s">
        <v>6866</v>
      </c>
      <c r="B336" s="8"/>
      <c r="C336" s="8"/>
      <c r="D336" s="8"/>
      <c r="E336" s="8"/>
      <c r="F336" s="8"/>
      <c r="H336" s="8"/>
    </row>
    <row r="337" spans="1:8" ht="12.75" customHeight="1">
      <c r="A337" s="8" t="s">
        <v>6867</v>
      </c>
      <c r="B337" s="8"/>
      <c r="C337" s="8"/>
      <c r="D337" s="8"/>
      <c r="E337" s="8"/>
      <c r="F337" s="8"/>
      <c r="H337" s="8"/>
    </row>
    <row r="338" spans="1:8" ht="12.75" customHeight="1">
      <c r="A338" s="8" t="s">
        <v>6868</v>
      </c>
      <c r="B338" s="8"/>
      <c r="C338" s="8"/>
      <c r="D338" s="8"/>
      <c r="E338" s="8"/>
      <c r="F338" s="8"/>
      <c r="H338" s="8"/>
    </row>
    <row r="339" spans="1:8" ht="12.75" customHeight="1">
      <c r="A339" s="8" t="s">
        <v>6869</v>
      </c>
      <c r="B339" s="8"/>
      <c r="C339" s="8"/>
      <c r="D339" s="8"/>
      <c r="E339" s="8"/>
      <c r="F339" s="8"/>
      <c r="H339" s="8"/>
    </row>
    <row r="340" spans="1:8" ht="12.75" customHeight="1">
      <c r="A340" s="8" t="s">
        <v>6870</v>
      </c>
      <c r="B340" s="8"/>
      <c r="C340" s="8"/>
      <c r="D340" s="8"/>
      <c r="E340" s="8"/>
      <c r="F340" s="8"/>
      <c r="H340" s="8"/>
    </row>
    <row r="341" spans="1:8" ht="12.75" customHeight="1">
      <c r="A341" s="8" t="s">
        <v>6871</v>
      </c>
      <c r="B341" s="8"/>
      <c r="C341" s="8"/>
      <c r="D341" s="8"/>
      <c r="E341" s="8"/>
      <c r="F341" s="8"/>
      <c r="H341" s="8"/>
    </row>
    <row r="342" spans="1:8" ht="12.75" customHeight="1">
      <c r="A342" s="8" t="s">
        <v>6872</v>
      </c>
      <c r="B342" s="8"/>
      <c r="C342" s="8"/>
      <c r="D342" s="8"/>
      <c r="E342" s="8"/>
      <c r="F342" s="8"/>
      <c r="H342" s="8"/>
    </row>
    <row r="343" spans="1:8" ht="12.75" customHeight="1">
      <c r="A343" s="8" t="s">
        <v>6873</v>
      </c>
      <c r="B343" s="8"/>
      <c r="C343" s="8"/>
      <c r="D343" s="8"/>
      <c r="E343" s="8"/>
      <c r="F343" s="8"/>
      <c r="H343" s="8"/>
    </row>
    <row r="344" spans="1:8" ht="12.75" customHeight="1">
      <c r="A344" s="8" t="s">
        <v>6874</v>
      </c>
      <c r="B344" s="8"/>
      <c r="C344" s="8"/>
      <c r="D344" s="8"/>
      <c r="E344" s="8"/>
      <c r="F344" s="8"/>
      <c r="H344" s="8"/>
    </row>
    <row r="345" spans="1:8" ht="12.75" customHeight="1">
      <c r="A345" s="8" t="s">
        <v>6875</v>
      </c>
      <c r="B345" s="8"/>
      <c r="C345" s="8"/>
      <c r="D345" s="8"/>
      <c r="E345" s="8"/>
      <c r="F345" s="8"/>
      <c r="H345" s="8"/>
    </row>
    <row r="346" spans="1:8" ht="12.75" customHeight="1">
      <c r="A346" s="8" t="s">
        <v>6876</v>
      </c>
      <c r="B346" s="8"/>
      <c r="C346" s="8"/>
      <c r="D346" s="8"/>
      <c r="E346" s="8"/>
      <c r="F346" s="8"/>
      <c r="H346" s="8"/>
    </row>
    <row r="347" spans="1:8" ht="12.75" customHeight="1">
      <c r="A347" s="8" t="s">
        <v>6877</v>
      </c>
      <c r="B347" s="8"/>
      <c r="C347" s="8"/>
      <c r="D347" s="8"/>
      <c r="E347" s="8"/>
      <c r="F347" s="8"/>
      <c r="H347" s="8"/>
    </row>
    <row r="348" spans="1:8" ht="12.75" customHeight="1">
      <c r="A348" s="8" t="s">
        <v>6878</v>
      </c>
      <c r="B348" s="8"/>
      <c r="C348" s="8"/>
      <c r="D348" s="8"/>
      <c r="E348" s="8"/>
      <c r="F348" s="8"/>
      <c r="H348" s="8"/>
    </row>
    <row r="349" spans="1:8" ht="12.75" customHeight="1">
      <c r="A349" s="8" t="s">
        <v>6879</v>
      </c>
      <c r="B349" s="8"/>
      <c r="C349" s="8"/>
      <c r="D349" s="8"/>
      <c r="E349" s="8"/>
      <c r="F349" s="8"/>
      <c r="H349" s="8"/>
    </row>
    <row r="350" spans="1:8" ht="12.75" customHeight="1">
      <c r="A350" s="8" t="s">
        <v>6880</v>
      </c>
      <c r="B350" s="8"/>
      <c r="C350" s="8"/>
      <c r="D350" s="8"/>
      <c r="E350" s="8"/>
      <c r="F350" s="8"/>
      <c r="H350" s="8"/>
    </row>
    <row r="351" spans="1:8" ht="12.75" customHeight="1">
      <c r="A351" s="8" t="s">
        <v>6881</v>
      </c>
      <c r="B351" s="8"/>
      <c r="C351" s="8"/>
      <c r="D351" s="8"/>
      <c r="E351" s="8"/>
      <c r="F351" s="8"/>
      <c r="H351" s="8"/>
    </row>
    <row r="352" spans="1:8" ht="12.75" customHeight="1">
      <c r="A352" s="8" t="s">
        <v>6882</v>
      </c>
      <c r="B352" s="8"/>
      <c r="C352" s="8"/>
      <c r="D352" s="8"/>
      <c r="E352" s="8"/>
      <c r="F352" s="8"/>
      <c r="H352" s="8"/>
    </row>
    <row r="353" spans="1:8" ht="12.75" customHeight="1">
      <c r="A353" s="8" t="s">
        <v>6883</v>
      </c>
      <c r="B353" s="8"/>
      <c r="C353" s="8"/>
      <c r="D353" s="8"/>
      <c r="E353" s="8"/>
      <c r="F353" s="8"/>
      <c r="H353" s="8"/>
    </row>
    <row r="354" spans="1:8" ht="12.75" customHeight="1">
      <c r="A354" s="8" t="s">
        <v>6884</v>
      </c>
      <c r="B354" s="8"/>
      <c r="C354" s="8"/>
      <c r="D354" s="8"/>
      <c r="E354" s="8"/>
      <c r="F354" s="8"/>
      <c r="H354" s="8"/>
    </row>
    <row r="355" spans="1:8" ht="12.75" customHeight="1">
      <c r="A355" s="8" t="s">
        <v>6885</v>
      </c>
      <c r="B355" s="8"/>
      <c r="C355" s="8"/>
      <c r="D355" s="8"/>
      <c r="E355" s="8"/>
      <c r="F355" s="8"/>
      <c r="H355" s="8"/>
    </row>
    <row r="356" spans="1:8" ht="12.75" customHeight="1">
      <c r="A356" s="8" t="s">
        <v>6886</v>
      </c>
      <c r="B356" s="8"/>
      <c r="C356" s="8"/>
      <c r="D356" s="8"/>
      <c r="E356" s="8"/>
      <c r="F356" s="8"/>
      <c r="H356" s="8"/>
    </row>
    <row r="357" spans="1:8" ht="12.75" customHeight="1">
      <c r="A357" s="8" t="s">
        <v>6887</v>
      </c>
      <c r="B357" s="8"/>
      <c r="C357" s="8"/>
      <c r="D357" s="8"/>
      <c r="E357" s="8"/>
      <c r="F357" s="8"/>
      <c r="H357" s="8"/>
    </row>
    <row r="358" spans="1:8" ht="12.75" customHeight="1">
      <c r="A358" s="8" t="s">
        <v>6888</v>
      </c>
      <c r="B358" s="8"/>
      <c r="C358" s="8"/>
      <c r="D358" s="8"/>
      <c r="E358" s="8"/>
      <c r="F358" s="8"/>
      <c r="H358" s="8"/>
    </row>
    <row r="359" spans="1:8" ht="12.75" customHeight="1">
      <c r="A359" s="8" t="s">
        <v>6889</v>
      </c>
      <c r="B359" s="8"/>
      <c r="C359" s="8"/>
      <c r="D359" s="8"/>
      <c r="E359" s="8"/>
      <c r="F359" s="8"/>
      <c r="H359" s="8"/>
    </row>
    <row r="360" spans="1:8" ht="12.75" customHeight="1">
      <c r="A360" s="8" t="s">
        <v>6890</v>
      </c>
      <c r="B360" s="8"/>
      <c r="C360" s="8"/>
      <c r="D360" s="8"/>
      <c r="E360" s="8"/>
      <c r="F360" s="8"/>
      <c r="H360" s="8"/>
    </row>
    <row r="361" spans="1:8" ht="12.75" customHeight="1">
      <c r="A361" s="8" t="s">
        <v>6891</v>
      </c>
      <c r="B361" s="8"/>
      <c r="C361" s="8"/>
      <c r="D361" s="8"/>
      <c r="E361" s="8"/>
      <c r="F361" s="8"/>
      <c r="H361" s="8"/>
    </row>
    <row r="362" spans="1:8" ht="12.75" customHeight="1">
      <c r="A362" s="8" t="s">
        <v>6892</v>
      </c>
      <c r="B362" s="8"/>
      <c r="C362" s="8"/>
      <c r="D362" s="8"/>
      <c r="E362" s="8"/>
      <c r="F362" s="8"/>
      <c r="H362" s="8"/>
    </row>
    <row r="363" spans="1:8" ht="12.75" customHeight="1">
      <c r="A363" s="8" t="s">
        <v>6893</v>
      </c>
      <c r="B363" s="8"/>
      <c r="C363" s="8"/>
      <c r="D363" s="8"/>
      <c r="E363" s="8"/>
      <c r="F363" s="8"/>
      <c r="H363" s="8"/>
    </row>
    <row r="364" spans="1:8" ht="12.75" customHeight="1">
      <c r="A364" s="8" t="s">
        <v>6894</v>
      </c>
      <c r="B364" s="8"/>
      <c r="C364" s="8"/>
      <c r="D364" s="8"/>
      <c r="E364" s="8"/>
      <c r="F364" s="8"/>
      <c r="H364" s="8"/>
    </row>
    <row r="365" spans="1:8" ht="12.75" customHeight="1">
      <c r="A365" s="8" t="s">
        <v>6895</v>
      </c>
      <c r="B365" s="8"/>
      <c r="C365" s="8"/>
      <c r="D365" s="8"/>
      <c r="E365" s="8"/>
      <c r="F365" s="8"/>
      <c r="H365" s="8"/>
    </row>
    <row r="366" spans="1:8" ht="12.75" customHeight="1">
      <c r="A366" s="8" t="s">
        <v>6896</v>
      </c>
      <c r="B366" s="8"/>
      <c r="C366" s="8"/>
      <c r="D366" s="8"/>
      <c r="E366" s="8"/>
      <c r="F366" s="8"/>
      <c r="H366" s="8"/>
    </row>
    <row r="367" spans="1:8" ht="12.75" customHeight="1">
      <c r="A367" s="8" t="s">
        <v>6897</v>
      </c>
      <c r="B367" s="8"/>
      <c r="C367" s="8"/>
      <c r="D367" s="8"/>
      <c r="E367" s="8"/>
      <c r="F367" s="8"/>
      <c r="H367" s="8"/>
    </row>
    <row r="368" spans="1:8" ht="12.75" customHeight="1">
      <c r="A368" s="8" t="s">
        <v>6898</v>
      </c>
      <c r="B368" s="8"/>
      <c r="C368" s="8"/>
      <c r="D368" s="8"/>
      <c r="E368" s="8"/>
      <c r="F368" s="8"/>
      <c r="H368" s="8"/>
    </row>
    <row r="369" spans="1:8" ht="12.75" customHeight="1">
      <c r="A369" s="8" t="s">
        <v>6899</v>
      </c>
      <c r="B369" s="8"/>
      <c r="C369" s="8"/>
      <c r="D369" s="8"/>
      <c r="E369" s="8"/>
      <c r="F369" s="8"/>
      <c r="H369" s="8"/>
    </row>
    <row r="370" spans="1:8" ht="12.75" customHeight="1">
      <c r="A370" s="8" t="s">
        <v>6900</v>
      </c>
      <c r="B370" s="8"/>
      <c r="C370" s="8"/>
      <c r="D370" s="8"/>
      <c r="E370" s="8"/>
      <c r="F370" s="8"/>
      <c r="H370" s="8"/>
    </row>
    <row r="371" spans="1:8" ht="12.75" customHeight="1">
      <c r="A371" s="8" t="s">
        <v>6901</v>
      </c>
      <c r="B371" s="8"/>
      <c r="C371" s="8"/>
      <c r="D371" s="8"/>
      <c r="E371" s="8"/>
      <c r="F371" s="8"/>
      <c r="H371" s="8"/>
    </row>
    <row r="372" spans="1:8" ht="12.75" customHeight="1">
      <c r="A372" s="8" t="s">
        <v>6902</v>
      </c>
      <c r="B372" s="8"/>
      <c r="C372" s="8"/>
      <c r="D372" s="8"/>
      <c r="E372" s="8"/>
      <c r="F372" s="8"/>
      <c r="H372" s="8"/>
    </row>
    <row r="373" spans="1:8" ht="12.75" customHeight="1">
      <c r="A373" s="8" t="s">
        <v>6903</v>
      </c>
      <c r="B373" s="8"/>
      <c r="C373" s="8"/>
      <c r="D373" s="8"/>
      <c r="E373" s="8"/>
      <c r="F373" s="8"/>
      <c r="H373" s="8"/>
    </row>
    <row r="374" spans="1:8" ht="12.75" customHeight="1">
      <c r="A374" s="8" t="s">
        <v>6904</v>
      </c>
      <c r="B374" s="8"/>
      <c r="C374" s="8"/>
      <c r="D374" s="8"/>
      <c r="E374" s="8"/>
      <c r="F374" s="8"/>
      <c r="H374" s="8"/>
    </row>
    <row r="375" spans="1:8" ht="12.75" customHeight="1">
      <c r="A375" s="8" t="s">
        <v>6905</v>
      </c>
      <c r="B375" s="8"/>
      <c r="C375" s="8"/>
      <c r="D375" s="8"/>
      <c r="E375" s="8"/>
      <c r="F375" s="8"/>
      <c r="H375" s="8"/>
    </row>
    <row r="376" spans="1:8" ht="12.75" customHeight="1">
      <c r="A376" s="8" t="s">
        <v>6906</v>
      </c>
      <c r="B376" s="8"/>
      <c r="C376" s="8"/>
      <c r="D376" s="8"/>
      <c r="E376" s="8"/>
      <c r="F376" s="8"/>
      <c r="H376" s="8"/>
    </row>
    <row r="377" spans="1:8" ht="12.75" customHeight="1">
      <c r="A377" s="8" t="s">
        <v>6907</v>
      </c>
      <c r="B377" s="8"/>
      <c r="C377" s="8"/>
      <c r="D377" s="8"/>
      <c r="E377" s="8"/>
      <c r="F377" s="8"/>
      <c r="H377" s="8"/>
    </row>
    <row r="378" spans="1:8" ht="12.75" customHeight="1">
      <c r="A378" s="8" t="s">
        <v>6908</v>
      </c>
      <c r="B378" s="8"/>
      <c r="C378" s="8"/>
      <c r="D378" s="8"/>
      <c r="E378" s="8"/>
      <c r="F378" s="8"/>
      <c r="H378" s="8"/>
    </row>
    <row r="379" spans="1:8" ht="12.75" customHeight="1">
      <c r="A379" s="8" t="s">
        <v>6909</v>
      </c>
      <c r="B379" s="8"/>
      <c r="C379" s="8"/>
      <c r="D379" s="8"/>
      <c r="E379" s="8"/>
      <c r="F379" s="8"/>
      <c r="H379" s="8"/>
    </row>
    <row r="380" spans="1:8" ht="12.75" customHeight="1">
      <c r="A380" s="8" t="s">
        <v>6910</v>
      </c>
      <c r="B380" s="8"/>
      <c r="C380" s="8"/>
      <c r="D380" s="8"/>
      <c r="E380" s="8"/>
      <c r="F380" s="8"/>
      <c r="H380" s="8"/>
    </row>
    <row r="381" spans="1:8" ht="12.75" customHeight="1">
      <c r="A381" s="8" t="s">
        <v>6911</v>
      </c>
      <c r="B381" s="8"/>
      <c r="C381" s="8"/>
      <c r="D381" s="8"/>
      <c r="E381" s="8"/>
      <c r="F381" s="8"/>
      <c r="H381" s="8"/>
    </row>
    <row r="382" spans="1:8" ht="12.75" customHeight="1">
      <c r="A382" s="8" t="s">
        <v>6912</v>
      </c>
      <c r="B382" s="8"/>
      <c r="C382" s="8"/>
      <c r="D382" s="8"/>
      <c r="E382" s="8"/>
      <c r="F382" s="8"/>
      <c r="H382" s="8"/>
    </row>
    <row r="383" spans="1:8" ht="12.75" customHeight="1">
      <c r="A383" s="8" t="s">
        <v>6913</v>
      </c>
      <c r="B383" s="8"/>
      <c r="C383" s="8"/>
      <c r="D383" s="8"/>
      <c r="E383" s="8"/>
      <c r="F383" s="8"/>
      <c r="H383" s="8"/>
    </row>
    <row r="384" spans="1:8" ht="12.75" customHeight="1">
      <c r="A384" s="8" t="s">
        <v>6914</v>
      </c>
      <c r="B384" s="8"/>
      <c r="C384" s="8"/>
      <c r="D384" s="8"/>
      <c r="E384" s="8"/>
      <c r="F384" s="8"/>
      <c r="H384" s="8"/>
    </row>
    <row r="385" spans="1:8" ht="12.75" customHeight="1">
      <c r="A385" s="8" t="s">
        <v>6915</v>
      </c>
      <c r="B385" s="8"/>
      <c r="C385" s="8"/>
      <c r="D385" s="8"/>
      <c r="E385" s="8"/>
      <c r="F385" s="8"/>
      <c r="H385" s="8"/>
    </row>
    <row r="386" spans="1:8" ht="12.75" customHeight="1">
      <c r="A386" s="8" t="s">
        <v>6916</v>
      </c>
      <c r="B386" s="8"/>
      <c r="C386" s="8"/>
      <c r="D386" s="8"/>
      <c r="E386" s="8"/>
      <c r="F386" s="8"/>
      <c r="H386" s="8"/>
    </row>
    <row r="387" spans="1:8" ht="12.75" customHeight="1">
      <c r="A387" s="8" t="s">
        <v>6917</v>
      </c>
      <c r="B387" s="8"/>
      <c r="C387" s="8"/>
      <c r="D387" s="8"/>
      <c r="E387" s="8"/>
      <c r="F387" s="8"/>
      <c r="H387" s="8"/>
    </row>
    <row r="388" spans="1:8" ht="12.75" customHeight="1">
      <c r="A388" s="8" t="s">
        <v>6918</v>
      </c>
      <c r="B388" s="8"/>
      <c r="C388" s="8"/>
      <c r="D388" s="8"/>
      <c r="E388" s="8"/>
      <c r="F388" s="8"/>
      <c r="H388" s="8"/>
    </row>
    <row r="389" spans="1:8" ht="12.75" customHeight="1">
      <c r="A389" s="8" t="s">
        <v>6919</v>
      </c>
      <c r="B389" s="8"/>
      <c r="C389" s="8"/>
      <c r="D389" s="8"/>
      <c r="E389" s="8"/>
      <c r="F389" s="8"/>
      <c r="H389" s="8"/>
    </row>
    <row r="390" spans="1:8" ht="12.75" customHeight="1">
      <c r="A390" s="8" t="s">
        <v>6920</v>
      </c>
      <c r="B390" s="8"/>
      <c r="C390" s="8"/>
      <c r="D390" s="8"/>
      <c r="E390" s="8"/>
      <c r="F390" s="8"/>
      <c r="H390" s="8"/>
    </row>
    <row r="391" spans="1:8" ht="12.75" customHeight="1">
      <c r="A391" s="8" t="s">
        <v>6921</v>
      </c>
      <c r="B391" s="8"/>
      <c r="C391" s="8"/>
      <c r="D391" s="8"/>
      <c r="E391" s="8"/>
      <c r="F391" s="8"/>
      <c r="H391" s="8"/>
    </row>
    <row r="392" spans="1:8" ht="12.75" customHeight="1">
      <c r="A392" s="8" t="s">
        <v>6922</v>
      </c>
      <c r="B392" s="8"/>
      <c r="C392" s="8"/>
      <c r="D392" s="8"/>
      <c r="E392" s="8"/>
      <c r="F392" s="8"/>
      <c r="H392" s="8"/>
    </row>
    <row r="393" spans="1:8" ht="12.75" customHeight="1">
      <c r="A393" s="8" t="s">
        <v>6923</v>
      </c>
      <c r="B393" s="8"/>
      <c r="C393" s="8"/>
      <c r="D393" s="8"/>
      <c r="E393" s="8"/>
      <c r="F393" s="8"/>
      <c r="H393" s="8"/>
    </row>
    <row r="394" spans="1:8" ht="12.75" customHeight="1">
      <c r="A394" s="8" t="s">
        <v>6924</v>
      </c>
      <c r="B394" s="8"/>
      <c r="C394" s="8"/>
      <c r="D394" s="8"/>
      <c r="E394" s="8"/>
      <c r="F394" s="8"/>
      <c r="H394" s="8"/>
    </row>
    <row r="395" spans="1:8" ht="12.75" customHeight="1">
      <c r="A395" s="8" t="s">
        <v>6925</v>
      </c>
      <c r="B395" s="8"/>
      <c r="C395" s="8"/>
      <c r="D395" s="8"/>
      <c r="E395" s="8"/>
      <c r="F395" s="8"/>
      <c r="H395" s="8"/>
    </row>
    <row r="396" spans="1:8" ht="12.75" customHeight="1">
      <c r="A396" s="8" t="s">
        <v>6926</v>
      </c>
      <c r="B396" s="8"/>
      <c r="C396" s="8"/>
      <c r="D396" s="8"/>
      <c r="E396" s="8"/>
      <c r="F396" s="8"/>
      <c r="H396" s="8"/>
    </row>
    <row r="397" spans="1:8" ht="12.75" customHeight="1">
      <c r="A397" s="8" t="s">
        <v>6927</v>
      </c>
      <c r="B397" s="8"/>
      <c r="C397" s="8"/>
      <c r="D397" s="8"/>
      <c r="E397" s="8"/>
      <c r="F397" s="8"/>
      <c r="H397" s="8"/>
    </row>
    <row r="398" spans="1:8" ht="12.75" customHeight="1">
      <c r="A398" s="8" t="s">
        <v>6928</v>
      </c>
      <c r="B398" s="8"/>
      <c r="C398" s="8"/>
      <c r="D398" s="8"/>
      <c r="E398" s="8"/>
      <c r="F398" s="8"/>
      <c r="H398" s="8"/>
    </row>
    <row r="399" spans="1:8" ht="12.75" customHeight="1">
      <c r="A399" s="8" t="s">
        <v>6929</v>
      </c>
      <c r="B399" s="8"/>
      <c r="C399" s="8"/>
      <c r="D399" s="8"/>
      <c r="E399" s="8"/>
      <c r="F399" s="8"/>
      <c r="H399" s="8"/>
    </row>
    <row r="400" spans="1:8" ht="12.75" customHeight="1">
      <c r="A400" s="8" t="s">
        <v>6930</v>
      </c>
      <c r="B400" s="8"/>
      <c r="C400" s="8"/>
      <c r="D400" s="8"/>
      <c r="E400" s="8"/>
      <c r="F400" s="8"/>
      <c r="H400" s="8"/>
    </row>
    <row r="401" spans="1:8" ht="12.75" customHeight="1">
      <c r="A401" s="8" t="s">
        <v>6931</v>
      </c>
      <c r="B401" s="8"/>
      <c r="C401" s="8"/>
      <c r="D401" s="8"/>
      <c r="E401" s="8"/>
      <c r="F401" s="8"/>
      <c r="H401" s="8"/>
    </row>
    <row r="402" spans="1:8" ht="12.75" customHeight="1">
      <c r="A402" s="8" t="s">
        <v>6932</v>
      </c>
      <c r="B402" s="8"/>
      <c r="C402" s="8"/>
      <c r="D402" s="8"/>
      <c r="E402" s="8"/>
      <c r="F402" s="8"/>
      <c r="H402" s="8"/>
    </row>
    <row r="403" spans="1:8" ht="12.75" customHeight="1">
      <c r="A403" s="8" t="s">
        <v>6933</v>
      </c>
      <c r="B403" s="8"/>
      <c r="C403" s="8"/>
      <c r="D403" s="8"/>
      <c r="E403" s="8"/>
      <c r="F403" s="8"/>
      <c r="H403" s="8"/>
    </row>
    <row r="404" spans="1:8" ht="12.75" customHeight="1">
      <c r="A404" s="8" t="s">
        <v>6934</v>
      </c>
      <c r="B404" s="8"/>
      <c r="C404" s="8"/>
      <c r="D404" s="8"/>
      <c r="E404" s="8"/>
      <c r="F404" s="8"/>
      <c r="H404" s="8"/>
    </row>
    <row r="405" spans="1:8" ht="12.75" customHeight="1">
      <c r="A405" s="8" t="s">
        <v>6935</v>
      </c>
      <c r="B405" s="8"/>
      <c r="C405" s="8"/>
      <c r="D405" s="8"/>
      <c r="E405" s="8"/>
      <c r="F405" s="8"/>
      <c r="H405" s="8"/>
    </row>
    <row r="406" spans="1:8" ht="12.75" customHeight="1">
      <c r="A406" s="8" t="s">
        <v>6936</v>
      </c>
      <c r="B406" s="8"/>
      <c r="C406" s="8"/>
      <c r="D406" s="8"/>
      <c r="E406" s="8"/>
      <c r="F406" s="8"/>
      <c r="H406" s="8"/>
    </row>
    <row r="407" spans="1:8" ht="12.75" customHeight="1">
      <c r="A407" s="8" t="s">
        <v>6937</v>
      </c>
      <c r="B407" s="8"/>
      <c r="C407" s="8"/>
      <c r="D407" s="8"/>
      <c r="E407" s="8"/>
      <c r="F407" s="8"/>
      <c r="H407" s="8"/>
    </row>
    <row r="408" spans="1:8" ht="12.75" customHeight="1">
      <c r="A408" s="8" t="s">
        <v>6938</v>
      </c>
      <c r="B408" s="8"/>
      <c r="C408" s="8"/>
      <c r="D408" s="8"/>
      <c r="E408" s="8"/>
      <c r="F408" s="8"/>
      <c r="H408" s="8"/>
    </row>
    <row r="409" spans="1:8" ht="12.75" customHeight="1">
      <c r="A409" s="8" t="s">
        <v>6939</v>
      </c>
      <c r="B409" s="8"/>
      <c r="C409" s="8"/>
      <c r="D409" s="8"/>
      <c r="E409" s="8"/>
      <c r="F409" s="8"/>
      <c r="H409" s="8"/>
    </row>
    <row r="410" spans="1:8" ht="12.75" customHeight="1">
      <c r="A410" s="8" t="s">
        <v>6940</v>
      </c>
      <c r="B410" s="8"/>
      <c r="C410" s="8"/>
      <c r="D410" s="8"/>
      <c r="E410" s="8"/>
      <c r="F410" s="8"/>
      <c r="H410" s="8"/>
    </row>
    <row r="411" spans="1:8" ht="12.75" customHeight="1">
      <c r="A411" s="8" t="s">
        <v>6941</v>
      </c>
      <c r="B411" s="8"/>
      <c r="C411" s="8"/>
      <c r="D411" s="8"/>
      <c r="E411" s="8"/>
      <c r="F411" s="8"/>
      <c r="H411" s="8"/>
    </row>
    <row r="412" spans="1:8" ht="12.75" customHeight="1">
      <c r="A412" s="8" t="s">
        <v>6942</v>
      </c>
      <c r="B412" s="8"/>
      <c r="C412" s="8"/>
      <c r="D412" s="8"/>
      <c r="E412" s="8"/>
      <c r="F412" s="8"/>
      <c r="H412" s="8"/>
    </row>
    <row r="413" spans="1:8" ht="12.75" customHeight="1">
      <c r="A413" s="8" t="s">
        <v>6943</v>
      </c>
      <c r="B413" s="8"/>
      <c r="C413" s="8"/>
      <c r="D413" s="8"/>
      <c r="E413" s="8"/>
      <c r="F413" s="8"/>
      <c r="H413" s="8"/>
    </row>
    <row r="414" spans="1:8" ht="12.75" customHeight="1">
      <c r="A414" s="8" t="s">
        <v>6944</v>
      </c>
      <c r="B414" s="8"/>
      <c r="C414" s="8"/>
      <c r="D414" s="8"/>
      <c r="E414" s="8"/>
      <c r="F414" s="8"/>
      <c r="H414" s="8"/>
    </row>
    <row r="415" spans="1:8" ht="12.75" customHeight="1">
      <c r="A415" s="8" t="s">
        <v>6945</v>
      </c>
      <c r="B415" s="8"/>
      <c r="C415" s="8"/>
      <c r="D415" s="8"/>
      <c r="E415" s="8"/>
      <c r="F415" s="8"/>
      <c r="H415" s="8"/>
    </row>
    <row r="416" spans="1:8" ht="12.75" customHeight="1">
      <c r="A416" s="8" t="s">
        <v>6946</v>
      </c>
      <c r="B416" s="8"/>
      <c r="C416" s="8"/>
      <c r="D416" s="8"/>
      <c r="E416" s="8"/>
      <c r="F416" s="8"/>
      <c r="H416" s="8"/>
    </row>
    <row r="417" spans="1:8" ht="12.75" customHeight="1">
      <c r="A417" s="8" t="s">
        <v>6947</v>
      </c>
      <c r="B417" s="8"/>
      <c r="C417" s="8"/>
      <c r="D417" s="8"/>
      <c r="E417" s="8"/>
      <c r="F417" s="8"/>
      <c r="H417" s="8"/>
    </row>
    <row r="418" spans="1:8" ht="12.75" customHeight="1">
      <c r="A418" s="8" t="s">
        <v>6948</v>
      </c>
      <c r="B418" s="8"/>
      <c r="C418" s="8"/>
      <c r="D418" s="8"/>
      <c r="E418" s="8"/>
      <c r="F418" s="8"/>
      <c r="H418" s="8"/>
    </row>
    <row r="419" spans="1:8" ht="12.75" customHeight="1">
      <c r="A419" s="8" t="s">
        <v>6949</v>
      </c>
      <c r="B419" s="8"/>
      <c r="C419" s="8"/>
      <c r="D419" s="8"/>
      <c r="E419" s="8"/>
      <c r="F419" s="8"/>
      <c r="H419" s="8"/>
    </row>
    <row r="420" spans="1:8" ht="12.75" customHeight="1">
      <c r="A420" s="8" t="s">
        <v>6950</v>
      </c>
      <c r="B420" s="8"/>
      <c r="C420" s="8"/>
      <c r="D420" s="8"/>
      <c r="E420" s="8"/>
      <c r="F420" s="8"/>
      <c r="H420" s="8"/>
    </row>
    <row r="421" spans="1:8" ht="12.75" customHeight="1">
      <c r="A421" s="8" t="s">
        <v>6951</v>
      </c>
      <c r="B421" s="8"/>
      <c r="C421" s="8"/>
      <c r="D421" s="8"/>
      <c r="E421" s="8"/>
      <c r="F421" s="8"/>
      <c r="H421" s="8"/>
    </row>
    <row r="422" spans="1:8" ht="12.75" customHeight="1">
      <c r="A422" s="8" t="s">
        <v>6952</v>
      </c>
      <c r="B422" s="8"/>
      <c r="C422" s="8"/>
      <c r="D422" s="8"/>
      <c r="E422" s="8"/>
      <c r="F422" s="8"/>
      <c r="H422" s="8"/>
    </row>
    <row r="423" spans="1:8" ht="12.75" customHeight="1">
      <c r="A423" s="8" t="s">
        <v>6953</v>
      </c>
      <c r="B423" s="8"/>
      <c r="C423" s="8"/>
      <c r="D423" s="8"/>
      <c r="E423" s="8"/>
      <c r="F423" s="8"/>
      <c r="H423" s="8"/>
    </row>
    <row r="424" spans="1:8" ht="12.75" customHeight="1">
      <c r="A424" s="8" t="s">
        <v>6954</v>
      </c>
      <c r="B424" s="8"/>
      <c r="C424" s="8"/>
      <c r="D424" s="8"/>
      <c r="E424" s="8"/>
      <c r="F424" s="8"/>
      <c r="H424" s="8"/>
    </row>
    <row r="425" spans="1:8" ht="12.75" customHeight="1">
      <c r="A425" s="8" t="s">
        <v>6955</v>
      </c>
      <c r="B425" s="8"/>
      <c r="C425" s="8"/>
      <c r="D425" s="8"/>
      <c r="E425" s="8"/>
      <c r="F425" s="8"/>
      <c r="H425" s="8"/>
    </row>
    <row r="426" spans="1:8" ht="12.75" customHeight="1">
      <c r="A426" s="8" t="s">
        <v>6956</v>
      </c>
      <c r="B426" s="8"/>
      <c r="C426" s="8"/>
      <c r="D426" s="8"/>
      <c r="E426" s="8"/>
      <c r="F426" s="8"/>
      <c r="H426" s="8"/>
    </row>
    <row r="427" spans="1:8" ht="12.75" customHeight="1">
      <c r="A427" s="8" t="s">
        <v>6957</v>
      </c>
      <c r="B427" s="8"/>
      <c r="C427" s="8"/>
      <c r="D427" s="8"/>
      <c r="E427" s="8"/>
      <c r="F427" s="8"/>
      <c r="H427" s="8"/>
    </row>
    <row r="428" spans="1:8" ht="12.75" customHeight="1">
      <c r="A428" s="8" t="s">
        <v>6958</v>
      </c>
      <c r="B428" s="8"/>
      <c r="C428" s="8"/>
      <c r="D428" s="8"/>
      <c r="E428" s="8"/>
      <c r="F428" s="8"/>
      <c r="H428" s="8"/>
    </row>
    <row r="429" spans="1:8" ht="12.75" customHeight="1">
      <c r="A429" s="8" t="s">
        <v>6959</v>
      </c>
      <c r="B429" s="8"/>
      <c r="C429" s="8"/>
      <c r="D429" s="8"/>
      <c r="E429" s="8"/>
      <c r="F429" s="8"/>
      <c r="H429" s="8"/>
    </row>
    <row r="430" spans="1:8" ht="12.75" customHeight="1">
      <c r="A430" s="8" t="s">
        <v>6960</v>
      </c>
      <c r="B430" s="8"/>
      <c r="C430" s="8"/>
      <c r="D430" s="8"/>
      <c r="E430" s="8"/>
      <c r="F430" s="8"/>
      <c r="H430" s="8"/>
    </row>
    <row r="431" spans="1:8" ht="12.75" customHeight="1">
      <c r="A431" s="8" t="s">
        <v>6961</v>
      </c>
      <c r="B431" s="8"/>
      <c r="C431" s="8"/>
      <c r="D431" s="8"/>
      <c r="E431" s="8"/>
      <c r="F431" s="8"/>
      <c r="H431" s="8"/>
    </row>
    <row r="432" spans="1:8" ht="12.75" customHeight="1">
      <c r="A432" s="8" t="s">
        <v>6962</v>
      </c>
      <c r="B432" s="8"/>
      <c r="C432" s="8"/>
      <c r="D432" s="8"/>
      <c r="E432" s="8"/>
      <c r="F432" s="8"/>
      <c r="H432" s="8"/>
    </row>
    <row r="433" spans="1:8" ht="12.75" customHeight="1">
      <c r="A433" s="8" t="s">
        <v>6963</v>
      </c>
      <c r="B433" s="8"/>
      <c r="C433" s="8"/>
      <c r="D433" s="8"/>
      <c r="E433" s="8"/>
      <c r="F433" s="8"/>
      <c r="H433" s="8"/>
    </row>
    <row r="434" spans="1:8" ht="12.75" customHeight="1">
      <c r="A434" s="8" t="s">
        <v>6964</v>
      </c>
      <c r="B434" s="8"/>
      <c r="C434" s="8"/>
      <c r="D434" s="8"/>
      <c r="E434" s="8"/>
      <c r="F434" s="8"/>
      <c r="H434" s="8"/>
    </row>
    <row r="435" spans="1:8" ht="12.75" customHeight="1">
      <c r="A435" s="8" t="s">
        <v>6965</v>
      </c>
      <c r="B435" s="8"/>
      <c r="C435" s="8"/>
      <c r="D435" s="8"/>
      <c r="E435" s="8"/>
      <c r="F435" s="8"/>
      <c r="H435" s="8"/>
    </row>
    <row r="436" spans="1:8" ht="12.75" customHeight="1">
      <c r="A436" s="8" t="s">
        <v>6966</v>
      </c>
      <c r="B436" s="8"/>
      <c r="C436" s="8"/>
      <c r="D436" s="8"/>
      <c r="E436" s="8"/>
      <c r="F436" s="8"/>
      <c r="H436" s="8"/>
    </row>
    <row r="437" spans="1:8" ht="12.75" customHeight="1">
      <c r="A437" s="8" t="s">
        <v>6967</v>
      </c>
      <c r="B437" s="8"/>
      <c r="C437" s="8"/>
      <c r="D437" s="8"/>
      <c r="E437" s="8"/>
      <c r="F437" s="8"/>
      <c r="H437" s="8"/>
    </row>
    <row r="438" spans="1:8" ht="12.75" customHeight="1">
      <c r="A438" s="8" t="s">
        <v>6968</v>
      </c>
      <c r="B438" s="8"/>
      <c r="C438" s="8"/>
      <c r="D438" s="8"/>
      <c r="E438" s="8"/>
      <c r="F438" s="8"/>
      <c r="H438" s="8"/>
    </row>
    <row r="439" spans="1:8" ht="12.75" customHeight="1">
      <c r="A439" s="8" t="s">
        <v>6969</v>
      </c>
      <c r="B439" s="8"/>
      <c r="C439" s="8"/>
      <c r="D439" s="8"/>
      <c r="E439" s="8"/>
      <c r="F439" s="8"/>
      <c r="H439" s="8"/>
    </row>
    <row r="440" spans="1:8" ht="12.75" customHeight="1">
      <c r="A440" s="8" t="s">
        <v>6970</v>
      </c>
      <c r="B440" s="8"/>
      <c r="C440" s="8"/>
      <c r="D440" s="8"/>
      <c r="E440" s="8"/>
      <c r="F440" s="8"/>
      <c r="H440" s="8"/>
    </row>
    <row r="441" spans="1:8" ht="12.75" customHeight="1">
      <c r="A441" s="8" t="s">
        <v>6971</v>
      </c>
      <c r="B441" s="8"/>
      <c r="C441" s="8"/>
      <c r="D441" s="8"/>
      <c r="E441" s="8"/>
      <c r="F441" s="8"/>
      <c r="H441" s="8"/>
    </row>
    <row r="442" spans="1:8" ht="12.75" customHeight="1">
      <c r="A442" s="8" t="s">
        <v>6972</v>
      </c>
      <c r="B442" s="8"/>
      <c r="C442" s="8"/>
      <c r="D442" s="8"/>
      <c r="E442" s="8"/>
      <c r="F442" s="8"/>
      <c r="H442" s="8"/>
    </row>
    <row r="443" spans="1:8" ht="12.75" customHeight="1">
      <c r="A443" s="8" t="s">
        <v>6973</v>
      </c>
      <c r="B443" s="8"/>
      <c r="C443" s="8"/>
      <c r="D443" s="8"/>
      <c r="E443" s="8"/>
      <c r="F443" s="8"/>
      <c r="H443" s="8"/>
    </row>
    <row r="444" spans="1:8" ht="12.75" customHeight="1">
      <c r="A444" s="8" t="s">
        <v>6974</v>
      </c>
      <c r="B444" s="8"/>
      <c r="C444" s="8"/>
      <c r="D444" s="8"/>
      <c r="E444" s="8"/>
      <c r="F444" s="8"/>
      <c r="H444" s="8"/>
    </row>
    <row r="445" spans="1:8" ht="12.75" customHeight="1">
      <c r="A445" s="8" t="s">
        <v>6975</v>
      </c>
      <c r="B445" s="8"/>
      <c r="C445" s="8"/>
      <c r="D445" s="8"/>
      <c r="E445" s="8"/>
      <c r="F445" s="8"/>
      <c r="H445" s="8"/>
    </row>
    <row r="446" spans="1:8" ht="12.75" customHeight="1">
      <c r="A446" s="8" t="s">
        <v>6976</v>
      </c>
      <c r="B446" s="8"/>
      <c r="C446" s="8"/>
      <c r="D446" s="8"/>
      <c r="E446" s="8"/>
      <c r="F446" s="8"/>
      <c r="H446" s="8"/>
    </row>
    <row r="447" spans="1:8" ht="12.75" customHeight="1">
      <c r="A447" s="8" t="s">
        <v>6977</v>
      </c>
      <c r="B447" s="8"/>
      <c r="C447" s="8"/>
      <c r="D447" s="8"/>
      <c r="E447" s="8"/>
      <c r="F447" s="8"/>
      <c r="H447" s="8"/>
    </row>
    <row r="448" spans="1:8" ht="12.75" customHeight="1">
      <c r="A448" s="8" t="s">
        <v>6978</v>
      </c>
      <c r="B448" s="8"/>
      <c r="C448" s="8"/>
      <c r="D448" s="8"/>
      <c r="E448" s="8"/>
      <c r="F448" s="8"/>
      <c r="H448" s="8"/>
    </row>
    <row r="449" spans="1:8" ht="12.75" customHeight="1">
      <c r="A449" s="8" t="s">
        <v>6979</v>
      </c>
      <c r="B449" s="8"/>
      <c r="C449" s="8"/>
      <c r="D449" s="8"/>
      <c r="E449" s="8"/>
      <c r="F449" s="8"/>
      <c r="H449" s="8"/>
    </row>
    <row r="450" spans="1:8" ht="12.75" customHeight="1">
      <c r="A450" s="8" t="s">
        <v>6980</v>
      </c>
      <c r="B450" s="8"/>
      <c r="C450" s="8"/>
      <c r="D450" s="8"/>
      <c r="E450" s="8"/>
      <c r="F450" s="8"/>
      <c r="H450" s="8"/>
    </row>
    <row r="451" spans="1:8" ht="12.75" customHeight="1">
      <c r="A451" s="8" t="s">
        <v>6981</v>
      </c>
      <c r="B451" s="8"/>
      <c r="C451" s="8"/>
      <c r="D451" s="8"/>
      <c r="E451" s="8"/>
      <c r="F451" s="8"/>
      <c r="H451" s="8"/>
    </row>
    <row r="452" spans="1:8" ht="12.75" customHeight="1">
      <c r="A452" s="8" t="s">
        <v>6982</v>
      </c>
      <c r="B452" s="8"/>
      <c r="C452" s="8"/>
      <c r="D452" s="8"/>
      <c r="E452" s="8"/>
      <c r="F452" s="8"/>
      <c r="H452" s="8"/>
    </row>
    <row r="453" spans="1:8" ht="12.75" customHeight="1">
      <c r="A453" s="8" t="s">
        <v>6983</v>
      </c>
      <c r="B453" s="8"/>
      <c r="C453" s="8"/>
      <c r="D453" s="8"/>
      <c r="E453" s="8"/>
      <c r="F453" s="8"/>
      <c r="H453" s="8"/>
    </row>
    <row r="454" spans="1:8" ht="12.75" customHeight="1">
      <c r="A454" s="8" t="s">
        <v>6984</v>
      </c>
      <c r="B454" s="8"/>
      <c r="C454" s="8"/>
      <c r="D454" s="8"/>
      <c r="E454" s="8"/>
      <c r="F454" s="8"/>
      <c r="H454" s="8"/>
    </row>
    <row r="455" spans="1:8" ht="12.75" customHeight="1">
      <c r="A455" s="8" t="s">
        <v>6985</v>
      </c>
      <c r="B455" s="8"/>
      <c r="C455" s="8"/>
      <c r="D455" s="8"/>
      <c r="E455" s="8"/>
      <c r="F455" s="8"/>
      <c r="H455" s="8"/>
    </row>
    <row r="456" spans="1:8" ht="12.75" customHeight="1">
      <c r="A456" s="8" t="s">
        <v>6986</v>
      </c>
      <c r="B456" s="8"/>
      <c r="C456" s="8"/>
      <c r="D456" s="8"/>
      <c r="E456" s="8"/>
      <c r="F456" s="8"/>
      <c r="H456" s="8"/>
    </row>
    <row r="457" spans="1:8" ht="12.75" customHeight="1">
      <c r="A457" s="8" t="s">
        <v>6987</v>
      </c>
      <c r="B457" s="8"/>
      <c r="C457" s="8"/>
      <c r="D457" s="8"/>
      <c r="E457" s="8"/>
      <c r="F457" s="8"/>
      <c r="H457" s="8"/>
    </row>
    <row r="458" spans="1:8" ht="12.75" customHeight="1">
      <c r="A458" s="8" t="s">
        <v>6988</v>
      </c>
      <c r="B458" s="8"/>
      <c r="C458" s="8"/>
      <c r="D458" s="8"/>
      <c r="E458" s="8"/>
      <c r="F458" s="8"/>
      <c r="H458" s="8"/>
    </row>
    <row r="459" spans="1:8" ht="12.75" customHeight="1">
      <c r="A459" s="8" t="s">
        <v>6989</v>
      </c>
      <c r="B459" s="8"/>
      <c r="C459" s="8"/>
      <c r="D459" s="8"/>
      <c r="E459" s="8"/>
      <c r="F459" s="8"/>
      <c r="H459" s="8"/>
    </row>
    <row r="460" spans="1:8" ht="12.75" customHeight="1">
      <c r="A460" s="8" t="s">
        <v>6990</v>
      </c>
      <c r="B460" s="8"/>
      <c r="C460" s="8"/>
      <c r="D460" s="8"/>
      <c r="E460" s="8"/>
      <c r="F460" s="8"/>
      <c r="H460" s="8"/>
    </row>
    <row r="461" spans="1:8" ht="12.75" customHeight="1">
      <c r="A461" s="8" t="s">
        <v>6991</v>
      </c>
      <c r="B461" s="8"/>
      <c r="C461" s="8"/>
      <c r="D461" s="8"/>
      <c r="E461" s="8"/>
      <c r="F461" s="8"/>
      <c r="H461" s="8"/>
    </row>
    <row r="462" spans="1:8" ht="12.75" customHeight="1">
      <c r="A462" s="8" t="s">
        <v>6992</v>
      </c>
      <c r="B462" s="8"/>
      <c r="C462" s="8"/>
      <c r="D462" s="8"/>
      <c r="E462" s="8"/>
      <c r="F462" s="8"/>
      <c r="H462" s="8"/>
    </row>
    <row r="463" spans="1:8" ht="12.75" customHeight="1">
      <c r="A463" s="8" t="s">
        <v>6993</v>
      </c>
      <c r="B463" s="8"/>
      <c r="C463" s="8"/>
      <c r="D463" s="8"/>
      <c r="E463" s="8"/>
      <c r="F463" s="8"/>
      <c r="H463" s="8"/>
    </row>
    <row r="464" spans="1:8" ht="12.75" customHeight="1">
      <c r="A464" s="8" t="s">
        <v>6994</v>
      </c>
      <c r="B464" s="8"/>
      <c r="C464" s="8"/>
      <c r="D464" s="8"/>
      <c r="E464" s="8"/>
      <c r="F464" s="8"/>
      <c r="H464" s="8"/>
    </row>
    <row r="465" spans="1:8" ht="12.75" customHeight="1">
      <c r="A465" s="8" t="s">
        <v>6995</v>
      </c>
      <c r="B465" s="8"/>
      <c r="C465" s="8"/>
      <c r="D465" s="8"/>
      <c r="E465" s="8"/>
      <c r="F465" s="8"/>
      <c r="H465" s="8"/>
    </row>
    <row r="466" spans="1:8" ht="12.75" customHeight="1">
      <c r="A466" s="8" t="s">
        <v>6996</v>
      </c>
      <c r="B466" s="8"/>
      <c r="C466" s="8"/>
      <c r="D466" s="8"/>
      <c r="E466" s="8"/>
      <c r="F466" s="8"/>
      <c r="H466" s="8"/>
    </row>
    <row r="467" spans="1:8" ht="12.75" customHeight="1">
      <c r="A467" s="8" t="s">
        <v>6997</v>
      </c>
      <c r="B467" s="8"/>
      <c r="C467" s="8"/>
      <c r="D467" s="8"/>
      <c r="E467" s="8"/>
      <c r="F467" s="8"/>
      <c r="H467" s="8"/>
    </row>
    <row r="468" spans="1:8" ht="12.75" customHeight="1">
      <c r="A468" s="8" t="s">
        <v>6998</v>
      </c>
      <c r="B468" s="8"/>
      <c r="C468" s="8"/>
      <c r="D468" s="8"/>
      <c r="E468" s="8"/>
      <c r="F468" s="8"/>
      <c r="H468" s="8"/>
    </row>
    <row r="469" spans="1:8" ht="12.75" customHeight="1">
      <c r="A469" s="8" t="s">
        <v>6999</v>
      </c>
      <c r="B469" s="8"/>
      <c r="C469" s="8"/>
      <c r="D469" s="8"/>
      <c r="E469" s="8"/>
      <c r="F469" s="8"/>
      <c r="H469" s="8"/>
    </row>
    <row r="470" spans="1:8" ht="12.75" customHeight="1">
      <c r="A470" s="8" t="s">
        <v>7000</v>
      </c>
      <c r="B470" s="8"/>
      <c r="C470" s="8"/>
      <c r="D470" s="8"/>
      <c r="E470" s="8"/>
      <c r="F470" s="8"/>
      <c r="H470" s="8"/>
    </row>
    <row r="471" spans="1:8" ht="12.75" customHeight="1">
      <c r="A471" s="8" t="s">
        <v>7001</v>
      </c>
      <c r="B471" s="8"/>
      <c r="C471" s="8"/>
      <c r="D471" s="8"/>
      <c r="E471" s="8"/>
      <c r="F471" s="8"/>
      <c r="H471" s="8"/>
    </row>
    <row r="472" spans="1:8" ht="12.75" customHeight="1">
      <c r="A472" s="8" t="s">
        <v>7002</v>
      </c>
      <c r="B472" s="8"/>
      <c r="C472" s="8"/>
      <c r="D472" s="8"/>
      <c r="E472" s="8"/>
      <c r="F472" s="8"/>
      <c r="H472" s="8"/>
    </row>
    <row r="473" spans="1:8" ht="12.75" customHeight="1">
      <c r="A473" s="8" t="s">
        <v>7003</v>
      </c>
      <c r="B473" s="8"/>
      <c r="C473" s="8"/>
      <c r="D473" s="8"/>
      <c r="E473" s="8"/>
      <c r="F473" s="8"/>
      <c r="H473" s="8"/>
    </row>
    <row r="474" spans="1:8" ht="12.75" customHeight="1">
      <c r="A474" s="8" t="s">
        <v>7004</v>
      </c>
      <c r="B474" s="8"/>
      <c r="C474" s="8"/>
      <c r="D474" s="8"/>
      <c r="E474" s="8"/>
      <c r="F474" s="8"/>
      <c r="H474" s="8"/>
    </row>
    <row r="475" spans="1:8" ht="12.75" customHeight="1">
      <c r="A475" s="8" t="s">
        <v>7005</v>
      </c>
      <c r="B475" s="8"/>
      <c r="C475" s="8"/>
      <c r="D475" s="8"/>
      <c r="E475" s="8"/>
      <c r="F475" s="8"/>
      <c r="H475" s="8"/>
    </row>
    <row r="476" spans="1:8" ht="12.75" customHeight="1">
      <c r="A476" s="8" t="s">
        <v>7006</v>
      </c>
      <c r="B476" s="8"/>
      <c r="C476" s="8"/>
      <c r="D476" s="8"/>
      <c r="E476" s="8"/>
      <c r="F476" s="8"/>
      <c r="H476" s="8"/>
    </row>
    <row r="477" spans="1:8" ht="12.75" customHeight="1">
      <c r="A477" s="8" t="s">
        <v>7007</v>
      </c>
      <c r="B477" s="8"/>
      <c r="C477" s="8"/>
      <c r="D477" s="8"/>
      <c r="E477" s="8"/>
      <c r="F477" s="8"/>
      <c r="H477" s="8"/>
    </row>
    <row r="478" spans="1:8" ht="12.75" customHeight="1">
      <c r="A478" s="8" t="s">
        <v>7008</v>
      </c>
      <c r="B478" s="8"/>
      <c r="C478" s="8"/>
      <c r="D478" s="8"/>
      <c r="E478" s="8"/>
      <c r="F478" s="8"/>
      <c r="H478" s="8"/>
    </row>
    <row r="479" spans="1:8" ht="12.75" customHeight="1">
      <c r="A479" s="8" t="s">
        <v>7009</v>
      </c>
      <c r="B479" s="8"/>
      <c r="C479" s="8"/>
      <c r="D479" s="8"/>
      <c r="E479" s="8"/>
      <c r="F479" s="8"/>
      <c r="H479" s="8"/>
    </row>
    <row r="480" spans="1:8" ht="12.75" customHeight="1">
      <c r="A480" s="8" t="s">
        <v>7010</v>
      </c>
      <c r="B480" s="8"/>
      <c r="C480" s="8"/>
      <c r="D480" s="8"/>
      <c r="E480" s="8"/>
      <c r="F480" s="8"/>
      <c r="H480" s="8"/>
    </row>
    <row r="481" spans="1:8" ht="12.75" customHeight="1">
      <c r="A481" s="8" t="s">
        <v>7011</v>
      </c>
      <c r="B481" s="8"/>
      <c r="C481" s="8"/>
      <c r="D481" s="8"/>
      <c r="E481" s="8"/>
      <c r="F481" s="8"/>
      <c r="H481" s="8"/>
    </row>
    <row r="482" spans="1:8" ht="12.75" customHeight="1">
      <c r="A482" s="8" t="s">
        <v>7012</v>
      </c>
      <c r="B482" s="8"/>
      <c r="C482" s="8"/>
      <c r="D482" s="8"/>
      <c r="E482" s="8"/>
      <c r="F482" s="8"/>
      <c r="H482" s="8"/>
    </row>
    <row r="483" spans="1:8" ht="12.75" customHeight="1">
      <c r="A483" s="8" t="s">
        <v>7013</v>
      </c>
      <c r="B483" s="8"/>
      <c r="C483" s="8"/>
      <c r="D483" s="8"/>
      <c r="E483" s="8"/>
      <c r="F483" s="8"/>
      <c r="H483" s="8"/>
    </row>
    <row r="484" spans="1:8" ht="12.75" customHeight="1">
      <c r="A484" s="8" t="s">
        <v>7014</v>
      </c>
      <c r="B484" s="8"/>
      <c r="C484" s="8"/>
      <c r="D484" s="8"/>
      <c r="E484" s="8"/>
      <c r="F484" s="8"/>
      <c r="H484" s="8"/>
    </row>
    <row r="485" spans="1:8" ht="12.75" customHeight="1">
      <c r="A485" s="8" t="s">
        <v>7015</v>
      </c>
      <c r="B485" s="8"/>
      <c r="C485" s="8"/>
      <c r="D485" s="8"/>
      <c r="E485" s="8"/>
      <c r="F485" s="8"/>
      <c r="H485" s="8"/>
    </row>
    <row r="486" spans="1:8" ht="12.75" customHeight="1">
      <c r="A486" s="8" t="s">
        <v>7016</v>
      </c>
      <c r="B486" s="8"/>
      <c r="C486" s="8"/>
      <c r="D486" s="8"/>
      <c r="E486" s="8"/>
      <c r="F486" s="8"/>
      <c r="H486" s="8"/>
    </row>
    <row r="487" spans="1:8" ht="12.75" customHeight="1">
      <c r="A487" s="8" t="s">
        <v>7017</v>
      </c>
      <c r="B487" s="8"/>
      <c r="C487" s="8"/>
      <c r="D487" s="8"/>
      <c r="E487" s="8"/>
      <c r="F487" s="8"/>
      <c r="H487" s="8"/>
    </row>
    <row r="488" spans="1:8" ht="12.75" customHeight="1">
      <c r="A488" s="8" t="s">
        <v>7018</v>
      </c>
      <c r="B488" s="8"/>
      <c r="C488" s="8"/>
      <c r="D488" s="8"/>
      <c r="E488" s="8"/>
      <c r="F488" s="8"/>
      <c r="H488" s="8"/>
    </row>
    <row r="489" spans="1:8" ht="12.75" customHeight="1">
      <c r="A489" s="8" t="s">
        <v>7019</v>
      </c>
      <c r="B489" s="8"/>
      <c r="C489" s="8"/>
      <c r="D489" s="8"/>
      <c r="E489" s="8"/>
      <c r="F489" s="8"/>
      <c r="H489" s="8"/>
    </row>
    <row r="490" spans="1:8" ht="12.75" customHeight="1">
      <c r="A490" s="8" t="s">
        <v>7020</v>
      </c>
      <c r="B490" s="8"/>
      <c r="C490" s="8"/>
      <c r="D490" s="8"/>
      <c r="E490" s="8"/>
      <c r="F490" s="8"/>
      <c r="H490" s="8"/>
    </row>
    <row r="491" spans="1:8" ht="12.75" customHeight="1">
      <c r="A491" s="8" t="s">
        <v>7021</v>
      </c>
      <c r="B491" s="8"/>
      <c r="C491" s="8"/>
      <c r="D491" s="8"/>
      <c r="E491" s="8"/>
      <c r="F491" s="8"/>
      <c r="H491" s="8"/>
    </row>
    <row r="492" spans="1:8" ht="12.75" customHeight="1">
      <c r="A492" s="8" t="s">
        <v>7022</v>
      </c>
      <c r="B492" s="8"/>
      <c r="C492" s="8"/>
      <c r="D492" s="8"/>
      <c r="E492" s="8"/>
      <c r="F492" s="8"/>
      <c r="H492" s="8"/>
    </row>
    <row r="493" spans="1:8" ht="12.75" customHeight="1">
      <c r="A493" s="8" t="s">
        <v>7023</v>
      </c>
      <c r="B493" s="8"/>
      <c r="C493" s="8"/>
      <c r="D493" s="8"/>
      <c r="E493" s="8"/>
      <c r="F493" s="8"/>
      <c r="H493" s="8"/>
    </row>
    <row r="494" spans="1:8" ht="12.75" customHeight="1">
      <c r="A494" s="8" t="s">
        <v>7024</v>
      </c>
      <c r="B494" s="8"/>
      <c r="C494" s="8"/>
      <c r="D494" s="8"/>
      <c r="E494" s="8"/>
      <c r="F494" s="8"/>
      <c r="H494" s="8"/>
    </row>
    <row r="495" spans="1:8" ht="12.75" customHeight="1">
      <c r="A495" s="8" t="s">
        <v>7025</v>
      </c>
      <c r="B495" s="8"/>
      <c r="C495" s="8"/>
      <c r="D495" s="8"/>
      <c r="E495" s="8"/>
      <c r="F495" s="8"/>
      <c r="H495" s="8"/>
    </row>
    <row r="496" spans="1:8" ht="12.75" customHeight="1">
      <c r="A496" s="8" t="s">
        <v>7026</v>
      </c>
      <c r="B496" s="8"/>
      <c r="C496" s="8"/>
      <c r="D496" s="8"/>
      <c r="E496" s="8"/>
      <c r="F496" s="8"/>
      <c r="H496" s="8"/>
    </row>
    <row r="497" spans="1:8" ht="12.75" customHeight="1">
      <c r="A497" s="8" t="s">
        <v>7027</v>
      </c>
      <c r="B497" s="8"/>
      <c r="C497" s="8"/>
      <c r="D497" s="8"/>
      <c r="E497" s="8"/>
      <c r="F497" s="8"/>
      <c r="H497" s="8"/>
    </row>
    <row r="498" spans="1:8" ht="12.75" customHeight="1">
      <c r="A498" s="8" t="s">
        <v>7028</v>
      </c>
      <c r="B498" s="8"/>
      <c r="C498" s="8"/>
      <c r="D498" s="8"/>
      <c r="E498" s="8"/>
      <c r="F498" s="8"/>
      <c r="H498" s="8"/>
    </row>
    <row r="499" spans="1:8" ht="12.75" customHeight="1">
      <c r="A499" s="8" t="s">
        <v>7029</v>
      </c>
      <c r="B499" s="8"/>
      <c r="C499" s="8"/>
      <c r="D499" s="8"/>
      <c r="E499" s="8"/>
      <c r="F499" s="8"/>
      <c r="H499" s="8"/>
    </row>
    <row r="500" spans="1:8" ht="12.75" customHeight="1">
      <c r="A500" s="8" t="s">
        <v>7030</v>
      </c>
      <c r="B500" s="8"/>
      <c r="C500" s="8"/>
      <c r="D500" s="8"/>
      <c r="E500" s="8"/>
      <c r="F500" s="8"/>
      <c r="H500" s="8"/>
    </row>
    <row r="501" spans="1:8" ht="12.75" customHeight="1">
      <c r="A501" s="8" t="s">
        <v>7031</v>
      </c>
      <c r="B501" s="8"/>
      <c r="C501" s="8"/>
      <c r="D501" s="8"/>
      <c r="E501" s="8"/>
      <c r="F501" s="8"/>
      <c r="H501" s="8"/>
    </row>
    <row r="502" spans="1:8" ht="12.75" customHeight="1">
      <c r="A502" s="8" t="s">
        <v>7032</v>
      </c>
      <c r="B502" s="8"/>
      <c r="C502" s="8"/>
      <c r="D502" s="8"/>
      <c r="E502" s="8"/>
      <c r="F502" s="8"/>
      <c r="H502" s="8"/>
    </row>
    <row r="503" spans="1:8" ht="12.75" customHeight="1">
      <c r="A503" s="8" t="s">
        <v>7033</v>
      </c>
      <c r="B503" s="8"/>
      <c r="C503" s="8"/>
      <c r="D503" s="8"/>
      <c r="E503" s="8"/>
      <c r="F503" s="8"/>
      <c r="H503" s="8"/>
    </row>
    <row r="504" spans="1:8" ht="12.75" customHeight="1">
      <c r="A504" s="8" t="s">
        <v>7034</v>
      </c>
      <c r="B504" s="8"/>
      <c r="C504" s="8"/>
      <c r="D504" s="8"/>
      <c r="E504" s="8"/>
      <c r="F504" s="8"/>
      <c r="H504" s="8"/>
    </row>
    <row r="505" spans="1:8" ht="12.75" customHeight="1">
      <c r="A505" s="8" t="s">
        <v>7035</v>
      </c>
      <c r="B505" s="8"/>
      <c r="C505" s="8"/>
      <c r="D505" s="8"/>
      <c r="E505" s="8"/>
      <c r="F505" s="8"/>
      <c r="H505" s="8"/>
    </row>
    <row r="506" spans="1:8" ht="12.75" customHeight="1">
      <c r="A506" s="8" t="s">
        <v>7036</v>
      </c>
      <c r="B506" s="8"/>
      <c r="C506" s="8"/>
      <c r="D506" s="8"/>
      <c r="E506" s="8"/>
      <c r="F506" s="8"/>
      <c r="H506" s="8"/>
    </row>
    <row r="507" spans="1:8" ht="12.75" customHeight="1">
      <c r="A507" s="8" t="s">
        <v>7037</v>
      </c>
      <c r="B507" s="8"/>
      <c r="C507" s="8"/>
      <c r="D507" s="8"/>
      <c r="E507" s="8"/>
      <c r="F507" s="8"/>
      <c r="H507" s="8"/>
    </row>
    <row r="508" spans="1:8" ht="12.75" customHeight="1">
      <c r="A508" s="8" t="s">
        <v>7038</v>
      </c>
      <c r="B508" s="8"/>
      <c r="C508" s="8"/>
      <c r="D508" s="8"/>
      <c r="E508" s="8"/>
      <c r="F508" s="8"/>
      <c r="H508" s="8"/>
    </row>
    <row r="509" spans="1:8" ht="12.75" customHeight="1">
      <c r="A509" s="8" t="s">
        <v>7039</v>
      </c>
      <c r="B509" s="8"/>
      <c r="C509" s="8"/>
      <c r="D509" s="8"/>
      <c r="E509" s="8"/>
      <c r="F509" s="8"/>
      <c r="H509" s="8"/>
    </row>
    <row r="510" spans="1:8" ht="12.75" customHeight="1">
      <c r="A510" s="8" t="s">
        <v>7040</v>
      </c>
      <c r="B510" s="8"/>
      <c r="C510" s="8"/>
      <c r="D510" s="8"/>
      <c r="E510" s="8"/>
      <c r="F510" s="8"/>
      <c r="H510" s="8"/>
    </row>
    <row r="511" spans="1:8" ht="12.75" customHeight="1">
      <c r="A511" s="8" t="s">
        <v>7041</v>
      </c>
      <c r="B511" s="8"/>
      <c r="C511" s="8"/>
      <c r="D511" s="8"/>
      <c r="E511" s="8"/>
      <c r="F511" s="8"/>
      <c r="H511" s="8"/>
    </row>
    <row r="512" spans="1:8" ht="12.75" customHeight="1">
      <c r="A512" s="8" t="s">
        <v>7042</v>
      </c>
      <c r="B512" s="8"/>
      <c r="C512" s="8"/>
      <c r="D512" s="8"/>
      <c r="E512" s="8"/>
      <c r="F512" s="8"/>
      <c r="H512" s="8"/>
    </row>
    <row r="513" spans="1:8" ht="12.75" customHeight="1">
      <c r="A513" s="8" t="s">
        <v>7043</v>
      </c>
      <c r="B513" s="8"/>
      <c r="C513" s="8"/>
      <c r="D513" s="8"/>
      <c r="E513" s="8"/>
      <c r="F513" s="8"/>
      <c r="H513" s="8"/>
    </row>
    <row r="514" spans="1:8" ht="12.75" customHeight="1">
      <c r="A514" s="8" t="s">
        <v>7044</v>
      </c>
      <c r="B514" s="8"/>
      <c r="C514" s="8"/>
      <c r="D514" s="8"/>
      <c r="E514" s="8"/>
      <c r="F514" s="8"/>
      <c r="H514" s="8"/>
    </row>
    <row r="515" spans="1:8" ht="12.75" customHeight="1">
      <c r="A515" s="8" t="s">
        <v>7045</v>
      </c>
      <c r="B515" s="8"/>
      <c r="C515" s="8"/>
      <c r="D515" s="8"/>
      <c r="E515" s="8"/>
      <c r="F515" s="8"/>
      <c r="H515" s="8"/>
    </row>
    <row r="516" spans="1:8" ht="12.75" customHeight="1">
      <c r="A516" s="8" t="s">
        <v>7046</v>
      </c>
      <c r="B516" s="8"/>
      <c r="C516" s="8"/>
      <c r="D516" s="8"/>
      <c r="E516" s="8"/>
      <c r="F516" s="8"/>
      <c r="H516" s="8"/>
    </row>
    <row r="517" spans="1:8" ht="12.75" customHeight="1">
      <c r="A517" s="8" t="s">
        <v>7047</v>
      </c>
      <c r="B517" s="8"/>
      <c r="C517" s="8"/>
      <c r="D517" s="8"/>
      <c r="E517" s="8"/>
      <c r="F517" s="8"/>
      <c r="H517" s="8"/>
    </row>
    <row r="518" spans="1:8" ht="12.75" customHeight="1">
      <c r="A518" s="8" t="s">
        <v>7048</v>
      </c>
      <c r="B518" s="8"/>
      <c r="C518" s="8"/>
      <c r="D518" s="8"/>
      <c r="E518" s="8"/>
      <c r="F518" s="8"/>
      <c r="H518" s="8"/>
    </row>
    <row r="519" spans="1:8" ht="12.75" customHeight="1">
      <c r="A519" s="8" t="s">
        <v>7049</v>
      </c>
      <c r="B519" s="8"/>
      <c r="C519" s="8"/>
      <c r="D519" s="8"/>
      <c r="E519" s="8"/>
      <c r="F519" s="8"/>
      <c r="H519" s="8"/>
    </row>
    <row r="520" spans="1:8" ht="12.75" customHeight="1">
      <c r="A520" s="8" t="s">
        <v>7050</v>
      </c>
      <c r="B520" s="8"/>
      <c r="C520" s="8"/>
      <c r="D520" s="8"/>
      <c r="E520" s="8"/>
      <c r="F520" s="8"/>
      <c r="H520" s="8"/>
    </row>
    <row r="521" spans="1:8" ht="12.75" customHeight="1">
      <c r="A521" s="8" t="s">
        <v>7051</v>
      </c>
      <c r="B521" s="8"/>
      <c r="C521" s="8"/>
      <c r="D521" s="8"/>
      <c r="E521" s="8"/>
      <c r="F521" s="8"/>
      <c r="H521" s="8"/>
    </row>
    <row r="522" spans="1:8" ht="12.75" customHeight="1">
      <c r="A522" s="8" t="s">
        <v>7052</v>
      </c>
      <c r="B522" s="8"/>
      <c r="C522" s="8"/>
      <c r="D522" s="8"/>
      <c r="E522" s="8"/>
      <c r="F522" s="8"/>
      <c r="H522" s="8"/>
    </row>
    <row r="523" spans="1:8" ht="12.75" customHeight="1">
      <c r="A523" s="8" t="s">
        <v>7053</v>
      </c>
      <c r="B523" s="8"/>
      <c r="C523" s="8"/>
      <c r="D523" s="8"/>
      <c r="E523" s="8"/>
      <c r="F523" s="8"/>
      <c r="H523" s="8"/>
    </row>
    <row r="524" spans="1:8" ht="12.75" customHeight="1">
      <c r="A524" s="8" t="s">
        <v>7054</v>
      </c>
      <c r="B524" s="8"/>
      <c r="C524" s="8"/>
      <c r="D524" s="8"/>
      <c r="E524" s="8"/>
      <c r="F524" s="8"/>
      <c r="H524" s="8"/>
    </row>
    <row r="525" spans="1:8" ht="12.75" customHeight="1">
      <c r="A525" s="8" t="s">
        <v>7055</v>
      </c>
      <c r="B525" s="8"/>
      <c r="C525" s="8"/>
      <c r="D525" s="8"/>
      <c r="E525" s="8"/>
      <c r="F525" s="8"/>
      <c r="H525" s="8"/>
    </row>
    <row r="526" spans="1:8" ht="12.75" customHeight="1">
      <c r="A526" s="8" t="s">
        <v>7056</v>
      </c>
      <c r="B526" s="8"/>
      <c r="C526" s="8"/>
      <c r="D526" s="8"/>
      <c r="E526" s="8"/>
      <c r="F526" s="8"/>
      <c r="H526" s="8"/>
    </row>
    <row r="527" spans="1:8" ht="12.75" customHeight="1">
      <c r="A527" s="8" t="s">
        <v>7057</v>
      </c>
      <c r="B527" s="8"/>
      <c r="C527" s="8"/>
      <c r="D527" s="8"/>
      <c r="E527" s="8"/>
      <c r="F527" s="8"/>
      <c r="H527" s="8"/>
    </row>
    <row r="528" spans="1:8" ht="12.75" customHeight="1">
      <c r="A528" s="8" t="s">
        <v>7058</v>
      </c>
      <c r="B528" s="8"/>
      <c r="C528" s="8"/>
      <c r="D528" s="8"/>
      <c r="E528" s="8"/>
      <c r="F528" s="8"/>
      <c r="H528" s="8"/>
    </row>
    <row r="529" spans="1:8" ht="12.75" customHeight="1">
      <c r="A529" s="8" t="s">
        <v>7059</v>
      </c>
      <c r="B529" s="8"/>
      <c r="C529" s="8"/>
      <c r="D529" s="8"/>
      <c r="E529" s="8"/>
      <c r="F529" s="8"/>
      <c r="H529" s="8"/>
    </row>
    <row r="530" spans="1:8" ht="12.75" customHeight="1">
      <c r="A530" s="8" t="s">
        <v>7060</v>
      </c>
      <c r="B530" s="8"/>
      <c r="C530" s="8"/>
      <c r="D530" s="8"/>
      <c r="E530" s="8"/>
      <c r="F530" s="8"/>
      <c r="H530" s="8"/>
    </row>
    <row r="531" spans="1:8" ht="12.75" customHeight="1">
      <c r="A531" s="8" t="s">
        <v>7061</v>
      </c>
      <c r="B531" s="8"/>
      <c r="C531" s="8"/>
      <c r="D531" s="8"/>
      <c r="E531" s="8"/>
      <c r="F531" s="8"/>
      <c r="H531" s="8"/>
    </row>
    <row r="532" spans="1:8" ht="12.75" customHeight="1">
      <c r="A532" s="8" t="s">
        <v>7062</v>
      </c>
      <c r="B532" s="8"/>
      <c r="C532" s="8"/>
      <c r="D532" s="8"/>
      <c r="E532" s="8"/>
      <c r="F532" s="8"/>
      <c r="H532" s="8"/>
    </row>
    <row r="533" spans="1:8" ht="12.75" customHeight="1">
      <c r="A533" s="8" t="s">
        <v>7063</v>
      </c>
      <c r="B533" s="8"/>
      <c r="C533" s="8"/>
      <c r="D533" s="8"/>
      <c r="E533" s="8"/>
      <c r="F533" s="8"/>
      <c r="H533" s="8"/>
    </row>
    <row r="534" spans="1:8" ht="12.75" customHeight="1">
      <c r="A534" s="8" t="s">
        <v>7064</v>
      </c>
      <c r="B534" s="8"/>
      <c r="C534" s="8"/>
      <c r="D534" s="8"/>
      <c r="E534" s="8"/>
      <c r="F534" s="8"/>
      <c r="H534" s="8"/>
    </row>
    <row r="535" spans="1:8" ht="12.75" customHeight="1">
      <c r="A535" s="8" t="s">
        <v>7065</v>
      </c>
      <c r="B535" s="8"/>
      <c r="C535" s="8"/>
      <c r="D535" s="8"/>
      <c r="E535" s="8"/>
      <c r="F535" s="8"/>
      <c r="H535" s="8"/>
    </row>
    <row r="536" spans="1:8" ht="12.75" customHeight="1">
      <c r="A536" s="8" t="s">
        <v>7066</v>
      </c>
      <c r="B536" s="8"/>
      <c r="C536" s="8"/>
      <c r="D536" s="8"/>
      <c r="E536" s="8"/>
      <c r="F536" s="8"/>
      <c r="H536" s="8"/>
    </row>
    <row r="537" spans="1:8" ht="12.75" customHeight="1">
      <c r="A537" s="8" t="s">
        <v>7067</v>
      </c>
      <c r="B537" s="8"/>
      <c r="C537" s="8"/>
      <c r="D537" s="8"/>
      <c r="E537" s="8"/>
      <c r="F537" s="8"/>
      <c r="H537" s="8"/>
    </row>
    <row r="538" spans="1:8" ht="12.75" customHeight="1">
      <c r="A538" s="8" t="s">
        <v>7068</v>
      </c>
      <c r="B538" s="8"/>
      <c r="C538" s="8"/>
      <c r="D538" s="8"/>
      <c r="E538" s="8"/>
      <c r="F538" s="8"/>
      <c r="H538" s="8"/>
    </row>
    <row r="539" spans="1:8" ht="12.75" customHeight="1">
      <c r="A539" s="8" t="s">
        <v>7069</v>
      </c>
      <c r="B539" s="8"/>
      <c r="C539" s="8"/>
      <c r="D539" s="8"/>
      <c r="E539" s="8"/>
      <c r="F539" s="8"/>
      <c r="H539" s="8"/>
    </row>
    <row r="540" spans="1:8" ht="12.75" customHeight="1">
      <c r="A540" s="8" t="s">
        <v>7070</v>
      </c>
      <c r="B540" s="8"/>
      <c r="C540" s="8"/>
      <c r="D540" s="8"/>
      <c r="E540" s="8"/>
      <c r="F540" s="8"/>
      <c r="H540" s="8"/>
    </row>
    <row r="541" spans="1:8" ht="12.75" customHeight="1">
      <c r="A541" s="8" t="s">
        <v>7071</v>
      </c>
      <c r="B541" s="8"/>
      <c r="C541" s="8"/>
      <c r="D541" s="8"/>
      <c r="E541" s="8"/>
      <c r="F541" s="8"/>
      <c r="H541" s="8"/>
    </row>
    <row r="542" spans="1:8" ht="12.75" customHeight="1">
      <c r="A542" s="8" t="s">
        <v>7072</v>
      </c>
      <c r="B542" s="8"/>
      <c r="C542" s="8"/>
      <c r="D542" s="8"/>
      <c r="E542" s="8"/>
      <c r="F542" s="8"/>
      <c r="H542" s="8"/>
    </row>
    <row r="543" spans="1:8" ht="12.75" customHeight="1">
      <c r="A543" s="8" t="s">
        <v>7073</v>
      </c>
      <c r="B543" s="8"/>
      <c r="C543" s="8"/>
      <c r="D543" s="8"/>
      <c r="E543" s="8"/>
      <c r="F543" s="8"/>
      <c r="H543" s="8"/>
    </row>
    <row r="544" spans="1:8" ht="12.75" customHeight="1">
      <c r="A544" s="8" t="s">
        <v>7074</v>
      </c>
      <c r="B544" s="8"/>
      <c r="C544" s="8"/>
      <c r="D544" s="8"/>
      <c r="E544" s="8"/>
      <c r="F544" s="8"/>
      <c r="H544" s="8"/>
    </row>
    <row r="545" spans="1:8" ht="12.75" customHeight="1">
      <c r="A545" s="8" t="s">
        <v>7075</v>
      </c>
      <c r="B545" s="8"/>
      <c r="C545" s="8"/>
      <c r="D545" s="8"/>
      <c r="E545" s="8"/>
      <c r="F545" s="8"/>
      <c r="H545" s="8"/>
    </row>
    <row r="546" spans="1:8" ht="12.75" customHeight="1">
      <c r="A546" s="8" t="s">
        <v>7076</v>
      </c>
      <c r="B546" s="8"/>
      <c r="C546" s="8"/>
      <c r="D546" s="8"/>
      <c r="E546" s="8"/>
      <c r="F546" s="8"/>
      <c r="H546" s="8"/>
    </row>
    <row r="547" spans="1:8" ht="12.75" customHeight="1">
      <c r="A547" s="8" t="s">
        <v>7077</v>
      </c>
      <c r="B547" s="8"/>
      <c r="C547" s="8"/>
      <c r="D547" s="8"/>
      <c r="E547" s="8"/>
      <c r="F547" s="8"/>
      <c r="H547" s="8"/>
    </row>
    <row r="548" spans="1:8" ht="12.75" customHeight="1">
      <c r="A548" s="8" t="s">
        <v>7078</v>
      </c>
      <c r="B548" s="8"/>
      <c r="C548" s="8"/>
      <c r="D548" s="8"/>
      <c r="E548" s="8"/>
      <c r="F548" s="8"/>
      <c r="H548" s="8"/>
    </row>
    <row r="549" spans="1:8" ht="12.75" customHeight="1">
      <c r="A549" s="8" t="s">
        <v>7079</v>
      </c>
      <c r="B549" s="8"/>
      <c r="C549" s="8"/>
      <c r="D549" s="8"/>
      <c r="E549" s="8"/>
      <c r="F549" s="8"/>
      <c r="H549" s="8"/>
    </row>
    <row r="550" spans="1:8" ht="12.75" customHeight="1">
      <c r="A550" s="8" t="s">
        <v>7080</v>
      </c>
      <c r="B550" s="8"/>
      <c r="C550" s="8"/>
      <c r="D550" s="8"/>
      <c r="E550" s="8"/>
      <c r="F550" s="8"/>
      <c r="H550" s="8"/>
    </row>
    <row r="551" spans="1:8" ht="12.75" customHeight="1">
      <c r="A551" s="8" t="s">
        <v>7081</v>
      </c>
      <c r="B551" s="8"/>
      <c r="C551" s="8"/>
      <c r="D551" s="8"/>
      <c r="E551" s="8"/>
      <c r="F551" s="8"/>
      <c r="H551" s="8"/>
    </row>
    <row r="552" spans="1:8" ht="12.75" customHeight="1">
      <c r="A552" s="8" t="s">
        <v>7082</v>
      </c>
      <c r="B552" s="8"/>
      <c r="C552" s="8"/>
      <c r="D552" s="8"/>
      <c r="E552" s="8"/>
      <c r="F552" s="8"/>
      <c r="H552" s="8"/>
    </row>
    <row r="553" spans="1:8" ht="12.75" customHeight="1">
      <c r="A553" s="8" t="s">
        <v>7083</v>
      </c>
      <c r="B553" s="8"/>
      <c r="C553" s="8"/>
      <c r="D553" s="8"/>
      <c r="E553" s="8"/>
      <c r="F553" s="8"/>
      <c r="H553" s="8"/>
    </row>
    <row r="554" spans="1:8" ht="12.75" customHeight="1">
      <c r="A554" s="8" t="s">
        <v>7084</v>
      </c>
      <c r="B554" s="8"/>
      <c r="C554" s="8"/>
      <c r="D554" s="8"/>
      <c r="E554" s="8"/>
      <c r="F554" s="8"/>
      <c r="H554" s="8"/>
    </row>
    <row r="555" spans="1:8" ht="12.75" customHeight="1">
      <c r="A555" s="8" t="s">
        <v>7085</v>
      </c>
      <c r="B555" s="8"/>
      <c r="C555" s="8"/>
      <c r="D555" s="8"/>
      <c r="E555" s="8"/>
      <c r="F555" s="8"/>
      <c r="H555" s="8"/>
    </row>
    <row r="556" spans="1:8" ht="12.75" customHeight="1">
      <c r="A556" s="8" t="s">
        <v>7086</v>
      </c>
      <c r="B556" s="8"/>
      <c r="C556" s="8"/>
      <c r="D556" s="8"/>
      <c r="E556" s="8"/>
      <c r="F556" s="8"/>
      <c r="H556" s="8"/>
    </row>
    <row r="557" spans="1:8" ht="12.75" customHeight="1">
      <c r="A557" s="8" t="s">
        <v>7087</v>
      </c>
      <c r="B557" s="8"/>
      <c r="C557" s="8"/>
      <c r="D557" s="8"/>
      <c r="E557" s="8"/>
      <c r="F557" s="8"/>
      <c r="H557" s="8"/>
    </row>
    <row r="558" spans="1:8" ht="12.75" customHeight="1">
      <c r="A558" s="8" t="s">
        <v>7088</v>
      </c>
      <c r="B558" s="8"/>
      <c r="C558" s="8"/>
      <c r="D558" s="8"/>
      <c r="E558" s="8"/>
      <c r="F558" s="8"/>
      <c r="H558" s="8"/>
    </row>
    <row r="559" spans="1:8" ht="12.75" customHeight="1">
      <c r="A559" s="8" t="s">
        <v>7089</v>
      </c>
      <c r="B559" s="8"/>
      <c r="C559" s="8"/>
      <c r="D559" s="8"/>
      <c r="E559" s="8"/>
      <c r="F559" s="8"/>
      <c r="H559" s="8"/>
    </row>
    <row r="560" spans="1:8" ht="12.75" customHeight="1">
      <c r="A560" s="8" t="s">
        <v>7090</v>
      </c>
      <c r="B560" s="8"/>
      <c r="C560" s="8"/>
      <c r="D560" s="8"/>
      <c r="E560" s="8"/>
      <c r="F560" s="8"/>
      <c r="H560" s="8"/>
    </row>
    <row r="561" spans="1:8" ht="12.75" customHeight="1">
      <c r="A561" s="8" t="s">
        <v>7091</v>
      </c>
      <c r="B561" s="8"/>
      <c r="C561" s="8"/>
      <c r="D561" s="8"/>
      <c r="E561" s="8"/>
      <c r="F561" s="8"/>
      <c r="H561" s="8"/>
    </row>
    <row r="562" spans="1:8" ht="12.75" customHeight="1">
      <c r="A562" s="8" t="s">
        <v>7092</v>
      </c>
      <c r="B562" s="8"/>
      <c r="C562" s="8"/>
      <c r="D562" s="8"/>
      <c r="E562" s="8"/>
      <c r="F562" s="8"/>
      <c r="H562" s="8"/>
    </row>
    <row r="563" spans="1:8" ht="12.75" customHeight="1">
      <c r="A563" s="8" t="s">
        <v>7093</v>
      </c>
      <c r="B563" s="8"/>
      <c r="C563" s="8"/>
      <c r="D563" s="8"/>
      <c r="E563" s="8"/>
      <c r="F563" s="8"/>
      <c r="H563" s="8"/>
    </row>
    <row r="564" spans="1:8" ht="12.75" customHeight="1">
      <c r="A564" s="8" t="s">
        <v>7094</v>
      </c>
      <c r="B564" s="8"/>
      <c r="C564" s="8"/>
      <c r="D564" s="8"/>
      <c r="E564" s="8"/>
      <c r="F564" s="8"/>
      <c r="H564" s="8"/>
    </row>
    <row r="565" spans="1:8" ht="12.75" customHeight="1">
      <c r="A565" s="8" t="s">
        <v>7095</v>
      </c>
      <c r="B565" s="8"/>
      <c r="C565" s="8"/>
      <c r="D565" s="8"/>
      <c r="E565" s="8"/>
      <c r="F565" s="8"/>
      <c r="H565" s="8"/>
    </row>
    <row r="566" spans="1:8" ht="12.75" customHeight="1">
      <c r="A566" s="8" t="s">
        <v>7096</v>
      </c>
      <c r="B566" s="8"/>
      <c r="C566" s="8"/>
      <c r="D566" s="8"/>
      <c r="E566" s="8"/>
      <c r="F566" s="8"/>
      <c r="H566" s="8"/>
    </row>
    <row r="567" spans="1:8" ht="12.75" customHeight="1">
      <c r="A567" s="8" t="s">
        <v>7097</v>
      </c>
      <c r="B567" s="8"/>
      <c r="C567" s="8"/>
      <c r="D567" s="8"/>
      <c r="E567" s="8"/>
      <c r="F567" s="8"/>
      <c r="H567" s="8"/>
    </row>
    <row r="568" spans="1:8" ht="12.75" customHeight="1">
      <c r="A568" s="8" t="s">
        <v>7098</v>
      </c>
      <c r="B568" s="8"/>
      <c r="C568" s="8"/>
      <c r="D568" s="8"/>
      <c r="E568" s="8"/>
      <c r="F568" s="8"/>
      <c r="H568" s="8"/>
    </row>
    <row r="569" spans="1:8" ht="12.75" customHeight="1">
      <c r="A569" s="8" t="s">
        <v>7099</v>
      </c>
      <c r="B569" s="8"/>
      <c r="C569" s="8"/>
      <c r="D569" s="8"/>
      <c r="E569" s="8"/>
      <c r="F569" s="8"/>
      <c r="H569" s="8"/>
    </row>
    <row r="570" spans="1:8" ht="12.75" customHeight="1">
      <c r="A570" s="8" t="s">
        <v>7100</v>
      </c>
      <c r="B570" s="8"/>
      <c r="C570" s="8"/>
      <c r="D570" s="8"/>
      <c r="E570" s="8"/>
      <c r="F570" s="8"/>
      <c r="H570" s="8"/>
    </row>
    <row r="571" spans="1:8" ht="12.75" customHeight="1">
      <c r="A571" s="8" t="s">
        <v>7101</v>
      </c>
      <c r="B571" s="8"/>
      <c r="C571" s="8"/>
      <c r="D571" s="8"/>
      <c r="E571" s="8"/>
      <c r="F571" s="8"/>
      <c r="H571" s="8"/>
    </row>
    <row r="572" spans="1:8" ht="12.75" customHeight="1">
      <c r="A572" s="8" t="s">
        <v>7102</v>
      </c>
      <c r="B572" s="8"/>
      <c r="C572" s="8"/>
      <c r="D572" s="8"/>
      <c r="E572" s="8"/>
      <c r="F572" s="8"/>
      <c r="H572" s="8"/>
    </row>
    <row r="573" spans="1:8" ht="12.75" customHeight="1">
      <c r="A573" s="8" t="s">
        <v>7103</v>
      </c>
      <c r="B573" s="8"/>
      <c r="C573" s="8"/>
      <c r="D573" s="8"/>
      <c r="E573" s="8"/>
      <c r="F573" s="8"/>
      <c r="H573" s="8"/>
    </row>
    <row r="574" spans="1:8" ht="12.75" customHeight="1">
      <c r="A574" s="8" t="s">
        <v>7104</v>
      </c>
      <c r="B574" s="8"/>
      <c r="C574" s="8"/>
      <c r="D574" s="8"/>
      <c r="E574" s="8"/>
      <c r="F574" s="8"/>
      <c r="H574" s="8"/>
    </row>
    <row r="575" spans="1:8" ht="12.75" customHeight="1">
      <c r="A575" s="8" t="s">
        <v>7105</v>
      </c>
      <c r="B575" s="8"/>
      <c r="C575" s="8"/>
      <c r="D575" s="8"/>
      <c r="E575" s="8"/>
      <c r="F575" s="8"/>
      <c r="H575" s="8"/>
    </row>
    <row r="576" spans="1:8" ht="12.75" customHeight="1">
      <c r="A576" s="8" t="s">
        <v>7106</v>
      </c>
      <c r="B576" s="8"/>
      <c r="C576" s="8"/>
      <c r="D576" s="8"/>
      <c r="E576" s="8"/>
      <c r="F576" s="8"/>
      <c r="H576" s="8"/>
    </row>
    <row r="577" spans="1:8" ht="12.75" customHeight="1">
      <c r="A577" s="8" t="s">
        <v>7107</v>
      </c>
      <c r="B577" s="8"/>
      <c r="C577" s="8"/>
      <c r="D577" s="8"/>
      <c r="E577" s="8"/>
      <c r="F577" s="8"/>
      <c r="H577" s="8"/>
    </row>
    <row r="578" spans="1:8" ht="12.75" customHeight="1">
      <c r="A578" s="8" t="s">
        <v>7108</v>
      </c>
      <c r="B578" s="8"/>
      <c r="C578" s="8"/>
      <c r="D578" s="8"/>
      <c r="E578" s="8"/>
      <c r="F578" s="8"/>
      <c r="H578" s="8"/>
    </row>
    <row r="579" spans="1:8" ht="12.75" customHeight="1">
      <c r="A579" s="8" t="s">
        <v>7109</v>
      </c>
      <c r="B579" s="8"/>
      <c r="C579" s="8"/>
      <c r="D579" s="8"/>
      <c r="E579" s="8"/>
      <c r="F579" s="8"/>
      <c r="H579" s="8"/>
    </row>
    <row r="580" spans="1:8" ht="12.75" customHeight="1">
      <c r="A580" s="8" t="s">
        <v>7110</v>
      </c>
      <c r="B580" s="8"/>
      <c r="C580" s="8"/>
      <c r="D580" s="8"/>
      <c r="E580" s="8"/>
      <c r="F580" s="8"/>
      <c r="H580" s="8"/>
    </row>
    <row r="581" spans="1:8" ht="12.75" customHeight="1">
      <c r="A581" s="8" t="s">
        <v>7111</v>
      </c>
      <c r="B581" s="8"/>
      <c r="C581" s="8"/>
      <c r="D581" s="8"/>
      <c r="E581" s="8"/>
      <c r="F581" s="8"/>
      <c r="H581" s="8"/>
    </row>
    <row r="582" spans="1:8" ht="12.75" customHeight="1">
      <c r="A582" s="8" t="s">
        <v>7112</v>
      </c>
      <c r="B582" s="8"/>
      <c r="C582" s="8"/>
      <c r="D582" s="8"/>
      <c r="E582" s="8"/>
      <c r="F582" s="8"/>
      <c r="H582" s="8"/>
    </row>
    <row r="583" spans="1:8" ht="12.75" customHeight="1">
      <c r="A583" s="8" t="s">
        <v>7113</v>
      </c>
      <c r="B583" s="8"/>
      <c r="C583" s="8"/>
      <c r="D583" s="8"/>
      <c r="E583" s="8"/>
      <c r="F583" s="8"/>
      <c r="H583" s="8"/>
    </row>
    <row r="584" spans="1:8" ht="12.75" customHeight="1">
      <c r="A584" s="8" t="s">
        <v>7114</v>
      </c>
      <c r="B584" s="8"/>
      <c r="C584" s="8"/>
      <c r="D584" s="8"/>
      <c r="E584" s="8"/>
      <c r="F584" s="8"/>
      <c r="H584" s="8"/>
    </row>
    <row r="585" spans="1:8" ht="12.75" customHeight="1">
      <c r="A585" s="8" t="s">
        <v>7115</v>
      </c>
      <c r="B585" s="8"/>
      <c r="C585" s="8"/>
      <c r="D585" s="8"/>
      <c r="E585" s="8"/>
      <c r="F585" s="8"/>
      <c r="H585" s="8"/>
    </row>
    <row r="586" spans="1:8" ht="12.75" customHeight="1">
      <c r="A586" s="8" t="s">
        <v>7116</v>
      </c>
      <c r="B586" s="8"/>
      <c r="C586" s="8"/>
      <c r="D586" s="8"/>
      <c r="E586" s="8"/>
      <c r="F586" s="8"/>
      <c r="H586" s="8"/>
    </row>
    <row r="587" spans="1:8" ht="12.75" customHeight="1">
      <c r="A587" s="8" t="s">
        <v>7117</v>
      </c>
      <c r="B587" s="8"/>
      <c r="C587" s="8"/>
      <c r="D587" s="8"/>
      <c r="E587" s="8"/>
      <c r="F587" s="8"/>
      <c r="H587" s="8"/>
    </row>
    <row r="588" spans="1:8" ht="12.75" customHeight="1">
      <c r="A588" s="8" t="s">
        <v>7118</v>
      </c>
      <c r="B588" s="8"/>
      <c r="C588" s="8"/>
      <c r="D588" s="8"/>
      <c r="E588" s="8"/>
      <c r="F588" s="8"/>
      <c r="H588" s="8"/>
    </row>
    <row r="589" spans="1:8" ht="12.75" customHeight="1">
      <c r="A589" s="8" t="s">
        <v>7119</v>
      </c>
      <c r="B589" s="8"/>
      <c r="C589" s="8"/>
      <c r="D589" s="8"/>
      <c r="E589" s="8"/>
      <c r="F589" s="8"/>
      <c r="H589" s="8"/>
    </row>
    <row r="590" spans="1:8" ht="12.75" customHeight="1">
      <c r="A590" s="8" t="s">
        <v>7120</v>
      </c>
      <c r="B590" s="8"/>
      <c r="C590" s="8"/>
      <c r="D590" s="8"/>
      <c r="E590" s="8"/>
      <c r="F590" s="8"/>
      <c r="H590" s="8"/>
    </row>
    <row r="591" spans="1:8" ht="12.75" customHeight="1">
      <c r="A591" s="8" t="s">
        <v>7121</v>
      </c>
      <c r="B591" s="8"/>
      <c r="C591" s="8"/>
      <c r="D591" s="8"/>
      <c r="E591" s="8"/>
      <c r="F591" s="8"/>
      <c r="H591" s="8"/>
    </row>
    <row r="592" spans="1:8" ht="12.75" customHeight="1">
      <c r="A592" s="8" t="s">
        <v>7122</v>
      </c>
      <c r="B592" s="8"/>
      <c r="C592" s="8"/>
      <c r="D592" s="8"/>
      <c r="E592" s="8"/>
      <c r="F592" s="8"/>
      <c r="H592" s="8"/>
    </row>
    <row r="593" spans="1:8" ht="12.75" customHeight="1">
      <c r="A593" s="8" t="s">
        <v>7123</v>
      </c>
      <c r="B593" s="8"/>
      <c r="C593" s="8"/>
      <c r="D593" s="8"/>
      <c r="E593" s="8"/>
      <c r="F593" s="8"/>
      <c r="H593" s="8"/>
    </row>
    <row r="594" spans="1:8" ht="12.75" customHeight="1">
      <c r="A594" s="8" t="s">
        <v>7124</v>
      </c>
      <c r="B594" s="8"/>
      <c r="C594" s="8"/>
      <c r="D594" s="8"/>
      <c r="E594" s="8"/>
      <c r="F594" s="8"/>
      <c r="H594" s="8"/>
    </row>
    <row r="595" spans="1:8" ht="12.75" customHeight="1">
      <c r="A595" s="8" t="s">
        <v>7125</v>
      </c>
      <c r="B595" s="8"/>
      <c r="C595" s="8"/>
      <c r="D595" s="8"/>
      <c r="E595" s="8"/>
      <c r="F595" s="8"/>
      <c r="H595" s="8"/>
    </row>
    <row r="596" spans="1:8" ht="12.75" customHeight="1">
      <c r="A596" s="8" t="s">
        <v>7126</v>
      </c>
      <c r="B596" s="8"/>
      <c r="C596" s="8"/>
      <c r="D596" s="8"/>
      <c r="E596" s="8"/>
      <c r="F596" s="8"/>
      <c r="H596" s="8"/>
    </row>
    <row r="597" spans="1:8" ht="12.75" customHeight="1">
      <c r="A597" s="8" t="s">
        <v>7127</v>
      </c>
      <c r="B597" s="8"/>
      <c r="C597" s="8"/>
      <c r="D597" s="8"/>
      <c r="E597" s="8"/>
      <c r="F597" s="8"/>
      <c r="H597" s="8"/>
    </row>
    <row r="598" spans="1:8" ht="12.75" customHeight="1">
      <c r="A598" s="8" t="s">
        <v>7128</v>
      </c>
      <c r="B598" s="8"/>
      <c r="C598" s="8"/>
      <c r="D598" s="8"/>
      <c r="E598" s="8"/>
      <c r="F598" s="8"/>
      <c r="H598" s="8"/>
    </row>
    <row r="599" spans="1:8" ht="12.75" customHeight="1">
      <c r="A599" s="8" t="s">
        <v>7129</v>
      </c>
      <c r="B599" s="8"/>
      <c r="C599" s="8"/>
      <c r="D599" s="8"/>
      <c r="E599" s="8"/>
      <c r="F599" s="8"/>
      <c r="H599" s="8"/>
    </row>
    <row r="600" spans="1:8" ht="12.75" customHeight="1">
      <c r="A600" s="8" t="s">
        <v>7130</v>
      </c>
      <c r="B600" s="8"/>
      <c r="C600" s="8"/>
      <c r="D600" s="8"/>
      <c r="E600" s="8"/>
      <c r="F600" s="8"/>
      <c r="H600" s="8"/>
    </row>
    <row r="601" spans="1:8" ht="12.75" customHeight="1">
      <c r="A601" s="8" t="s">
        <v>7131</v>
      </c>
      <c r="B601" s="8"/>
      <c r="C601" s="8"/>
      <c r="D601" s="8"/>
      <c r="E601" s="8"/>
      <c r="F601" s="8"/>
      <c r="H601" s="8"/>
    </row>
    <row r="602" spans="1:8" ht="12.75" customHeight="1">
      <c r="A602" s="8" t="s">
        <v>7132</v>
      </c>
      <c r="B602" s="8"/>
      <c r="C602" s="8"/>
      <c r="D602" s="8"/>
      <c r="E602" s="8"/>
      <c r="F602" s="8"/>
      <c r="H602" s="8"/>
    </row>
    <row r="603" spans="1:8" ht="12.75" customHeight="1">
      <c r="A603" s="8" t="s">
        <v>7133</v>
      </c>
      <c r="B603" s="8"/>
      <c r="C603" s="8"/>
      <c r="D603" s="8"/>
      <c r="E603" s="8"/>
      <c r="F603" s="8"/>
      <c r="H603" s="8"/>
    </row>
    <row r="604" spans="1:8" ht="12.75" customHeight="1">
      <c r="A604" s="8" t="s">
        <v>7134</v>
      </c>
      <c r="B604" s="8"/>
      <c r="C604" s="8"/>
      <c r="D604" s="8"/>
      <c r="E604" s="8"/>
      <c r="F604" s="8"/>
      <c r="H604" s="8"/>
    </row>
    <row r="605" spans="1:8" ht="12.75" customHeight="1">
      <c r="A605" s="8" t="s">
        <v>7135</v>
      </c>
      <c r="B605" s="8"/>
      <c r="C605" s="8"/>
      <c r="D605" s="8"/>
      <c r="E605" s="8"/>
      <c r="F605" s="8"/>
      <c r="H605" s="8"/>
    </row>
    <row r="606" spans="1:8" ht="12.75" customHeight="1">
      <c r="A606" s="8" t="s">
        <v>7136</v>
      </c>
      <c r="B606" s="8"/>
      <c r="C606" s="8"/>
      <c r="D606" s="8"/>
      <c r="E606" s="8"/>
      <c r="F606" s="8"/>
      <c r="H606" s="8"/>
    </row>
    <row r="607" spans="1:8" ht="12.75" customHeight="1">
      <c r="A607" s="8" t="s">
        <v>7137</v>
      </c>
      <c r="B607" s="8"/>
      <c r="C607" s="8"/>
      <c r="D607" s="8"/>
      <c r="E607" s="8"/>
      <c r="F607" s="8"/>
      <c r="H607" s="8"/>
    </row>
    <row r="608" spans="1:8" ht="12.75" customHeight="1">
      <c r="A608" s="8" t="s">
        <v>7138</v>
      </c>
      <c r="B608" s="8"/>
      <c r="C608" s="8"/>
      <c r="D608" s="8"/>
      <c r="E608" s="8"/>
      <c r="F608" s="8"/>
      <c r="H608" s="8"/>
    </row>
    <row r="609" spans="1:8" ht="12.75" customHeight="1">
      <c r="A609" s="8" t="s">
        <v>7139</v>
      </c>
      <c r="B609" s="8"/>
      <c r="C609" s="8"/>
      <c r="D609" s="8"/>
      <c r="E609" s="8"/>
      <c r="F609" s="8"/>
      <c r="H609" s="8"/>
    </row>
    <row r="610" spans="1:8" ht="12.75" customHeight="1">
      <c r="A610" s="8" t="s">
        <v>7140</v>
      </c>
      <c r="B610" s="8"/>
      <c r="C610" s="8"/>
      <c r="D610" s="8"/>
      <c r="E610" s="8"/>
      <c r="F610" s="8"/>
      <c r="H610" s="8"/>
    </row>
    <row r="611" spans="1:8" ht="12.75" customHeight="1">
      <c r="A611" s="8" t="s">
        <v>7141</v>
      </c>
      <c r="B611" s="8"/>
      <c r="C611" s="8"/>
      <c r="D611" s="8"/>
      <c r="E611" s="8"/>
      <c r="F611" s="8"/>
      <c r="H611" s="8"/>
    </row>
    <row r="612" spans="1:8" ht="12.75" customHeight="1">
      <c r="A612" s="8" t="s">
        <v>7142</v>
      </c>
      <c r="B612" s="8"/>
      <c r="C612" s="8"/>
      <c r="D612" s="8"/>
      <c r="E612" s="8"/>
      <c r="F612" s="8"/>
      <c r="H612" s="8"/>
    </row>
    <row r="613" spans="1:8" ht="12.75" customHeight="1">
      <c r="A613" s="8" t="s">
        <v>7143</v>
      </c>
      <c r="B613" s="8"/>
      <c r="C613" s="8"/>
      <c r="D613" s="8"/>
      <c r="E613" s="8"/>
      <c r="F613" s="8"/>
      <c r="H613" s="8"/>
    </row>
    <row r="614" spans="1:8" ht="12.75" customHeight="1">
      <c r="A614" s="8" t="s">
        <v>7144</v>
      </c>
      <c r="B614" s="8"/>
      <c r="C614" s="8"/>
      <c r="D614" s="8"/>
      <c r="E614" s="8"/>
      <c r="F614" s="8"/>
      <c r="H614" s="8"/>
    </row>
    <row r="615" spans="1:8" ht="12.75" customHeight="1">
      <c r="A615" s="8" t="s">
        <v>7145</v>
      </c>
      <c r="B615" s="8"/>
      <c r="C615" s="8"/>
      <c r="D615" s="8"/>
      <c r="E615" s="8"/>
      <c r="F615" s="8"/>
      <c r="H615" s="8"/>
    </row>
    <row r="616" spans="1:8" ht="12.75" customHeight="1">
      <c r="A616" s="8" t="s">
        <v>7146</v>
      </c>
      <c r="B616" s="8"/>
      <c r="C616" s="8"/>
      <c r="D616" s="8"/>
      <c r="E616" s="8"/>
      <c r="F616" s="8"/>
      <c r="H616" s="8"/>
    </row>
    <row r="617" spans="1:8" ht="12.75" customHeight="1">
      <c r="A617" s="8" t="s">
        <v>7147</v>
      </c>
      <c r="B617" s="8"/>
      <c r="C617" s="8"/>
      <c r="D617" s="8"/>
      <c r="E617" s="8"/>
      <c r="F617" s="8"/>
      <c r="H617" s="8"/>
    </row>
    <row r="618" spans="1:8" ht="12.75" customHeight="1">
      <c r="A618" s="8" t="s">
        <v>7148</v>
      </c>
      <c r="B618" s="8"/>
      <c r="C618" s="8"/>
      <c r="D618" s="8"/>
      <c r="E618" s="8"/>
      <c r="F618" s="8"/>
      <c r="H618" s="8"/>
    </row>
    <row r="619" spans="1:8" ht="12.75" customHeight="1">
      <c r="A619" s="8" t="s">
        <v>7149</v>
      </c>
      <c r="B619" s="8"/>
      <c r="C619" s="8"/>
      <c r="D619" s="8"/>
      <c r="E619" s="8"/>
      <c r="F619" s="8"/>
      <c r="H619" s="8"/>
    </row>
    <row r="620" spans="1:8" ht="12.75" customHeight="1">
      <c r="A620" s="8" t="s">
        <v>7150</v>
      </c>
      <c r="B620" s="8"/>
      <c r="C620" s="8"/>
      <c r="D620" s="8"/>
      <c r="E620" s="8"/>
      <c r="F620" s="8"/>
      <c r="H620" s="8"/>
    </row>
    <row r="621" spans="1:8" ht="12.75" customHeight="1">
      <c r="A621" s="8" t="s">
        <v>7151</v>
      </c>
      <c r="B621" s="8"/>
      <c r="C621" s="8"/>
      <c r="D621" s="8"/>
      <c r="E621" s="8"/>
      <c r="F621" s="8"/>
      <c r="H621" s="8"/>
    </row>
    <row r="622" spans="1:8" ht="12.75" customHeight="1">
      <c r="A622" s="8" t="s">
        <v>7152</v>
      </c>
      <c r="B622" s="8"/>
      <c r="C622" s="8"/>
      <c r="D622" s="8"/>
      <c r="E622" s="8"/>
      <c r="F622" s="8"/>
      <c r="H622" s="8"/>
    </row>
    <row r="623" spans="1:8" ht="12.75" customHeight="1">
      <c r="A623" s="8" t="s">
        <v>7153</v>
      </c>
      <c r="B623" s="8"/>
      <c r="C623" s="8"/>
      <c r="D623" s="8"/>
      <c r="E623" s="8"/>
      <c r="F623" s="8"/>
      <c r="H623" s="8"/>
    </row>
    <row r="624" spans="1:8" ht="12.75" customHeight="1">
      <c r="A624" s="8" t="s">
        <v>7154</v>
      </c>
      <c r="B624" s="8"/>
      <c r="C624" s="8"/>
      <c r="D624" s="8"/>
      <c r="E624" s="8"/>
      <c r="F624" s="8"/>
      <c r="H624" s="8"/>
    </row>
    <row r="625" spans="1:8" ht="12.75" customHeight="1">
      <c r="A625" s="8" t="s">
        <v>7155</v>
      </c>
      <c r="B625" s="8"/>
      <c r="C625" s="8"/>
      <c r="D625" s="8"/>
      <c r="E625" s="8"/>
      <c r="F625" s="8"/>
      <c r="H625" s="8"/>
    </row>
    <row r="626" spans="1:8" ht="12.75" customHeight="1">
      <c r="A626" s="8" t="s">
        <v>7156</v>
      </c>
      <c r="B626" s="8"/>
      <c r="C626" s="8"/>
      <c r="D626" s="8"/>
      <c r="E626" s="8"/>
      <c r="F626" s="8"/>
      <c r="H626" s="8"/>
    </row>
    <row r="627" spans="1:8" ht="12.75" customHeight="1">
      <c r="A627" s="8" t="s">
        <v>7157</v>
      </c>
      <c r="B627" s="8"/>
      <c r="C627" s="8"/>
      <c r="D627" s="8"/>
      <c r="E627" s="8"/>
      <c r="F627" s="8"/>
      <c r="H627" s="8"/>
    </row>
    <row r="628" spans="1:8" ht="12.75" customHeight="1">
      <c r="A628" s="8" t="s">
        <v>7158</v>
      </c>
      <c r="B628" s="8"/>
      <c r="C628" s="8"/>
      <c r="D628" s="8"/>
      <c r="E628" s="8"/>
      <c r="F628" s="8"/>
      <c r="H628" s="8"/>
    </row>
    <row r="629" spans="1:8" ht="12.75" customHeight="1">
      <c r="A629" s="8" t="s">
        <v>7159</v>
      </c>
      <c r="B629" s="8"/>
      <c r="C629" s="8"/>
      <c r="D629" s="8"/>
      <c r="E629" s="8"/>
      <c r="F629" s="8"/>
      <c r="H629" s="8"/>
    </row>
    <row r="630" spans="1:8" ht="12.75" customHeight="1">
      <c r="A630" s="8" t="s">
        <v>7160</v>
      </c>
      <c r="B630" s="8"/>
      <c r="C630" s="8"/>
      <c r="D630" s="8"/>
      <c r="E630" s="8"/>
      <c r="F630" s="8"/>
      <c r="H630" s="8"/>
    </row>
    <row r="631" spans="1:8" ht="12.75" customHeight="1">
      <c r="A631" s="8" t="s">
        <v>7161</v>
      </c>
      <c r="B631" s="8"/>
      <c r="C631" s="8"/>
      <c r="D631" s="8"/>
      <c r="E631" s="8"/>
      <c r="F631" s="8"/>
      <c r="H631" s="8"/>
    </row>
    <row r="632" spans="1:8" ht="12.75" customHeight="1">
      <c r="A632" s="8" t="s">
        <v>7162</v>
      </c>
      <c r="B632" s="8"/>
      <c r="C632" s="8"/>
      <c r="D632" s="8"/>
      <c r="E632" s="8"/>
      <c r="F632" s="8"/>
      <c r="H632" s="8"/>
    </row>
    <row r="633" spans="1:8" ht="12.75" customHeight="1">
      <c r="A633" s="8" t="s">
        <v>7163</v>
      </c>
      <c r="B633" s="8"/>
      <c r="C633" s="8"/>
      <c r="D633" s="8"/>
      <c r="E633" s="8"/>
      <c r="F633" s="8"/>
      <c r="H633" s="8"/>
    </row>
    <row r="634" spans="1:8" ht="12.75" customHeight="1">
      <c r="A634" s="8" t="s">
        <v>7164</v>
      </c>
      <c r="B634" s="8"/>
      <c r="C634" s="8"/>
      <c r="D634" s="8"/>
      <c r="E634" s="8"/>
      <c r="F634" s="8"/>
      <c r="H634" s="8"/>
    </row>
    <row r="635" spans="1:8" ht="12.75" customHeight="1">
      <c r="A635" s="8" t="s">
        <v>7165</v>
      </c>
      <c r="B635" s="8"/>
      <c r="C635" s="8"/>
      <c r="D635" s="8"/>
      <c r="E635" s="8"/>
      <c r="F635" s="8"/>
      <c r="H635" s="8"/>
    </row>
    <row r="636" spans="1:8" ht="12.75" customHeight="1">
      <c r="A636" s="8" t="s">
        <v>7166</v>
      </c>
      <c r="B636" s="8"/>
      <c r="C636" s="8"/>
      <c r="D636" s="8"/>
      <c r="E636" s="8"/>
      <c r="F636" s="8"/>
      <c r="H636" s="8"/>
    </row>
    <row r="637" spans="1:8" ht="12.75" customHeight="1">
      <c r="A637" s="8" t="s">
        <v>7167</v>
      </c>
      <c r="B637" s="8"/>
      <c r="C637" s="8"/>
      <c r="D637" s="8"/>
      <c r="E637" s="8"/>
      <c r="F637" s="8"/>
      <c r="H637" s="8"/>
    </row>
    <row r="638" spans="1:8" ht="12.75" customHeight="1">
      <c r="A638" s="8" t="s">
        <v>7168</v>
      </c>
      <c r="B638" s="8"/>
      <c r="C638" s="8"/>
      <c r="D638" s="8"/>
      <c r="E638" s="8"/>
      <c r="F638" s="8"/>
      <c r="H638" s="8"/>
    </row>
    <row r="639" spans="1:8" ht="12.75" customHeight="1">
      <c r="A639" s="8" t="s">
        <v>7169</v>
      </c>
      <c r="B639" s="8"/>
      <c r="C639" s="8"/>
      <c r="D639" s="8"/>
      <c r="E639" s="8"/>
      <c r="F639" s="8"/>
      <c r="H639" s="8"/>
    </row>
    <row r="640" spans="1:8" ht="12.75" customHeight="1">
      <c r="A640" s="8" t="s">
        <v>7170</v>
      </c>
      <c r="B640" s="8"/>
      <c r="C640" s="8"/>
      <c r="D640" s="8"/>
      <c r="E640" s="8"/>
      <c r="F640" s="8"/>
      <c r="H640" s="8"/>
    </row>
    <row r="641" spans="1:8" ht="12.75" customHeight="1">
      <c r="A641" s="8" t="s">
        <v>7171</v>
      </c>
      <c r="B641" s="8"/>
      <c r="C641" s="8"/>
      <c r="D641" s="8"/>
      <c r="E641" s="8"/>
      <c r="F641" s="8"/>
      <c r="H641" s="8"/>
    </row>
    <row r="642" spans="1:8" ht="12.75" customHeight="1">
      <c r="A642" s="8" t="s">
        <v>7172</v>
      </c>
      <c r="B642" s="8"/>
      <c r="C642" s="8"/>
      <c r="D642" s="8"/>
      <c r="E642" s="8"/>
      <c r="F642" s="8"/>
      <c r="H642" s="8"/>
    </row>
    <row r="643" spans="1:8" ht="12.75" customHeight="1">
      <c r="A643" s="8" t="s">
        <v>7173</v>
      </c>
      <c r="B643" s="8"/>
      <c r="C643" s="8"/>
      <c r="D643" s="8"/>
      <c r="E643" s="8"/>
      <c r="F643" s="8"/>
      <c r="H643" s="8"/>
    </row>
    <row r="644" spans="1:8" ht="12.75" customHeight="1">
      <c r="A644" s="8" t="s">
        <v>7174</v>
      </c>
      <c r="B644" s="8"/>
      <c r="C644" s="8"/>
      <c r="D644" s="8"/>
      <c r="E644" s="8"/>
      <c r="F644" s="8"/>
      <c r="H644" s="8"/>
    </row>
    <row r="645" spans="1:8" ht="12.75" customHeight="1">
      <c r="A645" s="8" t="s">
        <v>7175</v>
      </c>
      <c r="B645" s="8"/>
      <c r="C645" s="8"/>
      <c r="D645" s="8"/>
      <c r="E645" s="8"/>
      <c r="F645" s="8"/>
      <c r="H645" s="8"/>
    </row>
    <row r="646" spans="1:8" ht="12.75" customHeight="1">
      <c r="A646" s="8" t="s">
        <v>7176</v>
      </c>
      <c r="B646" s="8"/>
      <c r="C646" s="8"/>
      <c r="D646" s="8"/>
      <c r="E646" s="8"/>
      <c r="F646" s="8"/>
      <c r="H646" s="8"/>
    </row>
    <row r="647" spans="1:8" ht="12.75" customHeight="1">
      <c r="A647" s="8" t="s">
        <v>7177</v>
      </c>
      <c r="B647" s="8"/>
      <c r="C647" s="8"/>
      <c r="D647" s="8"/>
      <c r="E647" s="8"/>
      <c r="F647" s="8"/>
      <c r="H647" s="8"/>
    </row>
    <row r="648" spans="1:8" ht="12.75" customHeight="1">
      <c r="A648" s="8" t="s">
        <v>7178</v>
      </c>
      <c r="B648" s="8"/>
      <c r="C648" s="8"/>
      <c r="D648" s="8"/>
      <c r="E648" s="8"/>
      <c r="F648" s="8"/>
      <c r="H648" s="8"/>
    </row>
    <row r="649" spans="1:8" ht="12.75" customHeight="1">
      <c r="A649" s="8" t="s">
        <v>7179</v>
      </c>
      <c r="B649" s="8"/>
      <c r="C649" s="8"/>
      <c r="D649" s="8"/>
      <c r="E649" s="8"/>
      <c r="F649" s="8"/>
      <c r="H649" s="8"/>
    </row>
    <row r="650" spans="1:8" ht="12.75" customHeight="1">
      <c r="A650" s="8" t="s">
        <v>7180</v>
      </c>
      <c r="B650" s="8"/>
      <c r="C650" s="8"/>
      <c r="D650" s="8"/>
      <c r="E650" s="8"/>
      <c r="F650" s="8"/>
      <c r="H650" s="8"/>
    </row>
    <row r="651" spans="1:8" ht="12.75" customHeight="1">
      <c r="A651" s="8" t="s">
        <v>7181</v>
      </c>
      <c r="B651" s="8"/>
      <c r="C651" s="8"/>
      <c r="D651" s="8"/>
      <c r="E651" s="8"/>
      <c r="F651" s="8"/>
      <c r="H651" s="8"/>
    </row>
    <row r="652" spans="1:8" ht="12.75" customHeight="1">
      <c r="A652" s="8" t="s">
        <v>7182</v>
      </c>
      <c r="B652" s="8"/>
      <c r="C652" s="8"/>
      <c r="D652" s="8"/>
      <c r="E652" s="8"/>
      <c r="F652" s="8"/>
      <c r="H652" s="8"/>
    </row>
    <row r="653" spans="1:8" ht="12.75" customHeight="1">
      <c r="A653" s="8" t="s">
        <v>7183</v>
      </c>
      <c r="B653" s="8"/>
      <c r="C653" s="8"/>
      <c r="D653" s="8"/>
      <c r="E653" s="8"/>
      <c r="F653" s="8"/>
      <c r="H653" s="8"/>
    </row>
    <row r="654" spans="1:8" ht="12.75" customHeight="1">
      <c r="A654" s="8" t="s">
        <v>7184</v>
      </c>
      <c r="B654" s="8"/>
      <c r="C654" s="8"/>
      <c r="D654" s="8"/>
      <c r="E654" s="8"/>
      <c r="F654" s="8"/>
      <c r="H654" s="8"/>
    </row>
    <row r="655" spans="1:8" ht="12.75" customHeight="1">
      <c r="A655" s="8" t="s">
        <v>7185</v>
      </c>
      <c r="B655" s="8"/>
      <c r="C655" s="8"/>
      <c r="D655" s="8"/>
      <c r="E655" s="8"/>
      <c r="F655" s="8"/>
      <c r="H655" s="8"/>
    </row>
    <row r="656" spans="1:8" ht="12.75" customHeight="1">
      <c r="A656" s="8" t="s">
        <v>7186</v>
      </c>
      <c r="B656" s="8"/>
      <c r="C656" s="8"/>
      <c r="D656" s="8"/>
      <c r="E656" s="8"/>
      <c r="F656" s="8"/>
      <c r="H656" s="8"/>
    </row>
    <row r="657" spans="1:8" ht="12.75" customHeight="1">
      <c r="A657" s="8" t="s">
        <v>7187</v>
      </c>
      <c r="B657" s="8"/>
      <c r="C657" s="8"/>
      <c r="D657" s="8"/>
      <c r="E657" s="8"/>
      <c r="F657" s="8"/>
      <c r="H657" s="8"/>
    </row>
    <row r="658" spans="1:8" ht="12.75" customHeight="1">
      <c r="A658" s="8" t="s">
        <v>7188</v>
      </c>
      <c r="B658" s="8"/>
      <c r="C658" s="8"/>
      <c r="D658" s="8"/>
      <c r="E658" s="8"/>
      <c r="F658" s="8"/>
      <c r="H658" s="8"/>
    </row>
    <row r="659" spans="1:8" ht="12.75" customHeight="1">
      <c r="A659" s="8" t="s">
        <v>7189</v>
      </c>
      <c r="B659" s="8"/>
      <c r="C659" s="8"/>
      <c r="D659" s="8"/>
      <c r="E659" s="8"/>
      <c r="F659" s="8"/>
      <c r="H659" s="8"/>
    </row>
    <row r="660" spans="1:8" ht="12.75" customHeight="1">
      <c r="A660" s="8" t="s">
        <v>7190</v>
      </c>
      <c r="B660" s="8"/>
      <c r="C660" s="8"/>
      <c r="D660" s="8"/>
      <c r="E660" s="8"/>
      <c r="F660" s="8"/>
      <c r="H660" s="8"/>
    </row>
    <row r="661" spans="1:8" ht="12.75" customHeight="1">
      <c r="A661" s="8" t="s">
        <v>7191</v>
      </c>
      <c r="B661" s="8"/>
      <c r="C661" s="8"/>
      <c r="D661" s="8"/>
      <c r="E661" s="8"/>
      <c r="F661" s="8"/>
      <c r="H661" s="8"/>
    </row>
    <row r="662" spans="1:8" ht="12.75" customHeight="1">
      <c r="A662" s="8" t="s">
        <v>7192</v>
      </c>
      <c r="B662" s="8"/>
      <c r="C662" s="8"/>
      <c r="D662" s="8"/>
      <c r="E662" s="8"/>
      <c r="F662" s="8"/>
      <c r="H662" s="8"/>
    </row>
    <row r="663" spans="1:8" ht="12.75" customHeight="1">
      <c r="A663" s="8" t="s">
        <v>7193</v>
      </c>
      <c r="B663" s="8"/>
      <c r="C663" s="8"/>
      <c r="D663" s="8"/>
      <c r="E663" s="8"/>
      <c r="F663" s="8"/>
      <c r="H663" s="8"/>
    </row>
    <row r="664" spans="1:8" ht="12.75" customHeight="1">
      <c r="A664" s="8" t="s">
        <v>7194</v>
      </c>
      <c r="B664" s="8"/>
      <c r="C664" s="8"/>
      <c r="D664" s="8"/>
      <c r="E664" s="8"/>
      <c r="F664" s="8"/>
      <c r="H664" s="8"/>
    </row>
    <row r="665" spans="1:8" ht="12.75" customHeight="1">
      <c r="A665" s="8" t="s">
        <v>7195</v>
      </c>
      <c r="B665" s="8"/>
      <c r="C665" s="8"/>
      <c r="D665" s="8"/>
      <c r="E665" s="8"/>
      <c r="F665" s="8"/>
      <c r="H665" s="8"/>
    </row>
    <row r="666" spans="1:8" ht="12.75" customHeight="1">
      <c r="A666" s="8" t="s">
        <v>7196</v>
      </c>
      <c r="B666" s="8"/>
      <c r="C666" s="8"/>
      <c r="D666" s="8"/>
      <c r="E666" s="8"/>
      <c r="F666" s="8"/>
      <c r="H666" s="8"/>
    </row>
    <row r="667" spans="1:8" ht="12.75" customHeight="1">
      <c r="A667" s="8" t="s">
        <v>7197</v>
      </c>
      <c r="B667" s="8"/>
      <c r="C667" s="8"/>
      <c r="D667" s="8"/>
      <c r="E667" s="8"/>
      <c r="F667" s="8"/>
      <c r="H667" s="8"/>
    </row>
    <row r="668" spans="1:8" ht="12.75" customHeight="1">
      <c r="A668" s="8" t="s">
        <v>7198</v>
      </c>
      <c r="B668" s="8"/>
      <c r="C668" s="8"/>
      <c r="D668" s="8"/>
      <c r="E668" s="8"/>
      <c r="F668" s="8"/>
      <c r="H668" s="8"/>
    </row>
    <row r="669" spans="1:8" ht="12.75" customHeight="1">
      <c r="A669" s="8" t="s">
        <v>7199</v>
      </c>
      <c r="B669" s="8"/>
      <c r="C669" s="8"/>
      <c r="D669" s="8"/>
      <c r="E669" s="8"/>
      <c r="F669" s="8"/>
      <c r="H669" s="8"/>
    </row>
    <row r="670" spans="1:8" ht="12.75" customHeight="1">
      <c r="A670" s="8" t="s">
        <v>7200</v>
      </c>
      <c r="B670" s="8"/>
      <c r="C670" s="8"/>
      <c r="D670" s="8"/>
      <c r="E670" s="8"/>
      <c r="F670" s="8"/>
      <c r="H670" s="8"/>
    </row>
    <row r="671" spans="1:8" ht="12.75" customHeight="1">
      <c r="A671" s="8" t="s">
        <v>7201</v>
      </c>
      <c r="B671" s="8"/>
      <c r="C671" s="8"/>
      <c r="D671" s="8"/>
      <c r="E671" s="8"/>
      <c r="F671" s="8"/>
      <c r="H671" s="8"/>
    </row>
    <row r="672" spans="1:8" ht="12.75" customHeight="1">
      <c r="A672" s="8" t="s">
        <v>7202</v>
      </c>
      <c r="B672" s="8"/>
      <c r="C672" s="8"/>
      <c r="D672" s="8"/>
      <c r="E672" s="8"/>
      <c r="F672" s="8"/>
      <c r="H672" s="8"/>
    </row>
    <row r="673" spans="1:8" ht="12.75" customHeight="1">
      <c r="A673" s="8" t="s">
        <v>7203</v>
      </c>
      <c r="B673" s="8"/>
      <c r="C673" s="8"/>
      <c r="D673" s="8"/>
      <c r="E673" s="8"/>
      <c r="F673" s="8"/>
      <c r="H673" s="8"/>
    </row>
    <row r="674" spans="1:8" ht="12.75" customHeight="1">
      <c r="A674" s="8" t="s">
        <v>7204</v>
      </c>
      <c r="B674" s="8"/>
      <c r="C674" s="8"/>
      <c r="D674" s="8"/>
      <c r="E674" s="8"/>
      <c r="F674" s="8"/>
      <c r="H674" s="8"/>
    </row>
    <row r="675" spans="1:8" ht="12.75" customHeight="1">
      <c r="A675" s="8" t="s">
        <v>7205</v>
      </c>
      <c r="B675" s="8"/>
      <c r="C675" s="8"/>
      <c r="D675" s="8"/>
      <c r="E675" s="8"/>
      <c r="F675" s="8"/>
      <c r="H675" s="8"/>
    </row>
    <row r="676" spans="1:8" ht="12.75" customHeight="1">
      <c r="A676" s="8" t="s">
        <v>7206</v>
      </c>
      <c r="B676" s="8"/>
      <c r="C676" s="8"/>
      <c r="D676" s="8"/>
      <c r="E676" s="8"/>
      <c r="F676" s="8"/>
      <c r="H676" s="8"/>
    </row>
    <row r="677" spans="1:8" ht="12.75" customHeight="1">
      <c r="A677" s="8" t="s">
        <v>7207</v>
      </c>
      <c r="B677" s="8"/>
      <c r="C677" s="8"/>
      <c r="D677" s="8"/>
      <c r="E677" s="8"/>
      <c r="F677" s="8"/>
      <c r="H677" s="8"/>
    </row>
    <row r="678" spans="1:8" ht="12.75" customHeight="1">
      <c r="A678" s="8" t="s">
        <v>7208</v>
      </c>
      <c r="B678" s="8"/>
      <c r="C678" s="8"/>
      <c r="D678" s="8"/>
      <c r="E678" s="8"/>
      <c r="F678" s="8"/>
      <c r="H678" s="8"/>
    </row>
    <row r="679" spans="1:8" ht="12.75" customHeight="1">
      <c r="A679" s="8" t="s">
        <v>7209</v>
      </c>
      <c r="B679" s="8"/>
      <c r="C679" s="8"/>
      <c r="D679" s="8"/>
      <c r="E679" s="8"/>
      <c r="F679" s="8"/>
      <c r="H679" s="8"/>
    </row>
    <row r="680" spans="1:8" ht="12.75" customHeight="1">
      <c r="A680" s="8" t="s">
        <v>7210</v>
      </c>
      <c r="B680" s="8"/>
      <c r="C680" s="8"/>
      <c r="D680" s="8"/>
      <c r="E680" s="8"/>
      <c r="F680" s="8"/>
      <c r="H680" s="8"/>
    </row>
    <row r="681" spans="1:8" ht="12.75" customHeight="1">
      <c r="A681" s="8" t="s">
        <v>7211</v>
      </c>
      <c r="B681" s="8"/>
      <c r="C681" s="8"/>
      <c r="D681" s="8"/>
      <c r="E681" s="8"/>
      <c r="F681" s="8"/>
      <c r="H681" s="8"/>
    </row>
    <row r="682" spans="1:8" ht="12.75" customHeight="1">
      <c r="A682" s="8" t="s">
        <v>7212</v>
      </c>
      <c r="B682" s="8"/>
      <c r="C682" s="8"/>
      <c r="D682" s="8"/>
      <c r="E682" s="8"/>
      <c r="F682" s="8"/>
      <c r="H682" s="8"/>
    </row>
    <row r="683" spans="1:8" ht="12.75" customHeight="1">
      <c r="A683" s="8" t="s">
        <v>7213</v>
      </c>
      <c r="B683" s="8"/>
      <c r="C683" s="8"/>
      <c r="D683" s="8"/>
      <c r="E683" s="8"/>
      <c r="F683" s="8"/>
      <c r="H683" s="8"/>
    </row>
    <row r="684" spans="1:8" ht="12.75" customHeight="1">
      <c r="A684" s="8" t="s">
        <v>7214</v>
      </c>
      <c r="B684" s="8"/>
      <c r="C684" s="8"/>
      <c r="D684" s="8"/>
      <c r="E684" s="8"/>
      <c r="F684" s="8"/>
      <c r="H684" s="8"/>
    </row>
    <row r="685" spans="1:8" ht="12.75" customHeight="1">
      <c r="A685" s="8" t="s">
        <v>7215</v>
      </c>
      <c r="B685" s="8"/>
      <c r="C685" s="8"/>
      <c r="D685" s="8"/>
      <c r="E685" s="8"/>
      <c r="F685" s="8"/>
      <c r="H685" s="8"/>
    </row>
    <row r="686" spans="1:8" ht="12.75" customHeight="1">
      <c r="A686" s="8" t="s">
        <v>7216</v>
      </c>
      <c r="B686" s="8"/>
      <c r="C686" s="8"/>
      <c r="D686" s="8"/>
      <c r="E686" s="8"/>
      <c r="F686" s="8"/>
      <c r="H686" s="8"/>
    </row>
    <row r="687" spans="1:8" ht="12.75" customHeight="1">
      <c r="A687" s="8" t="s">
        <v>7217</v>
      </c>
      <c r="B687" s="8"/>
      <c r="C687" s="8"/>
      <c r="D687" s="8"/>
      <c r="E687" s="8"/>
      <c r="F687" s="8"/>
      <c r="H687" s="8"/>
    </row>
    <row r="688" spans="1:8" ht="12.75" customHeight="1">
      <c r="A688" s="8" t="s">
        <v>7218</v>
      </c>
      <c r="B688" s="8"/>
      <c r="C688" s="8"/>
      <c r="D688" s="8"/>
      <c r="E688" s="8"/>
      <c r="F688" s="8"/>
      <c r="H688" s="8"/>
    </row>
    <row r="689" spans="1:8" ht="12.75" customHeight="1">
      <c r="A689" s="8" t="s">
        <v>7219</v>
      </c>
      <c r="B689" s="8"/>
      <c r="C689" s="8"/>
      <c r="D689" s="8"/>
      <c r="E689" s="8"/>
      <c r="F689" s="8"/>
      <c r="H689" s="8"/>
    </row>
    <row r="690" spans="1:8" ht="12.75" customHeight="1">
      <c r="A690" s="8" t="s">
        <v>7220</v>
      </c>
      <c r="B690" s="8"/>
      <c r="C690" s="8"/>
      <c r="D690" s="8"/>
      <c r="E690" s="8"/>
      <c r="F690" s="8"/>
      <c r="H690" s="8"/>
    </row>
    <row r="691" spans="1:8" ht="12.75" customHeight="1">
      <c r="A691" s="8" t="s">
        <v>7221</v>
      </c>
      <c r="B691" s="8"/>
      <c r="C691" s="8"/>
      <c r="D691" s="8"/>
      <c r="E691" s="8"/>
      <c r="F691" s="8"/>
      <c r="H691" s="8"/>
    </row>
    <row r="692" spans="1:8" ht="12.75" customHeight="1">
      <c r="A692" s="8" t="s">
        <v>7222</v>
      </c>
      <c r="B692" s="8"/>
      <c r="C692" s="8"/>
      <c r="D692" s="8"/>
      <c r="E692" s="8"/>
      <c r="F692" s="8"/>
      <c r="H692" s="8"/>
    </row>
    <row r="693" spans="1:8" ht="12.75" customHeight="1">
      <c r="A693" s="8" t="s">
        <v>7223</v>
      </c>
      <c r="B693" s="8"/>
      <c r="C693" s="8"/>
      <c r="D693" s="8"/>
      <c r="E693" s="8"/>
      <c r="F693" s="8"/>
      <c r="H693" s="8"/>
    </row>
    <row r="694" spans="1:8" ht="12.75" customHeight="1">
      <c r="A694" s="8" t="s">
        <v>7224</v>
      </c>
      <c r="B694" s="8"/>
      <c r="C694" s="8"/>
      <c r="D694" s="8"/>
      <c r="E694" s="8"/>
      <c r="F694" s="8"/>
      <c r="H694" s="8"/>
    </row>
    <row r="695" spans="1:8" ht="12.75" customHeight="1">
      <c r="A695" s="8" t="s">
        <v>7225</v>
      </c>
      <c r="B695" s="8"/>
      <c r="C695" s="8"/>
      <c r="D695" s="8"/>
      <c r="E695" s="8"/>
      <c r="F695" s="8"/>
      <c r="H695" s="8"/>
    </row>
    <row r="696" spans="1:8" ht="12.75" customHeight="1">
      <c r="A696" s="8" t="s">
        <v>7226</v>
      </c>
      <c r="B696" s="8"/>
      <c r="C696" s="8"/>
      <c r="D696" s="8"/>
      <c r="E696" s="8"/>
      <c r="F696" s="8"/>
      <c r="H696" s="8"/>
    </row>
    <row r="697" spans="1:8" ht="12.75" customHeight="1">
      <c r="A697" s="8" t="s">
        <v>7227</v>
      </c>
      <c r="B697" s="8"/>
      <c r="C697" s="8"/>
      <c r="D697" s="8"/>
      <c r="E697" s="8"/>
      <c r="F697" s="8"/>
      <c r="H697" s="8"/>
    </row>
    <row r="698" spans="1:8" ht="12.75" customHeight="1">
      <c r="A698" s="8" t="s">
        <v>7228</v>
      </c>
      <c r="B698" s="8"/>
      <c r="C698" s="8"/>
      <c r="D698" s="8"/>
      <c r="E698" s="8"/>
      <c r="F698" s="8"/>
      <c r="H698" s="8"/>
    </row>
    <row r="699" spans="1:8" ht="12.75" customHeight="1">
      <c r="A699" s="8" t="s">
        <v>7229</v>
      </c>
      <c r="B699" s="8"/>
      <c r="C699" s="8"/>
      <c r="D699" s="8"/>
      <c r="E699" s="8"/>
      <c r="F699" s="8"/>
      <c r="H699" s="8"/>
    </row>
    <row r="700" spans="1:8" ht="12.75" customHeight="1">
      <c r="A700" s="8" t="s">
        <v>7230</v>
      </c>
      <c r="B700" s="8"/>
      <c r="C700" s="8"/>
      <c r="D700" s="8"/>
      <c r="E700" s="8"/>
      <c r="F700" s="8"/>
      <c r="H700" s="8"/>
    </row>
    <row r="701" spans="1:8" ht="12.75" customHeight="1">
      <c r="A701" s="8" t="s">
        <v>7231</v>
      </c>
      <c r="B701" s="8"/>
      <c r="C701" s="8"/>
      <c r="D701" s="8"/>
      <c r="E701" s="8"/>
      <c r="F701" s="8"/>
      <c r="H701" s="8"/>
    </row>
    <row r="702" spans="1:8" ht="12.75" customHeight="1">
      <c r="A702" s="8" t="s">
        <v>7232</v>
      </c>
      <c r="B702" s="8"/>
      <c r="C702" s="8"/>
      <c r="D702" s="8"/>
      <c r="E702" s="8"/>
      <c r="F702" s="8"/>
      <c r="H702" s="8"/>
    </row>
    <row r="703" spans="1:8" ht="12.75" customHeight="1">
      <c r="A703" s="8" t="s">
        <v>7233</v>
      </c>
      <c r="B703" s="8"/>
      <c r="C703" s="8"/>
      <c r="D703" s="8"/>
      <c r="E703" s="8"/>
      <c r="F703" s="8"/>
      <c r="H703" s="8"/>
    </row>
    <row r="704" spans="1:8" ht="12.75" customHeight="1">
      <c r="A704" s="8" t="s">
        <v>7234</v>
      </c>
      <c r="B704" s="8"/>
      <c r="C704" s="8"/>
      <c r="D704" s="8"/>
      <c r="E704" s="8"/>
      <c r="F704" s="8"/>
      <c r="H704" s="8"/>
    </row>
    <row r="705" spans="1:8" ht="12.75" customHeight="1">
      <c r="A705" s="8" t="s">
        <v>7235</v>
      </c>
      <c r="B705" s="8"/>
      <c r="C705" s="8"/>
      <c r="D705" s="8"/>
      <c r="E705" s="8"/>
      <c r="F705" s="8"/>
      <c r="H705" s="8"/>
    </row>
    <row r="706" spans="1:8" ht="12.75" customHeight="1">
      <c r="A706" s="8" t="s">
        <v>7236</v>
      </c>
      <c r="B706" s="8"/>
      <c r="C706" s="8"/>
      <c r="D706" s="8"/>
      <c r="E706" s="8"/>
      <c r="F706" s="8"/>
      <c r="H706" s="8"/>
    </row>
    <row r="707" spans="1:8" ht="12.75" customHeight="1">
      <c r="A707" s="8" t="s">
        <v>7237</v>
      </c>
      <c r="B707" s="8"/>
      <c r="C707" s="8"/>
      <c r="D707" s="8"/>
      <c r="E707" s="8"/>
      <c r="F707" s="8"/>
      <c r="H707" s="8"/>
    </row>
    <row r="708" spans="1:8" ht="12.75" customHeight="1">
      <c r="A708" s="8" t="s">
        <v>7238</v>
      </c>
      <c r="B708" s="8"/>
      <c r="C708" s="8"/>
      <c r="D708" s="8"/>
      <c r="E708" s="8"/>
      <c r="F708" s="8"/>
      <c r="H708" s="8"/>
    </row>
    <row r="709" spans="1:8" ht="12.75" customHeight="1">
      <c r="A709" s="8" t="s">
        <v>7239</v>
      </c>
      <c r="B709" s="8"/>
      <c r="C709" s="8"/>
      <c r="D709" s="8"/>
      <c r="E709" s="8"/>
      <c r="F709" s="8"/>
      <c r="H709" s="8"/>
    </row>
    <row r="710" spans="1:8" ht="12.75" customHeight="1">
      <c r="A710" s="8" t="s">
        <v>7240</v>
      </c>
      <c r="B710" s="8"/>
      <c r="C710" s="8"/>
      <c r="D710" s="8"/>
      <c r="E710" s="8"/>
      <c r="F710" s="8"/>
      <c r="H710" s="8"/>
    </row>
    <row r="711" spans="1:8" ht="12.75" customHeight="1">
      <c r="A711" s="8" t="s">
        <v>7241</v>
      </c>
      <c r="B711" s="8"/>
      <c r="C711" s="8"/>
      <c r="D711" s="8"/>
      <c r="E711" s="8"/>
      <c r="F711" s="8"/>
      <c r="H711" s="8"/>
    </row>
    <row r="712" spans="1:8" ht="12.75" customHeight="1">
      <c r="A712" s="8" t="s">
        <v>7242</v>
      </c>
      <c r="B712" s="8"/>
      <c r="C712" s="8"/>
      <c r="D712" s="8"/>
      <c r="E712" s="8"/>
      <c r="F712" s="8"/>
      <c r="H712" s="8"/>
    </row>
    <row r="713" spans="1:8" ht="12.75" customHeight="1">
      <c r="A713" s="8" t="s">
        <v>7243</v>
      </c>
      <c r="B713" s="8"/>
      <c r="C713" s="8"/>
      <c r="D713" s="8"/>
      <c r="E713" s="8"/>
      <c r="F713" s="8"/>
      <c r="H713" s="8"/>
    </row>
    <row r="714" spans="1:8" ht="12.75" customHeight="1">
      <c r="A714" s="8" t="s">
        <v>7244</v>
      </c>
      <c r="B714" s="8"/>
      <c r="C714" s="8"/>
      <c r="D714" s="8"/>
      <c r="E714" s="8"/>
      <c r="F714" s="8"/>
      <c r="H714" s="8"/>
    </row>
    <row r="715" spans="1:8" ht="12.75" customHeight="1">
      <c r="A715" s="8" t="s">
        <v>7245</v>
      </c>
      <c r="B715" s="8"/>
      <c r="C715" s="8"/>
      <c r="D715" s="8"/>
      <c r="E715" s="8"/>
      <c r="F715" s="8"/>
      <c r="H715" s="8"/>
    </row>
    <row r="716" spans="1:8" ht="12.75" customHeight="1">
      <c r="A716" s="8" t="s">
        <v>7246</v>
      </c>
      <c r="B716" s="8"/>
      <c r="C716" s="8"/>
      <c r="D716" s="8"/>
      <c r="E716" s="8"/>
      <c r="F716" s="8"/>
      <c r="H716" s="8"/>
    </row>
    <row r="717" spans="1:8" ht="12.75" customHeight="1">
      <c r="A717" s="8" t="s">
        <v>7247</v>
      </c>
      <c r="B717" s="8"/>
      <c r="C717" s="8"/>
      <c r="D717" s="8"/>
      <c r="E717" s="8"/>
      <c r="F717" s="8"/>
      <c r="H717" s="8"/>
    </row>
    <row r="718" spans="1:8" ht="12.75" customHeight="1">
      <c r="A718" s="8" t="s">
        <v>7248</v>
      </c>
      <c r="B718" s="8"/>
      <c r="C718" s="8"/>
      <c r="D718" s="8"/>
      <c r="E718" s="8"/>
      <c r="F718" s="8"/>
      <c r="H718" s="8"/>
    </row>
    <row r="719" spans="1:8" ht="12.75" customHeight="1">
      <c r="A719" s="8" t="s">
        <v>7249</v>
      </c>
      <c r="B719" s="8"/>
      <c r="C719" s="8"/>
      <c r="D719" s="8"/>
      <c r="E719" s="8"/>
      <c r="F719" s="8"/>
      <c r="H719" s="8"/>
    </row>
    <row r="720" spans="1:8" ht="12.75" customHeight="1">
      <c r="A720" s="8" t="s">
        <v>7250</v>
      </c>
      <c r="B720" s="8"/>
      <c r="C720" s="8"/>
      <c r="D720" s="8"/>
      <c r="E720" s="8"/>
      <c r="F720" s="8"/>
      <c r="H720" s="8"/>
    </row>
    <row r="721" spans="1:8" ht="12.75" customHeight="1">
      <c r="A721" s="8" t="s">
        <v>7251</v>
      </c>
      <c r="B721" s="8"/>
      <c r="C721" s="8"/>
      <c r="D721" s="8"/>
      <c r="E721" s="8"/>
      <c r="F721" s="8"/>
      <c r="H721" s="8"/>
    </row>
    <row r="722" spans="1:8" ht="12.75" customHeight="1">
      <c r="A722" s="8" t="s">
        <v>7252</v>
      </c>
      <c r="B722" s="8"/>
      <c r="C722" s="8"/>
      <c r="D722" s="8"/>
      <c r="E722" s="8"/>
      <c r="F722" s="8"/>
      <c r="H722" s="8"/>
    </row>
    <row r="723" spans="1:8" ht="12.75" customHeight="1">
      <c r="A723" s="8" t="s">
        <v>7253</v>
      </c>
      <c r="B723" s="8"/>
      <c r="C723" s="8"/>
      <c r="D723" s="8"/>
      <c r="E723" s="8"/>
      <c r="F723" s="8"/>
      <c r="H723" s="8"/>
    </row>
    <row r="724" spans="1:8" ht="12.75" customHeight="1">
      <c r="A724" s="8" t="s">
        <v>7254</v>
      </c>
      <c r="B724" s="8"/>
      <c r="C724" s="8"/>
      <c r="D724" s="8"/>
      <c r="E724" s="8"/>
      <c r="F724" s="8"/>
      <c r="H724" s="8"/>
    </row>
    <row r="725" spans="1:8" ht="12.75" customHeight="1">
      <c r="A725" s="8" t="s">
        <v>7255</v>
      </c>
      <c r="B725" s="8"/>
      <c r="C725" s="8"/>
      <c r="D725" s="8"/>
      <c r="E725" s="8"/>
      <c r="F725" s="8"/>
      <c r="H725" s="8"/>
    </row>
    <row r="726" spans="1:8" ht="12.75" customHeight="1">
      <c r="A726" s="8" t="s">
        <v>7256</v>
      </c>
      <c r="B726" s="8"/>
      <c r="C726" s="8"/>
      <c r="D726" s="8"/>
      <c r="E726" s="8"/>
      <c r="F726" s="8"/>
      <c r="H726" s="8"/>
    </row>
    <row r="727" spans="1:8" ht="12.75" customHeight="1">
      <c r="A727" s="8" t="s">
        <v>7257</v>
      </c>
      <c r="B727" s="8"/>
      <c r="C727" s="8"/>
      <c r="D727" s="8"/>
      <c r="E727" s="8"/>
      <c r="F727" s="8"/>
      <c r="H727" s="8"/>
    </row>
    <row r="728" spans="1:8" ht="12.75" customHeight="1">
      <c r="A728" s="8" t="s">
        <v>7258</v>
      </c>
      <c r="B728" s="8"/>
      <c r="C728" s="8"/>
      <c r="D728" s="8"/>
      <c r="E728" s="8"/>
      <c r="F728" s="8"/>
      <c r="H728" s="8"/>
    </row>
    <row r="729" spans="1:8" ht="12.75" customHeight="1">
      <c r="A729" s="8" t="s">
        <v>7259</v>
      </c>
      <c r="B729" s="8"/>
      <c r="C729" s="8"/>
      <c r="D729" s="8"/>
      <c r="E729" s="8"/>
      <c r="F729" s="8"/>
      <c r="H729" s="8"/>
    </row>
    <row r="730" spans="1:8" ht="12.75" customHeight="1">
      <c r="A730" s="8" t="s">
        <v>7260</v>
      </c>
      <c r="B730" s="8"/>
      <c r="C730" s="8"/>
      <c r="D730" s="8"/>
      <c r="E730" s="8"/>
      <c r="F730" s="8"/>
      <c r="H730" s="8"/>
    </row>
    <row r="731" spans="1:8" ht="12.75" customHeight="1">
      <c r="A731" s="8" t="s">
        <v>7261</v>
      </c>
      <c r="B731" s="8"/>
      <c r="C731" s="8"/>
      <c r="D731" s="8"/>
      <c r="E731" s="8"/>
      <c r="F731" s="8"/>
      <c r="H731" s="8"/>
    </row>
    <row r="732" spans="1:8" ht="12.75" customHeight="1">
      <c r="A732" s="8" t="s">
        <v>7262</v>
      </c>
      <c r="B732" s="8"/>
      <c r="C732" s="8"/>
      <c r="D732" s="8"/>
      <c r="E732" s="8"/>
      <c r="F732" s="8"/>
      <c r="H732" s="8"/>
    </row>
    <row r="733" spans="1:8" ht="12.75" customHeight="1">
      <c r="A733" s="8" t="s">
        <v>7263</v>
      </c>
      <c r="B733" s="8"/>
      <c r="C733" s="8"/>
      <c r="D733" s="8"/>
      <c r="E733" s="8"/>
      <c r="F733" s="8"/>
      <c r="H733" s="8"/>
    </row>
    <row r="734" spans="1:8" ht="12.75" customHeight="1">
      <c r="A734" s="8" t="s">
        <v>7264</v>
      </c>
      <c r="B734" s="8"/>
      <c r="C734" s="8"/>
      <c r="D734" s="8"/>
      <c r="E734" s="8"/>
      <c r="F734" s="8"/>
      <c r="H734" s="8"/>
    </row>
    <row r="735" spans="1:8" ht="12.75" customHeight="1">
      <c r="A735" s="8" t="s">
        <v>7265</v>
      </c>
      <c r="B735" s="8"/>
      <c r="C735" s="8"/>
      <c r="D735" s="8"/>
      <c r="E735" s="8"/>
      <c r="F735" s="8"/>
      <c r="H735" s="8"/>
    </row>
    <row r="736" spans="1:8" ht="12.75" customHeight="1">
      <c r="A736" s="8" t="s">
        <v>7266</v>
      </c>
      <c r="B736" s="8"/>
      <c r="C736" s="8"/>
      <c r="D736" s="8"/>
      <c r="E736" s="8"/>
      <c r="F736" s="8"/>
      <c r="H736" s="8"/>
    </row>
    <row r="737" spans="1:8" ht="12.75" customHeight="1">
      <c r="A737" s="8" t="s">
        <v>7267</v>
      </c>
      <c r="B737" s="8"/>
      <c r="C737" s="8"/>
      <c r="D737" s="8"/>
      <c r="E737" s="8"/>
      <c r="F737" s="8"/>
      <c r="H737" s="8"/>
    </row>
    <row r="738" spans="1:8" ht="12.75" customHeight="1">
      <c r="A738" s="8" t="s">
        <v>7268</v>
      </c>
      <c r="B738" s="8"/>
      <c r="C738" s="8"/>
      <c r="D738" s="8"/>
      <c r="E738" s="8"/>
      <c r="F738" s="8"/>
      <c r="H738" s="8"/>
    </row>
    <row r="739" spans="1:8" ht="12.75" customHeight="1">
      <c r="A739" s="8" t="s">
        <v>7269</v>
      </c>
      <c r="B739" s="8"/>
      <c r="C739" s="8"/>
      <c r="D739" s="8"/>
      <c r="E739" s="8"/>
      <c r="F739" s="8"/>
      <c r="H739" s="8"/>
    </row>
    <row r="740" spans="1:8" ht="12.75" customHeight="1">
      <c r="A740" s="8" t="s">
        <v>7270</v>
      </c>
      <c r="B740" s="8"/>
      <c r="C740" s="8"/>
      <c r="D740" s="8"/>
      <c r="E740" s="8"/>
      <c r="F740" s="8"/>
      <c r="H740" s="8"/>
    </row>
    <row r="741" spans="1:8" ht="12.75" customHeight="1">
      <c r="A741" s="8" t="s">
        <v>7271</v>
      </c>
      <c r="B741" s="8"/>
      <c r="C741" s="8"/>
      <c r="D741" s="8"/>
      <c r="E741" s="8"/>
      <c r="F741" s="8"/>
      <c r="H741" s="8"/>
    </row>
    <row r="742" spans="1:8" ht="12.75" customHeight="1">
      <c r="A742" s="8" t="s">
        <v>7272</v>
      </c>
      <c r="B742" s="8"/>
      <c r="C742" s="8"/>
      <c r="D742" s="8"/>
      <c r="E742" s="8"/>
      <c r="F742" s="8"/>
      <c r="H742" s="8"/>
    </row>
    <row r="743" spans="1:8" ht="12.75" customHeight="1">
      <c r="A743" s="8" t="s">
        <v>7273</v>
      </c>
      <c r="B743" s="8"/>
      <c r="C743" s="8"/>
      <c r="D743" s="8"/>
      <c r="E743" s="8"/>
      <c r="F743" s="8"/>
      <c r="H743" s="8"/>
    </row>
    <row r="744" spans="1:8" ht="12.75" customHeight="1">
      <c r="A744" s="8" t="s">
        <v>7274</v>
      </c>
      <c r="B744" s="8"/>
      <c r="C744" s="8"/>
      <c r="D744" s="8"/>
      <c r="E744" s="8"/>
      <c r="F744" s="8"/>
      <c r="H744" s="8"/>
    </row>
    <row r="745" spans="1:8" ht="12.75" customHeight="1">
      <c r="A745" s="8" t="s">
        <v>7275</v>
      </c>
      <c r="B745" s="8"/>
      <c r="C745" s="8"/>
      <c r="D745" s="8"/>
      <c r="E745" s="8"/>
      <c r="F745" s="8"/>
      <c r="H745" s="8"/>
    </row>
    <row r="746" spans="1:8" ht="12.75" customHeight="1">
      <c r="A746" s="8" t="s">
        <v>7276</v>
      </c>
      <c r="B746" s="8"/>
      <c r="C746" s="8"/>
      <c r="D746" s="8"/>
      <c r="E746" s="8"/>
      <c r="F746" s="8"/>
      <c r="H746" s="8"/>
    </row>
    <row r="747" spans="1:8" ht="12.75" customHeight="1">
      <c r="A747" s="8" t="s">
        <v>7277</v>
      </c>
      <c r="B747" s="8"/>
      <c r="C747" s="8"/>
      <c r="D747" s="8"/>
      <c r="E747" s="8"/>
      <c r="F747" s="8"/>
      <c r="H747" s="8"/>
    </row>
    <row r="748" spans="1:8" ht="12.75" customHeight="1">
      <c r="A748" s="8" t="s">
        <v>7278</v>
      </c>
      <c r="B748" s="8"/>
      <c r="C748" s="8"/>
      <c r="D748" s="8"/>
      <c r="E748" s="8"/>
      <c r="F748" s="8"/>
      <c r="H748" s="8"/>
    </row>
    <row r="749" spans="1:8" ht="12.75" customHeight="1">
      <c r="A749" s="8" t="s">
        <v>7279</v>
      </c>
      <c r="B749" s="8"/>
      <c r="C749" s="8"/>
      <c r="D749" s="8"/>
      <c r="E749" s="8"/>
      <c r="F749" s="8"/>
      <c r="H749" s="8"/>
    </row>
    <row r="750" spans="1:8" ht="12.75" customHeight="1">
      <c r="A750" s="8" t="s">
        <v>7280</v>
      </c>
      <c r="B750" s="8"/>
      <c r="C750" s="8"/>
      <c r="D750" s="8"/>
      <c r="E750" s="8"/>
      <c r="F750" s="8"/>
      <c r="H750" s="8"/>
    </row>
    <row r="751" spans="1:8" ht="12.75" customHeight="1">
      <c r="A751" s="8" t="s">
        <v>7281</v>
      </c>
      <c r="B751" s="8"/>
      <c r="C751" s="8"/>
      <c r="D751" s="8"/>
      <c r="E751" s="8"/>
      <c r="F751" s="8"/>
      <c r="H751" s="8"/>
    </row>
    <row r="752" spans="1:8" ht="12.75" customHeight="1">
      <c r="A752" s="8" t="s">
        <v>7282</v>
      </c>
      <c r="B752" s="8"/>
      <c r="C752" s="8"/>
      <c r="D752" s="8"/>
      <c r="E752" s="8"/>
      <c r="F752" s="8"/>
      <c r="H752" s="8"/>
    </row>
    <row r="753" spans="1:8" ht="12.75" customHeight="1">
      <c r="A753" s="8" t="s">
        <v>7283</v>
      </c>
      <c r="B753" s="8"/>
      <c r="C753" s="8"/>
      <c r="D753" s="8"/>
      <c r="E753" s="8"/>
      <c r="F753" s="8"/>
      <c r="H753" s="8"/>
    </row>
    <row r="754" spans="1:8" ht="12.75" customHeight="1">
      <c r="A754" s="8" t="s">
        <v>7284</v>
      </c>
      <c r="B754" s="8"/>
      <c r="C754" s="8"/>
      <c r="D754" s="8"/>
      <c r="E754" s="8"/>
      <c r="F754" s="8"/>
      <c r="H754" s="8"/>
    </row>
    <row r="755" spans="1:8" ht="12.75" customHeight="1">
      <c r="A755" s="8" t="s">
        <v>7285</v>
      </c>
      <c r="B755" s="8"/>
      <c r="C755" s="8"/>
      <c r="D755" s="8"/>
      <c r="E755" s="8"/>
      <c r="F755" s="8"/>
      <c r="H755" s="8"/>
    </row>
    <row r="756" spans="1:8" ht="12.75" customHeight="1">
      <c r="A756" s="8" t="s">
        <v>7286</v>
      </c>
      <c r="B756" s="8"/>
      <c r="C756" s="8"/>
      <c r="D756" s="8"/>
      <c r="E756" s="8"/>
      <c r="F756" s="8"/>
      <c r="H756" s="8"/>
    </row>
    <row r="757" spans="1:8" ht="12.75" customHeight="1">
      <c r="A757" s="8" t="s">
        <v>7287</v>
      </c>
      <c r="B757" s="8"/>
      <c r="C757" s="8"/>
      <c r="D757" s="8"/>
      <c r="E757" s="8"/>
      <c r="F757" s="8"/>
      <c r="H757" s="8"/>
    </row>
    <row r="758" spans="1:8" ht="12.75" customHeight="1">
      <c r="A758" s="8" t="s">
        <v>7288</v>
      </c>
      <c r="B758" s="8"/>
      <c r="C758" s="8"/>
      <c r="D758" s="8"/>
      <c r="E758" s="8"/>
      <c r="F758" s="8"/>
      <c r="H758" s="8"/>
    </row>
    <row r="759" spans="1:8" ht="12.75" customHeight="1">
      <c r="A759" s="8" t="s">
        <v>7289</v>
      </c>
      <c r="B759" s="8"/>
      <c r="C759" s="8"/>
      <c r="D759" s="8"/>
      <c r="E759" s="8"/>
      <c r="F759" s="8"/>
      <c r="H759" s="8"/>
    </row>
    <row r="760" spans="1:8" ht="12.75" customHeight="1">
      <c r="A760" s="8" t="s">
        <v>7290</v>
      </c>
      <c r="B760" s="8"/>
      <c r="C760" s="8"/>
      <c r="D760" s="8"/>
      <c r="E760" s="8"/>
      <c r="F760" s="8"/>
      <c r="H760" s="8"/>
    </row>
    <row r="761" spans="1:8" ht="12.75" customHeight="1">
      <c r="A761" s="8" t="s">
        <v>7291</v>
      </c>
      <c r="B761" s="8"/>
      <c r="C761" s="8"/>
      <c r="D761" s="8"/>
      <c r="E761" s="8"/>
      <c r="F761" s="8"/>
      <c r="H761" s="8"/>
    </row>
    <row r="762" spans="1:8" ht="12.75" customHeight="1">
      <c r="A762" s="8" t="s">
        <v>7292</v>
      </c>
      <c r="B762" s="8"/>
      <c r="C762" s="8"/>
      <c r="D762" s="8"/>
      <c r="E762" s="8"/>
      <c r="F762" s="8"/>
      <c r="H762" s="8"/>
    </row>
    <row r="763" spans="1:8" ht="12.75" customHeight="1">
      <c r="A763" s="8" t="s">
        <v>7293</v>
      </c>
      <c r="B763" s="8"/>
      <c r="C763" s="8"/>
      <c r="D763" s="8"/>
      <c r="E763" s="8"/>
      <c r="F763" s="8"/>
      <c r="H763" s="8"/>
    </row>
    <row r="764" spans="1:8" ht="12.75" customHeight="1">
      <c r="A764" s="8" t="s">
        <v>7294</v>
      </c>
      <c r="B764" s="8"/>
      <c r="C764" s="8"/>
      <c r="D764" s="8"/>
      <c r="E764" s="8"/>
      <c r="F764" s="8"/>
      <c r="H764" s="8"/>
    </row>
    <row r="765" spans="1:8" ht="12.75" customHeight="1">
      <c r="A765" s="8" t="s">
        <v>7295</v>
      </c>
      <c r="B765" s="8"/>
      <c r="C765" s="8"/>
      <c r="D765" s="8"/>
      <c r="E765" s="8"/>
      <c r="F765" s="8"/>
      <c r="H765" s="8"/>
    </row>
    <row r="766" spans="1:8" ht="12.75" customHeight="1">
      <c r="A766" s="8" t="s">
        <v>7296</v>
      </c>
      <c r="B766" s="8"/>
      <c r="C766" s="8"/>
      <c r="D766" s="8"/>
      <c r="E766" s="8"/>
      <c r="F766" s="8"/>
      <c r="H766" s="8"/>
    </row>
    <row r="767" spans="1:8" ht="12.75" customHeight="1">
      <c r="A767" s="8" t="s">
        <v>7297</v>
      </c>
      <c r="B767" s="8"/>
      <c r="C767" s="8"/>
      <c r="D767" s="8"/>
      <c r="E767" s="8"/>
      <c r="F767" s="8"/>
      <c r="H767" s="8"/>
    </row>
    <row r="768" spans="1:8" ht="12.75" customHeight="1">
      <c r="A768" s="8" t="s">
        <v>7298</v>
      </c>
      <c r="B768" s="8"/>
      <c r="C768" s="8"/>
      <c r="D768" s="8"/>
      <c r="E768" s="8"/>
      <c r="F768" s="8"/>
      <c r="H768" s="8"/>
    </row>
    <row r="769" spans="1:8" ht="12.75" customHeight="1">
      <c r="A769" s="8" t="s">
        <v>7299</v>
      </c>
      <c r="B769" s="8"/>
      <c r="C769" s="8"/>
      <c r="D769" s="8"/>
      <c r="E769" s="8"/>
      <c r="F769" s="8"/>
      <c r="H769" s="8"/>
    </row>
    <row r="770" spans="1:8" ht="12.75" customHeight="1">
      <c r="A770" s="8" t="s">
        <v>7300</v>
      </c>
      <c r="B770" s="8"/>
      <c r="C770" s="8"/>
      <c r="D770" s="8"/>
      <c r="E770" s="8"/>
      <c r="F770" s="8"/>
      <c r="H770" s="8"/>
    </row>
    <row r="771" spans="1:8" ht="12.75" customHeight="1">
      <c r="A771" s="8" t="s">
        <v>7301</v>
      </c>
      <c r="B771" s="8"/>
      <c r="C771" s="8"/>
      <c r="D771" s="8"/>
      <c r="E771" s="8"/>
      <c r="F771" s="8"/>
      <c r="H771" s="8"/>
    </row>
    <row r="772" spans="1:8" ht="12.75" customHeight="1">
      <c r="A772" s="8" t="s">
        <v>7302</v>
      </c>
      <c r="B772" s="8"/>
      <c r="C772" s="8"/>
      <c r="D772" s="8"/>
      <c r="E772" s="8"/>
      <c r="F772" s="8"/>
      <c r="H772" s="8"/>
    </row>
    <row r="773" spans="1:8" ht="12.75" customHeight="1">
      <c r="A773" s="8" t="s">
        <v>7303</v>
      </c>
      <c r="B773" s="8"/>
      <c r="C773" s="8"/>
      <c r="D773" s="8"/>
      <c r="E773" s="8"/>
      <c r="F773" s="8"/>
      <c r="H773" s="8"/>
    </row>
    <row r="774" spans="1:8" ht="12.75" customHeight="1">
      <c r="A774" s="8" t="s">
        <v>7304</v>
      </c>
      <c r="B774" s="8"/>
      <c r="C774" s="8"/>
      <c r="D774" s="8"/>
      <c r="E774" s="8"/>
      <c r="F774" s="8"/>
      <c r="H774" s="8"/>
    </row>
    <row r="775" spans="1:8" ht="12.75" customHeight="1">
      <c r="A775" s="8" t="s">
        <v>7305</v>
      </c>
      <c r="B775" s="8"/>
      <c r="C775" s="8"/>
      <c r="D775" s="8"/>
      <c r="E775" s="8"/>
      <c r="F775" s="8"/>
      <c r="H775" s="8"/>
    </row>
    <row r="776" spans="1:8" ht="12.75" customHeight="1">
      <c r="A776" s="8" t="s">
        <v>7306</v>
      </c>
      <c r="B776" s="8"/>
      <c r="C776" s="8"/>
      <c r="D776" s="8"/>
      <c r="E776" s="8"/>
      <c r="F776" s="8"/>
      <c r="H776" s="8"/>
    </row>
    <row r="777" spans="1:8" ht="12.75" customHeight="1">
      <c r="A777" s="8" t="s">
        <v>7307</v>
      </c>
      <c r="B777" s="8"/>
      <c r="C777" s="8"/>
      <c r="D777" s="8"/>
      <c r="E777" s="8"/>
      <c r="F777" s="8"/>
      <c r="H777" s="8"/>
    </row>
    <row r="778" spans="1:8" ht="12.75" customHeight="1">
      <c r="A778" s="8" t="s">
        <v>7308</v>
      </c>
      <c r="B778" s="8"/>
      <c r="C778" s="8"/>
      <c r="D778" s="8"/>
      <c r="E778" s="8"/>
      <c r="F778" s="8"/>
      <c r="H778" s="8"/>
    </row>
    <row r="779" spans="1:8" ht="12.75" customHeight="1">
      <c r="A779" s="8" t="s">
        <v>7309</v>
      </c>
      <c r="B779" s="8"/>
      <c r="C779" s="8"/>
      <c r="D779" s="8"/>
      <c r="E779" s="8"/>
      <c r="F779" s="8"/>
      <c r="H779" s="8"/>
    </row>
    <row r="780" spans="1:8" ht="12.75" customHeight="1">
      <c r="A780" s="8" t="s">
        <v>7310</v>
      </c>
      <c r="B780" s="8"/>
      <c r="C780" s="8"/>
      <c r="D780" s="8"/>
      <c r="E780" s="8"/>
      <c r="F780" s="8"/>
      <c r="H780" s="8"/>
    </row>
    <row r="781" spans="1:8" ht="12.75" customHeight="1">
      <c r="A781" s="8" t="s">
        <v>7311</v>
      </c>
      <c r="B781" s="8"/>
      <c r="C781" s="8"/>
      <c r="D781" s="8"/>
      <c r="E781" s="8"/>
      <c r="F781" s="8"/>
      <c r="H781" s="8"/>
    </row>
    <row r="782" spans="1:8" ht="12.75" customHeight="1">
      <c r="A782" s="8" t="s">
        <v>7312</v>
      </c>
      <c r="B782" s="8"/>
      <c r="C782" s="8"/>
      <c r="D782" s="8"/>
      <c r="E782" s="8"/>
      <c r="F782" s="8"/>
      <c r="H782" s="8"/>
    </row>
    <row r="783" spans="1:8" ht="12.75" customHeight="1">
      <c r="A783" s="8" t="s">
        <v>7313</v>
      </c>
      <c r="B783" s="8"/>
      <c r="C783" s="8"/>
      <c r="D783" s="8"/>
      <c r="E783" s="8"/>
      <c r="F783" s="8"/>
      <c r="H783" s="8"/>
    </row>
    <row r="784" spans="1:8" ht="12.75" customHeight="1">
      <c r="A784" s="8" t="s">
        <v>7314</v>
      </c>
      <c r="B784" s="8"/>
      <c r="C784" s="8"/>
      <c r="D784" s="8"/>
      <c r="E784" s="8"/>
      <c r="F784" s="8"/>
      <c r="H784" s="8"/>
    </row>
    <row r="785" spans="1:8" ht="12.75" customHeight="1">
      <c r="A785" s="8" t="s">
        <v>7315</v>
      </c>
      <c r="B785" s="8"/>
      <c r="C785" s="8"/>
      <c r="D785" s="8"/>
      <c r="E785" s="8"/>
      <c r="F785" s="8"/>
      <c r="H785" s="8"/>
    </row>
    <row r="786" spans="1:8" ht="12.75" customHeight="1">
      <c r="A786" s="8" t="s">
        <v>7316</v>
      </c>
      <c r="B786" s="8"/>
      <c r="C786" s="8"/>
      <c r="D786" s="8"/>
      <c r="E786" s="8"/>
      <c r="F786" s="8"/>
      <c r="H786" s="8"/>
    </row>
    <row r="787" spans="1:8" ht="12.75" customHeight="1">
      <c r="A787" s="8" t="s">
        <v>7317</v>
      </c>
      <c r="B787" s="8"/>
      <c r="C787" s="8"/>
      <c r="D787" s="8"/>
      <c r="E787" s="8"/>
      <c r="F787" s="8"/>
      <c r="H787" s="8"/>
    </row>
    <row r="788" spans="1:8" ht="12.75" customHeight="1">
      <c r="A788" s="8" t="s">
        <v>7318</v>
      </c>
      <c r="B788" s="8"/>
      <c r="C788" s="8"/>
      <c r="D788" s="8"/>
      <c r="E788" s="8"/>
      <c r="F788" s="8"/>
      <c r="H788" s="8"/>
    </row>
    <row r="789" spans="1:8" ht="12.75" customHeight="1">
      <c r="A789" s="8" t="s">
        <v>7319</v>
      </c>
      <c r="B789" s="8"/>
      <c r="C789" s="8"/>
      <c r="D789" s="8"/>
      <c r="E789" s="8"/>
      <c r="F789" s="8"/>
      <c r="H789" s="8"/>
    </row>
    <row r="790" spans="1:8" ht="12.75" customHeight="1">
      <c r="A790" s="8" t="s">
        <v>7320</v>
      </c>
      <c r="B790" s="8"/>
      <c r="C790" s="8"/>
      <c r="D790" s="8"/>
      <c r="E790" s="8"/>
      <c r="F790" s="8"/>
      <c r="H790" s="8"/>
    </row>
    <row r="791" spans="1:8" ht="12.75" customHeight="1">
      <c r="A791" s="8" t="s">
        <v>7321</v>
      </c>
      <c r="B791" s="8"/>
      <c r="C791" s="8"/>
      <c r="D791" s="8"/>
      <c r="E791" s="8"/>
      <c r="F791" s="8"/>
      <c r="H791" s="8"/>
    </row>
    <row r="792" spans="1:8" ht="12.75" customHeight="1">
      <c r="A792" s="8" t="s">
        <v>7322</v>
      </c>
      <c r="B792" s="8"/>
      <c r="C792" s="8"/>
      <c r="D792" s="8"/>
      <c r="E792" s="8"/>
      <c r="F792" s="8"/>
      <c r="H792" s="8"/>
    </row>
    <row r="793" spans="1:8" ht="12.75" customHeight="1">
      <c r="A793" s="8" t="s">
        <v>7323</v>
      </c>
      <c r="B793" s="8"/>
      <c r="C793" s="8"/>
      <c r="D793" s="8"/>
      <c r="E793" s="8"/>
      <c r="F793" s="8"/>
      <c r="H793" s="8"/>
    </row>
    <row r="794" spans="1:8" ht="12.75" customHeight="1">
      <c r="A794" s="8" t="s">
        <v>7324</v>
      </c>
      <c r="B794" s="8"/>
      <c r="C794" s="8"/>
      <c r="D794" s="8"/>
      <c r="E794" s="8"/>
      <c r="F794" s="8"/>
      <c r="H794" s="8"/>
    </row>
    <row r="795" spans="1:8" ht="12.75" customHeight="1">
      <c r="A795" s="8" t="s">
        <v>7325</v>
      </c>
      <c r="B795" s="8"/>
      <c r="C795" s="8"/>
      <c r="D795" s="8"/>
      <c r="E795" s="8"/>
      <c r="F795" s="8"/>
      <c r="H795" s="8"/>
    </row>
    <row r="796" spans="1:8" ht="12.75" customHeight="1">
      <c r="A796" s="8" t="s">
        <v>7326</v>
      </c>
      <c r="B796" s="8"/>
      <c r="C796" s="8"/>
      <c r="D796" s="8"/>
      <c r="E796" s="8"/>
      <c r="F796" s="8"/>
      <c r="H796" s="8"/>
    </row>
    <row r="797" spans="1:8" ht="12.75" customHeight="1">
      <c r="A797" s="8" t="s">
        <v>7327</v>
      </c>
      <c r="B797" s="8"/>
      <c r="C797" s="8"/>
      <c r="D797" s="8"/>
      <c r="E797" s="8"/>
      <c r="F797" s="8"/>
      <c r="H797" s="8"/>
    </row>
    <row r="798" spans="1:8" ht="12.75" customHeight="1">
      <c r="A798" s="8" t="s">
        <v>7328</v>
      </c>
      <c r="B798" s="8"/>
      <c r="C798" s="8"/>
      <c r="D798" s="8"/>
      <c r="E798" s="8"/>
      <c r="F798" s="8"/>
      <c r="H798" s="8"/>
    </row>
    <row r="799" spans="1:8" ht="12.75" customHeight="1">
      <c r="A799" s="8" t="s">
        <v>7329</v>
      </c>
      <c r="B799" s="8"/>
      <c r="C799" s="8"/>
      <c r="D799" s="8"/>
      <c r="E799" s="8"/>
      <c r="F799" s="8"/>
      <c r="H799" s="8"/>
    </row>
    <row r="800" spans="1:8" ht="12.75" customHeight="1">
      <c r="A800" s="8" t="s">
        <v>7330</v>
      </c>
      <c r="B800" s="8"/>
      <c r="C800" s="8"/>
      <c r="D800" s="8"/>
      <c r="E800" s="8"/>
      <c r="F800" s="8"/>
      <c r="H800" s="8"/>
    </row>
    <row r="801" spans="1:8" ht="12.75" customHeight="1">
      <c r="A801" s="8" t="s">
        <v>7331</v>
      </c>
      <c r="B801" s="8"/>
      <c r="C801" s="8"/>
      <c r="D801" s="8"/>
      <c r="E801" s="8"/>
      <c r="F801" s="8"/>
      <c r="H801" s="8"/>
    </row>
    <row r="802" spans="1:8" ht="12.75" customHeight="1">
      <c r="A802" s="8" t="s">
        <v>7332</v>
      </c>
      <c r="B802" s="8"/>
      <c r="C802" s="8"/>
      <c r="D802" s="8"/>
      <c r="E802" s="8"/>
      <c r="F802" s="8"/>
      <c r="H802" s="8"/>
    </row>
    <row r="803" spans="1:8" ht="12.75" customHeight="1">
      <c r="A803" s="8" t="s">
        <v>7333</v>
      </c>
      <c r="B803" s="8"/>
      <c r="C803" s="8"/>
      <c r="D803" s="8"/>
      <c r="E803" s="8"/>
      <c r="F803" s="8"/>
      <c r="H803" s="8"/>
    </row>
    <row r="804" spans="1:8" ht="12.75" customHeight="1">
      <c r="A804" s="8" t="s">
        <v>7334</v>
      </c>
      <c r="B804" s="8"/>
      <c r="C804" s="8"/>
      <c r="D804" s="8"/>
      <c r="E804" s="8"/>
      <c r="F804" s="8"/>
      <c r="H804" s="8"/>
    </row>
    <row r="805" spans="1:8" ht="12.75" customHeight="1">
      <c r="A805" s="8" t="s">
        <v>7335</v>
      </c>
      <c r="B805" s="8"/>
      <c r="C805" s="8"/>
      <c r="D805" s="8"/>
      <c r="E805" s="8"/>
      <c r="F805" s="8"/>
      <c r="H805" s="8"/>
    </row>
    <row r="806" spans="1:8" ht="12.75" customHeight="1">
      <c r="A806" s="8" t="s">
        <v>7336</v>
      </c>
      <c r="B806" s="8"/>
      <c r="C806" s="8"/>
      <c r="D806" s="8"/>
      <c r="E806" s="8"/>
      <c r="F806" s="8"/>
      <c r="H806" s="8"/>
    </row>
    <row r="807" spans="1:8" ht="12.75" customHeight="1">
      <c r="A807" s="8" t="s">
        <v>7337</v>
      </c>
      <c r="B807" s="8"/>
      <c r="C807" s="8"/>
      <c r="D807" s="8"/>
      <c r="E807" s="8"/>
      <c r="F807" s="8"/>
      <c r="H807" s="8"/>
    </row>
    <row r="808" spans="1:8" ht="12.75" customHeight="1">
      <c r="A808" s="8" t="s">
        <v>7338</v>
      </c>
      <c r="B808" s="8"/>
      <c r="C808" s="8"/>
      <c r="D808" s="8"/>
      <c r="E808" s="8"/>
      <c r="F808" s="8"/>
      <c r="H808" s="8"/>
    </row>
    <row r="809" spans="1:8" ht="12.75" customHeight="1">
      <c r="A809" s="8" t="s">
        <v>7339</v>
      </c>
      <c r="B809" s="8"/>
      <c r="C809" s="8"/>
      <c r="D809" s="8"/>
      <c r="E809" s="8"/>
      <c r="F809" s="8"/>
      <c r="H809" s="8"/>
    </row>
    <row r="810" spans="1:8" ht="12.75" customHeight="1">
      <c r="A810" s="8" t="s">
        <v>7340</v>
      </c>
      <c r="B810" s="8"/>
      <c r="C810" s="8"/>
      <c r="D810" s="8"/>
      <c r="E810" s="8"/>
      <c r="F810" s="8"/>
      <c r="H810" s="8"/>
    </row>
    <row r="811" spans="1:8" ht="12.75" customHeight="1">
      <c r="A811" s="8" t="s">
        <v>7341</v>
      </c>
      <c r="B811" s="8"/>
      <c r="C811" s="8"/>
      <c r="D811" s="8"/>
      <c r="E811" s="8"/>
      <c r="F811" s="8"/>
      <c r="H811" s="8"/>
    </row>
    <row r="812" spans="1:8" ht="12.75" customHeight="1">
      <c r="A812" s="8" t="s">
        <v>7342</v>
      </c>
      <c r="B812" s="8"/>
      <c r="C812" s="8"/>
      <c r="D812" s="8"/>
      <c r="E812" s="8"/>
      <c r="F812" s="8"/>
      <c r="H812" s="8"/>
    </row>
    <row r="813" spans="1:8" ht="12.75" customHeight="1">
      <c r="A813" s="8" t="s">
        <v>7343</v>
      </c>
      <c r="B813" s="8"/>
      <c r="C813" s="8"/>
      <c r="D813" s="8"/>
      <c r="E813" s="8"/>
      <c r="F813" s="8"/>
      <c r="H813" s="8"/>
    </row>
    <row r="814" spans="1:8" ht="12.75" customHeight="1">
      <c r="A814" s="8" t="s">
        <v>7344</v>
      </c>
      <c r="B814" s="8"/>
      <c r="C814" s="8"/>
      <c r="D814" s="8"/>
      <c r="E814" s="8"/>
      <c r="F814" s="8"/>
      <c r="H814" s="8"/>
    </row>
    <row r="815" spans="1:8" ht="12.75" customHeight="1">
      <c r="A815" s="8" t="s">
        <v>7345</v>
      </c>
      <c r="B815" s="8"/>
      <c r="C815" s="8"/>
      <c r="D815" s="8"/>
      <c r="E815" s="8"/>
      <c r="F815" s="8"/>
      <c r="H815" s="8"/>
    </row>
    <row r="816" spans="1:8" ht="12.75" customHeight="1">
      <c r="A816" s="8" t="s">
        <v>7346</v>
      </c>
      <c r="B816" s="8"/>
      <c r="C816" s="8"/>
      <c r="D816" s="8"/>
      <c r="E816" s="8"/>
      <c r="F816" s="8"/>
      <c r="H816" s="8"/>
    </row>
    <row r="817" spans="1:8" ht="12.75" customHeight="1">
      <c r="A817" s="8" t="s">
        <v>7347</v>
      </c>
      <c r="B817" s="8"/>
      <c r="C817" s="8"/>
      <c r="D817" s="8"/>
      <c r="E817" s="8"/>
      <c r="F817" s="8"/>
      <c r="H817" s="8"/>
    </row>
    <row r="818" spans="1:8" ht="12.75" customHeight="1">
      <c r="A818" s="8" t="s">
        <v>7348</v>
      </c>
      <c r="B818" s="8"/>
      <c r="C818" s="8"/>
      <c r="D818" s="8"/>
      <c r="E818" s="8"/>
      <c r="F818" s="8"/>
      <c r="H818" s="8"/>
    </row>
    <row r="819" spans="1:8" ht="12.75" customHeight="1">
      <c r="A819" s="8" t="s">
        <v>7349</v>
      </c>
      <c r="B819" s="8"/>
      <c r="C819" s="8"/>
      <c r="D819" s="8"/>
      <c r="E819" s="8"/>
      <c r="F819" s="8"/>
      <c r="H819" s="8"/>
    </row>
    <row r="820" spans="1:8" ht="12.75" customHeight="1">
      <c r="A820" s="8" t="s">
        <v>7350</v>
      </c>
      <c r="B820" s="8"/>
      <c r="C820" s="8"/>
      <c r="D820" s="8"/>
      <c r="E820" s="8"/>
      <c r="F820" s="8"/>
      <c r="H820" s="8"/>
    </row>
    <row r="821" spans="1:8" ht="12.75" customHeight="1">
      <c r="A821" s="8" t="s">
        <v>7351</v>
      </c>
      <c r="B821" s="8"/>
      <c r="C821" s="8"/>
      <c r="D821" s="8"/>
      <c r="E821" s="8"/>
      <c r="F821" s="8"/>
      <c r="H821" s="8"/>
    </row>
    <row r="822" spans="1:8" ht="12.75" customHeight="1">
      <c r="A822" s="8" t="s">
        <v>7352</v>
      </c>
      <c r="B822" s="8"/>
      <c r="C822" s="8"/>
      <c r="D822" s="8"/>
      <c r="E822" s="8"/>
      <c r="F822" s="8"/>
      <c r="H822" s="8"/>
    </row>
    <row r="823" spans="1:8" ht="12.75" customHeight="1">
      <c r="A823" s="8" t="s">
        <v>7353</v>
      </c>
      <c r="B823" s="8"/>
      <c r="C823" s="8"/>
      <c r="D823" s="8"/>
      <c r="E823" s="8"/>
      <c r="F823" s="8"/>
      <c r="H823" s="8"/>
    </row>
    <row r="824" spans="1:8" ht="12.75" customHeight="1">
      <c r="A824" s="8" t="s">
        <v>7354</v>
      </c>
      <c r="B824" s="8"/>
      <c r="C824" s="8"/>
      <c r="D824" s="8"/>
      <c r="E824" s="8"/>
      <c r="F824" s="8"/>
      <c r="H824" s="8"/>
    </row>
    <row r="825" spans="1:8" ht="12.75" customHeight="1">
      <c r="A825" s="8" t="s">
        <v>7355</v>
      </c>
      <c r="B825" s="8"/>
      <c r="C825" s="8"/>
      <c r="D825" s="8"/>
      <c r="E825" s="8"/>
      <c r="F825" s="8"/>
      <c r="H825" s="8"/>
    </row>
    <row r="826" spans="1:8" ht="12.75" customHeight="1">
      <c r="A826" s="8" t="s">
        <v>7356</v>
      </c>
      <c r="B826" s="8"/>
      <c r="C826" s="8"/>
      <c r="D826" s="8"/>
      <c r="E826" s="8"/>
      <c r="F826" s="8"/>
      <c r="H826" s="8"/>
    </row>
    <row r="827" spans="1:8" ht="12.75" customHeight="1">
      <c r="A827" s="8" t="s">
        <v>7357</v>
      </c>
      <c r="B827" s="8"/>
      <c r="C827" s="8"/>
      <c r="D827" s="8"/>
      <c r="E827" s="8"/>
      <c r="F827" s="8"/>
      <c r="H827" s="8"/>
    </row>
    <row r="828" spans="1:8" ht="12.75" customHeight="1">
      <c r="A828" s="8" t="s">
        <v>7358</v>
      </c>
      <c r="B828" s="8"/>
      <c r="C828" s="8"/>
      <c r="D828" s="8"/>
      <c r="E828" s="8"/>
      <c r="F828" s="8"/>
      <c r="H828" s="8"/>
    </row>
    <row r="829" spans="1:8" ht="12.75" customHeight="1">
      <c r="A829" s="8" t="s">
        <v>7359</v>
      </c>
      <c r="B829" s="8"/>
      <c r="C829" s="8"/>
      <c r="D829" s="8"/>
      <c r="E829" s="8"/>
      <c r="F829" s="8"/>
      <c r="H829" s="8"/>
    </row>
    <row r="830" spans="1:8" ht="12.75" customHeight="1">
      <c r="A830" s="8" t="s">
        <v>7360</v>
      </c>
      <c r="B830" s="8"/>
      <c r="C830" s="8"/>
      <c r="D830" s="8"/>
      <c r="E830" s="8"/>
      <c r="F830" s="8"/>
      <c r="H830" s="8"/>
    </row>
    <row r="831" spans="1:8" ht="12.75" customHeight="1">
      <c r="A831" s="8" t="s">
        <v>7361</v>
      </c>
      <c r="B831" s="8"/>
      <c r="C831" s="8"/>
      <c r="D831" s="8"/>
      <c r="E831" s="8"/>
      <c r="F831" s="8"/>
      <c r="H831" s="8"/>
    </row>
    <row r="832" spans="1:8" ht="12.75" customHeight="1">
      <c r="A832" s="8" t="s">
        <v>7362</v>
      </c>
      <c r="B832" s="8"/>
      <c r="C832" s="8"/>
      <c r="D832" s="8"/>
      <c r="E832" s="8"/>
      <c r="F832" s="8"/>
      <c r="H832" s="8"/>
    </row>
    <row r="833" spans="1:8" ht="12.75" customHeight="1">
      <c r="A833" s="8" t="s">
        <v>7363</v>
      </c>
      <c r="B833" s="8"/>
      <c r="C833" s="8"/>
      <c r="D833" s="8"/>
      <c r="E833" s="8"/>
      <c r="F833" s="8"/>
      <c r="H833" s="8"/>
    </row>
    <row r="834" spans="1:8" ht="12.75" customHeight="1">
      <c r="A834" s="8" t="s">
        <v>7364</v>
      </c>
      <c r="B834" s="8"/>
      <c r="C834" s="8"/>
      <c r="D834" s="8"/>
      <c r="E834" s="8"/>
      <c r="F834" s="8"/>
      <c r="H834" s="8"/>
    </row>
    <row r="835" spans="1:8" ht="12.75" customHeight="1">
      <c r="A835" s="8" t="s">
        <v>7365</v>
      </c>
      <c r="B835" s="8"/>
      <c r="C835" s="8"/>
      <c r="D835" s="8"/>
      <c r="E835" s="8"/>
      <c r="F835" s="8"/>
      <c r="H835" s="8"/>
    </row>
    <row r="836" spans="1:8" ht="12.75" customHeight="1">
      <c r="A836" s="8" t="s">
        <v>7366</v>
      </c>
      <c r="B836" s="8"/>
      <c r="C836" s="8"/>
      <c r="D836" s="8"/>
      <c r="E836" s="8"/>
      <c r="F836" s="8"/>
      <c r="H836" s="8"/>
    </row>
    <row r="837" spans="1:8" ht="12.75" customHeight="1">
      <c r="A837" s="8" t="s">
        <v>7367</v>
      </c>
      <c r="B837" s="8"/>
      <c r="C837" s="8"/>
      <c r="D837" s="8"/>
      <c r="E837" s="8"/>
      <c r="F837" s="8"/>
      <c r="H837" s="8"/>
    </row>
    <row r="838" spans="1:8" ht="12.75" customHeight="1">
      <c r="A838" s="8" t="s">
        <v>7368</v>
      </c>
      <c r="B838" s="8"/>
      <c r="C838" s="8"/>
      <c r="D838" s="8"/>
      <c r="E838" s="8"/>
      <c r="F838" s="8"/>
      <c r="H838" s="8"/>
    </row>
    <row r="839" spans="1:8" ht="12.75" customHeight="1">
      <c r="A839" s="8" t="s">
        <v>7369</v>
      </c>
      <c r="B839" s="8"/>
      <c r="C839" s="8"/>
      <c r="D839" s="8"/>
      <c r="E839" s="8"/>
      <c r="F839" s="8"/>
      <c r="H839" s="8"/>
    </row>
    <row r="840" spans="1:8" ht="12.75" customHeight="1">
      <c r="A840" s="8" t="s">
        <v>7370</v>
      </c>
      <c r="B840" s="8"/>
      <c r="C840" s="8"/>
      <c r="D840" s="8"/>
      <c r="E840" s="8"/>
      <c r="F840" s="8"/>
      <c r="H840" s="8"/>
    </row>
    <row r="841" spans="1:8" ht="12.75" customHeight="1">
      <c r="A841" s="8" t="s">
        <v>7371</v>
      </c>
      <c r="B841" s="8"/>
      <c r="C841" s="8"/>
      <c r="D841" s="8"/>
      <c r="E841" s="8"/>
      <c r="F841" s="8"/>
      <c r="H841" s="8"/>
    </row>
    <row r="842" spans="1:8" ht="12.75" customHeight="1">
      <c r="A842" s="8" t="s">
        <v>7372</v>
      </c>
      <c r="B842" s="8"/>
      <c r="C842" s="8"/>
      <c r="D842" s="8"/>
      <c r="E842" s="8"/>
      <c r="F842" s="8"/>
      <c r="H842" s="8"/>
    </row>
    <row r="843" spans="1:8" ht="12.75" customHeight="1">
      <c r="A843" s="8" t="s">
        <v>7373</v>
      </c>
      <c r="B843" s="8"/>
      <c r="C843" s="8"/>
      <c r="D843" s="8"/>
      <c r="E843" s="8"/>
      <c r="F843" s="8"/>
      <c r="H843" s="8"/>
    </row>
    <row r="844" spans="1:8" ht="12.75" customHeight="1">
      <c r="A844" s="8" t="s">
        <v>7374</v>
      </c>
      <c r="B844" s="8"/>
      <c r="C844" s="8"/>
      <c r="D844" s="8"/>
      <c r="E844" s="8"/>
      <c r="F844" s="8"/>
      <c r="H844" s="8"/>
    </row>
    <row r="845" spans="1:8" ht="12.75" customHeight="1">
      <c r="A845" s="8" t="s">
        <v>7375</v>
      </c>
      <c r="B845" s="8"/>
      <c r="C845" s="8"/>
      <c r="D845" s="8"/>
      <c r="E845" s="8"/>
      <c r="F845" s="8"/>
      <c r="H845" s="8"/>
    </row>
    <row r="846" spans="1:8" ht="12.75" customHeight="1">
      <c r="A846" s="8" t="s">
        <v>7376</v>
      </c>
      <c r="B846" s="8"/>
      <c r="C846" s="8"/>
      <c r="D846" s="8"/>
      <c r="E846" s="8"/>
      <c r="F846" s="8"/>
      <c r="H846" s="8"/>
    </row>
    <row r="847" spans="1:8" ht="12.75" customHeight="1">
      <c r="A847" s="8" t="s">
        <v>7377</v>
      </c>
      <c r="B847" s="8"/>
      <c r="C847" s="8"/>
      <c r="D847" s="8"/>
      <c r="E847" s="8"/>
      <c r="F847" s="8"/>
      <c r="H847" s="8"/>
    </row>
    <row r="848" spans="1:8" ht="12.75" customHeight="1">
      <c r="A848" s="8" t="s">
        <v>7378</v>
      </c>
      <c r="B848" s="8"/>
      <c r="C848" s="8"/>
      <c r="D848" s="8"/>
      <c r="E848" s="8"/>
      <c r="F848" s="8"/>
      <c r="H848" s="8"/>
    </row>
    <row r="849" spans="1:8" ht="12.75" customHeight="1">
      <c r="A849" s="8" t="s">
        <v>7379</v>
      </c>
      <c r="B849" s="8"/>
      <c r="C849" s="8"/>
      <c r="D849" s="8"/>
      <c r="E849" s="8"/>
      <c r="F849" s="8"/>
      <c r="H849" s="8"/>
    </row>
    <row r="850" spans="1:8" ht="12.75" customHeight="1">
      <c r="A850" s="8" t="s">
        <v>7380</v>
      </c>
      <c r="B850" s="8"/>
      <c r="C850" s="8"/>
      <c r="D850" s="8"/>
      <c r="E850" s="8"/>
      <c r="F850" s="8"/>
      <c r="H850" s="8"/>
    </row>
    <row r="851" spans="1:8" ht="12.75" customHeight="1">
      <c r="A851" s="8" t="s">
        <v>7381</v>
      </c>
      <c r="B851" s="8"/>
      <c r="C851" s="8"/>
      <c r="D851" s="8"/>
      <c r="E851" s="8"/>
      <c r="F851" s="8"/>
      <c r="H851" s="8"/>
    </row>
    <row r="852" spans="1:8" ht="12.75" customHeight="1">
      <c r="A852" s="8" t="s">
        <v>7382</v>
      </c>
      <c r="B852" s="8"/>
      <c r="C852" s="8"/>
      <c r="D852" s="8"/>
      <c r="E852" s="8"/>
      <c r="F852" s="8"/>
      <c r="H852" s="8"/>
    </row>
    <row r="853" spans="1:8" ht="12.75" customHeight="1">
      <c r="A853" s="8" t="s">
        <v>7383</v>
      </c>
      <c r="B853" s="8"/>
      <c r="C853" s="8"/>
      <c r="D853" s="8"/>
      <c r="E853" s="8"/>
      <c r="F853" s="8"/>
      <c r="H853" s="8"/>
    </row>
    <row r="854" spans="1:8" ht="12.75" customHeight="1">
      <c r="A854" s="8" t="s">
        <v>7384</v>
      </c>
      <c r="B854" s="8"/>
      <c r="C854" s="8"/>
      <c r="D854" s="8"/>
      <c r="E854" s="8"/>
      <c r="F854" s="8"/>
      <c r="H854" s="8"/>
    </row>
    <row r="855" spans="1:8" ht="12.75" customHeight="1">
      <c r="A855" s="8" t="s">
        <v>7385</v>
      </c>
      <c r="B855" s="8"/>
      <c r="C855" s="8"/>
      <c r="D855" s="8"/>
      <c r="E855" s="8"/>
      <c r="F855" s="8"/>
      <c r="H855" s="8"/>
    </row>
    <row r="856" spans="1:8" ht="12.75" customHeight="1">
      <c r="A856" s="8" t="s">
        <v>7386</v>
      </c>
      <c r="B856" s="8"/>
      <c r="C856" s="8"/>
      <c r="D856" s="8"/>
      <c r="E856" s="8"/>
      <c r="F856" s="8"/>
      <c r="H856" s="8"/>
    </row>
    <row r="857" spans="1:8" ht="12.75" customHeight="1">
      <c r="A857" s="8" t="s">
        <v>7387</v>
      </c>
      <c r="B857" s="8"/>
      <c r="C857" s="8"/>
      <c r="D857" s="8"/>
      <c r="E857" s="8"/>
      <c r="F857" s="8"/>
      <c r="H857" s="8"/>
    </row>
    <row r="858" spans="1:8" ht="12.75" customHeight="1">
      <c r="A858" s="8" t="s">
        <v>7388</v>
      </c>
      <c r="B858" s="8"/>
      <c r="C858" s="8"/>
      <c r="D858" s="8"/>
      <c r="E858" s="8"/>
      <c r="F858" s="8"/>
      <c r="H858" s="8"/>
    </row>
    <row r="859" spans="1:8" ht="12.75" customHeight="1">
      <c r="A859" s="8" t="s">
        <v>7389</v>
      </c>
      <c r="B859" s="8"/>
      <c r="C859" s="8"/>
      <c r="D859" s="8"/>
      <c r="E859" s="8"/>
      <c r="F859" s="8"/>
      <c r="H859" s="8"/>
    </row>
    <row r="860" spans="1:8" ht="12.75" customHeight="1">
      <c r="A860" s="8" t="s">
        <v>7390</v>
      </c>
      <c r="B860" s="8"/>
      <c r="C860" s="8"/>
      <c r="D860" s="8"/>
      <c r="E860" s="8"/>
      <c r="F860" s="8"/>
      <c r="H860" s="8"/>
    </row>
    <row r="861" spans="1:8" ht="12.75" customHeight="1">
      <c r="A861" s="8" t="s">
        <v>7391</v>
      </c>
      <c r="B861" s="8"/>
      <c r="C861" s="8"/>
      <c r="D861" s="8"/>
      <c r="E861" s="8"/>
      <c r="F861" s="8"/>
      <c r="H861" s="8"/>
    </row>
    <row r="862" spans="1:8" ht="12.75" customHeight="1">
      <c r="A862" s="8" t="s">
        <v>7392</v>
      </c>
      <c r="B862" s="8"/>
      <c r="C862" s="8"/>
      <c r="D862" s="8"/>
      <c r="E862" s="8"/>
      <c r="F862" s="8"/>
      <c r="H862" s="8"/>
    </row>
    <row r="863" spans="1:8" ht="12.75" customHeight="1">
      <c r="A863" s="8" t="s">
        <v>7393</v>
      </c>
      <c r="B863" s="8"/>
      <c r="C863" s="8"/>
      <c r="D863" s="8"/>
      <c r="E863" s="8"/>
      <c r="F863" s="8"/>
      <c r="H863" s="8"/>
    </row>
    <row r="864" spans="1:8" ht="12.75" customHeight="1">
      <c r="A864" s="8" t="s">
        <v>7394</v>
      </c>
      <c r="B864" s="8"/>
      <c r="C864" s="8"/>
      <c r="D864" s="8"/>
      <c r="E864" s="8"/>
      <c r="F864" s="8"/>
      <c r="H864" s="8"/>
    </row>
    <row r="865" spans="1:8" ht="12.75" customHeight="1">
      <c r="A865" s="8" t="s">
        <v>7395</v>
      </c>
      <c r="B865" s="8"/>
      <c r="C865" s="8"/>
      <c r="D865" s="8"/>
      <c r="E865" s="8"/>
      <c r="F865" s="8"/>
      <c r="H865" s="8"/>
    </row>
    <row r="866" spans="1:8" ht="12.75" customHeight="1">
      <c r="A866" s="8" t="s">
        <v>7396</v>
      </c>
      <c r="B866" s="8"/>
      <c r="C866" s="8"/>
      <c r="D866" s="8"/>
      <c r="E866" s="8"/>
      <c r="F866" s="8"/>
      <c r="H866" s="8"/>
    </row>
    <row r="867" spans="1:8" ht="12.75" customHeight="1">
      <c r="A867" s="8" t="s">
        <v>7397</v>
      </c>
      <c r="B867" s="8"/>
      <c r="C867" s="8"/>
      <c r="D867" s="8"/>
      <c r="E867" s="8"/>
      <c r="F867" s="8"/>
      <c r="H867" s="8"/>
    </row>
    <row r="868" spans="1:8" ht="12.75" customHeight="1">
      <c r="A868" s="8" t="s">
        <v>7398</v>
      </c>
      <c r="B868" s="8"/>
      <c r="C868" s="8"/>
      <c r="D868" s="8"/>
      <c r="E868" s="8"/>
      <c r="F868" s="8"/>
      <c r="H868" s="8"/>
    </row>
    <row r="869" spans="1:8" ht="12.75" customHeight="1">
      <c r="A869" s="8" t="s">
        <v>7399</v>
      </c>
      <c r="B869" s="8"/>
      <c r="C869" s="8"/>
      <c r="D869" s="8"/>
      <c r="E869" s="8"/>
      <c r="F869" s="8"/>
      <c r="H869" s="8"/>
    </row>
    <row r="870" spans="1:8" ht="12.75" customHeight="1">
      <c r="A870" s="8" t="s">
        <v>7400</v>
      </c>
      <c r="B870" s="8"/>
      <c r="C870" s="8"/>
      <c r="D870" s="8"/>
      <c r="E870" s="8"/>
      <c r="F870" s="8"/>
      <c r="H870" s="8"/>
    </row>
    <row r="871" spans="1:8" ht="12.75" customHeight="1">
      <c r="A871" s="8" t="s">
        <v>7401</v>
      </c>
      <c r="B871" s="8"/>
      <c r="C871" s="8"/>
      <c r="D871" s="8"/>
      <c r="E871" s="8"/>
      <c r="F871" s="8"/>
      <c r="H871" s="8"/>
    </row>
    <row r="872" spans="1:8" ht="12.75" customHeight="1">
      <c r="A872" s="8" t="s">
        <v>7402</v>
      </c>
      <c r="B872" s="8"/>
      <c r="C872" s="8"/>
      <c r="D872" s="8"/>
      <c r="E872" s="8"/>
      <c r="F872" s="8"/>
      <c r="H872" s="8"/>
    </row>
    <row r="873" spans="1:8" ht="12.75" customHeight="1">
      <c r="A873" s="8" t="s">
        <v>7403</v>
      </c>
      <c r="B873" s="8"/>
      <c r="C873" s="8"/>
      <c r="D873" s="8"/>
      <c r="E873" s="8"/>
      <c r="F873" s="8"/>
      <c r="H873" s="8"/>
    </row>
    <row r="874" spans="1:8" ht="12.75" customHeight="1">
      <c r="A874" s="8" t="s">
        <v>7404</v>
      </c>
      <c r="B874" s="8"/>
      <c r="C874" s="8"/>
      <c r="D874" s="8"/>
      <c r="E874" s="8"/>
      <c r="F874" s="8"/>
      <c r="H874" s="8"/>
    </row>
    <row r="875" spans="1:8" ht="12.75" customHeight="1">
      <c r="A875" s="8" t="s">
        <v>7405</v>
      </c>
      <c r="B875" s="8"/>
      <c r="C875" s="8"/>
      <c r="D875" s="8"/>
      <c r="E875" s="8"/>
      <c r="F875" s="8"/>
      <c r="H875" s="8"/>
    </row>
    <row r="876" spans="1:8" ht="12.75" customHeight="1">
      <c r="A876" s="8" t="s">
        <v>7406</v>
      </c>
      <c r="B876" s="8"/>
      <c r="C876" s="8"/>
      <c r="D876" s="8"/>
      <c r="E876" s="8"/>
      <c r="F876" s="8"/>
      <c r="H876" s="8"/>
    </row>
    <row r="877" spans="1:8" ht="12.75" customHeight="1">
      <c r="A877" s="8" t="s">
        <v>7407</v>
      </c>
      <c r="B877" s="8"/>
      <c r="C877" s="8"/>
      <c r="D877" s="8"/>
      <c r="E877" s="8"/>
      <c r="F877" s="8"/>
      <c r="H877" s="8"/>
    </row>
    <row r="878" spans="1:8" ht="12.75" customHeight="1">
      <c r="A878" s="8" t="s">
        <v>7408</v>
      </c>
      <c r="B878" s="8"/>
      <c r="C878" s="8"/>
      <c r="D878" s="8"/>
      <c r="E878" s="8"/>
      <c r="F878" s="8"/>
      <c r="H878" s="8"/>
    </row>
    <row r="879" spans="1:8" ht="12.75" customHeight="1">
      <c r="A879" s="8" t="s">
        <v>7409</v>
      </c>
      <c r="B879" s="8"/>
      <c r="C879" s="8"/>
      <c r="D879" s="8"/>
      <c r="E879" s="8"/>
      <c r="F879" s="8"/>
      <c r="H879" s="8"/>
    </row>
    <row r="880" spans="1:8" ht="12.75" customHeight="1">
      <c r="A880" s="8" t="s">
        <v>7410</v>
      </c>
      <c r="B880" s="8"/>
      <c r="C880" s="8"/>
      <c r="D880" s="8"/>
      <c r="E880" s="8"/>
      <c r="F880" s="8"/>
      <c r="H880" s="8"/>
    </row>
    <row r="881" spans="1:8" ht="12.75" customHeight="1">
      <c r="A881" s="8" t="s">
        <v>7411</v>
      </c>
      <c r="B881" s="8"/>
      <c r="C881" s="8"/>
      <c r="D881" s="8"/>
      <c r="E881" s="8"/>
      <c r="F881" s="8"/>
      <c r="H881" s="8"/>
    </row>
    <row r="882" spans="1:8" ht="12.75" customHeight="1">
      <c r="A882" s="8" t="s">
        <v>7412</v>
      </c>
      <c r="B882" s="8"/>
      <c r="C882" s="8"/>
      <c r="D882" s="8"/>
      <c r="E882" s="8"/>
      <c r="F882" s="8"/>
      <c r="H882" s="8"/>
    </row>
    <row r="883" spans="1:8" ht="12.75" customHeight="1">
      <c r="A883" s="8" t="s">
        <v>7413</v>
      </c>
      <c r="B883" s="8"/>
      <c r="C883" s="8"/>
      <c r="D883" s="8"/>
      <c r="E883" s="8"/>
      <c r="F883" s="8"/>
      <c r="H883" s="8"/>
    </row>
    <row r="884" spans="1:8" ht="12.75" customHeight="1">
      <c r="A884" s="8" t="s">
        <v>7414</v>
      </c>
      <c r="B884" s="8"/>
      <c r="C884" s="8"/>
      <c r="D884" s="8"/>
      <c r="E884" s="8"/>
      <c r="F884" s="8"/>
      <c r="H884" s="8"/>
    </row>
    <row r="885" spans="1:8" ht="12.75" customHeight="1">
      <c r="A885" s="8" t="s">
        <v>7415</v>
      </c>
      <c r="B885" s="8"/>
      <c r="C885" s="8"/>
      <c r="D885" s="8"/>
      <c r="E885" s="8"/>
      <c r="F885" s="8"/>
      <c r="H885" s="8"/>
    </row>
    <row r="886" spans="1:8" ht="12.75" customHeight="1">
      <c r="A886" s="8" t="s">
        <v>7416</v>
      </c>
      <c r="B886" s="8"/>
      <c r="C886" s="8"/>
      <c r="D886" s="8"/>
      <c r="E886" s="8"/>
      <c r="F886" s="8"/>
      <c r="H886" s="8"/>
    </row>
    <row r="887" spans="1:8" ht="12.75" customHeight="1">
      <c r="A887" s="8" t="s">
        <v>7417</v>
      </c>
      <c r="B887" s="8"/>
      <c r="C887" s="8"/>
      <c r="D887" s="8"/>
      <c r="E887" s="8"/>
      <c r="F887" s="8"/>
      <c r="H887" s="8"/>
    </row>
    <row r="888" spans="1:8" ht="12.75" customHeight="1">
      <c r="A888" s="8" t="s">
        <v>7418</v>
      </c>
      <c r="B888" s="8"/>
      <c r="C888" s="8"/>
      <c r="D888" s="8"/>
      <c r="E888" s="8"/>
      <c r="F888" s="8"/>
      <c r="H888" s="8"/>
    </row>
    <row r="889" spans="1:8" ht="12.75" customHeight="1">
      <c r="A889" s="8" t="s">
        <v>7419</v>
      </c>
      <c r="B889" s="8"/>
      <c r="C889" s="8"/>
      <c r="D889" s="8"/>
      <c r="E889" s="8"/>
      <c r="F889" s="8"/>
      <c r="H889" s="8"/>
    </row>
    <row r="890" spans="1:8" ht="12.75" customHeight="1">
      <c r="A890" s="8" t="s">
        <v>7420</v>
      </c>
      <c r="B890" s="8"/>
      <c r="C890" s="8"/>
      <c r="D890" s="8"/>
      <c r="E890" s="8"/>
      <c r="F890" s="8"/>
      <c r="H890" s="8"/>
    </row>
    <row r="891" spans="1:8" ht="12.75" customHeight="1">
      <c r="A891" s="8" t="s">
        <v>7421</v>
      </c>
      <c r="B891" s="8"/>
      <c r="C891" s="8"/>
      <c r="D891" s="8"/>
      <c r="E891" s="8"/>
      <c r="F891" s="8"/>
      <c r="H891" s="8"/>
    </row>
    <row r="892" spans="1:8" ht="12.75" customHeight="1">
      <c r="A892" s="8" t="s">
        <v>7422</v>
      </c>
      <c r="B892" s="8"/>
      <c r="C892" s="8"/>
      <c r="D892" s="8"/>
      <c r="E892" s="8"/>
      <c r="F892" s="8"/>
      <c r="H892" s="8"/>
    </row>
    <row r="893" spans="1:8" ht="12.75" customHeight="1">
      <c r="A893" s="8" t="s">
        <v>7423</v>
      </c>
      <c r="B893" s="8"/>
      <c r="C893" s="8"/>
      <c r="D893" s="8"/>
      <c r="E893" s="8"/>
      <c r="F893" s="8"/>
      <c r="H893" s="8"/>
    </row>
    <row r="894" spans="1:8" ht="12.75" customHeight="1">
      <c r="A894" s="8" t="s">
        <v>7424</v>
      </c>
      <c r="B894" s="8"/>
      <c r="C894" s="8"/>
      <c r="D894" s="8"/>
      <c r="E894" s="8"/>
      <c r="F894" s="8"/>
      <c r="H894" s="8"/>
    </row>
    <row r="895" spans="1:8" ht="12.75" customHeight="1">
      <c r="A895" s="8" t="s">
        <v>7425</v>
      </c>
      <c r="B895" s="8"/>
      <c r="C895" s="8"/>
      <c r="D895" s="8"/>
      <c r="E895" s="8"/>
      <c r="F895" s="8"/>
      <c r="H895" s="8"/>
    </row>
    <row r="896" spans="1:8" ht="12.75" customHeight="1">
      <c r="A896" s="8" t="s">
        <v>7426</v>
      </c>
      <c r="B896" s="8"/>
      <c r="C896" s="8"/>
      <c r="D896" s="8"/>
      <c r="E896" s="8"/>
      <c r="F896" s="8"/>
      <c r="H896" s="8"/>
    </row>
    <row r="897" spans="1:8" ht="12.75" customHeight="1">
      <c r="A897" s="8" t="s">
        <v>7427</v>
      </c>
      <c r="B897" s="8"/>
      <c r="C897" s="8"/>
      <c r="D897" s="8"/>
      <c r="E897" s="8"/>
      <c r="F897" s="8"/>
      <c r="H897" s="8"/>
    </row>
    <row r="898" spans="1:8" ht="12.75" customHeight="1">
      <c r="A898" s="8" t="s">
        <v>7428</v>
      </c>
      <c r="B898" s="8"/>
      <c r="C898" s="8"/>
      <c r="D898" s="8"/>
      <c r="E898" s="8"/>
      <c r="F898" s="8"/>
      <c r="H898" s="8"/>
    </row>
    <row r="899" spans="1:8" ht="12.75" customHeight="1">
      <c r="A899" s="8" t="s">
        <v>7429</v>
      </c>
      <c r="B899" s="8"/>
      <c r="C899" s="8"/>
      <c r="D899" s="8"/>
      <c r="E899" s="8"/>
      <c r="F899" s="8"/>
      <c r="H899" s="8"/>
    </row>
    <row r="900" spans="1:8" ht="12.75" customHeight="1">
      <c r="A900" s="8" t="s">
        <v>7430</v>
      </c>
      <c r="B900" s="8"/>
      <c r="C900" s="8"/>
      <c r="D900" s="8"/>
      <c r="E900" s="8"/>
      <c r="F900" s="8"/>
      <c r="H900" s="8"/>
    </row>
    <row r="901" spans="1:8" ht="12.75" customHeight="1">
      <c r="A901" s="8" t="s">
        <v>7431</v>
      </c>
      <c r="B901" s="8"/>
      <c r="C901" s="8"/>
      <c r="D901" s="8"/>
      <c r="E901" s="8"/>
      <c r="F901" s="8"/>
      <c r="H901" s="8"/>
    </row>
    <row r="902" spans="1:8" ht="12.75" customHeight="1">
      <c r="A902" s="8" t="s">
        <v>7432</v>
      </c>
      <c r="B902" s="8"/>
      <c r="C902" s="8"/>
      <c r="D902" s="8"/>
      <c r="E902" s="8"/>
      <c r="F902" s="8"/>
      <c r="H902" s="8"/>
    </row>
    <row r="903" spans="1:8" ht="12.75" customHeight="1">
      <c r="A903" s="8" t="s">
        <v>7433</v>
      </c>
      <c r="B903" s="8"/>
      <c r="C903" s="8"/>
      <c r="D903" s="8"/>
      <c r="E903" s="8"/>
      <c r="F903" s="8"/>
      <c r="H903" s="8"/>
    </row>
    <row r="904" spans="1:8" ht="12.75" customHeight="1">
      <c r="A904" s="8" t="s">
        <v>7434</v>
      </c>
      <c r="B904" s="8"/>
      <c r="C904" s="8"/>
      <c r="D904" s="8"/>
      <c r="E904" s="8"/>
      <c r="F904" s="8"/>
      <c r="H904" s="8"/>
    </row>
    <row r="905" spans="1:8" ht="12.75" customHeight="1">
      <c r="A905" s="8" t="s">
        <v>7435</v>
      </c>
      <c r="B905" s="8"/>
      <c r="C905" s="8"/>
      <c r="D905" s="8"/>
      <c r="E905" s="8"/>
      <c r="F905" s="8"/>
      <c r="H905" s="8"/>
    </row>
    <row r="906" spans="1:8" ht="12.75" customHeight="1">
      <c r="A906" s="8" t="s">
        <v>7436</v>
      </c>
      <c r="B906" s="8"/>
      <c r="C906" s="8"/>
      <c r="D906" s="8"/>
      <c r="E906" s="8"/>
      <c r="F906" s="8"/>
      <c r="H906" s="8"/>
    </row>
    <row r="907" spans="1:8" ht="12.75" customHeight="1">
      <c r="A907" s="8" t="s">
        <v>7437</v>
      </c>
      <c r="B907" s="8"/>
      <c r="C907" s="8"/>
      <c r="D907" s="8"/>
      <c r="E907" s="8"/>
      <c r="F907" s="8"/>
      <c r="H907" s="8"/>
    </row>
    <row r="908" spans="1:8" ht="12.75" customHeight="1">
      <c r="A908" s="8" t="s">
        <v>7438</v>
      </c>
      <c r="B908" s="8"/>
      <c r="C908" s="8"/>
      <c r="D908" s="8"/>
      <c r="E908" s="8"/>
      <c r="F908" s="8"/>
      <c r="H908" s="8"/>
    </row>
    <row r="909" spans="1:8" ht="12.75" customHeight="1">
      <c r="A909" s="8" t="s">
        <v>7439</v>
      </c>
      <c r="B909" s="8"/>
      <c r="C909" s="8"/>
      <c r="D909" s="8"/>
      <c r="E909" s="8"/>
      <c r="F909" s="8"/>
      <c r="H909" s="8"/>
    </row>
    <row r="910" spans="1:8" ht="12.75" customHeight="1">
      <c r="A910" s="8" t="s">
        <v>7440</v>
      </c>
      <c r="B910" s="8"/>
      <c r="C910" s="8"/>
      <c r="D910" s="8"/>
      <c r="E910" s="8"/>
      <c r="F910" s="8"/>
      <c r="H910" s="8"/>
    </row>
    <row r="911" spans="1:8" ht="12.75" customHeight="1">
      <c r="A911" s="8" t="s">
        <v>7441</v>
      </c>
      <c r="B911" s="8"/>
      <c r="C911" s="8"/>
      <c r="D911" s="8"/>
      <c r="E911" s="8"/>
      <c r="F911" s="8"/>
      <c r="H911" s="8"/>
    </row>
    <row r="912" spans="1:8" ht="12.75" customHeight="1">
      <c r="A912" s="8" t="s">
        <v>7442</v>
      </c>
      <c r="B912" s="8"/>
      <c r="C912" s="8"/>
      <c r="D912" s="8"/>
      <c r="E912" s="8"/>
      <c r="F912" s="8"/>
      <c r="H912" s="8"/>
    </row>
    <row r="913" spans="1:8" ht="12.75" customHeight="1">
      <c r="A913" s="8" t="s">
        <v>7443</v>
      </c>
      <c r="B913" s="8"/>
      <c r="C913" s="8"/>
      <c r="D913" s="8"/>
      <c r="E913" s="8"/>
      <c r="F913" s="8"/>
      <c r="H913" s="8"/>
    </row>
    <row r="914" spans="1:8" ht="12.75" customHeight="1">
      <c r="A914" s="8" t="s">
        <v>7444</v>
      </c>
      <c r="B914" s="8"/>
      <c r="C914" s="8"/>
      <c r="D914" s="8"/>
      <c r="E914" s="8"/>
      <c r="F914" s="8"/>
      <c r="H914" s="8"/>
    </row>
    <row r="915" spans="1:8" ht="12.75" customHeight="1">
      <c r="A915" s="8" t="s">
        <v>7445</v>
      </c>
      <c r="B915" s="8"/>
      <c r="C915" s="8"/>
      <c r="D915" s="8"/>
      <c r="E915" s="8"/>
      <c r="F915" s="8"/>
      <c r="H915" s="8"/>
    </row>
    <row r="916" spans="1:8" ht="12.75" customHeight="1">
      <c r="A916" s="8" t="s">
        <v>7446</v>
      </c>
      <c r="B916" s="8"/>
      <c r="C916" s="8"/>
      <c r="D916" s="8"/>
      <c r="E916" s="8"/>
      <c r="F916" s="8"/>
      <c r="H916" s="8"/>
    </row>
    <row r="917" spans="1:8" ht="12.75" customHeight="1">
      <c r="A917" s="8" t="s">
        <v>7447</v>
      </c>
      <c r="B917" s="8"/>
      <c r="C917" s="8"/>
      <c r="D917" s="8"/>
      <c r="E917" s="8"/>
      <c r="F917" s="8"/>
      <c r="H917" s="8"/>
    </row>
    <row r="918" spans="1:8" ht="12.75" customHeight="1">
      <c r="A918" s="8" t="s">
        <v>7448</v>
      </c>
      <c r="B918" s="8"/>
      <c r="C918" s="8"/>
      <c r="D918" s="8"/>
      <c r="E918" s="8"/>
      <c r="F918" s="8"/>
      <c r="H918" s="8"/>
    </row>
    <row r="919" spans="1:8" ht="12.75" customHeight="1">
      <c r="A919" s="8" t="s">
        <v>7449</v>
      </c>
      <c r="B919" s="8"/>
      <c r="C919" s="8"/>
      <c r="D919" s="8"/>
      <c r="E919" s="8"/>
      <c r="F919" s="8"/>
      <c r="H919" s="8"/>
    </row>
    <row r="920" spans="1:8" ht="12.75" customHeight="1">
      <c r="A920" s="8" t="s">
        <v>7450</v>
      </c>
      <c r="B920" s="8"/>
      <c r="C920" s="8"/>
      <c r="D920" s="8"/>
      <c r="E920" s="8"/>
      <c r="F920" s="8"/>
      <c r="H920" s="8"/>
    </row>
    <row r="921" spans="1:8" ht="12.75" customHeight="1">
      <c r="A921" s="8" t="s">
        <v>7451</v>
      </c>
      <c r="B921" s="8"/>
      <c r="C921" s="8"/>
      <c r="D921" s="8"/>
      <c r="E921" s="8"/>
      <c r="F921" s="8"/>
      <c r="H921" s="8"/>
    </row>
    <row r="922" spans="1:8" ht="12.75" customHeight="1">
      <c r="A922" s="8" t="s">
        <v>7452</v>
      </c>
      <c r="B922" s="8"/>
      <c r="C922" s="8"/>
      <c r="D922" s="8"/>
      <c r="E922" s="8"/>
      <c r="F922" s="8"/>
      <c r="H922" s="8"/>
    </row>
    <row r="923" spans="1:8" ht="12.75" customHeight="1">
      <c r="A923" s="8" t="s">
        <v>7453</v>
      </c>
      <c r="B923" s="8"/>
      <c r="C923" s="8"/>
      <c r="D923" s="8"/>
      <c r="E923" s="8"/>
      <c r="F923" s="8"/>
      <c r="H923" s="8"/>
    </row>
    <row r="924" spans="1:8" ht="12.75" customHeight="1">
      <c r="A924" s="8" t="s">
        <v>7454</v>
      </c>
      <c r="B924" s="8"/>
      <c r="C924" s="8"/>
      <c r="D924" s="8"/>
      <c r="E924" s="8"/>
      <c r="F924" s="8"/>
      <c r="H924" s="8"/>
    </row>
    <row r="925" spans="1:8" ht="12.75" customHeight="1">
      <c r="A925" s="8" t="s">
        <v>7455</v>
      </c>
      <c r="B925" s="8"/>
      <c r="C925" s="8"/>
      <c r="D925" s="8"/>
      <c r="E925" s="8"/>
      <c r="F925" s="8"/>
      <c r="H925" s="8"/>
    </row>
    <row r="926" spans="1:8" ht="12.75" customHeight="1">
      <c r="A926" s="8" t="s">
        <v>7456</v>
      </c>
      <c r="B926" s="8"/>
      <c r="C926" s="8"/>
      <c r="D926" s="8"/>
      <c r="E926" s="8"/>
      <c r="F926" s="8"/>
      <c r="H926" s="8"/>
    </row>
    <row r="927" spans="1:8" ht="12.75" customHeight="1">
      <c r="A927" s="8" t="s">
        <v>7457</v>
      </c>
      <c r="B927" s="8"/>
      <c r="C927" s="8"/>
      <c r="D927" s="8"/>
      <c r="E927" s="8"/>
      <c r="F927" s="8"/>
      <c r="H927" s="8"/>
    </row>
    <row r="928" spans="1:8" ht="12.75" customHeight="1">
      <c r="A928" s="8" t="s">
        <v>7458</v>
      </c>
      <c r="B928" s="8"/>
      <c r="C928" s="8"/>
      <c r="D928" s="8"/>
      <c r="E928" s="8"/>
      <c r="F928" s="8"/>
      <c r="H928" s="8"/>
    </row>
    <row r="929" spans="1:8" ht="12.75" customHeight="1">
      <c r="A929" s="8" t="s">
        <v>7459</v>
      </c>
      <c r="B929" s="8"/>
      <c r="C929" s="8"/>
      <c r="D929" s="8"/>
      <c r="E929" s="8"/>
      <c r="F929" s="8"/>
      <c r="H929" s="8"/>
    </row>
    <row r="930" spans="1:8" ht="12.75" customHeight="1">
      <c r="A930" s="8" t="s">
        <v>7460</v>
      </c>
      <c r="B930" s="8"/>
      <c r="C930" s="8"/>
      <c r="D930" s="8"/>
      <c r="E930" s="8"/>
      <c r="F930" s="8"/>
      <c r="H930" s="8"/>
    </row>
    <row r="931" spans="1:8" ht="12.75" customHeight="1">
      <c r="A931" s="8" t="s">
        <v>7461</v>
      </c>
      <c r="B931" s="8"/>
      <c r="C931" s="8"/>
      <c r="D931" s="8"/>
      <c r="E931" s="8"/>
      <c r="F931" s="8"/>
      <c r="H931" s="8"/>
    </row>
    <row r="932" spans="1:8" ht="12.75" customHeight="1">
      <c r="A932" s="8" t="s">
        <v>7462</v>
      </c>
      <c r="B932" s="8"/>
      <c r="C932" s="8"/>
      <c r="D932" s="8"/>
      <c r="E932" s="8"/>
      <c r="F932" s="8"/>
      <c r="H932" s="8"/>
    </row>
    <row r="933" spans="1:8" ht="12.75" customHeight="1">
      <c r="A933" s="8" t="s">
        <v>7463</v>
      </c>
      <c r="B933" s="8"/>
      <c r="C933" s="8"/>
      <c r="D933" s="8"/>
      <c r="E933" s="8"/>
      <c r="F933" s="8"/>
      <c r="H933" s="8"/>
    </row>
    <row r="934" spans="1:8" ht="12.75" customHeight="1">
      <c r="A934" s="8" t="s">
        <v>7464</v>
      </c>
      <c r="B934" s="8"/>
      <c r="C934" s="8"/>
      <c r="D934" s="8"/>
      <c r="E934" s="8"/>
      <c r="F934" s="8"/>
      <c r="H934" s="8"/>
    </row>
    <row r="935" spans="1:8" ht="12.75" customHeight="1">
      <c r="A935" s="8" t="s">
        <v>7465</v>
      </c>
      <c r="B935" s="8"/>
      <c r="C935" s="8"/>
      <c r="D935" s="8"/>
      <c r="E935" s="8"/>
      <c r="F935" s="8"/>
      <c r="H935" s="8"/>
    </row>
    <row r="936" spans="1:8" ht="12.75" customHeight="1">
      <c r="A936" s="8" t="s">
        <v>7466</v>
      </c>
      <c r="B936" s="8"/>
      <c r="C936" s="8"/>
      <c r="D936" s="8"/>
      <c r="E936" s="8"/>
      <c r="F936" s="8"/>
      <c r="H936" s="8"/>
    </row>
    <row r="937" spans="1:8" ht="12.75" customHeight="1">
      <c r="A937" s="8" t="s">
        <v>7467</v>
      </c>
      <c r="B937" s="8"/>
      <c r="C937" s="8"/>
      <c r="D937" s="8"/>
      <c r="E937" s="8"/>
      <c r="F937" s="8"/>
      <c r="H937" s="8"/>
    </row>
    <row r="938" spans="1:8" ht="12.75" customHeight="1">
      <c r="A938" s="8" t="s">
        <v>7468</v>
      </c>
      <c r="B938" s="8"/>
      <c r="C938" s="8"/>
      <c r="D938" s="8"/>
      <c r="E938" s="8"/>
      <c r="F938" s="8"/>
      <c r="H938" s="8"/>
    </row>
    <row r="939" spans="1:8" ht="12.75" customHeight="1">
      <c r="A939" s="8" t="s">
        <v>7469</v>
      </c>
      <c r="B939" s="8"/>
      <c r="C939" s="8"/>
      <c r="D939" s="8"/>
      <c r="E939" s="8"/>
      <c r="F939" s="8"/>
      <c r="H939" s="8"/>
    </row>
    <row r="940" spans="1:8" ht="12.75" customHeight="1">
      <c r="A940" s="8" t="s">
        <v>7470</v>
      </c>
      <c r="B940" s="8"/>
      <c r="C940" s="8"/>
      <c r="D940" s="8"/>
      <c r="E940" s="8"/>
      <c r="F940" s="8"/>
      <c r="H940" s="8"/>
    </row>
    <row r="941" spans="1:8" ht="12.75" customHeight="1">
      <c r="A941" s="8" t="s">
        <v>7471</v>
      </c>
      <c r="B941" s="8"/>
      <c r="C941" s="8"/>
      <c r="D941" s="8"/>
      <c r="E941" s="8"/>
      <c r="F941" s="8"/>
      <c r="H941" s="8"/>
    </row>
    <row r="942" spans="1:8" ht="12.75" customHeight="1">
      <c r="A942" s="8" t="s">
        <v>7472</v>
      </c>
      <c r="B942" s="8"/>
      <c r="C942" s="8"/>
      <c r="D942" s="8"/>
      <c r="E942" s="8"/>
      <c r="F942" s="8"/>
      <c r="H942" s="8"/>
    </row>
    <row r="943" spans="1:8" ht="12.75" customHeight="1">
      <c r="A943" s="8" t="s">
        <v>7473</v>
      </c>
      <c r="B943" s="8"/>
      <c r="C943" s="8"/>
      <c r="D943" s="8"/>
      <c r="E943" s="8"/>
      <c r="F943" s="8"/>
      <c r="H943" s="8"/>
    </row>
    <row r="944" spans="1:8" ht="12.75" customHeight="1">
      <c r="A944" s="8" t="s">
        <v>7474</v>
      </c>
      <c r="B944" s="8"/>
      <c r="C944" s="8"/>
      <c r="D944" s="8"/>
      <c r="E944" s="8"/>
      <c r="F944" s="8"/>
      <c r="H944" s="8"/>
    </row>
    <row r="945" spans="1:8" ht="12.75" customHeight="1">
      <c r="A945" s="8" t="s">
        <v>7475</v>
      </c>
      <c r="B945" s="8"/>
      <c r="C945" s="8"/>
      <c r="D945" s="8"/>
      <c r="E945" s="8"/>
      <c r="F945" s="8"/>
      <c r="H945" s="8"/>
    </row>
    <row r="946" spans="1:8" ht="12.75" customHeight="1">
      <c r="A946" s="8" t="s">
        <v>7476</v>
      </c>
      <c r="B946" s="8"/>
      <c r="C946" s="8"/>
      <c r="D946" s="8"/>
      <c r="E946" s="8"/>
      <c r="F946" s="8"/>
      <c r="H946" s="8"/>
    </row>
    <row r="947" spans="1:8" ht="12.75" customHeight="1">
      <c r="A947" s="8" t="s">
        <v>7477</v>
      </c>
      <c r="B947" s="8"/>
      <c r="C947" s="8"/>
      <c r="D947" s="8"/>
      <c r="E947" s="8"/>
      <c r="F947" s="8"/>
      <c r="H947" s="8"/>
    </row>
    <row r="948" spans="1:8" ht="12.75" customHeight="1">
      <c r="A948" s="8" t="s">
        <v>7478</v>
      </c>
      <c r="B948" s="8"/>
      <c r="C948" s="8"/>
      <c r="D948" s="8"/>
      <c r="E948" s="8"/>
      <c r="F948" s="8"/>
      <c r="H948" s="8"/>
    </row>
    <row r="949" spans="1:8" ht="12.75" customHeight="1">
      <c r="A949" s="8" t="s">
        <v>7479</v>
      </c>
      <c r="B949" s="8"/>
      <c r="C949" s="8"/>
      <c r="D949" s="8"/>
      <c r="E949" s="8"/>
      <c r="F949" s="8"/>
      <c r="H949" s="8"/>
    </row>
    <row r="950" spans="1:8" ht="12.75" customHeight="1">
      <c r="A950" s="8" t="s">
        <v>7480</v>
      </c>
      <c r="B950" s="8"/>
      <c r="C950" s="8"/>
      <c r="D950" s="8"/>
      <c r="E950" s="8"/>
      <c r="F950" s="8"/>
      <c r="H950" s="8"/>
    </row>
    <row r="951" spans="1:8" ht="12.75" customHeight="1">
      <c r="A951" s="8" t="s">
        <v>7481</v>
      </c>
      <c r="B951" s="8"/>
      <c r="C951" s="8"/>
      <c r="D951" s="8"/>
      <c r="E951" s="8"/>
      <c r="F951" s="8"/>
      <c r="H951" s="8"/>
    </row>
    <row r="952" spans="1:8" ht="12.75" customHeight="1">
      <c r="A952" s="8" t="s">
        <v>7482</v>
      </c>
      <c r="B952" s="8"/>
      <c r="C952" s="8"/>
      <c r="D952" s="8"/>
      <c r="E952" s="8"/>
      <c r="F952" s="8"/>
      <c r="H952" s="8"/>
    </row>
    <row r="953" spans="1:8" ht="12.75" customHeight="1">
      <c r="A953" s="8" t="s">
        <v>7483</v>
      </c>
      <c r="B953" s="8"/>
      <c r="C953" s="8"/>
      <c r="D953" s="8"/>
      <c r="E953" s="8"/>
      <c r="F953" s="8"/>
      <c r="H953" s="8"/>
    </row>
    <row r="954" spans="1:8" ht="12.75" customHeight="1">
      <c r="A954" s="8" t="s">
        <v>7484</v>
      </c>
      <c r="B954" s="8"/>
      <c r="C954" s="8"/>
      <c r="D954" s="8"/>
      <c r="E954" s="8"/>
      <c r="F954" s="8"/>
      <c r="H954" s="8"/>
    </row>
    <row r="955" spans="1:8" ht="12.75" customHeight="1">
      <c r="A955" s="8" t="s">
        <v>7485</v>
      </c>
      <c r="B955" s="8"/>
      <c r="C955" s="8"/>
      <c r="D955" s="8"/>
      <c r="E955" s="8"/>
      <c r="F955" s="8"/>
      <c r="H955" s="8"/>
    </row>
    <row r="956" spans="1:8" ht="12.75" customHeight="1">
      <c r="A956" s="8" t="s">
        <v>7486</v>
      </c>
      <c r="B956" s="8"/>
      <c r="C956" s="8"/>
      <c r="D956" s="8"/>
      <c r="E956" s="8"/>
      <c r="F956" s="8"/>
      <c r="H956" s="8"/>
    </row>
    <row r="957" spans="1:8" ht="12.75" customHeight="1">
      <c r="A957" s="8" t="s">
        <v>7487</v>
      </c>
      <c r="B957" s="8"/>
      <c r="C957" s="8"/>
      <c r="D957" s="8"/>
      <c r="E957" s="8"/>
      <c r="F957" s="8"/>
      <c r="H957" s="8"/>
    </row>
    <row r="958" spans="1:8" ht="12.75" customHeight="1">
      <c r="A958" s="8" t="s">
        <v>7488</v>
      </c>
      <c r="B958" s="8"/>
      <c r="C958" s="8"/>
      <c r="D958" s="8"/>
      <c r="E958" s="8"/>
      <c r="F958" s="8"/>
      <c r="H958" s="8"/>
    </row>
    <row r="959" spans="1:8" ht="12.75" customHeight="1">
      <c r="A959" s="8" t="s">
        <v>7489</v>
      </c>
      <c r="B959" s="8"/>
      <c r="C959" s="8"/>
      <c r="D959" s="8"/>
      <c r="E959" s="8"/>
      <c r="F959" s="8"/>
      <c r="H959" s="8"/>
    </row>
    <row r="960" spans="1:8" ht="12.75" customHeight="1">
      <c r="A960" s="8" t="s">
        <v>7490</v>
      </c>
      <c r="B960" s="8"/>
      <c r="C960" s="8"/>
      <c r="D960" s="8"/>
      <c r="E960" s="8"/>
      <c r="F960" s="8"/>
      <c r="H960" s="8"/>
    </row>
    <row r="961" spans="1:8" ht="12.75" customHeight="1">
      <c r="A961" s="8" t="s">
        <v>7491</v>
      </c>
      <c r="B961" s="8"/>
      <c r="C961" s="8"/>
      <c r="D961" s="8"/>
      <c r="E961" s="8"/>
      <c r="F961" s="8"/>
      <c r="H961" s="8"/>
    </row>
    <row r="962" spans="1:8" ht="12.75" customHeight="1">
      <c r="A962" s="8" t="s">
        <v>7492</v>
      </c>
      <c r="B962" s="8"/>
      <c r="C962" s="8"/>
      <c r="D962" s="8"/>
      <c r="E962" s="8"/>
      <c r="F962" s="8"/>
      <c r="H962" s="8"/>
    </row>
    <row r="963" spans="1:8" ht="12.75" customHeight="1">
      <c r="A963" s="8" t="s">
        <v>7493</v>
      </c>
      <c r="B963" s="8"/>
      <c r="C963" s="8"/>
      <c r="D963" s="8"/>
      <c r="E963" s="8"/>
      <c r="F963" s="8"/>
      <c r="H963" s="8"/>
    </row>
    <row r="964" spans="1:8" ht="12.75" customHeight="1">
      <c r="A964" s="8" t="s">
        <v>7494</v>
      </c>
      <c r="B964" s="8"/>
      <c r="C964" s="8"/>
      <c r="D964" s="8"/>
      <c r="E964" s="8"/>
      <c r="F964" s="8"/>
      <c r="H964" s="8"/>
    </row>
    <row r="965" spans="1:8" ht="12.75" customHeight="1">
      <c r="A965" s="8" t="s">
        <v>7495</v>
      </c>
      <c r="B965" s="8"/>
      <c r="C965" s="8"/>
      <c r="D965" s="8"/>
      <c r="E965" s="8"/>
      <c r="F965" s="8"/>
      <c r="H965" s="8"/>
    </row>
    <row r="966" spans="1:8" ht="12.75" customHeight="1">
      <c r="A966" s="8" t="s">
        <v>7496</v>
      </c>
      <c r="B966" s="8"/>
      <c r="C966" s="8"/>
      <c r="D966" s="8"/>
      <c r="E966" s="8"/>
      <c r="F966" s="8"/>
      <c r="H966" s="8"/>
    </row>
    <row r="967" spans="1:8" ht="12.75" customHeight="1">
      <c r="A967" s="8" t="s">
        <v>7497</v>
      </c>
      <c r="B967" s="8"/>
      <c r="C967" s="8"/>
      <c r="D967" s="8"/>
      <c r="E967" s="8"/>
      <c r="F967" s="8"/>
      <c r="H967" s="8"/>
    </row>
    <row r="968" spans="1:8" ht="12.75" customHeight="1">
      <c r="A968" s="8" t="s">
        <v>7498</v>
      </c>
      <c r="B968" s="8"/>
      <c r="C968" s="8"/>
      <c r="D968" s="8"/>
      <c r="E968" s="8"/>
      <c r="F968" s="8"/>
      <c r="H968" s="8"/>
    </row>
    <row r="969" spans="1:8" ht="12.75" customHeight="1">
      <c r="A969" s="8" t="s">
        <v>7499</v>
      </c>
      <c r="B969" s="8"/>
      <c r="C969" s="8"/>
      <c r="D969" s="8"/>
      <c r="E969" s="8"/>
      <c r="F969" s="8"/>
      <c r="H969" s="8"/>
    </row>
    <row r="970" spans="1:8" ht="12.75" customHeight="1">
      <c r="A970" s="8" t="s">
        <v>7500</v>
      </c>
      <c r="B970" s="8"/>
      <c r="C970" s="8"/>
      <c r="D970" s="8"/>
      <c r="E970" s="8"/>
      <c r="F970" s="8"/>
      <c r="H970" s="8"/>
    </row>
    <row r="971" spans="1:8" ht="12.75" customHeight="1">
      <c r="A971" s="8" t="s">
        <v>7501</v>
      </c>
      <c r="B971" s="8"/>
      <c r="C971" s="8"/>
      <c r="D971" s="8"/>
      <c r="E971" s="8"/>
      <c r="F971" s="8"/>
      <c r="H971" s="8"/>
    </row>
    <row r="972" spans="1:8" ht="12.75" customHeight="1">
      <c r="A972" s="8" t="s">
        <v>7502</v>
      </c>
      <c r="B972" s="8"/>
      <c r="C972" s="8"/>
      <c r="D972" s="8"/>
      <c r="E972" s="8"/>
      <c r="F972" s="8"/>
      <c r="H972" s="8"/>
    </row>
    <row r="973" spans="1:8" ht="12.75" customHeight="1">
      <c r="A973" s="8" t="s">
        <v>7503</v>
      </c>
      <c r="B973" s="8"/>
      <c r="C973" s="8"/>
      <c r="D973" s="8"/>
      <c r="E973" s="8"/>
      <c r="F973" s="8"/>
      <c r="H973" s="8"/>
    </row>
    <row r="974" spans="1:8" ht="12.75" customHeight="1">
      <c r="A974" s="8" t="s">
        <v>7504</v>
      </c>
      <c r="B974" s="8"/>
      <c r="C974" s="8"/>
      <c r="D974" s="8"/>
      <c r="E974" s="8"/>
      <c r="F974" s="8"/>
      <c r="H974" s="8"/>
    </row>
    <row r="975" spans="1:8" ht="12.75" customHeight="1">
      <c r="A975" s="8" t="s">
        <v>7505</v>
      </c>
      <c r="B975" s="8"/>
      <c r="C975" s="8"/>
      <c r="D975" s="8"/>
      <c r="E975" s="8"/>
      <c r="F975" s="8"/>
      <c r="H975" s="8"/>
    </row>
    <row r="976" spans="1:8" ht="12.75" customHeight="1">
      <c r="A976" s="8" t="s">
        <v>7506</v>
      </c>
      <c r="B976" s="8"/>
      <c r="C976" s="8"/>
      <c r="D976" s="8"/>
      <c r="E976" s="8"/>
      <c r="F976" s="8"/>
      <c r="H976" s="8"/>
    </row>
    <row r="977" spans="1:8" ht="12.75" customHeight="1">
      <c r="A977" s="8" t="s">
        <v>7507</v>
      </c>
      <c r="B977" s="8"/>
      <c r="C977" s="8"/>
      <c r="D977" s="8"/>
      <c r="E977" s="8"/>
      <c r="F977" s="8"/>
      <c r="H977" s="8"/>
    </row>
    <row r="978" spans="1:8" ht="12.75" customHeight="1">
      <c r="A978" s="8" t="s">
        <v>7508</v>
      </c>
      <c r="B978" s="8"/>
      <c r="C978" s="8"/>
      <c r="D978" s="8"/>
      <c r="E978" s="8"/>
      <c r="F978" s="8"/>
      <c r="H978" s="8"/>
    </row>
    <row r="979" spans="1:8" ht="12.75" customHeight="1">
      <c r="A979" s="8" t="s">
        <v>7509</v>
      </c>
      <c r="B979" s="8"/>
      <c r="C979" s="8"/>
      <c r="D979" s="8"/>
      <c r="E979" s="8"/>
      <c r="F979" s="8"/>
      <c r="H979" s="8"/>
    </row>
    <row r="980" spans="1:8" ht="12.75" customHeight="1">
      <c r="A980" s="8" t="s">
        <v>7510</v>
      </c>
      <c r="B980" s="8"/>
      <c r="C980" s="8"/>
      <c r="D980" s="8"/>
      <c r="E980" s="8"/>
      <c r="F980" s="8"/>
      <c r="H980" s="8"/>
    </row>
    <row r="981" spans="1:8" ht="12.75" customHeight="1">
      <c r="A981" s="8" t="s">
        <v>7511</v>
      </c>
      <c r="B981" s="8"/>
      <c r="C981" s="8"/>
      <c r="D981" s="8"/>
      <c r="E981" s="8"/>
      <c r="F981" s="8"/>
      <c r="H981" s="8"/>
    </row>
    <row r="982" spans="1:8" ht="12.75" customHeight="1">
      <c r="A982" s="8" t="s">
        <v>7512</v>
      </c>
      <c r="B982" s="8"/>
      <c r="C982" s="8"/>
      <c r="D982" s="8"/>
      <c r="E982" s="8"/>
      <c r="F982" s="8"/>
      <c r="H982" s="8"/>
    </row>
    <row r="983" spans="1:8" ht="12.75" customHeight="1">
      <c r="A983" s="8" t="s">
        <v>7513</v>
      </c>
      <c r="B983" s="8"/>
      <c r="C983" s="8"/>
      <c r="D983" s="8"/>
      <c r="E983" s="8"/>
      <c r="F983" s="8"/>
      <c r="H983" s="8"/>
    </row>
    <row r="984" spans="1:8" ht="12.75" customHeight="1">
      <c r="A984" s="8" t="s">
        <v>7514</v>
      </c>
      <c r="B984" s="8"/>
      <c r="C984" s="8"/>
      <c r="D984" s="8"/>
      <c r="E984" s="8"/>
      <c r="F984" s="8"/>
      <c r="H984" s="8"/>
    </row>
    <row r="985" spans="1:8" ht="12.75" customHeight="1">
      <c r="A985" s="8" t="s">
        <v>7515</v>
      </c>
      <c r="B985" s="8"/>
      <c r="C985" s="8"/>
      <c r="D985" s="8"/>
      <c r="E985" s="8"/>
      <c r="F985" s="8"/>
      <c r="H985" s="8"/>
    </row>
    <row r="986" spans="1:8" ht="12.75" customHeight="1">
      <c r="A986" s="8" t="s">
        <v>7516</v>
      </c>
      <c r="B986" s="8"/>
      <c r="C986" s="8"/>
      <c r="D986" s="8"/>
      <c r="E986" s="8"/>
      <c r="F986" s="8"/>
      <c r="H986" s="8"/>
    </row>
    <row r="987" spans="1:8" ht="12.75" customHeight="1">
      <c r="A987" s="8" t="s">
        <v>7517</v>
      </c>
      <c r="B987" s="8"/>
      <c r="C987" s="8"/>
      <c r="D987" s="8"/>
      <c r="E987" s="8"/>
      <c r="F987" s="8"/>
      <c r="H987" s="8"/>
    </row>
    <row r="988" spans="1:8" ht="12.75" customHeight="1">
      <c r="A988" s="8" t="s">
        <v>7518</v>
      </c>
      <c r="B988" s="8"/>
      <c r="C988" s="8"/>
      <c r="D988" s="8"/>
      <c r="E988" s="8"/>
      <c r="F988" s="8"/>
      <c r="H988" s="8"/>
    </row>
    <row r="989" spans="1:8" ht="12.75" customHeight="1">
      <c r="A989" s="8" t="s">
        <v>7519</v>
      </c>
      <c r="B989" s="8"/>
      <c r="C989" s="8"/>
      <c r="D989" s="8"/>
      <c r="E989" s="8"/>
      <c r="F989" s="8"/>
      <c r="H989" s="8"/>
    </row>
    <row r="990" spans="1:8" ht="12.75" customHeight="1">
      <c r="A990" s="8" t="s">
        <v>7520</v>
      </c>
      <c r="B990" s="8"/>
      <c r="C990" s="8"/>
      <c r="D990" s="8"/>
      <c r="E990" s="8"/>
      <c r="F990" s="8"/>
      <c r="H990" s="8"/>
    </row>
    <row r="991" spans="1:8" ht="12.75" customHeight="1">
      <c r="A991" s="8" t="s">
        <v>7521</v>
      </c>
      <c r="B991" s="8"/>
      <c r="C991" s="8"/>
      <c r="D991" s="8"/>
      <c r="E991" s="8"/>
      <c r="F991" s="8"/>
      <c r="H991" s="8"/>
    </row>
    <row r="992" spans="1:8" ht="12.75" customHeight="1">
      <c r="A992" s="8" t="s">
        <v>7522</v>
      </c>
      <c r="B992" s="8"/>
      <c r="C992" s="8"/>
      <c r="D992" s="8"/>
      <c r="E992" s="8"/>
      <c r="F992" s="8"/>
      <c r="H992" s="8"/>
    </row>
    <row r="993" spans="1:8" ht="12.75" customHeight="1">
      <c r="A993" s="8" t="s">
        <v>7523</v>
      </c>
      <c r="B993" s="8"/>
      <c r="C993" s="8"/>
      <c r="D993" s="8"/>
      <c r="E993" s="8"/>
      <c r="F993" s="8"/>
      <c r="H993" s="8"/>
    </row>
    <row r="994" spans="1:8" ht="12.75" customHeight="1">
      <c r="A994" s="8" t="s">
        <v>7524</v>
      </c>
      <c r="B994" s="8"/>
      <c r="C994" s="8"/>
      <c r="D994" s="8"/>
      <c r="E994" s="8"/>
      <c r="F994" s="8"/>
      <c r="H994" s="8"/>
    </row>
    <row r="995" spans="1:8" ht="12.75" customHeight="1">
      <c r="A995" s="8" t="s">
        <v>7525</v>
      </c>
      <c r="B995" s="8"/>
      <c r="C995" s="8"/>
      <c r="D995" s="8"/>
      <c r="E995" s="8"/>
      <c r="F995" s="8"/>
      <c r="H995" s="8"/>
    </row>
    <row r="996" spans="1:8" ht="12.75" customHeight="1">
      <c r="A996" s="8" t="s">
        <v>7526</v>
      </c>
      <c r="B996" s="8"/>
      <c r="C996" s="8"/>
      <c r="D996" s="8"/>
      <c r="E996" s="8"/>
      <c r="F996" s="8"/>
      <c r="H996" s="8"/>
    </row>
    <row r="997" spans="1:8" ht="12.75" customHeight="1">
      <c r="A997" s="8" t="s">
        <v>7527</v>
      </c>
      <c r="B997" s="8"/>
      <c r="C997" s="8"/>
      <c r="D997" s="8"/>
      <c r="E997" s="8"/>
      <c r="F997" s="8"/>
      <c r="H997" s="8"/>
    </row>
    <row r="998" spans="1:8" ht="12.75" customHeight="1">
      <c r="A998" s="8" t="s">
        <v>7528</v>
      </c>
      <c r="B998" s="8"/>
      <c r="C998" s="8"/>
      <c r="D998" s="8"/>
      <c r="E998" s="8"/>
      <c r="F998" s="8"/>
      <c r="H998" s="8"/>
    </row>
    <row r="999" spans="1:8" ht="12.75" customHeight="1">
      <c r="A999" s="8" t="s">
        <v>7529</v>
      </c>
      <c r="B999" s="8"/>
      <c r="C999" s="8"/>
      <c r="D999" s="8"/>
      <c r="E999" s="8"/>
      <c r="F999" s="8"/>
      <c r="H999" s="8"/>
    </row>
    <row r="1000" spans="1:8" ht="12.75" customHeight="1">
      <c r="A1000" s="8" t="s">
        <v>7530</v>
      </c>
      <c r="B1000" s="8"/>
      <c r="C1000" s="8"/>
      <c r="D1000" s="8"/>
      <c r="E1000" s="8"/>
      <c r="F1000" s="8"/>
      <c r="H1000" s="8"/>
    </row>
    <row r="1001" spans="1:8" ht="12.75" customHeight="1">
      <c r="A1001" s="8" t="s">
        <v>7531</v>
      </c>
      <c r="B1001" s="8"/>
      <c r="C1001" s="8"/>
      <c r="D1001" s="8"/>
      <c r="E1001" s="8"/>
      <c r="F1001" s="8"/>
      <c r="H1001" s="8"/>
    </row>
    <row r="1002" spans="1:8" ht="12.75" customHeight="1">
      <c r="A1002" s="8" t="s">
        <v>7532</v>
      </c>
      <c r="B1002" s="8"/>
      <c r="C1002" s="8"/>
      <c r="D1002" s="8"/>
      <c r="E1002" s="8"/>
      <c r="F1002" s="8"/>
      <c r="H1002" s="8"/>
    </row>
    <row r="1003" spans="1:8" ht="12.75" customHeight="1">
      <c r="A1003" s="8" t="s">
        <v>7533</v>
      </c>
      <c r="B1003" s="8"/>
      <c r="C1003" s="8"/>
      <c r="D1003" s="8"/>
      <c r="E1003" s="8"/>
      <c r="F1003" s="8"/>
      <c r="H1003" s="8"/>
    </row>
    <row r="1004" spans="1:8" ht="12.75" customHeight="1">
      <c r="A1004" s="8" t="s">
        <v>7534</v>
      </c>
      <c r="B1004" s="8"/>
      <c r="C1004" s="8"/>
      <c r="D1004" s="8"/>
      <c r="E1004" s="8"/>
      <c r="F1004" s="8"/>
      <c r="H1004" s="8"/>
    </row>
    <row r="1005" spans="1:8" ht="12.75" customHeight="1">
      <c r="A1005" s="8" t="s">
        <v>7535</v>
      </c>
      <c r="B1005" s="8"/>
      <c r="C1005" s="8"/>
      <c r="D1005" s="8"/>
      <c r="E1005" s="8"/>
      <c r="F1005" s="8"/>
      <c r="H1005" s="8"/>
    </row>
    <row r="1006" spans="1:8" ht="12.75" customHeight="1">
      <c r="A1006" s="8" t="s">
        <v>7536</v>
      </c>
      <c r="B1006" s="8"/>
      <c r="C1006" s="8"/>
      <c r="D1006" s="8"/>
      <c r="E1006" s="8"/>
      <c r="F1006" s="8"/>
      <c r="H1006" s="8"/>
    </row>
    <row r="1007" spans="1:8" ht="12.75" customHeight="1">
      <c r="A1007" s="8" t="s">
        <v>7537</v>
      </c>
      <c r="B1007" s="8"/>
      <c r="C1007" s="8"/>
      <c r="D1007" s="8"/>
      <c r="E1007" s="8"/>
      <c r="F1007" s="8"/>
      <c r="H1007" s="8"/>
    </row>
    <row r="1008" spans="1:8" ht="12.75" customHeight="1">
      <c r="A1008" s="8" t="s">
        <v>7538</v>
      </c>
      <c r="B1008" s="8"/>
      <c r="C1008" s="8"/>
      <c r="D1008" s="8"/>
      <c r="E1008" s="8"/>
      <c r="F1008" s="8"/>
      <c r="H1008" s="8"/>
    </row>
    <row r="1009" spans="1:8" ht="12.75" customHeight="1">
      <c r="A1009" s="8" t="s">
        <v>7539</v>
      </c>
      <c r="B1009" s="8"/>
      <c r="C1009" s="8"/>
      <c r="D1009" s="8"/>
      <c r="E1009" s="8"/>
      <c r="F1009" s="8"/>
      <c r="H1009" s="8"/>
    </row>
    <row r="1010" spans="1:8" ht="12.75" customHeight="1">
      <c r="A1010" s="8" t="s">
        <v>7540</v>
      </c>
      <c r="B1010" s="8"/>
      <c r="C1010" s="8"/>
      <c r="D1010" s="8"/>
      <c r="E1010" s="8"/>
      <c r="F1010" s="8"/>
      <c r="H1010" s="8"/>
    </row>
    <row r="1011" spans="1:8" ht="12.75" customHeight="1">
      <c r="A1011" s="8" t="s">
        <v>7541</v>
      </c>
      <c r="B1011" s="8"/>
      <c r="C1011" s="8"/>
      <c r="D1011" s="8"/>
      <c r="E1011" s="8"/>
      <c r="F1011" s="8"/>
      <c r="H1011" s="8"/>
    </row>
    <row r="1012" spans="1:8" ht="12.75" customHeight="1">
      <c r="A1012" s="8" t="s">
        <v>7542</v>
      </c>
      <c r="B1012" s="8"/>
      <c r="C1012" s="8"/>
      <c r="D1012" s="8"/>
      <c r="E1012" s="8"/>
      <c r="F1012" s="8"/>
      <c r="H1012" s="8"/>
    </row>
    <row r="1013" spans="1:8" ht="12.75" customHeight="1">
      <c r="A1013" s="8" t="s">
        <v>7543</v>
      </c>
      <c r="B1013" s="8"/>
      <c r="C1013" s="8"/>
      <c r="D1013" s="8"/>
      <c r="E1013" s="8"/>
      <c r="F1013" s="8"/>
      <c r="H1013" s="8"/>
    </row>
    <row r="1014" spans="1:8" ht="12.75" customHeight="1">
      <c r="A1014" s="8" t="s">
        <v>7544</v>
      </c>
      <c r="B1014" s="8"/>
      <c r="C1014" s="8"/>
      <c r="D1014" s="8"/>
      <c r="E1014" s="8"/>
      <c r="F1014" s="8"/>
      <c r="H1014" s="8"/>
    </row>
    <row r="1015" spans="1:8" ht="12.75" customHeight="1">
      <c r="A1015" s="8" t="s">
        <v>7545</v>
      </c>
      <c r="B1015" s="8"/>
      <c r="C1015" s="8"/>
      <c r="D1015" s="8"/>
      <c r="E1015" s="8"/>
      <c r="F1015" s="8"/>
      <c r="H1015" s="8"/>
    </row>
    <row r="1016" spans="1:8" ht="12.75" customHeight="1">
      <c r="A1016" s="8" t="s">
        <v>7546</v>
      </c>
      <c r="B1016" s="8"/>
      <c r="C1016" s="8"/>
      <c r="D1016" s="8"/>
      <c r="E1016" s="8"/>
      <c r="F1016" s="8"/>
      <c r="H1016" s="8"/>
    </row>
    <row r="1017" spans="1:8" ht="12.75" customHeight="1">
      <c r="A1017" s="8" t="s">
        <v>7547</v>
      </c>
      <c r="B1017" s="8"/>
      <c r="C1017" s="8"/>
      <c r="D1017" s="8"/>
      <c r="E1017" s="8"/>
      <c r="F1017" s="8"/>
      <c r="H1017" s="8"/>
    </row>
    <row r="1018" spans="1:8" ht="12.75" customHeight="1">
      <c r="A1018" s="8" t="s">
        <v>7548</v>
      </c>
      <c r="B1018" s="8"/>
      <c r="C1018" s="8"/>
      <c r="D1018" s="8"/>
      <c r="E1018" s="8"/>
      <c r="F1018" s="8"/>
      <c r="H1018" s="8"/>
    </row>
    <row r="1019" spans="1:8" ht="12.75" customHeight="1">
      <c r="A1019" s="8" t="s">
        <v>7549</v>
      </c>
      <c r="B1019" s="8"/>
      <c r="C1019" s="8"/>
      <c r="D1019" s="8"/>
      <c r="E1019" s="8"/>
      <c r="F1019" s="8"/>
      <c r="H1019" s="8"/>
    </row>
    <row r="1020" spans="1:8" ht="12.75" customHeight="1">
      <c r="A1020" s="8" t="s">
        <v>7550</v>
      </c>
      <c r="B1020" s="8"/>
      <c r="C1020" s="8"/>
      <c r="D1020" s="8"/>
      <c r="E1020" s="8"/>
      <c r="F1020" s="8"/>
      <c r="H1020" s="8"/>
    </row>
    <row r="1021" spans="1:8" ht="12.75" customHeight="1">
      <c r="A1021" s="8" t="s">
        <v>7551</v>
      </c>
      <c r="B1021" s="8"/>
      <c r="C1021" s="8"/>
      <c r="D1021" s="8"/>
      <c r="E1021" s="8"/>
      <c r="F1021" s="8"/>
      <c r="H1021" s="8"/>
    </row>
    <row r="1022" spans="1:8" ht="12.75" customHeight="1">
      <c r="A1022" s="8" t="s">
        <v>7552</v>
      </c>
      <c r="B1022" s="8"/>
      <c r="C1022" s="8"/>
      <c r="D1022" s="8"/>
      <c r="E1022" s="8"/>
      <c r="F1022" s="8"/>
      <c r="H1022" s="8"/>
    </row>
    <row r="1023" spans="1:8" ht="12.75" customHeight="1">
      <c r="A1023" s="8" t="s">
        <v>7553</v>
      </c>
      <c r="B1023" s="8"/>
      <c r="C1023" s="8"/>
      <c r="D1023" s="8"/>
      <c r="E1023" s="8"/>
      <c r="F1023" s="8"/>
      <c r="H1023" s="8"/>
    </row>
    <row r="1024" spans="1:8" ht="12.75" customHeight="1">
      <c r="A1024" s="8" t="s">
        <v>7554</v>
      </c>
      <c r="B1024" s="8"/>
      <c r="C1024" s="8"/>
      <c r="D1024" s="8"/>
      <c r="E1024" s="8"/>
      <c r="F1024" s="8"/>
      <c r="H1024" s="8"/>
    </row>
    <row r="1025" spans="1:8" ht="12.75" customHeight="1">
      <c r="A1025" s="8" t="s">
        <v>7555</v>
      </c>
      <c r="B1025" s="8"/>
      <c r="C1025" s="8"/>
      <c r="D1025" s="8"/>
      <c r="E1025" s="8"/>
      <c r="F1025" s="8"/>
      <c r="H1025" s="8"/>
    </row>
    <row r="1026" spans="1:8" ht="12.75" customHeight="1">
      <c r="A1026" s="8" t="s">
        <v>7556</v>
      </c>
      <c r="B1026" s="8"/>
      <c r="C1026" s="8"/>
      <c r="D1026" s="8"/>
      <c r="E1026" s="8"/>
      <c r="F1026" s="8"/>
      <c r="H1026" s="8"/>
    </row>
    <row r="1027" spans="1:8" ht="12.75" customHeight="1">
      <c r="A1027" s="8" t="s">
        <v>7557</v>
      </c>
      <c r="B1027" s="8"/>
      <c r="C1027" s="8"/>
      <c r="D1027" s="8"/>
      <c r="E1027" s="8"/>
      <c r="F1027" s="8"/>
      <c r="H1027" s="8"/>
    </row>
    <row r="1028" spans="1:8" ht="12.75" customHeight="1">
      <c r="A1028" s="8" t="s">
        <v>7558</v>
      </c>
      <c r="B1028" s="8"/>
      <c r="C1028" s="8"/>
      <c r="D1028" s="8"/>
      <c r="E1028" s="8"/>
      <c r="F1028" s="8"/>
      <c r="H1028" s="8"/>
    </row>
    <row r="1029" spans="1:8" ht="12.75" customHeight="1">
      <c r="A1029" s="8" t="s">
        <v>7559</v>
      </c>
      <c r="B1029" s="8"/>
      <c r="C1029" s="8"/>
      <c r="D1029" s="8"/>
      <c r="E1029" s="8"/>
      <c r="F1029" s="8"/>
      <c r="H1029" s="8"/>
    </row>
    <row r="1030" spans="1:8" ht="12.75" customHeight="1">
      <c r="A1030" s="8" t="s">
        <v>7560</v>
      </c>
      <c r="B1030" s="8"/>
      <c r="C1030" s="8"/>
      <c r="D1030" s="8"/>
      <c r="E1030" s="8"/>
      <c r="F1030" s="8"/>
      <c r="H1030" s="8"/>
    </row>
    <row r="1031" spans="1:8" ht="12.75" customHeight="1">
      <c r="A1031" s="8" t="s">
        <v>7561</v>
      </c>
      <c r="B1031" s="8"/>
      <c r="C1031" s="8"/>
      <c r="D1031" s="8"/>
      <c r="E1031" s="8"/>
      <c r="F1031" s="8"/>
      <c r="H1031" s="8"/>
    </row>
    <row r="1032" spans="1:8" ht="12.75" customHeight="1">
      <c r="A1032" s="8" t="s">
        <v>7562</v>
      </c>
      <c r="B1032" s="8"/>
      <c r="C1032" s="8"/>
      <c r="D1032" s="8"/>
      <c r="E1032" s="8"/>
      <c r="F1032" s="8"/>
      <c r="H1032" s="8"/>
    </row>
    <row r="1033" spans="1:8" ht="12.75" customHeight="1">
      <c r="A1033" s="8" t="s">
        <v>7563</v>
      </c>
      <c r="B1033" s="8"/>
      <c r="C1033" s="8"/>
      <c r="D1033" s="8"/>
      <c r="E1033" s="8"/>
      <c r="F1033" s="8"/>
      <c r="H1033" s="8"/>
    </row>
    <row r="1034" spans="1:8" ht="12.75" customHeight="1">
      <c r="A1034" s="8" t="s">
        <v>7564</v>
      </c>
      <c r="B1034" s="8"/>
      <c r="C1034" s="8"/>
      <c r="D1034" s="8"/>
      <c r="E1034" s="8"/>
      <c r="F1034" s="8"/>
      <c r="H1034" s="8"/>
    </row>
    <row r="1035" spans="1:8" ht="12.75" customHeight="1">
      <c r="A1035" s="8" t="s">
        <v>7565</v>
      </c>
      <c r="B1035" s="8"/>
      <c r="C1035" s="8"/>
      <c r="D1035" s="8"/>
      <c r="E1035" s="8"/>
      <c r="F1035" s="8"/>
      <c r="H1035" s="8"/>
    </row>
    <row r="1036" spans="1:8" ht="12.75" customHeight="1">
      <c r="A1036" s="8" t="s">
        <v>7566</v>
      </c>
      <c r="B1036" s="8"/>
      <c r="C1036" s="8"/>
      <c r="D1036" s="8"/>
      <c r="E1036" s="8"/>
      <c r="F1036" s="8"/>
      <c r="H1036" s="8"/>
    </row>
    <row r="1037" spans="1:8" ht="12.75" customHeight="1">
      <c r="A1037" s="8" t="s">
        <v>7567</v>
      </c>
      <c r="B1037" s="8"/>
      <c r="C1037" s="8"/>
      <c r="D1037" s="8"/>
      <c r="E1037" s="8"/>
      <c r="F1037" s="8"/>
      <c r="H1037" s="8"/>
    </row>
    <row r="1038" spans="1:8" ht="12.75" customHeight="1">
      <c r="A1038" s="8" t="s">
        <v>7568</v>
      </c>
      <c r="B1038" s="8"/>
      <c r="C1038" s="8"/>
      <c r="D1038" s="8"/>
      <c r="E1038" s="8"/>
      <c r="F1038" s="8"/>
      <c r="H1038" s="8"/>
    </row>
    <row r="1039" spans="1:8" ht="12.75" customHeight="1">
      <c r="A1039" s="8" t="s">
        <v>7569</v>
      </c>
      <c r="B1039" s="8"/>
      <c r="C1039" s="8"/>
      <c r="D1039" s="8"/>
      <c r="E1039" s="8"/>
      <c r="F1039" s="8"/>
      <c r="H1039" s="8"/>
    </row>
    <row r="1040" spans="1:8" ht="12.75" customHeight="1">
      <c r="A1040" s="8" t="s">
        <v>7570</v>
      </c>
      <c r="B1040" s="8"/>
      <c r="C1040" s="8"/>
      <c r="D1040" s="8"/>
      <c r="E1040" s="8"/>
      <c r="F1040" s="8"/>
      <c r="H1040" s="8"/>
    </row>
    <row r="1041" spans="1:8" ht="12.75" customHeight="1">
      <c r="A1041" s="8" t="s">
        <v>7571</v>
      </c>
      <c r="B1041" s="8"/>
      <c r="C1041" s="8"/>
      <c r="D1041" s="8"/>
      <c r="E1041" s="8"/>
      <c r="F1041" s="8"/>
      <c r="H1041" s="8"/>
    </row>
    <row r="1042" spans="1:8" ht="12.75" customHeight="1">
      <c r="A1042" s="8" t="s">
        <v>7572</v>
      </c>
      <c r="B1042" s="8"/>
      <c r="C1042" s="8"/>
      <c r="D1042" s="8"/>
      <c r="E1042" s="8"/>
      <c r="F1042" s="8"/>
      <c r="H1042" s="8"/>
    </row>
    <row r="1043" spans="1:8" ht="12.75" customHeight="1">
      <c r="A1043" s="8" t="s">
        <v>7573</v>
      </c>
      <c r="B1043" s="8"/>
      <c r="C1043" s="8"/>
      <c r="D1043" s="8"/>
      <c r="E1043" s="8"/>
      <c r="F1043" s="8"/>
      <c r="H1043" s="8"/>
    </row>
    <row r="1044" spans="1:8" ht="12.75" customHeight="1">
      <c r="A1044" s="8" t="s">
        <v>7574</v>
      </c>
      <c r="B1044" s="8"/>
      <c r="C1044" s="8"/>
      <c r="D1044" s="8"/>
      <c r="E1044" s="8"/>
      <c r="F1044" s="8"/>
      <c r="H1044" s="8"/>
    </row>
    <row r="1045" spans="1:8" ht="12.75" customHeight="1">
      <c r="A1045" s="8" t="s">
        <v>7575</v>
      </c>
      <c r="B1045" s="8"/>
      <c r="C1045" s="8"/>
      <c r="D1045" s="8"/>
      <c r="E1045" s="8"/>
      <c r="F1045" s="8"/>
      <c r="H1045" s="8"/>
    </row>
    <row r="1046" spans="1:8" ht="12.75" customHeight="1">
      <c r="A1046" s="8" t="s">
        <v>7576</v>
      </c>
      <c r="B1046" s="8"/>
      <c r="C1046" s="8"/>
      <c r="D1046" s="8"/>
      <c r="E1046" s="8"/>
      <c r="F1046" s="8"/>
      <c r="H1046" s="8"/>
    </row>
    <row r="1047" spans="1:8" ht="12.75" customHeight="1">
      <c r="A1047" s="8" t="s">
        <v>7577</v>
      </c>
      <c r="B1047" s="8"/>
      <c r="C1047" s="8"/>
      <c r="D1047" s="8"/>
      <c r="E1047" s="8"/>
      <c r="F1047" s="8"/>
      <c r="H1047" s="8"/>
    </row>
    <row r="1048" spans="1:8" ht="12.75" customHeight="1">
      <c r="A1048" s="8" t="s">
        <v>7578</v>
      </c>
      <c r="B1048" s="8"/>
      <c r="C1048" s="8"/>
      <c r="D1048" s="8"/>
      <c r="E1048" s="8"/>
      <c r="F1048" s="8"/>
      <c r="H1048" s="8"/>
    </row>
    <row r="1049" spans="1:8" ht="12.75" customHeight="1">
      <c r="A1049" s="8" t="s">
        <v>7579</v>
      </c>
      <c r="B1049" s="8"/>
      <c r="C1049" s="8"/>
      <c r="D1049" s="8"/>
      <c r="E1049" s="8"/>
      <c r="F1049" s="8"/>
      <c r="H1049" s="8"/>
    </row>
    <row r="1050" spans="1:8" ht="12.75" customHeight="1">
      <c r="A1050" s="8" t="s">
        <v>7580</v>
      </c>
      <c r="B1050" s="8"/>
      <c r="C1050" s="8"/>
      <c r="D1050" s="8"/>
      <c r="E1050" s="8"/>
      <c r="F1050" s="8"/>
      <c r="H1050" s="8"/>
    </row>
    <row r="1051" spans="1:8" ht="12.75" customHeight="1">
      <c r="A1051" s="8" t="s">
        <v>7581</v>
      </c>
      <c r="B1051" s="8"/>
      <c r="C1051" s="8"/>
      <c r="D1051" s="8"/>
      <c r="E1051" s="8"/>
      <c r="F1051" s="8"/>
      <c r="H1051" s="8"/>
    </row>
    <row r="1052" spans="1:8" ht="12.75" customHeight="1">
      <c r="A1052" s="8" t="s">
        <v>7582</v>
      </c>
      <c r="B1052" s="8"/>
      <c r="C1052" s="8"/>
      <c r="D1052" s="8"/>
      <c r="E1052" s="8"/>
      <c r="F1052" s="8"/>
      <c r="H1052" s="8"/>
    </row>
    <row r="1053" spans="1:8" ht="12.75" customHeight="1">
      <c r="A1053" s="8" t="s">
        <v>7583</v>
      </c>
      <c r="B1053" s="8"/>
      <c r="C1053" s="8"/>
      <c r="D1053" s="8"/>
      <c r="E1053" s="8"/>
      <c r="F1053" s="8"/>
      <c r="H1053" s="8"/>
    </row>
    <row r="1054" spans="1:8" ht="12.75" customHeight="1">
      <c r="A1054" s="8" t="s">
        <v>7584</v>
      </c>
      <c r="B1054" s="8"/>
      <c r="C1054" s="8"/>
      <c r="D1054" s="8"/>
      <c r="E1054" s="8"/>
      <c r="F1054" s="8"/>
      <c r="H1054" s="8"/>
    </row>
    <row r="1055" spans="1:8" ht="12.75" customHeight="1">
      <c r="A1055" s="8" t="s">
        <v>7585</v>
      </c>
      <c r="B1055" s="8"/>
      <c r="C1055" s="8"/>
      <c r="D1055" s="8"/>
      <c r="E1055" s="8"/>
      <c r="F1055" s="8"/>
      <c r="H1055" s="8"/>
    </row>
    <row r="1056" spans="1:8" ht="12.75" customHeight="1">
      <c r="A1056" s="8" t="s">
        <v>7586</v>
      </c>
      <c r="B1056" s="8"/>
      <c r="C1056" s="8"/>
      <c r="D1056" s="8"/>
      <c r="E1056" s="8"/>
      <c r="F1056" s="8"/>
      <c r="H1056" s="8"/>
    </row>
    <row r="1057" spans="1:8" ht="12.75" customHeight="1">
      <c r="A1057" s="8" t="s">
        <v>7587</v>
      </c>
      <c r="B1057" s="8"/>
      <c r="C1057" s="8"/>
      <c r="D1057" s="8"/>
      <c r="E1057" s="8"/>
      <c r="F1057" s="8"/>
      <c r="H1057" s="8"/>
    </row>
    <row r="1058" spans="1:8" ht="12.75" customHeight="1">
      <c r="A1058" s="8" t="s">
        <v>7588</v>
      </c>
      <c r="B1058" s="8"/>
      <c r="C1058" s="8"/>
      <c r="D1058" s="8"/>
      <c r="E1058" s="8"/>
      <c r="F1058" s="8"/>
      <c r="H1058" s="8"/>
    </row>
    <row r="1059" spans="1:8" ht="12.75" customHeight="1">
      <c r="A1059" s="8" t="s">
        <v>7589</v>
      </c>
      <c r="B1059" s="8"/>
      <c r="C1059" s="8"/>
      <c r="D1059" s="8"/>
      <c r="E1059" s="8"/>
      <c r="F1059" s="8"/>
      <c r="H1059" s="8"/>
    </row>
    <row r="1060" spans="1:8" ht="12.75" customHeight="1">
      <c r="A1060" s="8" t="s">
        <v>7590</v>
      </c>
      <c r="B1060" s="8"/>
      <c r="C1060" s="8"/>
      <c r="D1060" s="8"/>
      <c r="E1060" s="8"/>
      <c r="F1060" s="8"/>
      <c r="H1060" s="8"/>
    </row>
    <row r="1061" spans="1:8" ht="12.75" customHeight="1">
      <c r="A1061" s="8" t="s">
        <v>7591</v>
      </c>
      <c r="B1061" s="8"/>
      <c r="C1061" s="8"/>
      <c r="D1061" s="8"/>
      <c r="E1061" s="8"/>
      <c r="F1061" s="8"/>
      <c r="H1061" s="8"/>
    </row>
    <row r="1062" spans="1:8" ht="12.75" customHeight="1">
      <c r="A1062" s="8" t="s">
        <v>7592</v>
      </c>
      <c r="B1062" s="8"/>
      <c r="C1062" s="8"/>
      <c r="D1062" s="8"/>
      <c r="E1062" s="8"/>
      <c r="F1062" s="8"/>
      <c r="H1062" s="8"/>
    </row>
    <row r="1063" spans="1:8" ht="12.75" customHeight="1">
      <c r="A1063" s="8" t="s">
        <v>7593</v>
      </c>
      <c r="B1063" s="8"/>
      <c r="C1063" s="8"/>
      <c r="D1063" s="8"/>
      <c r="E1063" s="8"/>
      <c r="F1063" s="8"/>
      <c r="H1063" s="8"/>
    </row>
    <row r="1064" spans="1:8" ht="12.75" customHeight="1">
      <c r="A1064" s="8" t="s">
        <v>7594</v>
      </c>
      <c r="B1064" s="8"/>
      <c r="C1064" s="8"/>
      <c r="D1064" s="8"/>
      <c r="E1064" s="8"/>
      <c r="F1064" s="8"/>
      <c r="H1064" s="8"/>
    </row>
    <row r="1065" spans="1:8" ht="12.75" customHeight="1">
      <c r="A1065" s="8" t="s">
        <v>7595</v>
      </c>
      <c r="B1065" s="8"/>
      <c r="C1065" s="8"/>
      <c r="D1065" s="8"/>
      <c r="E1065" s="8"/>
      <c r="F1065" s="8"/>
      <c r="H1065" s="8"/>
    </row>
    <row r="1066" spans="1:8" ht="12.75" customHeight="1">
      <c r="A1066" s="8" t="s">
        <v>7596</v>
      </c>
      <c r="B1066" s="8"/>
      <c r="C1066" s="8"/>
      <c r="D1066" s="8"/>
      <c r="E1066" s="8"/>
      <c r="F1066" s="8"/>
      <c r="H1066" s="8"/>
    </row>
    <row r="1067" spans="1:8" ht="12.75" customHeight="1">
      <c r="A1067" s="8" t="s">
        <v>7597</v>
      </c>
      <c r="B1067" s="8"/>
      <c r="C1067" s="8"/>
      <c r="D1067" s="8"/>
      <c r="E1067" s="8"/>
      <c r="F1067" s="8"/>
      <c r="H1067" s="8"/>
    </row>
    <row r="1068" spans="1:8" ht="12.75" customHeight="1">
      <c r="A1068" s="8" t="s">
        <v>7598</v>
      </c>
      <c r="B1068" s="8"/>
      <c r="C1068" s="8"/>
      <c r="D1068" s="8"/>
      <c r="E1068" s="8"/>
      <c r="F1068" s="8"/>
      <c r="H1068" s="8"/>
    </row>
    <row r="1069" spans="1:8" ht="12.75" customHeight="1">
      <c r="A1069" s="8" t="s">
        <v>7599</v>
      </c>
      <c r="B1069" s="8"/>
      <c r="C1069" s="8"/>
      <c r="D1069" s="8"/>
      <c r="E1069" s="8"/>
      <c r="F1069" s="8"/>
      <c r="H1069" s="8"/>
    </row>
    <row r="1070" spans="1:8" ht="12.75" customHeight="1">
      <c r="A1070" s="8" t="s">
        <v>7600</v>
      </c>
      <c r="B1070" s="8"/>
      <c r="C1070" s="8"/>
      <c r="D1070" s="8"/>
      <c r="E1070" s="8"/>
      <c r="F1070" s="8"/>
      <c r="H1070" s="8"/>
    </row>
    <row r="1071" spans="1:8" ht="12.75" customHeight="1">
      <c r="A1071" s="8" t="s">
        <v>7601</v>
      </c>
      <c r="B1071" s="8"/>
      <c r="C1071" s="8"/>
      <c r="D1071" s="8"/>
      <c r="E1071" s="8"/>
      <c r="F1071" s="8"/>
      <c r="H1071" s="8"/>
    </row>
    <row r="1072" spans="1:8" ht="12.75" customHeight="1">
      <c r="A1072" s="8" t="s">
        <v>7602</v>
      </c>
      <c r="B1072" s="8"/>
      <c r="C1072" s="8"/>
      <c r="D1072" s="8"/>
      <c r="E1072" s="8"/>
      <c r="F1072" s="8"/>
      <c r="H1072" s="8"/>
    </row>
    <row r="1073" spans="1:8" ht="12.75" customHeight="1">
      <c r="A1073" s="8" t="s">
        <v>7603</v>
      </c>
      <c r="B1073" s="8"/>
      <c r="C1073" s="8"/>
      <c r="D1073" s="8"/>
      <c r="E1073" s="8"/>
      <c r="F1073" s="8"/>
      <c r="H1073" s="8"/>
    </row>
    <row r="1074" spans="1:8" ht="12.75" customHeight="1">
      <c r="A1074" s="8" t="s">
        <v>7604</v>
      </c>
      <c r="B1074" s="8"/>
      <c r="C1074" s="8"/>
      <c r="D1074" s="8"/>
      <c r="E1074" s="8"/>
      <c r="F1074" s="8"/>
      <c r="H1074" s="8"/>
    </row>
    <row r="1075" spans="1:8" ht="12.75" customHeight="1">
      <c r="A1075" s="8" t="s">
        <v>7605</v>
      </c>
      <c r="B1075" s="8"/>
      <c r="C1075" s="8"/>
      <c r="D1075" s="8"/>
      <c r="E1075" s="8"/>
      <c r="F1075" s="8"/>
      <c r="H1075" s="8"/>
    </row>
    <row r="1076" spans="1:8" ht="12.75" customHeight="1">
      <c r="A1076" s="8" t="s">
        <v>7606</v>
      </c>
      <c r="B1076" s="8"/>
      <c r="C1076" s="8"/>
      <c r="D1076" s="8"/>
      <c r="E1076" s="8"/>
      <c r="F1076" s="8"/>
      <c r="H1076" s="8"/>
    </row>
    <row r="1077" spans="1:8" ht="12.75" customHeight="1">
      <c r="A1077" s="8" t="s">
        <v>7607</v>
      </c>
      <c r="B1077" s="8"/>
      <c r="C1077" s="8"/>
      <c r="D1077" s="8"/>
      <c r="E1077" s="8"/>
      <c r="F1077" s="8"/>
      <c r="H1077" s="8"/>
    </row>
    <row r="1078" spans="1:8" ht="12.75" customHeight="1">
      <c r="A1078" s="8" t="s">
        <v>7608</v>
      </c>
      <c r="B1078" s="8"/>
      <c r="C1078" s="8"/>
      <c r="D1078" s="8"/>
      <c r="E1078" s="8"/>
      <c r="F1078" s="8"/>
      <c r="H1078" s="8"/>
    </row>
    <row r="1079" spans="1:8" ht="12.75" customHeight="1">
      <c r="A1079" s="8" t="s">
        <v>7609</v>
      </c>
      <c r="B1079" s="8"/>
      <c r="C1079" s="8"/>
      <c r="D1079" s="8"/>
      <c r="E1079" s="8"/>
      <c r="F1079" s="8"/>
      <c r="H1079" s="8"/>
    </row>
    <row r="1080" spans="1:8" ht="12.75" customHeight="1">
      <c r="A1080" s="8" t="s">
        <v>7610</v>
      </c>
      <c r="B1080" s="8"/>
      <c r="C1080" s="8"/>
      <c r="D1080" s="8"/>
      <c r="E1080" s="8"/>
      <c r="F1080" s="8"/>
      <c r="H1080" s="8"/>
    </row>
    <row r="1081" spans="1:8" ht="12.75" customHeight="1">
      <c r="A1081" s="8" t="s">
        <v>7611</v>
      </c>
      <c r="B1081" s="8"/>
      <c r="C1081" s="8"/>
      <c r="D1081" s="8"/>
      <c r="E1081" s="8"/>
      <c r="F1081" s="8"/>
      <c r="H1081" s="8"/>
    </row>
    <row r="1082" spans="1:8" ht="12.75" customHeight="1">
      <c r="A1082" s="8" t="s">
        <v>7612</v>
      </c>
      <c r="B1082" s="8"/>
      <c r="C1082" s="8"/>
      <c r="D1082" s="8"/>
      <c r="E1082" s="8"/>
      <c r="F1082" s="8"/>
      <c r="H1082" s="8"/>
    </row>
    <row r="1083" spans="1:8" ht="12.75" customHeight="1">
      <c r="A1083" s="8" t="s">
        <v>7613</v>
      </c>
      <c r="B1083" s="8"/>
      <c r="C1083" s="8"/>
      <c r="D1083" s="8"/>
      <c r="E1083" s="8"/>
      <c r="F1083" s="8"/>
      <c r="H1083" s="8"/>
    </row>
    <row r="1084" spans="1:8" ht="12.75" customHeight="1">
      <c r="A1084" s="8" t="s">
        <v>7614</v>
      </c>
      <c r="B1084" s="8"/>
      <c r="C1084" s="8"/>
      <c r="D1084" s="8"/>
      <c r="E1084" s="8"/>
      <c r="F1084" s="8"/>
      <c r="H1084" s="8"/>
    </row>
    <row r="1085" spans="1:8" ht="12.75" customHeight="1">
      <c r="A1085" s="8" t="s">
        <v>7615</v>
      </c>
      <c r="B1085" s="8"/>
      <c r="C1085" s="8"/>
      <c r="D1085" s="8"/>
      <c r="E1085" s="8"/>
      <c r="F1085" s="8"/>
      <c r="H1085" s="8"/>
    </row>
    <row r="1086" spans="1:8" ht="12.75" customHeight="1">
      <c r="A1086" s="8" t="s">
        <v>7616</v>
      </c>
      <c r="B1086" s="8"/>
      <c r="C1086" s="8"/>
      <c r="D1086" s="8"/>
      <c r="E1086" s="8"/>
      <c r="F1086" s="8"/>
      <c r="H1086" s="8"/>
    </row>
    <row r="1087" spans="1:8" ht="12.75" customHeight="1">
      <c r="A1087" s="8" t="s">
        <v>7617</v>
      </c>
      <c r="B1087" s="8"/>
      <c r="C1087" s="8"/>
      <c r="D1087" s="8"/>
      <c r="E1087" s="8"/>
      <c r="F1087" s="8"/>
      <c r="H1087" s="8"/>
    </row>
    <row r="1088" spans="1:8" ht="12.75" customHeight="1">
      <c r="A1088" s="8" t="s">
        <v>7618</v>
      </c>
      <c r="B1088" s="8"/>
      <c r="C1088" s="8"/>
      <c r="D1088" s="8"/>
      <c r="E1088" s="8"/>
      <c r="F1088" s="8"/>
      <c r="H1088" s="8"/>
    </row>
    <row r="1089" spans="1:8" ht="12.75" customHeight="1">
      <c r="A1089" s="8" t="s">
        <v>7619</v>
      </c>
      <c r="B1089" s="8"/>
      <c r="C1089" s="8"/>
      <c r="D1089" s="8"/>
      <c r="E1089" s="8"/>
      <c r="F1089" s="8"/>
      <c r="H1089" s="8"/>
    </row>
    <row r="1090" spans="1:8" ht="12.75" customHeight="1">
      <c r="A1090" s="8" t="s">
        <v>7620</v>
      </c>
      <c r="B1090" s="8"/>
      <c r="C1090" s="8"/>
      <c r="D1090" s="8"/>
      <c r="E1090" s="8"/>
      <c r="F1090" s="8"/>
      <c r="H1090" s="8"/>
    </row>
    <row r="1091" spans="1:8" ht="12.75" customHeight="1">
      <c r="A1091" s="8" t="s">
        <v>7621</v>
      </c>
      <c r="B1091" s="8"/>
      <c r="C1091" s="8"/>
      <c r="D1091" s="8"/>
      <c r="E1091" s="8"/>
      <c r="F1091" s="8"/>
      <c r="H1091" s="8"/>
    </row>
    <row r="1092" spans="1:8" ht="12.75" customHeight="1">
      <c r="A1092" s="8" t="s">
        <v>7622</v>
      </c>
      <c r="B1092" s="8"/>
      <c r="C1092" s="8"/>
      <c r="D1092" s="8"/>
      <c r="E1092" s="8"/>
      <c r="F1092" s="8"/>
      <c r="H1092" s="8"/>
    </row>
    <row r="1093" spans="1:8" ht="12.75" customHeight="1">
      <c r="A1093" s="8" t="s">
        <v>7623</v>
      </c>
      <c r="B1093" s="8"/>
      <c r="C1093" s="8"/>
      <c r="D1093" s="8"/>
      <c r="E1093" s="8"/>
      <c r="F1093" s="8"/>
      <c r="H1093" s="8"/>
    </row>
    <row r="1094" spans="1:8" ht="12.75" customHeight="1">
      <c r="A1094" s="8" t="s">
        <v>7624</v>
      </c>
      <c r="B1094" s="8"/>
      <c r="C1094" s="8"/>
      <c r="D1094" s="8"/>
      <c r="E1094" s="8"/>
      <c r="F1094" s="8"/>
      <c r="H1094" s="8"/>
    </row>
    <row r="1095" spans="1:8" ht="12.75" customHeight="1">
      <c r="A1095" s="8" t="s">
        <v>7625</v>
      </c>
      <c r="B1095" s="8"/>
      <c r="C1095" s="8"/>
      <c r="D1095" s="8"/>
      <c r="E1095" s="8"/>
      <c r="F1095" s="8"/>
      <c r="H1095" s="8"/>
    </row>
    <row r="1096" spans="1:8" ht="12.75" customHeight="1">
      <c r="A1096" s="8" t="s">
        <v>7626</v>
      </c>
      <c r="B1096" s="8"/>
      <c r="C1096" s="8"/>
      <c r="D1096" s="8"/>
      <c r="E1096" s="8"/>
      <c r="F1096" s="8"/>
      <c r="H1096" s="8"/>
    </row>
    <row r="1097" spans="1:8" ht="12.75" customHeight="1">
      <c r="A1097" s="8" t="s">
        <v>7627</v>
      </c>
      <c r="B1097" s="8"/>
      <c r="C1097" s="8"/>
      <c r="D1097" s="8"/>
      <c r="E1097" s="8"/>
      <c r="F1097" s="8"/>
      <c r="H1097" s="8"/>
    </row>
    <row r="1098" spans="1:8" ht="12.75" customHeight="1">
      <c r="A1098" s="8" t="s">
        <v>7628</v>
      </c>
      <c r="B1098" s="8"/>
      <c r="C1098" s="8"/>
      <c r="D1098" s="8"/>
      <c r="E1098" s="8"/>
      <c r="F1098" s="8"/>
      <c r="H1098" s="8"/>
    </row>
    <row r="1099" spans="1:8" ht="12.75" customHeight="1">
      <c r="A1099" s="8" t="s">
        <v>7629</v>
      </c>
      <c r="B1099" s="8"/>
      <c r="C1099" s="8"/>
      <c r="D1099" s="8"/>
      <c r="E1099" s="8"/>
      <c r="F1099" s="8"/>
      <c r="H1099" s="8"/>
    </row>
    <row r="1100" spans="1:8" ht="12.75" customHeight="1">
      <c r="A1100" s="8" t="s">
        <v>7630</v>
      </c>
      <c r="B1100" s="8"/>
      <c r="C1100" s="8"/>
      <c r="D1100" s="8"/>
      <c r="E1100" s="8"/>
      <c r="F1100" s="8"/>
      <c r="H1100" s="8"/>
    </row>
    <row r="1101" spans="1:8" ht="12.75" customHeight="1">
      <c r="A1101" s="8" t="s">
        <v>7631</v>
      </c>
      <c r="B1101" s="8"/>
      <c r="C1101" s="8"/>
      <c r="D1101" s="8"/>
      <c r="E1101" s="8"/>
      <c r="F1101" s="8"/>
      <c r="H1101" s="8"/>
    </row>
    <row r="1102" spans="1:8" ht="12.75" customHeight="1">
      <c r="A1102" s="8" t="s">
        <v>7632</v>
      </c>
      <c r="B1102" s="8"/>
      <c r="C1102" s="8"/>
      <c r="D1102" s="8"/>
      <c r="E1102" s="8"/>
      <c r="F1102" s="8"/>
      <c r="H1102" s="8"/>
    </row>
    <row r="1103" spans="1:8" ht="12.75" customHeight="1">
      <c r="A1103" s="8" t="s">
        <v>7633</v>
      </c>
      <c r="B1103" s="8"/>
      <c r="C1103" s="8"/>
      <c r="D1103" s="8"/>
      <c r="E1103" s="8"/>
      <c r="F1103" s="8"/>
      <c r="H1103" s="8"/>
    </row>
    <row r="1104" spans="1:8" ht="12.75" customHeight="1">
      <c r="A1104" s="8" t="s">
        <v>7634</v>
      </c>
      <c r="B1104" s="8"/>
      <c r="C1104" s="8"/>
      <c r="D1104" s="8"/>
      <c r="E1104" s="8"/>
      <c r="F1104" s="8"/>
      <c r="H1104" s="8"/>
    </row>
    <row r="1105" spans="1:8" ht="12.75" customHeight="1">
      <c r="A1105" s="8" t="s">
        <v>7635</v>
      </c>
      <c r="B1105" s="8"/>
      <c r="C1105" s="8"/>
      <c r="D1105" s="8"/>
      <c r="E1105" s="8"/>
      <c r="F1105" s="8"/>
      <c r="H1105" s="8"/>
    </row>
    <row r="1106" spans="1:8" ht="12.75" customHeight="1">
      <c r="A1106" s="8" t="s">
        <v>7636</v>
      </c>
      <c r="B1106" s="8"/>
      <c r="C1106" s="8"/>
      <c r="D1106" s="8"/>
      <c r="E1106" s="8"/>
      <c r="F1106" s="8"/>
      <c r="H1106" s="8"/>
    </row>
    <row r="1107" spans="1:8" ht="12.75" customHeight="1">
      <c r="A1107" s="8" t="s">
        <v>7637</v>
      </c>
      <c r="B1107" s="8"/>
      <c r="C1107" s="8"/>
      <c r="D1107" s="8"/>
      <c r="E1107" s="8"/>
      <c r="F1107" s="8"/>
      <c r="H1107" s="8"/>
    </row>
    <row r="1108" spans="1:8" ht="12.75" customHeight="1">
      <c r="A1108" s="8" t="s">
        <v>7638</v>
      </c>
      <c r="B1108" s="8"/>
      <c r="C1108" s="8"/>
      <c r="D1108" s="8"/>
      <c r="E1108" s="8"/>
      <c r="F1108" s="8"/>
      <c r="H1108" s="8"/>
    </row>
    <row r="1109" spans="1:8" ht="12.75" customHeight="1">
      <c r="A1109" s="8" t="s">
        <v>7639</v>
      </c>
      <c r="B1109" s="8"/>
      <c r="C1109" s="8"/>
      <c r="D1109" s="8"/>
      <c r="E1109" s="8"/>
      <c r="F1109" s="8"/>
      <c r="H1109" s="8"/>
    </row>
    <row r="1110" spans="1:8" ht="12.75" customHeight="1">
      <c r="A1110" s="8" t="s">
        <v>7640</v>
      </c>
      <c r="B1110" s="8"/>
      <c r="C1110" s="8"/>
      <c r="D1110" s="8"/>
      <c r="E1110" s="8"/>
      <c r="F1110" s="8"/>
      <c r="H1110" s="8"/>
    </row>
    <row r="1111" spans="1:8" ht="12.75" customHeight="1">
      <c r="A1111" s="8" t="s">
        <v>7641</v>
      </c>
      <c r="B1111" s="8"/>
      <c r="C1111" s="8"/>
      <c r="D1111" s="8"/>
      <c r="E1111" s="8"/>
      <c r="F1111" s="8"/>
      <c r="H1111" s="8"/>
    </row>
    <row r="1112" spans="1:8" ht="12.75" customHeight="1">
      <c r="A1112" s="8" t="s">
        <v>7642</v>
      </c>
      <c r="B1112" s="8"/>
      <c r="C1112" s="8"/>
      <c r="D1112" s="8"/>
      <c r="E1112" s="8"/>
      <c r="F1112" s="8"/>
      <c r="H1112" s="8"/>
    </row>
    <row r="1113" spans="1:8" ht="12.75" customHeight="1">
      <c r="A1113" s="8" t="s">
        <v>7643</v>
      </c>
      <c r="B1113" s="8"/>
      <c r="C1113" s="8"/>
      <c r="D1113" s="8"/>
      <c r="E1113" s="8"/>
      <c r="F1113" s="8"/>
      <c r="H1113" s="8"/>
    </row>
    <row r="1114" spans="1:8" ht="12.75" customHeight="1">
      <c r="A1114" s="8" t="s">
        <v>7644</v>
      </c>
      <c r="B1114" s="8"/>
      <c r="C1114" s="8"/>
      <c r="D1114" s="8"/>
      <c r="E1114" s="8"/>
      <c r="F1114" s="8"/>
      <c r="H1114" s="8"/>
    </row>
    <row r="1115" spans="1:8" ht="12.75" customHeight="1">
      <c r="A1115" s="8" t="s">
        <v>7645</v>
      </c>
      <c r="B1115" s="8"/>
      <c r="C1115" s="8"/>
      <c r="D1115" s="8"/>
      <c r="E1115" s="8"/>
      <c r="F1115" s="8"/>
      <c r="H1115" s="8"/>
    </row>
    <row r="1116" spans="1:8" ht="12.75" customHeight="1">
      <c r="A1116" s="8" t="s">
        <v>7646</v>
      </c>
      <c r="B1116" s="8"/>
      <c r="C1116" s="8"/>
      <c r="D1116" s="8"/>
      <c r="E1116" s="8"/>
      <c r="F1116" s="8"/>
      <c r="H1116" s="8"/>
    </row>
    <row r="1117" spans="1:8" ht="12.75" customHeight="1">
      <c r="A1117" s="8" t="s">
        <v>7647</v>
      </c>
      <c r="B1117" s="8"/>
      <c r="C1117" s="8"/>
      <c r="D1117" s="8"/>
      <c r="E1117" s="8"/>
      <c r="F1117" s="8"/>
      <c r="H1117" s="8"/>
    </row>
    <row r="1118" spans="1:8" ht="12.75" customHeight="1">
      <c r="A1118" s="8" t="s">
        <v>7648</v>
      </c>
      <c r="B1118" s="8"/>
      <c r="C1118" s="8"/>
      <c r="D1118" s="8"/>
      <c r="E1118" s="8"/>
      <c r="F1118" s="8"/>
      <c r="H1118" s="8"/>
    </row>
    <row r="1119" spans="1:8" ht="12.75" customHeight="1">
      <c r="A1119" s="8" t="s">
        <v>7649</v>
      </c>
      <c r="B1119" s="8"/>
      <c r="C1119" s="8"/>
      <c r="D1119" s="8"/>
      <c r="E1119" s="8"/>
      <c r="F1119" s="8"/>
      <c r="H1119" s="8"/>
    </row>
    <row r="1120" spans="1:8" ht="12.75" customHeight="1">
      <c r="A1120" s="8" t="s">
        <v>7650</v>
      </c>
      <c r="B1120" s="8"/>
      <c r="C1120" s="8"/>
      <c r="D1120" s="8"/>
      <c r="E1120" s="8"/>
      <c r="F1120" s="8"/>
      <c r="H1120" s="8"/>
    </row>
    <row r="1121" spans="1:8" ht="12.75" customHeight="1">
      <c r="A1121" s="8" t="s">
        <v>7651</v>
      </c>
      <c r="B1121" s="8"/>
      <c r="C1121" s="8"/>
      <c r="D1121" s="8"/>
      <c r="E1121" s="8"/>
      <c r="F1121" s="8"/>
      <c r="H1121" s="8"/>
    </row>
    <row r="1122" spans="1:8" ht="12.75" customHeight="1">
      <c r="A1122" s="8" t="s">
        <v>7652</v>
      </c>
      <c r="B1122" s="8"/>
      <c r="C1122" s="8"/>
      <c r="D1122" s="8"/>
      <c r="E1122" s="8"/>
      <c r="F1122" s="8"/>
      <c r="H1122" s="8"/>
    </row>
    <row r="1123" spans="1:8" ht="12.75" customHeight="1">
      <c r="A1123" s="8" t="s">
        <v>7653</v>
      </c>
      <c r="B1123" s="8"/>
      <c r="C1123" s="8"/>
      <c r="D1123" s="8"/>
      <c r="E1123" s="8"/>
      <c r="F1123" s="8"/>
      <c r="H1123" s="8"/>
    </row>
    <row r="1124" spans="1:8" ht="12.75" customHeight="1">
      <c r="A1124" s="8" t="s">
        <v>7654</v>
      </c>
      <c r="B1124" s="8"/>
      <c r="C1124" s="8"/>
      <c r="D1124" s="8"/>
      <c r="E1124" s="8"/>
      <c r="F1124" s="8"/>
      <c r="H1124" s="8"/>
    </row>
    <row r="1125" spans="1:8" ht="12.75" customHeight="1">
      <c r="A1125" s="8" t="s">
        <v>7655</v>
      </c>
      <c r="B1125" s="8"/>
      <c r="C1125" s="8"/>
      <c r="D1125" s="8"/>
      <c r="E1125" s="8"/>
      <c r="F1125" s="8"/>
      <c r="H1125" s="8"/>
    </row>
    <row r="1126" spans="1:8" ht="12.75" customHeight="1">
      <c r="A1126" s="8" t="s">
        <v>7656</v>
      </c>
      <c r="B1126" s="8"/>
      <c r="C1126" s="8"/>
      <c r="D1126" s="8"/>
      <c r="E1126" s="8"/>
      <c r="F1126" s="8"/>
      <c r="H1126" s="8"/>
    </row>
    <row r="1127" spans="1:8" ht="12.75" customHeight="1">
      <c r="A1127" s="8" t="s">
        <v>7657</v>
      </c>
      <c r="B1127" s="8"/>
      <c r="C1127" s="8"/>
      <c r="D1127" s="8"/>
      <c r="E1127" s="8"/>
      <c r="F1127" s="8"/>
      <c r="H1127" s="8"/>
    </row>
    <row r="1128" spans="1:8" ht="12.75" customHeight="1">
      <c r="A1128" s="8" t="s">
        <v>7658</v>
      </c>
      <c r="B1128" s="8"/>
      <c r="C1128" s="8"/>
      <c r="D1128" s="8"/>
      <c r="E1128" s="8"/>
      <c r="F1128" s="8"/>
      <c r="H1128" s="8"/>
    </row>
    <row r="1129" spans="1:8" ht="12.75" customHeight="1">
      <c r="A1129" s="8" t="s">
        <v>7659</v>
      </c>
      <c r="B1129" s="8"/>
      <c r="C1129" s="8"/>
      <c r="D1129" s="8"/>
      <c r="E1129" s="8"/>
      <c r="F1129" s="8"/>
      <c r="H1129" s="8"/>
    </row>
    <row r="1130" spans="1:8" ht="12.75" customHeight="1">
      <c r="A1130" s="8" t="s">
        <v>7660</v>
      </c>
      <c r="B1130" s="8"/>
      <c r="C1130" s="8"/>
      <c r="D1130" s="8"/>
      <c r="E1130" s="8"/>
      <c r="F1130" s="8"/>
      <c r="H1130" s="8"/>
    </row>
    <row r="1131" spans="1:8" ht="12.75" customHeight="1">
      <c r="A1131" s="8" t="s">
        <v>7661</v>
      </c>
      <c r="B1131" s="8"/>
      <c r="C1131" s="8"/>
      <c r="D1131" s="8"/>
      <c r="E1131" s="8"/>
      <c r="F1131" s="8"/>
      <c r="H1131" s="8"/>
    </row>
    <row r="1132" spans="1:8" ht="12.75" customHeight="1">
      <c r="A1132" s="8" t="s">
        <v>7662</v>
      </c>
      <c r="B1132" s="8"/>
      <c r="C1132" s="8"/>
      <c r="D1132" s="8"/>
      <c r="E1132" s="8"/>
      <c r="F1132" s="8"/>
      <c r="H1132" s="8"/>
    </row>
    <row r="1133" spans="1:8" ht="12.75" customHeight="1">
      <c r="A1133" s="8" t="s">
        <v>7663</v>
      </c>
      <c r="B1133" s="8"/>
      <c r="C1133" s="8"/>
      <c r="D1133" s="8"/>
      <c r="E1133" s="8"/>
      <c r="F1133" s="8"/>
      <c r="H1133" s="8"/>
    </row>
    <row r="1134" spans="1:8" ht="12.75" customHeight="1">
      <c r="A1134" s="8" t="s">
        <v>7664</v>
      </c>
      <c r="B1134" s="8"/>
      <c r="C1134" s="8"/>
      <c r="D1134" s="8"/>
      <c r="E1134" s="8"/>
      <c r="F1134" s="8"/>
      <c r="H1134" s="8"/>
    </row>
    <row r="1135" spans="1:8" ht="12.75" customHeight="1">
      <c r="A1135" s="8" t="s">
        <v>7665</v>
      </c>
      <c r="B1135" s="8"/>
      <c r="C1135" s="8"/>
      <c r="D1135" s="8"/>
      <c r="E1135" s="8"/>
      <c r="F1135" s="8"/>
      <c r="H1135" s="8"/>
    </row>
    <row r="1136" spans="1:8" ht="12.75" customHeight="1">
      <c r="A1136" s="8" t="s">
        <v>7666</v>
      </c>
      <c r="B1136" s="8"/>
      <c r="C1136" s="8"/>
      <c r="D1136" s="8"/>
      <c r="E1136" s="8"/>
      <c r="F1136" s="8"/>
      <c r="H1136" s="8"/>
    </row>
    <row r="1137" spans="1:8" ht="12.75" customHeight="1">
      <c r="A1137" s="8" t="s">
        <v>7667</v>
      </c>
      <c r="B1137" s="8"/>
      <c r="C1137" s="8"/>
      <c r="D1137" s="8"/>
      <c r="E1137" s="8"/>
      <c r="F1137" s="8"/>
      <c r="H1137" s="8"/>
    </row>
    <row r="1138" spans="1:8" ht="12.75" customHeight="1">
      <c r="A1138" s="8" t="s">
        <v>7668</v>
      </c>
      <c r="B1138" s="8"/>
      <c r="C1138" s="8"/>
      <c r="D1138" s="8"/>
      <c r="E1138" s="8"/>
      <c r="F1138" s="8"/>
      <c r="H1138" s="8"/>
    </row>
    <row r="1139" spans="1:8" ht="12.75" customHeight="1">
      <c r="A1139" s="8" t="s">
        <v>7669</v>
      </c>
      <c r="B1139" s="8"/>
      <c r="C1139" s="8"/>
      <c r="D1139" s="8"/>
      <c r="E1139" s="8"/>
      <c r="F1139" s="8"/>
      <c r="H1139" s="8"/>
    </row>
    <row r="1140" spans="1:8" ht="12.75" customHeight="1">
      <c r="A1140" s="8" t="s">
        <v>7670</v>
      </c>
      <c r="B1140" s="8"/>
      <c r="C1140" s="8"/>
      <c r="D1140" s="8"/>
      <c r="E1140" s="8"/>
      <c r="F1140" s="8"/>
      <c r="H1140" s="8"/>
    </row>
    <row r="1141" spans="1:8" ht="12.75" customHeight="1">
      <c r="A1141" s="8" t="s">
        <v>7671</v>
      </c>
      <c r="B1141" s="8"/>
      <c r="C1141" s="8"/>
      <c r="D1141" s="8"/>
      <c r="E1141" s="8"/>
      <c r="F1141" s="8"/>
      <c r="H1141" s="8"/>
    </row>
    <row r="1142" spans="1:8" ht="12.75" customHeight="1">
      <c r="A1142" s="8" t="s">
        <v>7672</v>
      </c>
      <c r="B1142" s="8"/>
      <c r="C1142" s="8"/>
      <c r="D1142" s="8"/>
      <c r="E1142" s="8"/>
      <c r="F1142" s="8"/>
      <c r="H1142" s="8"/>
    </row>
    <row r="1143" spans="1:8" ht="12.75" customHeight="1">
      <c r="A1143" s="8" t="s">
        <v>7673</v>
      </c>
      <c r="B1143" s="8"/>
      <c r="C1143" s="8"/>
      <c r="D1143" s="8"/>
      <c r="E1143" s="8"/>
      <c r="F1143" s="8"/>
      <c r="H1143" s="8"/>
    </row>
    <row r="1144" spans="1:8" ht="12.75" customHeight="1">
      <c r="A1144" s="8" t="s">
        <v>7674</v>
      </c>
      <c r="B1144" s="8"/>
      <c r="C1144" s="8"/>
      <c r="D1144" s="8"/>
      <c r="E1144" s="8"/>
      <c r="F1144" s="8"/>
      <c r="H1144" s="8"/>
    </row>
    <row r="1145" spans="1:8" ht="12.75" customHeight="1">
      <c r="A1145" s="8" t="s">
        <v>7675</v>
      </c>
      <c r="B1145" s="8"/>
      <c r="C1145" s="8"/>
      <c r="D1145" s="8"/>
      <c r="E1145" s="8"/>
      <c r="F1145" s="8"/>
      <c r="H1145" s="8"/>
    </row>
    <row r="1146" spans="1:8" ht="12.75" customHeight="1">
      <c r="A1146" s="8" t="s">
        <v>7676</v>
      </c>
      <c r="B1146" s="8"/>
      <c r="C1146" s="8"/>
      <c r="D1146" s="8"/>
      <c r="E1146" s="8"/>
      <c r="F1146" s="8"/>
      <c r="H1146" s="8"/>
    </row>
    <row r="1147" spans="1:8" ht="12.75" customHeight="1">
      <c r="A1147" s="8" t="s">
        <v>7677</v>
      </c>
      <c r="B1147" s="8"/>
      <c r="C1147" s="8"/>
      <c r="D1147" s="8"/>
      <c r="E1147" s="8"/>
      <c r="F1147" s="8"/>
      <c r="H1147" s="8"/>
    </row>
    <row r="1148" spans="1:8" ht="12.75" customHeight="1">
      <c r="A1148" s="8" t="s">
        <v>7678</v>
      </c>
      <c r="B1148" s="8"/>
      <c r="C1148" s="8"/>
      <c r="D1148" s="8"/>
      <c r="E1148" s="8"/>
      <c r="F1148" s="8"/>
      <c r="H1148" s="8"/>
    </row>
    <row r="1149" spans="1:8" ht="12.75" customHeight="1">
      <c r="A1149" s="8" t="s">
        <v>7679</v>
      </c>
      <c r="B1149" s="8"/>
      <c r="C1149" s="8"/>
      <c r="D1149" s="8"/>
      <c r="E1149" s="8"/>
      <c r="F1149" s="8"/>
      <c r="H1149" s="8"/>
    </row>
    <row r="1150" spans="1:8" ht="12.75" customHeight="1">
      <c r="A1150" s="8" t="s">
        <v>7680</v>
      </c>
      <c r="B1150" s="8"/>
      <c r="C1150" s="8"/>
      <c r="D1150" s="8"/>
      <c r="E1150" s="8"/>
      <c r="F1150" s="8"/>
      <c r="H1150" s="8"/>
    </row>
    <row r="1151" spans="1:8" ht="12.75" customHeight="1">
      <c r="A1151" s="8" t="s">
        <v>7681</v>
      </c>
      <c r="B1151" s="8"/>
      <c r="C1151" s="8"/>
      <c r="D1151" s="8"/>
      <c r="E1151" s="8"/>
      <c r="F1151" s="8"/>
      <c r="H1151" s="8"/>
    </row>
    <row r="1152" spans="1:8" ht="12.75" customHeight="1">
      <c r="A1152" s="8" t="s">
        <v>7682</v>
      </c>
      <c r="B1152" s="8"/>
      <c r="C1152" s="8"/>
      <c r="D1152" s="8"/>
      <c r="E1152" s="8"/>
      <c r="F1152" s="8"/>
      <c r="H1152" s="8"/>
    </row>
    <row r="1153" spans="1:8" ht="12.75" customHeight="1">
      <c r="A1153" s="8" t="s">
        <v>7683</v>
      </c>
      <c r="B1153" s="8"/>
      <c r="C1153" s="8"/>
      <c r="D1153" s="8"/>
      <c r="E1153" s="8"/>
      <c r="F1153" s="8"/>
      <c r="H1153" s="8"/>
    </row>
    <row r="1154" spans="1:8" ht="12.75" customHeight="1">
      <c r="A1154" s="8" t="s">
        <v>7684</v>
      </c>
      <c r="B1154" s="8"/>
      <c r="C1154" s="8"/>
      <c r="D1154" s="8"/>
      <c r="E1154" s="8"/>
      <c r="F1154" s="8"/>
      <c r="H1154" s="8"/>
    </row>
    <row r="1155" spans="1:8" ht="12.75" customHeight="1">
      <c r="A1155" s="8" t="s">
        <v>7685</v>
      </c>
      <c r="B1155" s="8"/>
      <c r="C1155" s="8"/>
      <c r="D1155" s="8"/>
      <c r="E1155" s="8"/>
      <c r="F1155" s="8"/>
      <c r="H1155" s="8"/>
    </row>
    <row r="1156" spans="1:8" ht="12.75" customHeight="1">
      <c r="A1156" s="8" t="s">
        <v>7686</v>
      </c>
      <c r="B1156" s="8"/>
      <c r="C1156" s="8"/>
      <c r="D1156" s="8"/>
      <c r="E1156" s="8"/>
      <c r="F1156" s="8"/>
      <c r="H1156" s="8"/>
    </row>
    <row r="1157" spans="1:8" ht="12.75" customHeight="1">
      <c r="A1157" s="8" t="s">
        <v>7687</v>
      </c>
      <c r="B1157" s="8"/>
      <c r="C1157" s="8"/>
      <c r="D1157" s="8"/>
      <c r="E1157" s="8"/>
      <c r="F1157" s="8"/>
      <c r="H1157" s="8"/>
    </row>
    <row r="1158" spans="1:8" ht="12.75" customHeight="1">
      <c r="A1158" s="8" t="s">
        <v>7688</v>
      </c>
      <c r="B1158" s="8"/>
      <c r="C1158" s="8"/>
      <c r="D1158" s="8"/>
      <c r="E1158" s="8"/>
      <c r="F1158" s="8"/>
      <c r="H1158" s="8"/>
    </row>
    <row r="1159" spans="1:8" ht="12.75" customHeight="1">
      <c r="A1159" s="8" t="s">
        <v>7689</v>
      </c>
      <c r="B1159" s="8"/>
      <c r="C1159" s="8"/>
      <c r="D1159" s="8"/>
      <c r="E1159" s="8"/>
      <c r="F1159" s="8"/>
      <c r="H1159" s="8"/>
    </row>
    <row r="1160" spans="1:8" ht="12.75" customHeight="1">
      <c r="A1160" s="8" t="s">
        <v>7690</v>
      </c>
      <c r="B1160" s="8"/>
      <c r="C1160" s="8"/>
      <c r="D1160" s="8"/>
      <c r="E1160" s="8"/>
      <c r="F1160" s="8"/>
      <c r="H1160" s="8"/>
    </row>
    <row r="1161" spans="1:8" ht="12.75" customHeight="1">
      <c r="A1161" s="8" t="s">
        <v>7691</v>
      </c>
      <c r="B1161" s="8"/>
      <c r="C1161" s="8"/>
      <c r="D1161" s="8"/>
      <c r="E1161" s="8"/>
      <c r="F1161" s="8"/>
      <c r="H1161" s="8"/>
    </row>
    <row r="1162" spans="1:8" ht="12.75" customHeight="1">
      <c r="A1162" s="8" t="s">
        <v>7692</v>
      </c>
      <c r="B1162" s="8"/>
      <c r="C1162" s="8"/>
      <c r="D1162" s="8"/>
      <c r="E1162" s="8"/>
      <c r="F1162" s="8"/>
      <c r="H1162" s="8"/>
    </row>
    <row r="1163" spans="1:8" ht="12.75" customHeight="1">
      <c r="A1163" s="8" t="s">
        <v>7693</v>
      </c>
      <c r="B1163" s="8"/>
      <c r="C1163" s="8"/>
      <c r="D1163" s="8"/>
      <c r="E1163" s="8"/>
      <c r="F1163" s="8"/>
      <c r="H1163" s="8"/>
    </row>
    <row r="1164" spans="1:8" ht="12.75" customHeight="1">
      <c r="A1164" s="8" t="s">
        <v>7694</v>
      </c>
      <c r="B1164" s="8"/>
      <c r="C1164" s="8"/>
      <c r="D1164" s="8"/>
      <c r="E1164" s="8"/>
      <c r="F1164" s="8"/>
      <c r="H1164" s="8"/>
    </row>
    <row r="1165" spans="1:8" ht="12.75" customHeight="1">
      <c r="A1165" s="8" t="s">
        <v>7695</v>
      </c>
      <c r="B1165" s="8"/>
      <c r="C1165" s="8"/>
      <c r="D1165" s="8"/>
      <c r="E1165" s="8"/>
      <c r="F1165" s="8"/>
      <c r="H1165" s="8"/>
    </row>
    <row r="1166" spans="1:8" ht="12.75" customHeight="1">
      <c r="A1166" s="8" t="s">
        <v>7696</v>
      </c>
      <c r="B1166" s="8"/>
      <c r="C1166" s="8"/>
      <c r="D1166" s="8"/>
      <c r="E1166" s="8"/>
      <c r="F1166" s="8"/>
      <c r="H1166" s="8"/>
    </row>
    <row r="1167" spans="1:8" ht="12.75" customHeight="1">
      <c r="A1167" s="8" t="s">
        <v>7697</v>
      </c>
      <c r="B1167" s="8"/>
      <c r="C1167" s="8"/>
      <c r="D1167" s="8"/>
      <c r="E1167" s="8"/>
      <c r="F1167" s="8"/>
      <c r="H1167" s="8"/>
    </row>
    <row r="1168" spans="1:8" ht="12.75" customHeight="1">
      <c r="A1168" s="8" t="s">
        <v>7698</v>
      </c>
      <c r="B1168" s="8"/>
      <c r="C1168" s="8"/>
      <c r="D1168" s="8"/>
      <c r="E1168" s="8"/>
      <c r="F1168" s="8"/>
      <c r="H1168" s="8"/>
    </row>
    <row r="1169" spans="1:8" ht="12.75" customHeight="1">
      <c r="A1169" s="8" t="s">
        <v>7699</v>
      </c>
      <c r="B1169" s="8"/>
      <c r="C1169" s="8"/>
      <c r="D1169" s="8"/>
      <c r="E1169" s="8"/>
      <c r="F1169" s="8"/>
      <c r="H1169" s="8"/>
    </row>
    <row r="1170" spans="1:8" ht="12.75" customHeight="1">
      <c r="A1170" s="8" t="s">
        <v>7700</v>
      </c>
      <c r="B1170" s="8"/>
      <c r="C1170" s="8"/>
      <c r="D1170" s="8"/>
      <c r="E1170" s="8"/>
      <c r="F1170" s="8"/>
      <c r="H1170" s="8"/>
    </row>
    <row r="1171" spans="1:8" ht="12.75" customHeight="1">
      <c r="A1171" s="8" t="s">
        <v>7701</v>
      </c>
      <c r="B1171" s="8"/>
      <c r="C1171" s="8"/>
      <c r="D1171" s="8"/>
      <c r="E1171" s="8"/>
      <c r="F1171" s="8"/>
      <c r="H1171" s="8"/>
    </row>
    <row r="1172" spans="1:8" ht="12.75" customHeight="1">
      <c r="A1172" s="8" t="s">
        <v>7702</v>
      </c>
      <c r="B1172" s="8"/>
      <c r="C1172" s="8"/>
      <c r="D1172" s="8"/>
      <c r="E1172" s="8"/>
      <c r="F1172" s="8"/>
      <c r="H1172" s="8"/>
    </row>
    <row r="1173" spans="1:8" ht="12.75" customHeight="1">
      <c r="A1173" s="8" t="s">
        <v>7703</v>
      </c>
      <c r="B1173" s="8"/>
      <c r="C1173" s="8"/>
      <c r="D1173" s="8"/>
      <c r="E1173" s="8"/>
      <c r="F1173" s="8"/>
      <c r="H1173" s="8"/>
    </row>
    <row r="1174" spans="1:8" ht="12.75" customHeight="1">
      <c r="A1174" s="8" t="s">
        <v>7704</v>
      </c>
      <c r="B1174" s="8"/>
      <c r="C1174" s="8"/>
      <c r="D1174" s="8"/>
      <c r="E1174" s="8"/>
      <c r="F1174" s="8"/>
      <c r="H1174" s="8"/>
    </row>
    <row r="1175" spans="1:8" ht="12.75" customHeight="1">
      <c r="A1175" s="8" t="s">
        <v>7705</v>
      </c>
      <c r="B1175" s="8"/>
      <c r="C1175" s="8"/>
      <c r="D1175" s="8"/>
      <c r="E1175" s="8"/>
      <c r="F1175" s="8"/>
      <c r="H1175" s="8"/>
    </row>
    <row r="1176" spans="1:8" ht="12.75" customHeight="1">
      <c r="A1176" s="8" t="s">
        <v>7706</v>
      </c>
      <c r="B1176" s="8"/>
      <c r="C1176" s="8"/>
      <c r="D1176" s="8"/>
      <c r="E1176" s="8"/>
      <c r="F1176" s="8"/>
      <c r="H1176" s="8"/>
    </row>
    <row r="1177" spans="1:8" ht="12.75" customHeight="1">
      <c r="A1177" s="8" t="s">
        <v>7707</v>
      </c>
      <c r="B1177" s="8"/>
      <c r="C1177" s="8"/>
      <c r="D1177" s="8"/>
      <c r="E1177" s="8"/>
      <c r="F1177" s="8"/>
      <c r="H1177" s="8"/>
    </row>
    <row r="1178" spans="1:8" ht="12.75" customHeight="1">
      <c r="A1178" s="8" t="s">
        <v>7708</v>
      </c>
      <c r="B1178" s="8"/>
      <c r="C1178" s="8"/>
      <c r="D1178" s="8"/>
      <c r="E1178" s="8"/>
      <c r="F1178" s="8"/>
      <c r="H1178" s="8"/>
    </row>
    <row r="1179" spans="1:8" ht="12.75" customHeight="1">
      <c r="A1179" s="8" t="s">
        <v>7709</v>
      </c>
      <c r="B1179" s="8"/>
      <c r="C1179" s="8"/>
      <c r="D1179" s="8"/>
      <c r="E1179" s="8"/>
      <c r="F1179" s="8"/>
      <c r="H1179" s="8"/>
    </row>
    <row r="1180" spans="1:8" ht="12.75" customHeight="1">
      <c r="A1180" s="8" t="s">
        <v>7710</v>
      </c>
      <c r="B1180" s="8"/>
      <c r="C1180" s="8"/>
      <c r="D1180" s="8"/>
      <c r="E1180" s="8"/>
      <c r="F1180" s="8"/>
      <c r="H1180" s="8"/>
    </row>
    <row r="1181" spans="1:8" ht="12.75" customHeight="1">
      <c r="A1181" s="8" t="s">
        <v>7711</v>
      </c>
      <c r="B1181" s="8"/>
      <c r="C1181" s="8"/>
      <c r="D1181" s="8"/>
      <c r="E1181" s="8"/>
      <c r="F1181" s="8"/>
      <c r="H1181" s="8"/>
    </row>
    <row r="1182" spans="1:8" ht="12.75" customHeight="1">
      <c r="A1182" s="8" t="s">
        <v>7712</v>
      </c>
      <c r="B1182" s="8"/>
      <c r="C1182" s="8"/>
      <c r="D1182" s="8"/>
      <c r="E1182" s="8"/>
      <c r="F1182" s="8"/>
      <c r="H1182" s="8"/>
    </row>
    <row r="1183" spans="1:8" ht="12.75" customHeight="1">
      <c r="A1183" s="8" t="s">
        <v>7713</v>
      </c>
      <c r="B1183" s="8"/>
      <c r="C1183" s="8"/>
      <c r="D1183" s="8"/>
      <c r="E1183" s="8"/>
      <c r="F1183" s="8"/>
      <c r="H1183" s="8"/>
    </row>
    <row r="1184" spans="1:8" ht="12.75" customHeight="1">
      <c r="A1184" s="8" t="s">
        <v>7714</v>
      </c>
      <c r="B1184" s="8"/>
      <c r="C1184" s="8"/>
      <c r="D1184" s="8"/>
      <c r="E1184" s="8"/>
      <c r="F1184" s="8"/>
      <c r="H1184" s="8"/>
    </row>
    <row r="1185" spans="1:8" ht="12.75" customHeight="1">
      <c r="A1185" s="8" t="s">
        <v>7715</v>
      </c>
      <c r="B1185" s="8"/>
      <c r="C1185" s="8"/>
      <c r="D1185" s="8"/>
      <c r="E1185" s="8"/>
      <c r="F1185" s="8"/>
      <c r="H1185" s="8"/>
    </row>
    <row r="1186" spans="1:8" ht="12.75" customHeight="1">
      <c r="A1186" s="8" t="s">
        <v>7716</v>
      </c>
      <c r="B1186" s="8"/>
      <c r="C1186" s="8"/>
      <c r="D1186" s="8"/>
      <c r="E1186" s="8"/>
      <c r="F1186" s="8"/>
      <c r="H1186" s="8"/>
    </row>
    <row r="1187" spans="1:8" ht="12.75" customHeight="1">
      <c r="A1187" s="8" t="s">
        <v>7717</v>
      </c>
      <c r="B1187" s="8"/>
      <c r="C1187" s="8"/>
      <c r="D1187" s="8"/>
      <c r="E1187" s="8"/>
      <c r="F1187" s="8"/>
      <c r="H1187" s="8"/>
    </row>
    <row r="1188" spans="1:8" ht="12.75" customHeight="1">
      <c r="A1188" s="8" t="s">
        <v>7718</v>
      </c>
      <c r="B1188" s="8"/>
      <c r="C1188" s="8"/>
      <c r="D1188" s="8"/>
      <c r="E1188" s="8"/>
      <c r="F1188" s="8"/>
      <c r="H1188" s="8"/>
    </row>
    <row r="1189" spans="1:8" ht="12.75" customHeight="1">
      <c r="A1189" s="8" t="s">
        <v>7719</v>
      </c>
      <c r="B1189" s="8"/>
      <c r="C1189" s="8"/>
      <c r="D1189" s="8"/>
      <c r="E1189" s="8"/>
      <c r="F1189" s="8"/>
      <c r="H1189" s="8"/>
    </row>
    <row r="1190" spans="1:8" ht="12.75" customHeight="1">
      <c r="A1190" s="8" t="s">
        <v>7720</v>
      </c>
      <c r="B1190" s="8"/>
      <c r="C1190" s="8"/>
      <c r="D1190" s="8"/>
      <c r="E1190" s="8"/>
      <c r="F1190" s="8"/>
      <c r="H1190" s="8"/>
    </row>
    <row r="1191" spans="1:8" ht="12.75" customHeight="1">
      <c r="A1191" s="8" t="s">
        <v>7721</v>
      </c>
      <c r="B1191" s="8"/>
      <c r="C1191" s="8"/>
      <c r="D1191" s="8"/>
      <c r="E1191" s="8"/>
      <c r="F1191" s="8"/>
      <c r="H1191" s="8"/>
    </row>
    <row r="1192" spans="1:8" ht="12.75" customHeight="1">
      <c r="A1192" s="8" t="s">
        <v>7722</v>
      </c>
      <c r="B1192" s="8"/>
      <c r="C1192" s="8"/>
      <c r="D1192" s="8"/>
      <c r="E1192" s="8"/>
      <c r="F1192" s="8"/>
      <c r="H1192" s="8"/>
    </row>
    <row r="1193" spans="1:8" ht="12.75" customHeight="1">
      <c r="A1193" s="8" t="s">
        <v>7723</v>
      </c>
      <c r="B1193" s="8"/>
      <c r="C1193" s="8"/>
      <c r="D1193" s="8"/>
      <c r="E1193" s="8"/>
      <c r="F1193" s="8"/>
      <c r="H1193" s="8"/>
    </row>
    <row r="1194" spans="1:8" ht="12.75" customHeight="1">
      <c r="A1194" s="8" t="s">
        <v>7724</v>
      </c>
      <c r="B1194" s="8"/>
      <c r="C1194" s="8"/>
      <c r="D1194" s="8"/>
      <c r="E1194" s="8"/>
      <c r="F1194" s="8"/>
      <c r="H1194" s="8"/>
    </row>
    <row r="1195" spans="1:8" ht="12.75" customHeight="1">
      <c r="A1195" s="8" t="s">
        <v>7725</v>
      </c>
      <c r="B1195" s="8"/>
      <c r="C1195" s="8"/>
      <c r="D1195" s="8"/>
      <c r="E1195" s="8"/>
      <c r="F1195" s="8"/>
      <c r="H1195" s="8"/>
    </row>
    <row r="1196" spans="1:8" ht="12.75" customHeight="1">
      <c r="A1196" s="8" t="s">
        <v>7726</v>
      </c>
      <c r="B1196" s="8"/>
      <c r="C1196" s="8"/>
      <c r="D1196" s="8"/>
      <c r="E1196" s="8"/>
      <c r="F1196" s="8"/>
      <c r="H1196" s="8"/>
    </row>
    <row r="1197" spans="1:8" ht="12.75" customHeight="1">
      <c r="A1197" s="8" t="s">
        <v>7727</v>
      </c>
      <c r="B1197" s="8"/>
      <c r="C1197" s="8"/>
      <c r="D1197" s="8"/>
      <c r="E1197" s="8"/>
      <c r="F1197" s="8"/>
      <c r="H1197" s="8"/>
    </row>
    <row r="1198" spans="1:8" ht="12.75" customHeight="1">
      <c r="A1198" s="8" t="s">
        <v>7728</v>
      </c>
      <c r="B1198" s="8"/>
      <c r="C1198" s="8"/>
      <c r="D1198" s="8"/>
      <c r="E1198" s="8"/>
      <c r="F1198" s="8"/>
      <c r="H1198" s="8"/>
    </row>
    <row r="1199" spans="1:8" ht="12.75" customHeight="1">
      <c r="A1199" s="8" t="s">
        <v>7729</v>
      </c>
      <c r="B1199" s="8"/>
      <c r="C1199" s="8"/>
      <c r="D1199" s="8"/>
      <c r="E1199" s="8"/>
      <c r="F1199" s="8"/>
      <c r="H1199" s="8"/>
    </row>
    <row r="1200" spans="1:8" ht="12.75" customHeight="1">
      <c r="A1200" s="8" t="s">
        <v>7730</v>
      </c>
      <c r="B1200" s="8"/>
      <c r="C1200" s="8"/>
      <c r="D1200" s="8"/>
      <c r="E1200" s="8"/>
      <c r="F1200" s="8"/>
      <c r="H1200" s="8"/>
    </row>
    <row r="1201" spans="1:8" ht="12.75" customHeight="1">
      <c r="A1201" s="8" t="s">
        <v>7731</v>
      </c>
      <c r="B1201" s="8"/>
      <c r="C1201" s="8"/>
      <c r="D1201" s="8"/>
      <c r="E1201" s="8"/>
      <c r="F1201" s="8"/>
      <c r="H1201" s="8"/>
    </row>
    <row r="1202" spans="1:8" ht="12.75" customHeight="1">
      <c r="A1202" s="8" t="s">
        <v>7732</v>
      </c>
      <c r="B1202" s="8"/>
      <c r="C1202" s="8"/>
      <c r="D1202" s="8"/>
      <c r="E1202" s="8"/>
      <c r="F1202" s="8"/>
      <c r="H1202" s="8"/>
    </row>
    <row r="1203" spans="1:8" ht="12.75" customHeight="1">
      <c r="A1203" s="8" t="s">
        <v>7733</v>
      </c>
      <c r="B1203" s="8"/>
      <c r="C1203" s="8"/>
      <c r="D1203" s="8"/>
      <c r="E1203" s="8"/>
      <c r="F1203" s="8"/>
      <c r="H1203" s="8"/>
    </row>
    <row r="1204" spans="1:8" ht="12.75" customHeight="1">
      <c r="A1204" s="8" t="s">
        <v>7734</v>
      </c>
      <c r="B1204" s="8"/>
      <c r="C1204" s="8"/>
      <c r="D1204" s="8"/>
      <c r="E1204" s="8"/>
      <c r="F1204" s="8"/>
      <c r="H1204" s="8"/>
    </row>
    <row r="1205" spans="1:8" ht="12.75" customHeight="1">
      <c r="A1205" s="8" t="s">
        <v>7735</v>
      </c>
      <c r="B1205" s="8"/>
      <c r="C1205" s="8"/>
      <c r="D1205" s="8"/>
      <c r="E1205" s="8"/>
      <c r="F1205" s="8"/>
      <c r="H1205" s="8"/>
    </row>
    <row r="1206" spans="1:8" ht="12.75" customHeight="1">
      <c r="A1206" s="8" t="s">
        <v>7736</v>
      </c>
      <c r="B1206" s="8"/>
      <c r="C1206" s="8"/>
      <c r="D1206" s="8"/>
      <c r="E1206" s="8"/>
      <c r="F1206" s="8"/>
      <c r="H1206" s="8"/>
    </row>
    <row r="1207" spans="1:8" ht="12.75" customHeight="1">
      <c r="A1207" s="8" t="s">
        <v>7737</v>
      </c>
      <c r="B1207" s="8"/>
      <c r="C1207" s="8"/>
      <c r="D1207" s="8"/>
      <c r="E1207" s="8"/>
      <c r="F1207" s="8"/>
      <c r="H1207" s="8"/>
    </row>
    <row r="1208" spans="1:8" ht="12.75" customHeight="1">
      <c r="A1208" s="8" t="s">
        <v>7738</v>
      </c>
      <c r="B1208" s="8"/>
      <c r="C1208" s="8"/>
      <c r="D1208" s="8"/>
      <c r="E1208" s="8"/>
      <c r="F1208" s="8"/>
      <c r="H1208" s="8"/>
    </row>
    <row r="1209" spans="1:8" ht="12.75" customHeight="1">
      <c r="A1209" s="8" t="s">
        <v>7739</v>
      </c>
      <c r="B1209" s="8"/>
      <c r="C1209" s="8"/>
      <c r="D1209" s="8"/>
      <c r="E1209" s="8"/>
      <c r="F1209" s="8"/>
      <c r="H1209" s="8"/>
    </row>
    <row r="1210" spans="1:8" ht="12.75" customHeight="1">
      <c r="A1210" s="8" t="s">
        <v>7740</v>
      </c>
      <c r="B1210" s="8"/>
      <c r="C1210" s="8"/>
      <c r="D1210" s="8"/>
      <c r="E1210" s="8"/>
      <c r="F1210" s="8"/>
      <c r="H1210" s="8"/>
    </row>
    <row r="1211" spans="1:8" ht="12.75" customHeight="1">
      <c r="A1211" s="8" t="s">
        <v>7741</v>
      </c>
      <c r="B1211" s="8"/>
      <c r="C1211" s="8"/>
      <c r="D1211" s="8"/>
      <c r="E1211" s="8"/>
      <c r="F1211" s="8"/>
      <c r="H1211" s="8"/>
    </row>
    <row r="1212" spans="1:8" ht="12.75" customHeight="1">
      <c r="A1212" s="8" t="s">
        <v>7742</v>
      </c>
      <c r="B1212" s="8"/>
      <c r="C1212" s="8"/>
      <c r="D1212" s="8"/>
      <c r="E1212" s="8"/>
      <c r="F1212" s="8"/>
      <c r="H1212" s="8"/>
    </row>
    <row r="1213" spans="1:8" ht="12.75" customHeight="1">
      <c r="A1213" s="8" t="s">
        <v>7743</v>
      </c>
      <c r="B1213" s="8"/>
      <c r="C1213" s="8"/>
      <c r="D1213" s="8"/>
      <c r="E1213" s="8"/>
      <c r="F1213" s="8"/>
      <c r="H1213" s="8"/>
    </row>
    <row r="1214" spans="1:8" ht="12.75" customHeight="1">
      <c r="A1214" s="8" t="s">
        <v>7744</v>
      </c>
      <c r="B1214" s="8"/>
      <c r="C1214" s="8"/>
      <c r="D1214" s="8"/>
      <c r="E1214" s="8"/>
      <c r="F1214" s="8"/>
      <c r="H1214" s="8"/>
    </row>
    <row r="1215" spans="1:8" ht="12.75" customHeight="1">
      <c r="A1215" s="8" t="s">
        <v>7745</v>
      </c>
      <c r="B1215" s="8"/>
      <c r="C1215" s="8"/>
      <c r="D1215" s="8"/>
      <c r="E1215" s="8"/>
      <c r="F1215" s="8"/>
      <c r="H1215" s="8"/>
    </row>
    <row r="1216" spans="1:8" ht="12.75" customHeight="1">
      <c r="A1216" s="8" t="s">
        <v>7746</v>
      </c>
      <c r="B1216" s="8"/>
      <c r="C1216" s="8"/>
      <c r="D1216" s="8"/>
      <c r="E1216" s="8"/>
      <c r="F1216" s="8"/>
      <c r="H1216" s="8"/>
    </row>
    <row r="1217" spans="1:8" ht="12.75" customHeight="1">
      <c r="A1217" s="8" t="s">
        <v>7747</v>
      </c>
      <c r="B1217" s="8"/>
      <c r="C1217" s="8"/>
      <c r="D1217" s="8"/>
      <c r="E1217" s="8"/>
      <c r="F1217" s="8"/>
      <c r="H1217" s="8"/>
    </row>
    <row r="1218" spans="1:8" ht="12.75" customHeight="1">
      <c r="A1218" s="8" t="s">
        <v>7748</v>
      </c>
      <c r="B1218" s="8"/>
      <c r="C1218" s="8"/>
      <c r="D1218" s="8"/>
      <c r="E1218" s="8"/>
      <c r="F1218" s="8"/>
      <c r="H1218" s="8"/>
    </row>
    <row r="1219" spans="1:8" ht="12.75" customHeight="1">
      <c r="A1219" s="8" t="s">
        <v>7749</v>
      </c>
      <c r="B1219" s="8"/>
      <c r="C1219" s="8"/>
      <c r="D1219" s="8"/>
      <c r="E1219" s="8"/>
      <c r="F1219" s="8"/>
      <c r="H1219" s="8"/>
    </row>
    <row r="1220" spans="1:8" ht="12.75" customHeight="1">
      <c r="A1220" s="8" t="s">
        <v>7750</v>
      </c>
      <c r="B1220" s="8"/>
      <c r="C1220" s="8"/>
      <c r="D1220" s="8"/>
      <c r="E1220" s="8"/>
      <c r="F1220" s="8"/>
      <c r="H1220" s="8"/>
    </row>
    <row r="1221" spans="1:8" ht="12.75" customHeight="1">
      <c r="A1221" s="8" t="s">
        <v>7751</v>
      </c>
      <c r="B1221" s="8"/>
      <c r="C1221" s="8"/>
      <c r="D1221" s="8"/>
      <c r="E1221" s="8"/>
      <c r="F1221" s="8"/>
      <c r="H1221" s="8"/>
    </row>
    <row r="1222" spans="1:8" ht="12.75" customHeight="1">
      <c r="A1222" s="8" t="s">
        <v>7752</v>
      </c>
      <c r="B1222" s="8"/>
      <c r="C1222" s="8"/>
      <c r="D1222" s="8"/>
      <c r="E1222" s="8"/>
      <c r="F1222" s="8"/>
      <c r="H1222" s="8"/>
    </row>
    <row r="1223" spans="1:8" ht="12.75" customHeight="1">
      <c r="A1223" s="8" t="s">
        <v>7753</v>
      </c>
      <c r="B1223" s="8"/>
      <c r="C1223" s="8"/>
      <c r="D1223" s="8"/>
      <c r="E1223" s="8"/>
      <c r="F1223" s="8"/>
      <c r="H1223" s="8"/>
    </row>
    <row r="1224" spans="1:8" ht="12.75" customHeight="1">
      <c r="A1224" s="8" t="s">
        <v>7754</v>
      </c>
      <c r="B1224" s="8"/>
      <c r="C1224" s="8"/>
      <c r="D1224" s="8"/>
      <c r="E1224" s="8"/>
      <c r="F1224" s="8"/>
      <c r="H1224" s="8"/>
    </row>
    <row r="1225" spans="1:8" ht="12.75" customHeight="1">
      <c r="A1225" s="8" t="s">
        <v>7755</v>
      </c>
      <c r="B1225" s="8"/>
      <c r="C1225" s="8"/>
      <c r="D1225" s="8"/>
      <c r="E1225" s="8"/>
      <c r="F1225" s="8"/>
      <c r="H1225" s="8"/>
    </row>
    <row r="1226" spans="1:8" ht="12.75" customHeight="1">
      <c r="A1226" s="8" t="s">
        <v>7756</v>
      </c>
      <c r="B1226" s="8"/>
      <c r="C1226" s="8"/>
      <c r="D1226" s="8"/>
      <c r="E1226" s="8"/>
      <c r="F1226" s="8"/>
      <c r="H1226" s="8"/>
    </row>
    <row r="1227" spans="1:8" ht="12.75" customHeight="1">
      <c r="A1227" s="8" t="s">
        <v>7757</v>
      </c>
      <c r="B1227" s="8"/>
      <c r="C1227" s="8"/>
      <c r="D1227" s="8"/>
      <c r="E1227" s="8"/>
      <c r="F1227" s="8"/>
      <c r="H1227" s="8"/>
    </row>
    <row r="1228" spans="1:8" ht="12.75" customHeight="1">
      <c r="A1228" s="8" t="s">
        <v>7758</v>
      </c>
      <c r="B1228" s="8"/>
      <c r="C1228" s="8"/>
      <c r="D1228" s="8"/>
      <c r="E1228" s="8"/>
      <c r="F1228" s="8"/>
      <c r="H1228" s="8"/>
    </row>
    <row r="1229" spans="1:8" ht="12.75" customHeight="1">
      <c r="A1229" s="8" t="s">
        <v>7759</v>
      </c>
      <c r="B1229" s="8"/>
      <c r="C1229" s="8"/>
      <c r="D1229" s="8"/>
      <c r="E1229" s="8"/>
      <c r="F1229" s="8"/>
      <c r="H1229" s="8"/>
    </row>
    <row r="1230" spans="1:8" ht="12.75" customHeight="1">
      <c r="A1230" s="8" t="s">
        <v>7760</v>
      </c>
      <c r="B1230" s="8"/>
      <c r="C1230" s="8"/>
      <c r="D1230" s="8"/>
      <c r="E1230" s="8"/>
      <c r="F1230" s="8"/>
      <c r="H1230" s="8"/>
    </row>
    <row r="1231" spans="1:8" ht="12.75" customHeight="1">
      <c r="A1231" s="8" t="s">
        <v>7761</v>
      </c>
      <c r="B1231" s="8"/>
      <c r="C1231" s="8"/>
      <c r="D1231" s="8"/>
      <c r="E1231" s="8"/>
      <c r="F1231" s="8"/>
      <c r="H1231" s="8"/>
    </row>
    <row r="1232" spans="1:8" ht="12.75" customHeight="1">
      <c r="A1232" s="8" t="s">
        <v>7762</v>
      </c>
      <c r="B1232" s="8"/>
      <c r="C1232" s="8"/>
      <c r="D1232" s="8"/>
      <c r="E1232" s="8"/>
      <c r="F1232" s="8"/>
      <c r="H1232" s="8"/>
    </row>
    <row r="1233" spans="1:8" ht="12.75" customHeight="1">
      <c r="A1233" s="8" t="s">
        <v>7763</v>
      </c>
      <c r="B1233" s="8"/>
      <c r="C1233" s="8"/>
      <c r="D1233" s="8"/>
      <c r="E1233" s="8"/>
      <c r="F1233" s="8"/>
      <c r="H1233" s="8"/>
    </row>
    <row r="1234" spans="1:8" ht="12.75" customHeight="1">
      <c r="A1234" s="8" t="s">
        <v>7764</v>
      </c>
      <c r="B1234" s="8"/>
      <c r="C1234" s="8"/>
      <c r="D1234" s="8"/>
      <c r="E1234" s="8"/>
      <c r="F1234" s="8"/>
      <c r="H1234" s="8"/>
    </row>
    <row r="1235" spans="1:8" ht="12.75" customHeight="1">
      <c r="A1235" s="8" t="s">
        <v>7765</v>
      </c>
      <c r="B1235" s="8"/>
      <c r="C1235" s="8"/>
      <c r="D1235" s="8"/>
      <c r="E1235" s="8"/>
      <c r="F1235" s="8"/>
      <c r="H1235" s="8"/>
    </row>
    <row r="1236" spans="1:8" ht="12.75" customHeight="1">
      <c r="A1236" s="8" t="s">
        <v>7766</v>
      </c>
      <c r="B1236" s="8"/>
      <c r="C1236" s="8"/>
      <c r="D1236" s="8"/>
      <c r="E1236" s="8"/>
      <c r="F1236" s="8"/>
      <c r="H1236" s="8"/>
    </row>
    <row r="1237" spans="1:8" ht="12.75" customHeight="1">
      <c r="A1237" s="8" t="s">
        <v>7767</v>
      </c>
      <c r="B1237" s="8"/>
      <c r="C1237" s="8"/>
      <c r="D1237" s="8"/>
      <c r="E1237" s="8"/>
      <c r="F1237" s="8"/>
      <c r="H1237" s="8"/>
    </row>
    <row r="1238" spans="1:8" ht="12.75" customHeight="1">
      <c r="A1238" s="8" t="s">
        <v>7768</v>
      </c>
      <c r="B1238" s="8"/>
      <c r="C1238" s="8"/>
      <c r="D1238" s="8"/>
      <c r="E1238" s="8"/>
      <c r="F1238" s="8"/>
      <c r="H1238" s="8"/>
    </row>
    <row r="1239" spans="1:8" ht="12.75" customHeight="1">
      <c r="A1239" s="8" t="s">
        <v>7769</v>
      </c>
      <c r="B1239" s="8"/>
      <c r="C1239" s="8"/>
      <c r="D1239" s="8"/>
      <c r="E1239" s="8"/>
      <c r="F1239" s="8"/>
      <c r="H1239" s="8"/>
    </row>
    <row r="1240" spans="1:8" ht="12.75" customHeight="1">
      <c r="A1240" s="8" t="s">
        <v>7770</v>
      </c>
      <c r="B1240" s="8"/>
      <c r="C1240" s="8"/>
      <c r="D1240" s="8"/>
      <c r="E1240" s="8"/>
      <c r="F1240" s="8"/>
      <c r="H1240" s="8"/>
    </row>
    <row r="1241" spans="1:8" ht="12.75" customHeight="1">
      <c r="A1241" s="8" t="s">
        <v>7771</v>
      </c>
      <c r="B1241" s="8"/>
      <c r="C1241" s="8"/>
      <c r="D1241" s="8"/>
      <c r="E1241" s="8"/>
      <c r="F1241" s="8"/>
      <c r="H1241" s="8"/>
    </row>
    <row r="1242" spans="1:8" ht="12.75" customHeight="1">
      <c r="A1242" s="8" t="s">
        <v>7772</v>
      </c>
      <c r="B1242" s="8"/>
      <c r="C1242" s="8"/>
      <c r="D1242" s="8"/>
      <c r="E1242" s="8"/>
      <c r="F1242" s="8"/>
      <c r="H1242" s="8"/>
    </row>
    <row r="1243" spans="1:8" ht="12.75" customHeight="1">
      <c r="A1243" s="8" t="s">
        <v>7773</v>
      </c>
      <c r="B1243" s="8"/>
      <c r="C1243" s="8"/>
      <c r="D1243" s="8"/>
      <c r="E1243" s="8"/>
      <c r="F1243" s="8"/>
      <c r="H1243" s="8"/>
    </row>
    <row r="1244" spans="1:8" ht="12.75" customHeight="1">
      <c r="A1244" s="8" t="s">
        <v>7774</v>
      </c>
      <c r="B1244" s="8"/>
      <c r="C1244" s="8"/>
      <c r="D1244" s="8"/>
      <c r="E1244" s="8"/>
      <c r="F1244" s="8"/>
      <c r="H1244" s="8"/>
    </row>
    <row r="1245" spans="1:8" ht="12.75" customHeight="1">
      <c r="A1245" s="8" t="s">
        <v>7775</v>
      </c>
      <c r="B1245" s="8"/>
      <c r="C1245" s="8"/>
      <c r="D1245" s="8"/>
      <c r="E1245" s="8"/>
      <c r="F1245" s="8"/>
      <c r="H1245" s="8"/>
    </row>
    <row r="1246" spans="1:8" ht="12.75" customHeight="1">
      <c r="A1246" s="8" t="s">
        <v>7776</v>
      </c>
      <c r="B1246" s="8"/>
      <c r="C1246" s="8"/>
      <c r="D1246" s="8"/>
      <c r="E1246" s="8"/>
      <c r="F1246" s="8"/>
      <c r="H1246" s="8"/>
    </row>
    <row r="1247" spans="1:8" ht="12.75" customHeight="1">
      <c r="A1247" s="8" t="s">
        <v>7777</v>
      </c>
      <c r="B1247" s="8"/>
      <c r="C1247" s="8"/>
      <c r="D1247" s="8"/>
      <c r="E1247" s="8"/>
      <c r="F1247" s="8"/>
      <c r="H1247" s="8"/>
    </row>
    <row r="1248" spans="1:8" ht="12.75" customHeight="1">
      <c r="A1248" s="8" t="s">
        <v>7778</v>
      </c>
      <c r="B1248" s="8"/>
      <c r="C1248" s="8"/>
      <c r="D1248" s="8"/>
      <c r="E1248" s="8"/>
      <c r="F1248" s="8"/>
      <c r="H1248" s="8"/>
    </row>
    <row r="1249" spans="1:8" ht="12.75" customHeight="1">
      <c r="A1249" s="8" t="s">
        <v>7779</v>
      </c>
      <c r="B1249" s="8"/>
      <c r="C1249" s="8"/>
      <c r="D1249" s="8"/>
      <c r="E1249" s="8"/>
      <c r="F1249" s="8"/>
      <c r="H1249" s="8"/>
    </row>
    <row r="1250" spans="1:8" ht="12.75" customHeight="1">
      <c r="A1250" s="8" t="s">
        <v>7780</v>
      </c>
      <c r="B1250" s="8"/>
      <c r="C1250" s="8"/>
      <c r="D1250" s="8"/>
      <c r="E1250" s="8"/>
      <c r="F1250" s="8"/>
      <c r="H1250" s="8"/>
    </row>
    <row r="1251" spans="1:8" ht="12.75" customHeight="1">
      <c r="A1251" s="8" t="s">
        <v>87</v>
      </c>
      <c r="B1251" s="8"/>
      <c r="C1251" s="8"/>
      <c r="D1251" s="8"/>
      <c r="E1251" s="8"/>
      <c r="F1251" s="8"/>
      <c r="H1251" s="8"/>
    </row>
    <row r="1252" spans="1:8" ht="12.75" customHeight="1">
      <c r="A1252" s="8" t="s">
        <v>7781</v>
      </c>
      <c r="B1252" s="8"/>
      <c r="C1252" s="8"/>
      <c r="D1252" s="8"/>
      <c r="E1252" s="8"/>
      <c r="F1252" s="8"/>
      <c r="H1252" s="8"/>
    </row>
    <row r="1253" spans="1:8" ht="12.75" customHeight="1">
      <c r="A1253" s="8" t="s">
        <v>7782</v>
      </c>
      <c r="B1253" s="8"/>
      <c r="C1253" s="8"/>
      <c r="D1253" s="8"/>
      <c r="E1253" s="8"/>
      <c r="F1253" s="8"/>
      <c r="H1253" s="8"/>
    </row>
    <row r="1254" spans="1:8" ht="12.75" customHeight="1">
      <c r="A1254" s="8" t="s">
        <v>7783</v>
      </c>
      <c r="B1254" s="8"/>
      <c r="C1254" s="8"/>
      <c r="D1254" s="8"/>
      <c r="E1254" s="8"/>
      <c r="F1254" s="8"/>
      <c r="H1254" s="8"/>
    </row>
    <row r="1255" spans="1:8" ht="12.75" customHeight="1">
      <c r="A1255" s="8" t="s">
        <v>7784</v>
      </c>
      <c r="B1255" s="8"/>
      <c r="C1255" s="8"/>
      <c r="D1255" s="8"/>
      <c r="E1255" s="8"/>
      <c r="F1255" s="8"/>
      <c r="H1255" s="8"/>
    </row>
    <row r="1256" spans="1:8" ht="12.75" customHeight="1">
      <c r="A1256" s="8" t="s">
        <v>7785</v>
      </c>
      <c r="B1256" s="8"/>
      <c r="C1256" s="8"/>
      <c r="D1256" s="8"/>
      <c r="E1256" s="8"/>
      <c r="F1256" s="8"/>
      <c r="H1256" s="8"/>
    </row>
    <row r="1257" spans="1:8" ht="12.75" customHeight="1">
      <c r="A1257" s="8" t="s">
        <v>7786</v>
      </c>
      <c r="B1257" s="8"/>
      <c r="C1257" s="8"/>
      <c r="D1257" s="8"/>
      <c r="E1257" s="8"/>
      <c r="F1257" s="8"/>
      <c r="H1257" s="8"/>
    </row>
    <row r="1258" spans="1:8" ht="12.75" customHeight="1">
      <c r="A1258" s="8" t="s">
        <v>7787</v>
      </c>
      <c r="B1258" s="8"/>
      <c r="C1258" s="8"/>
      <c r="D1258" s="8"/>
      <c r="E1258" s="8"/>
      <c r="F1258" s="8"/>
      <c r="H1258" s="8"/>
    </row>
    <row r="1259" spans="1:8" ht="12.75" customHeight="1">
      <c r="A1259" s="8" t="s">
        <v>7788</v>
      </c>
      <c r="B1259" s="8"/>
      <c r="C1259" s="8"/>
      <c r="D1259" s="8"/>
      <c r="E1259" s="8"/>
      <c r="F1259" s="8"/>
      <c r="H1259" s="8"/>
    </row>
    <row r="1260" spans="1:8" ht="12.75" customHeight="1">
      <c r="A1260" s="8" t="s">
        <v>7789</v>
      </c>
      <c r="B1260" s="8"/>
      <c r="C1260" s="8"/>
      <c r="D1260" s="8"/>
      <c r="E1260" s="8"/>
      <c r="F1260" s="8"/>
      <c r="H1260" s="8"/>
    </row>
    <row r="1261" spans="1:8" ht="12.75" customHeight="1">
      <c r="A1261" s="8" t="s">
        <v>7790</v>
      </c>
      <c r="B1261" s="8"/>
      <c r="C1261" s="8"/>
      <c r="D1261" s="8"/>
      <c r="E1261" s="8"/>
      <c r="F1261" s="8"/>
      <c r="H1261" s="8"/>
    </row>
    <row r="1262" spans="1:8" ht="12.75" customHeight="1">
      <c r="A1262" s="8" t="s">
        <v>7791</v>
      </c>
      <c r="B1262" s="8"/>
      <c r="C1262" s="8"/>
      <c r="D1262" s="8"/>
      <c r="E1262" s="8"/>
      <c r="F1262" s="8"/>
      <c r="H1262" s="8"/>
    </row>
    <row r="1263" spans="1:8" ht="12.75" customHeight="1">
      <c r="A1263" s="8" t="s">
        <v>7792</v>
      </c>
      <c r="B1263" s="8"/>
      <c r="C1263" s="8"/>
      <c r="D1263" s="8"/>
      <c r="E1263" s="8"/>
      <c r="F1263" s="8"/>
      <c r="H1263" s="8"/>
    </row>
    <row r="1264" spans="1:8" ht="12.75" customHeight="1">
      <c r="A1264" s="8" t="s">
        <v>7793</v>
      </c>
      <c r="B1264" s="8"/>
      <c r="C1264" s="8"/>
      <c r="D1264" s="8"/>
      <c r="E1264" s="8"/>
      <c r="F1264" s="8"/>
      <c r="H1264" s="8"/>
    </row>
    <row r="1265" spans="1:8" ht="12.75" customHeight="1">
      <c r="A1265" s="8" t="s">
        <v>7794</v>
      </c>
      <c r="B1265" s="8"/>
      <c r="C1265" s="8"/>
      <c r="D1265" s="8"/>
      <c r="E1265" s="8"/>
      <c r="F1265" s="8"/>
      <c r="H1265" s="8"/>
    </row>
    <row r="1266" spans="1:8" ht="12.75" customHeight="1">
      <c r="A1266" s="8" t="s">
        <v>7795</v>
      </c>
      <c r="B1266" s="8"/>
      <c r="C1266" s="8"/>
      <c r="D1266" s="8"/>
      <c r="E1266" s="8"/>
      <c r="F1266" s="8"/>
      <c r="H1266" s="8"/>
    </row>
    <row r="1267" spans="1:8" ht="12.75" customHeight="1">
      <c r="A1267" s="8" t="s">
        <v>7796</v>
      </c>
      <c r="B1267" s="8"/>
      <c r="C1267" s="8"/>
      <c r="D1267" s="8"/>
      <c r="E1267" s="8"/>
      <c r="F1267" s="8"/>
      <c r="H1267" s="8"/>
    </row>
    <row r="1268" spans="1:8" ht="12.75" customHeight="1">
      <c r="A1268" s="8" t="s">
        <v>7797</v>
      </c>
      <c r="B1268" s="8"/>
      <c r="C1268" s="8"/>
      <c r="D1268" s="8"/>
      <c r="E1268" s="8"/>
      <c r="F1268" s="8"/>
      <c r="H1268" s="8"/>
    </row>
    <row r="1269" spans="1:8" ht="12.75" customHeight="1">
      <c r="A1269" s="8" t="s">
        <v>7798</v>
      </c>
      <c r="B1269" s="8"/>
      <c r="C1269" s="8"/>
      <c r="D1269" s="8"/>
      <c r="E1269" s="8"/>
      <c r="F1269" s="8"/>
      <c r="H1269" s="8"/>
    </row>
    <row r="1270" spans="1:8" ht="12.75" customHeight="1">
      <c r="A1270" s="8" t="s">
        <v>7799</v>
      </c>
      <c r="B1270" s="8"/>
      <c r="C1270" s="8"/>
      <c r="D1270" s="8"/>
      <c r="E1270" s="8"/>
      <c r="F1270" s="8"/>
      <c r="H1270" s="8"/>
    </row>
    <row r="1271" spans="1:8" ht="12.75" customHeight="1">
      <c r="A1271" s="8" t="s">
        <v>7800</v>
      </c>
      <c r="B1271" s="8"/>
      <c r="C1271" s="8"/>
      <c r="D1271" s="8"/>
      <c r="E1271" s="8"/>
      <c r="F1271" s="8"/>
      <c r="H1271" s="8"/>
    </row>
    <row r="1272" spans="1:8" ht="12.75" customHeight="1">
      <c r="A1272" s="8" t="s">
        <v>7801</v>
      </c>
      <c r="B1272" s="8"/>
      <c r="C1272" s="8"/>
      <c r="D1272" s="8"/>
      <c r="E1272" s="8"/>
      <c r="F1272" s="8"/>
      <c r="H1272" s="8"/>
    </row>
    <row r="1273" spans="1:8" ht="12.75" customHeight="1">
      <c r="A1273" s="8" t="s">
        <v>7802</v>
      </c>
      <c r="B1273" s="8"/>
      <c r="C1273" s="8"/>
      <c r="D1273" s="8"/>
      <c r="E1273" s="8"/>
      <c r="F1273" s="8"/>
      <c r="H1273" s="8"/>
    </row>
    <row r="1274" spans="1:8" ht="12.75" customHeight="1">
      <c r="A1274" s="8" t="s">
        <v>7803</v>
      </c>
      <c r="B1274" s="8"/>
      <c r="C1274" s="8"/>
      <c r="D1274" s="8"/>
      <c r="E1274" s="8"/>
      <c r="F1274" s="8"/>
      <c r="H1274" s="8"/>
    </row>
    <row r="1275" spans="1:8" ht="12.75" customHeight="1">
      <c r="A1275" s="8" t="s">
        <v>7804</v>
      </c>
      <c r="B1275" s="8"/>
      <c r="C1275" s="8"/>
      <c r="D1275" s="8"/>
      <c r="E1275" s="8"/>
      <c r="F1275" s="8"/>
      <c r="H1275" s="8"/>
    </row>
    <row r="1276" spans="1:8" ht="12.75" customHeight="1">
      <c r="A1276" s="8" t="s">
        <v>7805</v>
      </c>
      <c r="B1276" s="8"/>
      <c r="C1276" s="8"/>
      <c r="D1276" s="8"/>
      <c r="E1276" s="8"/>
      <c r="F1276" s="8"/>
      <c r="H1276" s="8"/>
    </row>
    <row r="1277" spans="1:8" ht="12.75" customHeight="1">
      <c r="A1277" s="8" t="s">
        <v>7806</v>
      </c>
      <c r="B1277" s="8"/>
      <c r="C1277" s="8"/>
      <c r="D1277" s="8"/>
      <c r="E1277" s="8"/>
      <c r="F1277" s="8"/>
      <c r="H1277" s="8"/>
    </row>
    <row r="1278" spans="1:8" ht="12.75" customHeight="1">
      <c r="A1278" s="8" t="s">
        <v>7807</v>
      </c>
      <c r="B1278" s="8"/>
      <c r="C1278" s="8"/>
      <c r="D1278" s="8"/>
      <c r="E1278" s="8"/>
      <c r="F1278" s="8"/>
      <c r="H1278" s="8"/>
    </row>
    <row r="1279" spans="1:8" ht="12.75" customHeight="1">
      <c r="A1279" s="8" t="s">
        <v>7808</v>
      </c>
      <c r="B1279" s="8"/>
      <c r="C1279" s="8"/>
      <c r="D1279" s="8"/>
      <c r="E1279" s="8"/>
      <c r="F1279" s="8"/>
      <c r="H1279" s="8"/>
    </row>
    <row r="1280" spans="1:8" ht="12.75" customHeight="1">
      <c r="A1280" s="8" t="s">
        <v>7809</v>
      </c>
      <c r="B1280" s="8"/>
      <c r="C1280" s="8"/>
      <c r="D1280" s="8"/>
      <c r="E1280" s="8"/>
      <c r="F1280" s="8"/>
      <c r="H1280" s="8"/>
    </row>
    <row r="1281" spans="1:8" ht="12.75" customHeight="1">
      <c r="A1281" s="8" t="s">
        <v>7810</v>
      </c>
      <c r="B1281" s="8"/>
      <c r="C1281" s="8"/>
      <c r="D1281" s="8"/>
      <c r="E1281" s="8"/>
      <c r="F1281" s="8"/>
      <c r="H1281" s="8"/>
    </row>
    <row r="1282" spans="1:8" ht="12.75" customHeight="1">
      <c r="A1282" s="8" t="s">
        <v>7811</v>
      </c>
      <c r="B1282" s="8"/>
      <c r="C1282" s="8"/>
      <c r="D1282" s="8"/>
      <c r="E1282" s="8"/>
      <c r="F1282" s="8"/>
      <c r="H1282" s="8"/>
    </row>
    <row r="1283" spans="1:8" ht="12.75" customHeight="1">
      <c r="A1283" s="8" t="s">
        <v>7812</v>
      </c>
      <c r="B1283" s="8"/>
      <c r="C1283" s="8"/>
      <c r="D1283" s="8"/>
      <c r="E1283" s="8"/>
      <c r="F1283" s="8"/>
      <c r="H1283" s="8"/>
    </row>
    <row r="1284" spans="1:8" ht="12.75" customHeight="1">
      <c r="A1284" s="8" t="s">
        <v>7813</v>
      </c>
      <c r="B1284" s="8"/>
      <c r="C1284" s="8"/>
      <c r="D1284" s="8"/>
      <c r="E1284" s="8"/>
      <c r="F1284" s="8"/>
      <c r="H1284" s="8"/>
    </row>
    <row r="1285" spans="1:8" ht="12.75" customHeight="1">
      <c r="A1285" s="8" t="s">
        <v>7814</v>
      </c>
      <c r="B1285" s="8"/>
      <c r="C1285" s="8"/>
      <c r="D1285" s="8"/>
      <c r="E1285" s="8"/>
      <c r="F1285" s="8"/>
      <c r="H1285" s="8"/>
    </row>
    <row r="1286" spans="1:8" ht="12.75" customHeight="1">
      <c r="A1286" s="8" t="s">
        <v>7815</v>
      </c>
      <c r="B1286" s="8"/>
      <c r="C1286" s="8"/>
      <c r="D1286" s="8"/>
      <c r="E1286" s="8"/>
      <c r="F1286" s="8"/>
      <c r="H1286" s="8"/>
    </row>
    <row r="1287" spans="1:8" ht="12.75" customHeight="1">
      <c r="A1287" s="8" t="s">
        <v>7816</v>
      </c>
      <c r="B1287" s="8"/>
      <c r="C1287" s="8"/>
      <c r="D1287" s="8"/>
      <c r="E1287" s="8"/>
      <c r="F1287" s="8"/>
      <c r="H1287" s="8"/>
    </row>
    <row r="1288" spans="1:8" ht="12.75" customHeight="1">
      <c r="A1288" s="8" t="s">
        <v>7817</v>
      </c>
      <c r="B1288" s="8"/>
      <c r="C1288" s="8"/>
      <c r="D1288" s="8"/>
      <c r="E1288" s="8"/>
      <c r="F1288" s="8"/>
      <c r="H1288" s="8"/>
    </row>
    <row r="1289" spans="1:8" ht="12.75" customHeight="1">
      <c r="A1289" s="8" t="s">
        <v>7818</v>
      </c>
      <c r="B1289" s="8"/>
      <c r="C1289" s="8"/>
      <c r="D1289" s="8"/>
      <c r="E1289" s="8"/>
      <c r="F1289" s="8"/>
      <c r="H1289" s="8"/>
    </row>
    <row r="1290" spans="1:8" ht="12.75" customHeight="1">
      <c r="A1290" s="8" t="s">
        <v>7819</v>
      </c>
      <c r="B1290" s="8"/>
      <c r="C1290" s="8"/>
      <c r="D1290" s="8"/>
      <c r="E1290" s="8"/>
      <c r="F1290" s="8"/>
      <c r="H1290" s="8"/>
    </row>
    <row r="1291" spans="1:8" ht="12.75" customHeight="1">
      <c r="A1291" s="8" t="s">
        <v>7820</v>
      </c>
      <c r="B1291" s="8"/>
      <c r="C1291" s="8"/>
      <c r="D1291" s="8"/>
      <c r="E1291" s="8"/>
      <c r="F1291" s="8"/>
      <c r="H1291" s="8"/>
    </row>
    <row r="1292" spans="1:8" ht="12.75" customHeight="1">
      <c r="A1292" s="8" t="s">
        <v>7821</v>
      </c>
      <c r="B1292" s="8"/>
      <c r="C1292" s="8"/>
      <c r="D1292" s="8"/>
      <c r="E1292" s="8"/>
      <c r="F1292" s="8"/>
      <c r="H1292" s="8"/>
    </row>
    <row r="1293" spans="1:8" ht="12.75" customHeight="1">
      <c r="A1293" s="8" t="s">
        <v>7822</v>
      </c>
      <c r="B1293" s="8"/>
      <c r="C1293" s="8"/>
      <c r="D1293" s="8"/>
      <c r="E1293" s="8"/>
      <c r="F1293" s="8"/>
      <c r="H1293" s="8"/>
    </row>
    <row r="1294" spans="1:8" ht="12.75" customHeight="1">
      <c r="A1294" s="8" t="s">
        <v>7823</v>
      </c>
      <c r="B1294" s="8"/>
      <c r="C1294" s="8"/>
      <c r="D1294" s="8"/>
      <c r="E1294" s="8"/>
      <c r="F1294" s="8"/>
      <c r="H1294" s="8"/>
    </row>
    <row r="1295" spans="1:8" ht="12.75" customHeight="1">
      <c r="A1295" s="8" t="s">
        <v>7824</v>
      </c>
      <c r="B1295" s="8"/>
      <c r="C1295" s="8"/>
      <c r="D1295" s="8"/>
      <c r="E1295" s="8"/>
      <c r="F1295" s="8"/>
      <c r="H1295" s="8"/>
    </row>
    <row r="1296" spans="1:8" ht="12.75" customHeight="1">
      <c r="A1296" s="8" t="s">
        <v>7825</v>
      </c>
      <c r="B1296" s="8"/>
      <c r="C1296" s="8"/>
      <c r="D1296" s="8"/>
      <c r="E1296" s="8"/>
      <c r="F1296" s="8"/>
      <c r="H1296" s="8"/>
    </row>
    <row r="1297" spans="1:8" ht="12.75" customHeight="1">
      <c r="A1297" s="8" t="s">
        <v>7826</v>
      </c>
      <c r="B1297" s="8"/>
      <c r="C1297" s="8"/>
      <c r="D1297" s="8"/>
      <c r="E1297" s="8"/>
      <c r="F1297" s="8"/>
      <c r="H1297" s="8"/>
    </row>
    <row r="1298" spans="1:8" ht="12.75" customHeight="1">
      <c r="A1298" s="8" t="s">
        <v>7827</v>
      </c>
      <c r="B1298" s="8"/>
      <c r="C1298" s="8"/>
      <c r="D1298" s="8"/>
      <c r="E1298" s="8"/>
      <c r="F1298" s="8"/>
      <c r="H1298" s="8"/>
    </row>
    <row r="1299" spans="1:8" ht="12.75" customHeight="1">
      <c r="A1299" s="8" t="s">
        <v>7828</v>
      </c>
      <c r="B1299" s="8"/>
      <c r="C1299" s="8"/>
      <c r="D1299" s="8"/>
      <c r="E1299" s="8"/>
      <c r="F1299" s="8"/>
      <c r="H1299" s="8"/>
    </row>
    <row r="1300" spans="1:8" ht="12.75" customHeight="1">
      <c r="A1300" s="8" t="s">
        <v>7829</v>
      </c>
      <c r="B1300" s="8"/>
      <c r="C1300" s="8"/>
      <c r="D1300" s="8"/>
      <c r="E1300" s="8"/>
      <c r="F1300" s="8"/>
      <c r="H1300" s="8"/>
    </row>
    <row r="1301" spans="1:8" ht="12.75" customHeight="1">
      <c r="A1301" s="8" t="s">
        <v>7830</v>
      </c>
      <c r="B1301" s="8"/>
      <c r="C1301" s="8"/>
      <c r="D1301" s="8"/>
      <c r="E1301" s="8"/>
      <c r="F1301" s="8"/>
      <c r="H1301" s="8"/>
    </row>
    <row r="1302" spans="1:8" ht="12.75" customHeight="1">
      <c r="A1302" s="8" t="s">
        <v>7831</v>
      </c>
      <c r="B1302" s="8"/>
      <c r="C1302" s="8"/>
      <c r="D1302" s="8"/>
      <c r="E1302" s="8"/>
      <c r="F1302" s="8"/>
      <c r="H1302" s="8"/>
    </row>
    <row r="1303" spans="1:8" ht="12.75" customHeight="1">
      <c r="A1303" s="8" t="s">
        <v>7832</v>
      </c>
      <c r="B1303" s="8"/>
      <c r="C1303" s="8"/>
      <c r="D1303" s="8"/>
      <c r="E1303" s="8"/>
      <c r="F1303" s="8"/>
      <c r="H1303" s="8"/>
    </row>
    <row r="1304" spans="1:8" ht="12.75" customHeight="1">
      <c r="A1304" s="8" t="s">
        <v>7833</v>
      </c>
      <c r="B1304" s="8"/>
      <c r="C1304" s="8"/>
      <c r="D1304" s="8"/>
      <c r="E1304" s="8"/>
      <c r="F1304" s="8"/>
      <c r="H1304" s="8"/>
    </row>
    <row r="1305" spans="1:8" ht="12.75" customHeight="1">
      <c r="A1305" s="8" t="s">
        <v>7834</v>
      </c>
      <c r="B1305" s="8"/>
      <c r="C1305" s="8"/>
      <c r="D1305" s="8"/>
      <c r="E1305" s="8"/>
      <c r="F1305" s="8"/>
      <c r="H1305" s="8"/>
    </row>
    <row r="1306" spans="1:8" ht="12.75" customHeight="1">
      <c r="A1306" s="8" t="s">
        <v>7835</v>
      </c>
      <c r="B1306" s="8"/>
      <c r="C1306" s="8"/>
      <c r="D1306" s="8"/>
      <c r="E1306" s="8"/>
      <c r="F1306" s="8"/>
      <c r="H1306" s="8"/>
    </row>
    <row r="1307" spans="1:8" ht="12.75" customHeight="1">
      <c r="A1307" s="8" t="s">
        <v>7836</v>
      </c>
      <c r="B1307" s="8"/>
      <c r="C1307" s="8"/>
      <c r="D1307" s="8"/>
      <c r="E1307" s="8"/>
      <c r="F1307" s="8"/>
      <c r="H1307" s="8"/>
    </row>
    <row r="1308" spans="1:8" ht="12.75" customHeight="1">
      <c r="A1308" s="8" t="s">
        <v>7837</v>
      </c>
      <c r="B1308" s="8"/>
      <c r="C1308" s="8"/>
      <c r="D1308" s="8"/>
      <c r="E1308" s="8"/>
      <c r="F1308" s="8"/>
      <c r="H1308" s="8"/>
    </row>
    <row r="1309" spans="1:8" ht="12.75" customHeight="1">
      <c r="A1309" s="8" t="s">
        <v>7838</v>
      </c>
      <c r="B1309" s="8"/>
      <c r="C1309" s="8"/>
      <c r="D1309" s="8"/>
      <c r="E1309" s="8"/>
      <c r="F1309" s="8"/>
      <c r="H1309" s="8"/>
    </row>
    <row r="1310" spans="1:8" ht="12.75" customHeight="1">
      <c r="A1310" s="8" t="s">
        <v>7839</v>
      </c>
      <c r="B1310" s="8"/>
      <c r="C1310" s="8"/>
      <c r="D1310" s="8"/>
      <c r="E1310" s="8"/>
      <c r="F1310" s="8"/>
      <c r="H1310" s="8"/>
    </row>
    <row r="1311" spans="1:8" ht="12.75" customHeight="1">
      <c r="A1311" s="8" t="s">
        <v>7840</v>
      </c>
      <c r="B1311" s="8"/>
      <c r="C1311" s="8"/>
      <c r="D1311" s="8"/>
      <c r="E1311" s="8"/>
      <c r="F1311" s="8"/>
      <c r="H1311" s="8"/>
    </row>
    <row r="1312" spans="1:8" ht="12.75" customHeight="1">
      <c r="A1312" s="8" t="s">
        <v>7841</v>
      </c>
      <c r="B1312" s="8"/>
      <c r="C1312" s="8"/>
      <c r="D1312" s="8"/>
      <c r="E1312" s="8"/>
      <c r="F1312" s="8"/>
      <c r="H1312" s="8"/>
    </row>
    <row r="1313" spans="1:8" ht="12.75" customHeight="1">
      <c r="A1313" s="8" t="s">
        <v>7842</v>
      </c>
      <c r="B1313" s="8"/>
      <c r="C1313" s="8"/>
      <c r="D1313" s="8"/>
      <c r="E1313" s="8"/>
      <c r="F1313" s="8"/>
      <c r="H1313" s="8"/>
    </row>
    <row r="1314" spans="1:8" ht="12.75" customHeight="1">
      <c r="A1314" s="8" t="s">
        <v>7843</v>
      </c>
      <c r="B1314" s="8"/>
      <c r="C1314" s="8"/>
      <c r="D1314" s="8"/>
      <c r="E1314" s="8"/>
      <c r="F1314" s="8"/>
      <c r="H1314" s="8"/>
    </row>
    <row r="1315" spans="1:8" ht="12.75" customHeight="1">
      <c r="A1315" s="8" t="s">
        <v>7844</v>
      </c>
      <c r="B1315" s="8"/>
      <c r="C1315" s="8"/>
      <c r="D1315" s="8"/>
      <c r="E1315" s="8"/>
      <c r="F1315" s="8"/>
      <c r="H1315" s="8"/>
    </row>
    <row r="1316" spans="1:8" ht="12.75" customHeight="1">
      <c r="A1316" s="8" t="s">
        <v>7845</v>
      </c>
      <c r="B1316" s="8"/>
      <c r="C1316" s="8"/>
      <c r="D1316" s="8"/>
      <c r="E1316" s="8"/>
      <c r="F1316" s="8"/>
      <c r="H1316" s="8"/>
    </row>
    <row r="1317" spans="1:8" ht="12.75" customHeight="1">
      <c r="A1317" s="8" t="s">
        <v>7846</v>
      </c>
      <c r="B1317" s="8"/>
      <c r="C1317" s="8"/>
      <c r="D1317" s="8"/>
      <c r="E1317" s="8"/>
      <c r="F1317" s="8"/>
      <c r="H1317" s="8"/>
    </row>
    <row r="1318" spans="1:8" ht="12.75" customHeight="1">
      <c r="A1318" s="8" t="s">
        <v>7847</v>
      </c>
      <c r="B1318" s="8"/>
      <c r="C1318" s="8"/>
      <c r="D1318" s="8"/>
      <c r="E1318" s="8"/>
      <c r="F1318" s="8"/>
      <c r="H1318" s="8"/>
    </row>
    <row r="1319" spans="1:8" ht="12.75" customHeight="1">
      <c r="A1319" s="8" t="s">
        <v>7848</v>
      </c>
      <c r="B1319" s="8"/>
      <c r="C1319" s="8"/>
      <c r="D1319" s="8"/>
      <c r="E1319" s="8"/>
      <c r="F1319" s="8"/>
      <c r="H1319" s="8"/>
    </row>
    <row r="1320" spans="1:8" ht="12.75" customHeight="1">
      <c r="A1320" s="8" t="s">
        <v>7849</v>
      </c>
      <c r="B1320" s="8"/>
      <c r="C1320" s="8"/>
      <c r="D1320" s="8"/>
      <c r="E1320" s="8"/>
      <c r="F1320" s="8"/>
      <c r="H1320" s="8"/>
    </row>
    <row r="1321" spans="1:8" ht="12.75" customHeight="1">
      <c r="A1321" s="8" t="s">
        <v>7850</v>
      </c>
      <c r="B1321" s="8"/>
      <c r="C1321" s="8"/>
      <c r="D1321" s="8"/>
      <c r="E1321" s="8"/>
      <c r="F1321" s="8"/>
      <c r="H1321" s="8"/>
    </row>
    <row r="1322" spans="1:8" ht="12.75" customHeight="1">
      <c r="A1322" s="8" t="s">
        <v>7851</v>
      </c>
      <c r="B1322" s="8"/>
      <c r="C1322" s="8"/>
      <c r="D1322" s="8"/>
      <c r="E1322" s="8"/>
      <c r="F1322" s="8"/>
      <c r="H1322" s="8"/>
    </row>
    <row r="1323" spans="1:8" ht="12.75" customHeight="1">
      <c r="A1323" s="8" t="s">
        <v>7852</v>
      </c>
      <c r="B1323" s="8"/>
      <c r="C1323" s="8"/>
      <c r="D1323" s="8"/>
      <c r="E1323" s="8"/>
      <c r="F1323" s="8"/>
      <c r="H1323" s="8"/>
    </row>
    <row r="1324" spans="1:8" ht="12.75" customHeight="1">
      <c r="A1324" s="8" t="s">
        <v>7853</v>
      </c>
      <c r="B1324" s="8"/>
      <c r="C1324" s="8"/>
      <c r="D1324" s="8"/>
      <c r="E1324" s="8"/>
      <c r="F1324" s="8"/>
      <c r="H1324" s="8"/>
    </row>
    <row r="1325" spans="1:8" ht="12.75" customHeight="1">
      <c r="A1325" s="8" t="s">
        <v>7854</v>
      </c>
      <c r="B1325" s="8"/>
      <c r="C1325" s="8"/>
      <c r="D1325" s="8"/>
      <c r="E1325" s="8"/>
      <c r="F1325" s="8"/>
      <c r="H1325" s="8"/>
    </row>
    <row r="1326" spans="1:8" ht="12.75" customHeight="1">
      <c r="A1326" s="8" t="s">
        <v>7855</v>
      </c>
      <c r="B1326" s="8"/>
      <c r="C1326" s="8"/>
      <c r="D1326" s="8"/>
      <c r="E1326" s="8"/>
      <c r="F1326" s="8"/>
      <c r="H1326" s="8"/>
    </row>
    <row r="1327" spans="1:8" ht="12.75" customHeight="1">
      <c r="A1327" s="8" t="s">
        <v>7856</v>
      </c>
      <c r="B1327" s="8"/>
      <c r="C1327" s="8"/>
      <c r="D1327" s="8"/>
      <c r="E1327" s="8"/>
      <c r="F1327" s="8"/>
      <c r="H1327" s="8"/>
    </row>
    <row r="1328" spans="1:8" ht="12.75" customHeight="1">
      <c r="A1328" s="8" t="s">
        <v>7857</v>
      </c>
      <c r="B1328" s="8"/>
      <c r="C1328" s="8"/>
      <c r="D1328" s="8"/>
      <c r="E1328" s="8"/>
      <c r="F1328" s="8"/>
      <c r="H1328" s="8"/>
    </row>
    <row r="1329" spans="1:8" ht="12.75" customHeight="1">
      <c r="A1329" s="8" t="s">
        <v>7858</v>
      </c>
      <c r="B1329" s="8"/>
      <c r="C1329" s="8"/>
      <c r="D1329" s="8"/>
      <c r="E1329" s="8"/>
      <c r="F1329" s="8"/>
      <c r="H1329" s="8"/>
    </row>
    <row r="1330" spans="1:8" ht="12.75" customHeight="1">
      <c r="A1330" s="8" t="s">
        <v>7859</v>
      </c>
      <c r="B1330" s="8"/>
      <c r="C1330" s="8"/>
      <c r="D1330" s="8"/>
      <c r="E1330" s="8"/>
      <c r="F1330" s="8"/>
      <c r="H1330" s="8"/>
    </row>
    <row r="1331" spans="1:8" ht="12.75" customHeight="1">
      <c r="A1331" s="8" t="s">
        <v>7860</v>
      </c>
      <c r="B1331" s="8"/>
      <c r="C1331" s="8"/>
      <c r="D1331" s="8"/>
      <c r="E1331" s="8"/>
      <c r="F1331" s="8"/>
      <c r="H1331" s="8"/>
    </row>
    <row r="1332" spans="1:8" ht="12.75" customHeight="1">
      <c r="A1332" s="8" t="s">
        <v>7861</v>
      </c>
      <c r="B1332" s="8"/>
      <c r="C1332" s="8"/>
      <c r="D1332" s="8"/>
      <c r="E1332" s="8"/>
      <c r="F1332" s="8"/>
      <c r="H1332" s="8"/>
    </row>
    <row r="1333" spans="1:8" ht="12.75" customHeight="1">
      <c r="A1333" s="8" t="s">
        <v>7862</v>
      </c>
      <c r="B1333" s="8"/>
      <c r="C1333" s="8"/>
      <c r="D1333" s="8"/>
      <c r="E1333" s="8"/>
      <c r="F1333" s="8"/>
      <c r="H1333" s="8"/>
    </row>
    <row r="1334" spans="1:8" ht="12.75" customHeight="1">
      <c r="A1334" s="8" t="s">
        <v>7863</v>
      </c>
      <c r="B1334" s="8"/>
      <c r="C1334" s="8"/>
      <c r="D1334" s="8"/>
      <c r="E1334" s="8"/>
      <c r="F1334" s="8"/>
      <c r="H1334" s="8"/>
    </row>
    <row r="1335" spans="1:8" ht="12.75" customHeight="1">
      <c r="A1335" s="8" t="s">
        <v>7864</v>
      </c>
      <c r="B1335" s="8"/>
      <c r="C1335" s="8"/>
      <c r="D1335" s="8"/>
      <c r="E1335" s="8"/>
      <c r="F1335" s="8"/>
      <c r="H1335" s="8"/>
    </row>
    <row r="1336" spans="1:8" ht="12.75" customHeight="1">
      <c r="A1336" s="8" t="s">
        <v>7865</v>
      </c>
      <c r="B1336" s="8"/>
      <c r="C1336" s="8"/>
      <c r="D1336" s="8"/>
      <c r="E1336" s="8"/>
      <c r="F1336" s="8"/>
      <c r="H1336" s="8"/>
    </row>
    <row r="1337" spans="1:8" ht="12.75" customHeight="1">
      <c r="A1337" s="8" t="s">
        <v>7866</v>
      </c>
      <c r="B1337" s="8"/>
      <c r="C1337" s="8"/>
      <c r="D1337" s="8"/>
      <c r="E1337" s="8"/>
      <c r="F1337" s="8"/>
      <c r="H1337" s="8"/>
    </row>
    <row r="1338" spans="1:8" ht="12.75" customHeight="1">
      <c r="A1338" s="8" t="s">
        <v>7867</v>
      </c>
      <c r="B1338" s="8"/>
      <c r="C1338" s="8"/>
      <c r="D1338" s="8"/>
      <c r="E1338" s="8"/>
      <c r="F1338" s="8"/>
      <c r="H1338" s="8"/>
    </row>
    <row r="1339" spans="1:8" ht="12.75" customHeight="1">
      <c r="A1339" s="8" t="s">
        <v>7868</v>
      </c>
      <c r="B1339" s="8"/>
      <c r="C1339" s="8"/>
      <c r="D1339" s="8"/>
      <c r="E1339" s="8"/>
      <c r="F1339" s="8"/>
      <c r="H1339" s="8"/>
    </row>
    <row r="1340" spans="1:8" ht="12.75" customHeight="1">
      <c r="A1340" s="8" t="s">
        <v>7869</v>
      </c>
      <c r="B1340" s="8"/>
      <c r="C1340" s="8"/>
      <c r="D1340" s="8"/>
      <c r="E1340" s="8"/>
      <c r="F1340" s="8"/>
      <c r="H1340" s="8"/>
    </row>
    <row r="1341" spans="1:8" ht="12.75" customHeight="1">
      <c r="A1341" s="8" t="s">
        <v>7870</v>
      </c>
      <c r="B1341" s="8"/>
      <c r="C1341" s="8"/>
      <c r="D1341" s="8"/>
      <c r="E1341" s="8"/>
      <c r="F1341" s="8"/>
      <c r="H1341" s="8"/>
    </row>
    <row r="1342" spans="1:8" ht="12.75" customHeight="1">
      <c r="A1342" s="8" t="s">
        <v>7871</v>
      </c>
      <c r="B1342" s="8"/>
      <c r="C1342" s="8"/>
      <c r="D1342" s="8"/>
      <c r="E1342" s="8"/>
      <c r="F1342" s="8"/>
      <c r="H1342" s="8"/>
    </row>
    <row r="1343" spans="1:8" ht="12.75" customHeight="1">
      <c r="A1343" s="8" t="s">
        <v>7872</v>
      </c>
      <c r="B1343" s="8"/>
      <c r="C1343" s="8"/>
      <c r="D1343" s="8"/>
      <c r="E1343" s="8"/>
      <c r="F1343" s="8"/>
      <c r="H1343" s="8"/>
    </row>
    <row r="1344" spans="1:8" ht="12.75" customHeight="1">
      <c r="A1344" s="8" t="s">
        <v>7873</v>
      </c>
      <c r="B1344" s="8"/>
      <c r="C1344" s="8"/>
      <c r="D1344" s="8"/>
      <c r="E1344" s="8"/>
      <c r="F1344" s="8"/>
      <c r="H1344" s="8"/>
    </row>
    <row r="1345" spans="1:8" ht="12.75" customHeight="1">
      <c r="A1345" s="8" t="s">
        <v>7874</v>
      </c>
      <c r="B1345" s="8"/>
      <c r="C1345" s="8"/>
      <c r="D1345" s="8"/>
      <c r="E1345" s="8"/>
      <c r="F1345" s="8"/>
      <c r="H1345" s="8"/>
    </row>
    <row r="1346" spans="1:8" ht="12.75" customHeight="1">
      <c r="A1346" s="8" t="s">
        <v>7875</v>
      </c>
      <c r="B1346" s="8"/>
      <c r="C1346" s="8"/>
      <c r="D1346" s="8"/>
      <c r="E1346" s="8"/>
      <c r="F1346" s="8"/>
      <c r="H1346" s="8"/>
    </row>
    <row r="1347" spans="1:8" ht="12.75" customHeight="1">
      <c r="A1347" s="8" t="s">
        <v>7876</v>
      </c>
      <c r="B1347" s="8"/>
      <c r="C1347" s="8"/>
      <c r="D1347" s="8"/>
      <c r="E1347" s="8"/>
      <c r="F1347" s="8"/>
      <c r="H1347" s="8"/>
    </row>
    <row r="1348" spans="1:8" ht="12.75" customHeight="1">
      <c r="A1348" s="8" t="s">
        <v>7877</v>
      </c>
      <c r="B1348" s="8"/>
      <c r="C1348" s="8"/>
      <c r="D1348" s="8"/>
      <c r="E1348" s="8"/>
      <c r="F1348" s="8"/>
      <c r="H1348" s="8"/>
    </row>
    <row r="1349" spans="1:8" ht="12.75" customHeight="1">
      <c r="A1349" s="8" t="s">
        <v>7878</v>
      </c>
      <c r="B1349" s="8"/>
      <c r="C1349" s="8"/>
      <c r="D1349" s="8"/>
      <c r="E1349" s="8"/>
      <c r="F1349" s="8"/>
      <c r="H1349" s="8"/>
    </row>
    <row r="1350" spans="1:8" ht="12.75" customHeight="1">
      <c r="A1350" s="8" t="s">
        <v>7879</v>
      </c>
      <c r="B1350" s="8"/>
      <c r="C1350" s="8"/>
      <c r="D1350" s="8"/>
      <c r="E1350" s="8"/>
      <c r="F1350" s="8"/>
      <c r="H1350" s="8"/>
    </row>
    <row r="1351" spans="1:8" ht="12.75" customHeight="1">
      <c r="A1351" s="8" t="s">
        <v>7880</v>
      </c>
      <c r="B1351" s="8"/>
      <c r="C1351" s="8"/>
      <c r="D1351" s="8"/>
      <c r="E1351" s="8"/>
      <c r="F1351" s="8"/>
      <c r="H1351" s="8"/>
    </row>
    <row r="1352" spans="1:8" ht="12.75" customHeight="1">
      <c r="A1352" s="8" t="s">
        <v>7881</v>
      </c>
      <c r="B1352" s="8"/>
      <c r="C1352" s="8"/>
      <c r="D1352" s="8"/>
      <c r="E1352" s="8"/>
      <c r="F1352" s="8"/>
      <c r="H1352" s="8"/>
    </row>
    <row r="1353" spans="1:8" ht="12.75" customHeight="1">
      <c r="A1353" s="8" t="s">
        <v>7882</v>
      </c>
      <c r="B1353" s="8"/>
      <c r="C1353" s="8"/>
      <c r="D1353" s="8"/>
      <c r="E1353" s="8"/>
      <c r="F1353" s="8"/>
      <c r="H1353" s="8"/>
    </row>
    <row r="1354" spans="1:8" ht="12.75" customHeight="1">
      <c r="A1354" s="8" t="s">
        <v>7883</v>
      </c>
      <c r="B1354" s="8"/>
      <c r="C1354" s="8"/>
      <c r="D1354" s="8"/>
      <c r="E1354" s="8"/>
      <c r="F1354" s="8"/>
      <c r="H1354" s="8"/>
    </row>
    <row r="1355" spans="1:8" ht="12.75" customHeight="1">
      <c r="A1355" s="8" t="s">
        <v>7884</v>
      </c>
      <c r="B1355" s="8"/>
      <c r="C1355" s="8"/>
      <c r="D1355" s="8"/>
      <c r="E1355" s="8"/>
      <c r="F1355" s="8"/>
      <c r="H1355" s="8"/>
    </row>
    <row r="1356" spans="1:8" ht="12.75" customHeight="1">
      <c r="A1356" s="8" t="s">
        <v>7885</v>
      </c>
      <c r="B1356" s="8"/>
      <c r="C1356" s="8"/>
      <c r="D1356" s="8"/>
      <c r="E1356" s="8"/>
      <c r="F1356" s="8"/>
      <c r="H1356" s="8"/>
    </row>
    <row r="1357" spans="1:8" ht="12.75" customHeight="1">
      <c r="A1357" s="8" t="s">
        <v>7886</v>
      </c>
      <c r="B1357" s="8"/>
      <c r="C1357" s="8"/>
      <c r="D1357" s="8"/>
      <c r="E1357" s="8"/>
      <c r="F1357" s="8"/>
      <c r="H1357" s="8"/>
    </row>
    <row r="1358" spans="1:8" ht="12.75" customHeight="1">
      <c r="A1358" s="8" t="s">
        <v>7887</v>
      </c>
      <c r="B1358" s="8"/>
      <c r="C1358" s="8"/>
      <c r="D1358" s="8"/>
      <c r="E1358" s="8"/>
      <c r="F1358" s="8"/>
      <c r="H1358" s="8"/>
    </row>
    <row r="1359" spans="1:8" ht="12.75" customHeight="1">
      <c r="A1359" s="8" t="s">
        <v>7888</v>
      </c>
      <c r="B1359" s="8"/>
      <c r="C1359" s="8"/>
      <c r="D1359" s="8"/>
      <c r="E1359" s="8"/>
      <c r="F1359" s="8"/>
      <c r="H1359" s="8"/>
    </row>
    <row r="1360" spans="1:8" ht="12.75" customHeight="1">
      <c r="A1360" s="8" t="s">
        <v>7889</v>
      </c>
      <c r="B1360" s="8"/>
      <c r="C1360" s="8"/>
      <c r="D1360" s="8"/>
      <c r="E1360" s="8"/>
      <c r="F1360" s="8"/>
      <c r="H1360" s="8"/>
    </row>
    <row r="1361" spans="1:8" ht="12.75" customHeight="1">
      <c r="A1361" s="8" t="s">
        <v>7890</v>
      </c>
      <c r="B1361" s="8"/>
      <c r="C1361" s="8"/>
      <c r="D1361" s="8"/>
      <c r="E1361" s="8"/>
      <c r="F1361" s="8"/>
      <c r="H1361" s="8"/>
    </row>
    <row r="1362" spans="1:8" ht="12.75" customHeight="1">
      <c r="A1362" s="8" t="s">
        <v>7891</v>
      </c>
      <c r="B1362" s="8"/>
      <c r="C1362" s="8"/>
      <c r="D1362" s="8"/>
      <c r="E1362" s="8"/>
      <c r="F1362" s="8"/>
      <c r="H1362" s="8"/>
    </row>
    <row r="1363" spans="1:8" ht="12.75" customHeight="1">
      <c r="A1363" s="8" t="s">
        <v>7892</v>
      </c>
      <c r="B1363" s="8"/>
      <c r="C1363" s="8"/>
      <c r="D1363" s="8"/>
      <c r="E1363" s="8"/>
      <c r="F1363" s="8"/>
      <c r="H1363" s="8"/>
    </row>
    <row r="1364" spans="1:8" ht="12.75" customHeight="1">
      <c r="A1364" s="8" t="s">
        <v>7893</v>
      </c>
      <c r="B1364" s="8"/>
      <c r="C1364" s="8"/>
      <c r="D1364" s="8"/>
      <c r="E1364" s="8"/>
      <c r="F1364" s="8"/>
      <c r="H1364" s="8"/>
    </row>
    <row r="1365" spans="1:8" ht="12.75" customHeight="1">
      <c r="A1365" s="8" t="s">
        <v>7894</v>
      </c>
      <c r="B1365" s="8"/>
      <c r="C1365" s="8"/>
      <c r="D1365" s="8"/>
      <c r="E1365" s="8"/>
      <c r="F1365" s="8"/>
      <c r="H1365" s="8"/>
    </row>
    <row r="1366" spans="1:8" ht="12.75" customHeight="1">
      <c r="A1366" s="8" t="s">
        <v>7895</v>
      </c>
      <c r="B1366" s="8"/>
      <c r="C1366" s="8"/>
      <c r="D1366" s="8"/>
      <c r="E1366" s="8"/>
      <c r="F1366" s="8"/>
      <c r="H1366" s="8"/>
    </row>
    <row r="1367" spans="1:8" ht="12.75" customHeight="1">
      <c r="A1367" s="8" t="s">
        <v>7896</v>
      </c>
      <c r="B1367" s="8"/>
      <c r="C1367" s="8"/>
      <c r="D1367" s="8"/>
      <c r="E1367" s="8"/>
      <c r="F1367" s="8"/>
      <c r="H1367" s="8"/>
    </row>
    <row r="1368" spans="1:8" ht="12.75" customHeight="1">
      <c r="A1368" s="8" t="s">
        <v>7897</v>
      </c>
      <c r="B1368" s="8"/>
      <c r="C1368" s="8"/>
      <c r="D1368" s="8"/>
      <c r="E1368" s="8"/>
      <c r="F1368" s="8"/>
      <c r="H1368" s="8"/>
    </row>
    <row r="1369" spans="1:8" ht="12.75" customHeight="1">
      <c r="A1369" s="8" t="s">
        <v>7898</v>
      </c>
      <c r="B1369" s="8"/>
      <c r="C1369" s="8"/>
      <c r="D1369" s="8"/>
      <c r="E1369" s="8"/>
      <c r="F1369" s="8"/>
      <c r="H1369" s="8"/>
    </row>
    <row r="1370" spans="1:8" ht="12.75" customHeight="1">
      <c r="A1370" s="8" t="s">
        <v>7899</v>
      </c>
      <c r="B1370" s="8"/>
      <c r="C1370" s="8"/>
      <c r="D1370" s="8"/>
      <c r="E1370" s="8"/>
      <c r="F1370" s="8"/>
      <c r="H1370" s="8"/>
    </row>
    <row r="1371" spans="1:8" ht="12.75" customHeight="1">
      <c r="A1371" s="8" t="s">
        <v>7900</v>
      </c>
      <c r="B1371" s="8"/>
      <c r="C1371" s="8"/>
      <c r="D1371" s="8"/>
      <c r="E1371" s="8"/>
      <c r="F1371" s="8"/>
      <c r="H1371" s="8"/>
    </row>
    <row r="1372" spans="1:8" ht="12.75" customHeight="1">
      <c r="A1372" s="8" t="s">
        <v>7901</v>
      </c>
      <c r="B1372" s="8"/>
      <c r="C1372" s="8"/>
      <c r="D1372" s="8"/>
      <c r="E1372" s="8"/>
      <c r="F1372" s="8"/>
      <c r="H1372" s="8"/>
    </row>
    <row r="1373" spans="1:8" ht="12.75" customHeight="1">
      <c r="A1373" s="8" t="s">
        <v>7902</v>
      </c>
      <c r="B1373" s="8"/>
      <c r="C1373" s="8"/>
      <c r="D1373" s="8"/>
      <c r="E1373" s="8"/>
      <c r="F1373" s="8"/>
      <c r="H1373" s="8"/>
    </row>
    <row r="1374" spans="1:8" ht="12.75" customHeight="1">
      <c r="A1374" s="8" t="s">
        <v>7903</v>
      </c>
      <c r="B1374" s="8"/>
      <c r="C1374" s="8"/>
      <c r="D1374" s="8"/>
      <c r="E1374" s="8"/>
      <c r="F1374" s="8"/>
      <c r="H1374" s="8"/>
    </row>
    <row r="1375" spans="1:8" ht="12.75" customHeight="1">
      <c r="A1375" s="8" t="s">
        <v>7904</v>
      </c>
      <c r="B1375" s="8"/>
      <c r="C1375" s="8"/>
      <c r="D1375" s="8"/>
      <c r="E1375" s="8"/>
      <c r="F1375" s="8"/>
      <c r="H1375" s="8"/>
    </row>
    <row r="1376" spans="1:8" ht="12.75" customHeight="1">
      <c r="A1376" s="8" t="s">
        <v>7905</v>
      </c>
      <c r="B1376" s="8"/>
      <c r="C1376" s="8"/>
      <c r="D1376" s="8"/>
      <c r="E1376" s="8"/>
      <c r="F1376" s="8"/>
      <c r="H1376" s="8"/>
    </row>
    <row r="1377" spans="1:8" ht="12.75" customHeight="1">
      <c r="A1377" s="8" t="s">
        <v>7906</v>
      </c>
      <c r="B1377" s="8"/>
      <c r="C1377" s="8"/>
      <c r="D1377" s="8"/>
      <c r="E1377" s="8"/>
      <c r="F1377" s="8"/>
      <c r="H1377" s="8"/>
    </row>
    <row r="1378" spans="1:8" ht="12.75" customHeight="1">
      <c r="A1378" s="8" t="s">
        <v>7907</v>
      </c>
      <c r="B1378" s="8"/>
      <c r="C1378" s="8"/>
      <c r="D1378" s="8"/>
      <c r="E1378" s="8"/>
      <c r="F1378" s="8"/>
      <c r="H1378" s="8"/>
    </row>
    <row r="1379" spans="1:8" ht="12.75" customHeight="1">
      <c r="A1379" s="8" t="s">
        <v>7908</v>
      </c>
      <c r="B1379" s="8"/>
      <c r="C1379" s="8"/>
      <c r="D1379" s="8"/>
      <c r="E1379" s="8"/>
      <c r="F1379" s="8"/>
      <c r="H1379" s="8"/>
    </row>
    <row r="1380" spans="1:8" ht="12.75" customHeight="1">
      <c r="A1380" s="8" t="s">
        <v>7909</v>
      </c>
      <c r="B1380" s="8"/>
      <c r="C1380" s="8"/>
      <c r="D1380" s="8"/>
      <c r="E1380" s="8"/>
      <c r="F1380" s="8"/>
      <c r="H1380" s="8"/>
    </row>
    <row r="1381" spans="1:8" ht="12.75" customHeight="1">
      <c r="A1381" s="8" t="s">
        <v>7910</v>
      </c>
      <c r="B1381" s="8"/>
      <c r="C1381" s="8"/>
      <c r="D1381" s="8"/>
      <c r="E1381" s="8"/>
      <c r="F1381" s="8"/>
      <c r="H1381" s="8"/>
    </row>
    <row r="1382" spans="1:8" ht="12.75" customHeight="1">
      <c r="A1382" s="8" t="s">
        <v>7911</v>
      </c>
      <c r="B1382" s="8"/>
      <c r="C1382" s="8"/>
      <c r="D1382" s="8"/>
      <c r="E1382" s="8"/>
      <c r="F1382" s="8"/>
      <c r="H1382" s="8"/>
    </row>
    <row r="1383" spans="1:8" ht="12.75" customHeight="1">
      <c r="A1383" s="8" t="s">
        <v>7912</v>
      </c>
      <c r="B1383" s="8"/>
      <c r="C1383" s="8"/>
      <c r="D1383" s="8"/>
      <c r="E1383" s="8"/>
      <c r="F1383" s="8"/>
      <c r="H1383" s="8"/>
    </row>
    <row r="1384" spans="1:8" ht="12.75" customHeight="1">
      <c r="A1384" s="8" t="s">
        <v>7913</v>
      </c>
      <c r="B1384" s="8"/>
      <c r="C1384" s="8"/>
      <c r="D1384" s="8"/>
      <c r="E1384" s="8"/>
      <c r="F1384" s="8"/>
      <c r="H1384" s="8"/>
    </row>
    <row r="1385" spans="1:8" ht="12.75" customHeight="1">
      <c r="A1385" s="8" t="s">
        <v>7914</v>
      </c>
      <c r="B1385" s="8"/>
      <c r="C1385" s="8"/>
      <c r="D1385" s="8"/>
      <c r="E1385" s="8"/>
      <c r="F1385" s="8"/>
      <c r="H1385" s="8"/>
    </row>
    <row r="1386" spans="1:8" ht="12.75" customHeight="1">
      <c r="A1386" s="8" t="s">
        <v>7915</v>
      </c>
      <c r="B1386" s="8"/>
      <c r="C1386" s="8"/>
      <c r="D1386" s="8"/>
      <c r="E1386" s="8"/>
      <c r="F1386" s="8"/>
      <c r="H1386" s="8"/>
    </row>
    <row r="1387" spans="1:8" ht="12.75" customHeight="1">
      <c r="A1387" s="8" t="s">
        <v>7916</v>
      </c>
      <c r="B1387" s="8"/>
      <c r="C1387" s="8"/>
      <c r="D1387" s="8"/>
      <c r="E1387" s="8"/>
      <c r="F1387" s="8"/>
      <c r="H1387" s="8"/>
    </row>
    <row r="1388" spans="1:8" ht="12.75" customHeight="1">
      <c r="A1388" s="8" t="s">
        <v>7917</v>
      </c>
      <c r="B1388" s="8"/>
      <c r="C1388" s="8"/>
      <c r="D1388" s="8"/>
      <c r="E1388" s="8"/>
      <c r="F1388" s="8"/>
      <c r="H1388" s="8"/>
    </row>
    <row r="1389" spans="1:8" ht="12.75" customHeight="1">
      <c r="A1389" s="8" t="s">
        <v>7918</v>
      </c>
      <c r="B1389" s="8"/>
      <c r="C1389" s="8"/>
      <c r="D1389" s="8"/>
      <c r="E1389" s="8"/>
      <c r="F1389" s="8"/>
      <c r="H1389" s="8"/>
    </row>
    <row r="1390" spans="1:8" ht="12.75" customHeight="1">
      <c r="A1390" s="8" t="s">
        <v>7919</v>
      </c>
      <c r="B1390" s="8"/>
      <c r="C1390" s="8"/>
      <c r="D1390" s="8"/>
      <c r="E1390" s="8"/>
      <c r="F1390" s="8"/>
      <c r="H1390" s="8"/>
    </row>
    <row r="1391" spans="1:8" ht="12.75" customHeight="1">
      <c r="A1391" s="8" t="s">
        <v>7920</v>
      </c>
      <c r="B1391" s="8"/>
      <c r="C1391" s="8"/>
      <c r="D1391" s="8"/>
      <c r="E1391" s="8"/>
      <c r="F1391" s="8"/>
      <c r="H1391" s="8"/>
    </row>
    <row r="1392" spans="1:8" ht="12.75" customHeight="1">
      <c r="A1392" s="8" t="s">
        <v>7921</v>
      </c>
      <c r="B1392" s="8"/>
      <c r="C1392" s="8"/>
      <c r="D1392" s="8"/>
      <c r="E1392" s="8"/>
      <c r="F1392" s="8"/>
      <c r="H1392" s="8"/>
    </row>
    <row r="1393" spans="1:8" ht="12.75" customHeight="1">
      <c r="A1393" s="8" t="s">
        <v>7922</v>
      </c>
      <c r="B1393" s="8"/>
      <c r="C1393" s="8"/>
      <c r="D1393" s="8"/>
      <c r="E1393" s="8"/>
      <c r="F1393" s="8"/>
      <c r="H1393" s="8"/>
    </row>
    <row r="1394" spans="1:8" ht="12.75" customHeight="1">
      <c r="A1394" s="8" t="s">
        <v>7923</v>
      </c>
      <c r="B1394" s="8"/>
      <c r="C1394" s="8"/>
      <c r="D1394" s="8"/>
      <c r="E1394" s="8"/>
      <c r="F1394" s="8"/>
      <c r="H1394" s="8"/>
    </row>
    <row r="1395" spans="1:8" ht="12.75" customHeight="1">
      <c r="A1395" s="8" t="s">
        <v>7924</v>
      </c>
      <c r="B1395" s="8"/>
      <c r="C1395" s="8"/>
      <c r="D1395" s="8"/>
      <c r="E1395" s="8"/>
      <c r="F1395" s="8"/>
      <c r="H1395" s="8"/>
    </row>
    <row r="1396" spans="1:8" ht="12.75" customHeight="1">
      <c r="A1396" s="8" t="s">
        <v>7925</v>
      </c>
      <c r="B1396" s="8"/>
      <c r="C1396" s="8"/>
      <c r="D1396" s="8"/>
      <c r="E1396" s="8"/>
      <c r="F1396" s="8"/>
      <c r="H1396" s="8"/>
    </row>
    <row r="1397" spans="1:8" ht="12.75" customHeight="1">
      <c r="A1397" s="8" t="s">
        <v>7926</v>
      </c>
      <c r="B1397" s="8"/>
      <c r="C1397" s="8"/>
      <c r="D1397" s="8"/>
      <c r="E1397" s="8"/>
      <c r="F1397" s="8"/>
      <c r="H1397" s="8"/>
    </row>
    <row r="1398" spans="1:8" ht="12.75" customHeight="1">
      <c r="A1398" s="8" t="s">
        <v>7927</v>
      </c>
      <c r="B1398" s="8"/>
      <c r="C1398" s="8"/>
      <c r="D1398" s="8"/>
      <c r="E1398" s="8"/>
      <c r="F1398" s="8"/>
      <c r="H1398" s="8"/>
    </row>
    <row r="1399" spans="1:8" ht="12.75" customHeight="1">
      <c r="A1399" s="8" t="s">
        <v>7928</v>
      </c>
      <c r="B1399" s="8"/>
      <c r="C1399" s="8"/>
      <c r="D1399" s="8"/>
      <c r="E1399" s="8"/>
      <c r="F1399" s="8"/>
      <c r="H1399" s="8"/>
    </row>
    <row r="1400" spans="1:8" ht="12.75" customHeight="1">
      <c r="A1400" s="8" t="s">
        <v>7929</v>
      </c>
      <c r="B1400" s="8"/>
      <c r="C1400" s="8"/>
      <c r="D1400" s="8"/>
      <c r="E1400" s="8"/>
      <c r="F1400" s="8"/>
      <c r="H1400" s="8"/>
    </row>
    <row r="1401" spans="1:8" ht="12.75" customHeight="1">
      <c r="A1401" s="8" t="s">
        <v>7930</v>
      </c>
      <c r="B1401" s="8"/>
      <c r="C1401" s="8"/>
      <c r="D1401" s="8"/>
      <c r="E1401" s="8"/>
      <c r="F1401" s="8"/>
      <c r="H1401" s="8"/>
    </row>
    <row r="1402" spans="1:8" ht="12.75" customHeight="1">
      <c r="A1402" s="8" t="s">
        <v>7931</v>
      </c>
      <c r="B1402" s="8"/>
      <c r="C1402" s="8"/>
      <c r="D1402" s="8"/>
      <c r="E1402" s="8"/>
      <c r="F1402" s="8"/>
      <c r="H1402" s="8"/>
    </row>
    <row r="1403" spans="1:8" ht="12.75" customHeight="1">
      <c r="A1403" s="8" t="s">
        <v>7932</v>
      </c>
      <c r="B1403" s="8"/>
      <c r="C1403" s="8"/>
      <c r="D1403" s="8"/>
      <c r="E1403" s="8"/>
      <c r="F1403" s="8"/>
      <c r="H1403" s="8"/>
    </row>
    <row r="1404" spans="1:8" ht="12.75" customHeight="1">
      <c r="A1404" s="8" t="s">
        <v>7933</v>
      </c>
      <c r="B1404" s="8"/>
      <c r="C1404" s="8"/>
      <c r="D1404" s="8"/>
      <c r="E1404" s="8"/>
      <c r="F1404" s="8"/>
      <c r="H1404" s="8"/>
    </row>
    <row r="1405" spans="1:8" ht="12.75" customHeight="1">
      <c r="A1405" s="8" t="s">
        <v>7934</v>
      </c>
      <c r="B1405" s="8"/>
      <c r="C1405" s="8"/>
      <c r="D1405" s="8"/>
      <c r="E1405" s="8"/>
      <c r="F1405" s="8"/>
      <c r="H1405" s="8"/>
    </row>
    <row r="1406" spans="1:8" ht="12.75" customHeight="1">
      <c r="A1406" s="8" t="s">
        <v>7935</v>
      </c>
      <c r="B1406" s="8"/>
      <c r="C1406" s="8"/>
      <c r="D1406" s="8"/>
      <c r="E1406" s="8"/>
      <c r="F1406" s="8"/>
      <c r="H1406" s="8"/>
    </row>
    <row r="1407" spans="1:8" ht="12.75" customHeight="1">
      <c r="A1407" s="8" t="s">
        <v>7936</v>
      </c>
      <c r="B1407" s="8"/>
      <c r="C1407" s="8"/>
      <c r="D1407" s="8"/>
      <c r="E1407" s="8"/>
      <c r="F1407" s="8"/>
      <c r="H1407" s="8"/>
    </row>
    <row r="1408" spans="1:8" ht="12.75" customHeight="1">
      <c r="A1408" s="8" t="s">
        <v>7937</v>
      </c>
      <c r="B1408" s="8"/>
      <c r="C1408" s="8"/>
      <c r="D1408" s="8"/>
      <c r="E1408" s="8"/>
      <c r="F1408" s="8"/>
      <c r="H1408" s="8"/>
    </row>
    <row r="1409" spans="1:8" ht="12.75" customHeight="1">
      <c r="A1409" s="8" t="s">
        <v>7938</v>
      </c>
      <c r="B1409" s="8"/>
      <c r="C1409" s="8"/>
      <c r="D1409" s="8"/>
      <c r="E1409" s="8"/>
      <c r="F1409" s="8"/>
      <c r="H1409" s="8"/>
    </row>
    <row r="1410" spans="1:8" ht="12.75" customHeight="1">
      <c r="A1410" s="8" t="s">
        <v>7939</v>
      </c>
      <c r="B1410" s="8"/>
      <c r="C1410" s="8"/>
      <c r="D1410" s="8"/>
      <c r="E1410" s="8"/>
      <c r="F1410" s="8"/>
      <c r="H1410" s="8"/>
    </row>
    <row r="1411" spans="1:8" ht="12.75" customHeight="1">
      <c r="A1411" s="8" t="s">
        <v>7940</v>
      </c>
      <c r="B1411" s="8"/>
      <c r="C1411" s="8"/>
      <c r="D1411" s="8"/>
      <c r="E1411" s="8"/>
      <c r="F1411" s="8"/>
      <c r="H1411" s="8"/>
    </row>
    <row r="1412" spans="1:8" ht="12.75" customHeight="1">
      <c r="A1412" s="8" t="s">
        <v>7941</v>
      </c>
      <c r="B1412" s="8"/>
      <c r="C1412" s="8"/>
      <c r="D1412" s="8"/>
      <c r="E1412" s="8"/>
      <c r="F1412" s="8"/>
      <c r="H1412" s="8"/>
    </row>
    <row r="1413" spans="1:8" ht="12.75" customHeight="1">
      <c r="A1413" s="8" t="s">
        <v>7942</v>
      </c>
      <c r="B1413" s="8"/>
      <c r="C1413" s="8"/>
      <c r="D1413" s="8"/>
      <c r="E1413" s="8"/>
      <c r="F1413" s="8"/>
      <c r="H1413" s="8"/>
    </row>
    <row r="1414" spans="1:8" ht="12.75" customHeight="1">
      <c r="A1414" s="8" t="s">
        <v>7943</v>
      </c>
      <c r="B1414" s="8"/>
      <c r="C1414" s="8"/>
      <c r="D1414" s="8"/>
      <c r="E1414" s="8"/>
      <c r="F1414" s="8"/>
      <c r="H1414" s="8"/>
    </row>
    <row r="1415" spans="1:8" ht="12.75" customHeight="1">
      <c r="A1415" s="8" t="s">
        <v>7944</v>
      </c>
      <c r="B1415" s="8"/>
      <c r="C1415" s="8"/>
      <c r="D1415" s="8"/>
      <c r="E1415" s="8"/>
      <c r="F1415" s="8"/>
      <c r="H1415" s="8"/>
    </row>
    <row r="1416" spans="1:8" ht="12.75" customHeight="1">
      <c r="A1416" s="8" t="s">
        <v>7945</v>
      </c>
      <c r="B1416" s="8"/>
      <c r="C1416" s="8"/>
      <c r="D1416" s="8"/>
      <c r="E1416" s="8"/>
      <c r="F1416" s="8"/>
      <c r="H1416" s="8"/>
    </row>
    <row r="1417" spans="1:8" ht="12.75" customHeight="1">
      <c r="A1417" s="8" t="s">
        <v>7946</v>
      </c>
      <c r="B1417" s="8"/>
      <c r="C1417" s="8"/>
      <c r="D1417" s="8"/>
      <c r="E1417" s="8"/>
      <c r="F1417" s="8"/>
      <c r="H1417" s="8"/>
    </row>
    <row r="1418" spans="1:8" ht="12.75" customHeight="1">
      <c r="A1418" s="8" t="s">
        <v>7947</v>
      </c>
      <c r="B1418" s="8"/>
      <c r="C1418" s="8"/>
      <c r="D1418" s="8"/>
      <c r="E1418" s="8"/>
      <c r="F1418" s="8"/>
      <c r="H1418" s="8"/>
    </row>
    <row r="1419" spans="1:8" ht="12.75" customHeight="1">
      <c r="A1419" s="8" t="s">
        <v>7948</v>
      </c>
      <c r="B1419" s="8"/>
      <c r="C1419" s="8"/>
      <c r="D1419" s="8"/>
      <c r="E1419" s="8"/>
      <c r="F1419" s="8"/>
      <c r="H1419" s="8"/>
    </row>
    <row r="1420" spans="1:8" ht="12.75" customHeight="1">
      <c r="A1420" s="8" t="s">
        <v>7949</v>
      </c>
      <c r="B1420" s="8"/>
      <c r="C1420" s="8"/>
      <c r="D1420" s="8"/>
      <c r="E1420" s="8"/>
      <c r="F1420" s="8"/>
      <c r="H1420" s="8"/>
    </row>
    <row r="1421" spans="1:8" ht="12.75" customHeight="1">
      <c r="A1421" s="8" t="s">
        <v>7950</v>
      </c>
      <c r="B1421" s="8"/>
      <c r="C1421" s="8"/>
      <c r="D1421" s="8"/>
      <c r="E1421" s="8"/>
      <c r="F1421" s="8"/>
      <c r="H1421" s="8"/>
    </row>
    <row r="1422" spans="1:8" ht="12.75" customHeight="1">
      <c r="A1422" s="8" t="s">
        <v>7951</v>
      </c>
      <c r="B1422" s="8"/>
      <c r="C1422" s="8"/>
      <c r="D1422" s="8"/>
      <c r="E1422" s="8"/>
      <c r="F1422" s="8"/>
      <c r="H1422" s="8"/>
    </row>
    <row r="1423" spans="1:8" ht="12.75" customHeight="1">
      <c r="A1423" s="8" t="s">
        <v>7952</v>
      </c>
      <c r="B1423" s="8"/>
      <c r="C1423" s="8"/>
      <c r="D1423" s="8"/>
      <c r="E1423" s="8"/>
      <c r="F1423" s="8"/>
      <c r="H1423" s="8"/>
    </row>
    <row r="1424" spans="1:8" ht="12.75" customHeight="1">
      <c r="A1424" s="8" t="s">
        <v>7953</v>
      </c>
      <c r="B1424" s="8"/>
      <c r="C1424" s="8"/>
      <c r="D1424" s="8"/>
      <c r="E1424" s="8"/>
      <c r="F1424" s="8"/>
      <c r="H1424" s="8"/>
    </row>
    <row r="1425" spans="1:8" ht="12.75" customHeight="1">
      <c r="A1425" s="8" t="s">
        <v>7954</v>
      </c>
      <c r="B1425" s="8"/>
      <c r="C1425" s="8"/>
      <c r="D1425" s="8"/>
      <c r="E1425" s="8"/>
      <c r="F1425" s="8"/>
      <c r="H1425" s="8"/>
    </row>
    <row r="1426" spans="1:8" ht="12.75" customHeight="1">
      <c r="A1426" s="8" t="s">
        <v>7955</v>
      </c>
      <c r="B1426" s="8"/>
      <c r="C1426" s="8"/>
      <c r="D1426" s="8"/>
      <c r="E1426" s="8"/>
      <c r="F1426" s="8"/>
      <c r="H1426" s="8"/>
    </row>
    <row r="1427" spans="1:8" ht="12.75" customHeight="1">
      <c r="A1427" s="8" t="s">
        <v>7956</v>
      </c>
      <c r="B1427" s="8"/>
      <c r="C1427" s="8"/>
      <c r="D1427" s="8"/>
      <c r="E1427" s="8"/>
      <c r="F1427" s="8"/>
      <c r="H1427" s="8"/>
    </row>
    <row r="1428" spans="1:8" ht="12.75" customHeight="1">
      <c r="A1428" s="8" t="s">
        <v>7957</v>
      </c>
      <c r="B1428" s="8"/>
      <c r="C1428" s="8"/>
      <c r="D1428" s="8"/>
      <c r="E1428" s="8"/>
      <c r="F1428" s="8"/>
      <c r="H1428" s="8"/>
    </row>
    <row r="1429" spans="1:8" ht="12.75" customHeight="1">
      <c r="A1429" s="8" t="s">
        <v>7958</v>
      </c>
      <c r="B1429" s="8"/>
      <c r="C1429" s="8"/>
      <c r="D1429" s="8"/>
      <c r="E1429" s="8"/>
      <c r="F1429" s="8"/>
      <c r="H1429" s="8"/>
    </row>
    <row r="1430" spans="1:8" ht="12.75" customHeight="1">
      <c r="A1430" s="8" t="s">
        <v>7959</v>
      </c>
      <c r="B1430" s="8"/>
      <c r="C1430" s="8"/>
      <c r="D1430" s="8"/>
      <c r="E1430" s="8"/>
      <c r="F1430" s="8"/>
      <c r="H1430" s="8"/>
    </row>
    <row r="1431" spans="1:8" ht="12.75" customHeight="1">
      <c r="A1431" s="8" t="s">
        <v>7960</v>
      </c>
      <c r="B1431" s="8"/>
      <c r="C1431" s="8"/>
      <c r="D1431" s="8"/>
      <c r="E1431" s="8"/>
      <c r="F1431" s="8"/>
      <c r="H1431" s="8"/>
    </row>
    <row r="1432" spans="1:8" ht="12.75" customHeight="1">
      <c r="A1432" s="8" t="s">
        <v>7961</v>
      </c>
      <c r="B1432" s="8"/>
      <c r="C1432" s="8"/>
      <c r="D1432" s="8"/>
      <c r="E1432" s="8"/>
      <c r="F1432" s="8"/>
      <c r="H1432" s="8"/>
    </row>
    <row r="1433" spans="1:8" ht="12.75" customHeight="1">
      <c r="A1433" s="8" t="s">
        <v>7962</v>
      </c>
      <c r="B1433" s="8"/>
      <c r="C1433" s="8"/>
      <c r="D1433" s="8"/>
      <c r="E1433" s="8"/>
      <c r="F1433" s="8"/>
      <c r="H1433" s="8"/>
    </row>
    <row r="1434" spans="1:8" ht="12.75" customHeight="1">
      <c r="A1434" s="8" t="s">
        <v>7963</v>
      </c>
      <c r="B1434" s="8"/>
      <c r="C1434" s="8"/>
      <c r="D1434" s="8"/>
      <c r="E1434" s="8"/>
      <c r="F1434" s="8"/>
      <c r="H1434" s="8"/>
    </row>
    <row r="1435" spans="1:8" ht="12.75" customHeight="1">
      <c r="A1435" s="8" t="s">
        <v>7964</v>
      </c>
      <c r="B1435" s="8"/>
      <c r="C1435" s="8"/>
      <c r="D1435" s="8"/>
      <c r="E1435" s="8"/>
      <c r="F1435" s="8"/>
      <c r="H1435" s="8"/>
    </row>
    <row r="1436" spans="1:8" ht="12.75" customHeight="1">
      <c r="A1436" s="8" t="s">
        <v>7965</v>
      </c>
      <c r="B1436" s="8"/>
      <c r="C1436" s="8"/>
      <c r="D1436" s="8"/>
      <c r="E1436" s="8"/>
      <c r="F1436" s="8"/>
      <c r="H1436" s="8"/>
    </row>
    <row r="1437" spans="1:8" ht="12.75" customHeight="1">
      <c r="A1437" s="8" t="s">
        <v>7966</v>
      </c>
      <c r="B1437" s="8"/>
      <c r="C1437" s="8"/>
      <c r="D1437" s="8"/>
      <c r="E1437" s="8"/>
      <c r="F1437" s="8"/>
      <c r="H1437" s="8"/>
    </row>
    <row r="1438" spans="1:8" ht="12.75" customHeight="1">
      <c r="A1438" s="8" t="s">
        <v>7967</v>
      </c>
      <c r="B1438" s="8"/>
      <c r="C1438" s="8"/>
      <c r="D1438" s="8"/>
      <c r="E1438" s="8"/>
      <c r="F1438" s="8"/>
      <c r="H1438" s="8"/>
    </row>
    <row r="1439" spans="1:8" ht="12.75" customHeight="1">
      <c r="A1439" s="8" t="s">
        <v>7968</v>
      </c>
      <c r="B1439" s="8"/>
      <c r="C1439" s="8"/>
      <c r="D1439" s="8"/>
      <c r="E1439" s="8"/>
      <c r="F1439" s="8"/>
      <c r="H1439" s="8"/>
    </row>
    <row r="1440" spans="1:8" ht="12.75" customHeight="1">
      <c r="A1440" s="8" t="s">
        <v>7969</v>
      </c>
      <c r="B1440" s="8"/>
      <c r="C1440" s="8"/>
      <c r="D1440" s="8"/>
      <c r="E1440" s="8"/>
      <c r="F1440" s="8"/>
      <c r="H1440" s="8"/>
    </row>
    <row r="1441" spans="1:8" ht="12.75" customHeight="1">
      <c r="A1441" s="8" t="s">
        <v>7970</v>
      </c>
      <c r="B1441" s="8"/>
      <c r="C1441" s="8"/>
      <c r="D1441" s="8"/>
      <c r="E1441" s="8"/>
      <c r="F1441" s="8"/>
      <c r="H1441" s="8"/>
    </row>
    <row r="1442" spans="1:8" ht="12.75" customHeight="1">
      <c r="A1442" s="8" t="s">
        <v>7971</v>
      </c>
      <c r="B1442" s="8"/>
      <c r="C1442" s="8"/>
      <c r="D1442" s="8"/>
      <c r="E1442" s="8"/>
      <c r="F1442" s="8"/>
      <c r="H1442" s="8"/>
    </row>
    <row r="1443" spans="1:8" ht="12.75" customHeight="1">
      <c r="A1443" s="8" t="s">
        <v>7972</v>
      </c>
      <c r="B1443" s="8"/>
      <c r="C1443" s="8"/>
      <c r="D1443" s="8"/>
      <c r="E1443" s="8"/>
      <c r="F1443" s="8"/>
      <c r="H1443" s="8"/>
    </row>
    <row r="1444" spans="1:8" ht="12.75" customHeight="1">
      <c r="A1444" s="8" t="s">
        <v>7973</v>
      </c>
      <c r="B1444" s="8"/>
      <c r="C1444" s="8"/>
      <c r="D1444" s="8"/>
      <c r="E1444" s="8"/>
      <c r="F1444" s="8"/>
      <c r="H1444" s="8"/>
    </row>
    <row r="1445" spans="1:8" ht="12.75" customHeight="1">
      <c r="A1445" s="8" t="s">
        <v>7974</v>
      </c>
      <c r="B1445" s="8"/>
      <c r="C1445" s="8"/>
      <c r="D1445" s="8"/>
      <c r="E1445" s="8"/>
      <c r="F1445" s="8"/>
      <c r="H1445" s="8"/>
    </row>
    <row r="1446" spans="1:8" ht="12.75" customHeight="1">
      <c r="A1446" s="8" t="s">
        <v>7975</v>
      </c>
      <c r="B1446" s="8"/>
      <c r="C1446" s="8"/>
      <c r="D1446" s="8"/>
      <c r="E1446" s="8"/>
      <c r="F1446" s="8"/>
      <c r="H1446" s="8"/>
    </row>
    <row r="1447" spans="1:8" ht="12.75" customHeight="1">
      <c r="A1447" s="8" t="s">
        <v>7976</v>
      </c>
      <c r="B1447" s="8"/>
      <c r="C1447" s="8"/>
      <c r="D1447" s="8"/>
      <c r="E1447" s="8"/>
      <c r="F1447" s="8"/>
      <c r="H1447" s="8"/>
    </row>
    <row r="1448" spans="1:8" ht="12.75" customHeight="1">
      <c r="A1448" s="8" t="s">
        <v>7977</v>
      </c>
      <c r="B1448" s="8"/>
      <c r="C1448" s="8"/>
      <c r="D1448" s="8"/>
      <c r="E1448" s="8"/>
      <c r="F1448" s="8"/>
      <c r="H1448" s="8"/>
    </row>
    <row r="1449" spans="1:8" ht="12.75" customHeight="1">
      <c r="A1449" s="8" t="s">
        <v>7978</v>
      </c>
      <c r="B1449" s="8"/>
      <c r="C1449" s="8"/>
      <c r="D1449" s="8"/>
      <c r="E1449" s="8"/>
      <c r="F1449" s="8"/>
      <c r="H1449" s="8"/>
    </row>
    <row r="1450" spans="1:8" ht="12.75" customHeight="1">
      <c r="A1450" s="8" t="s">
        <v>7979</v>
      </c>
      <c r="B1450" s="8"/>
      <c r="C1450" s="8"/>
      <c r="D1450" s="8"/>
      <c r="E1450" s="8"/>
      <c r="F1450" s="8"/>
      <c r="H1450" s="8"/>
    </row>
    <row r="1451" spans="1:8" ht="12.75" customHeight="1">
      <c r="A1451" s="8" t="s">
        <v>7980</v>
      </c>
      <c r="B1451" s="8"/>
      <c r="C1451" s="8"/>
      <c r="D1451" s="8"/>
      <c r="E1451" s="8"/>
      <c r="F1451" s="8"/>
      <c r="H1451" s="8"/>
    </row>
    <row r="1452" spans="1:8" ht="12.75" customHeight="1">
      <c r="A1452" s="8" t="s">
        <v>7981</v>
      </c>
      <c r="B1452" s="8"/>
      <c r="C1452" s="8"/>
      <c r="D1452" s="8"/>
      <c r="E1452" s="8"/>
      <c r="F1452" s="8"/>
      <c r="H1452" s="8"/>
    </row>
    <row r="1453" spans="1:8" ht="12.75" customHeight="1">
      <c r="A1453" s="8" t="s">
        <v>7982</v>
      </c>
      <c r="B1453" s="8"/>
      <c r="C1453" s="8"/>
      <c r="D1453" s="8"/>
      <c r="E1453" s="8"/>
      <c r="F1453" s="8"/>
      <c r="H1453" s="8"/>
    </row>
    <row r="1454" spans="1:8" ht="12.75" customHeight="1">
      <c r="A1454" s="8" t="s">
        <v>7983</v>
      </c>
      <c r="B1454" s="8"/>
      <c r="C1454" s="8"/>
      <c r="D1454" s="8"/>
      <c r="E1454" s="8"/>
      <c r="F1454" s="8"/>
      <c r="H1454" s="8"/>
    </row>
    <row r="1455" spans="1:8" ht="12.75" customHeight="1">
      <c r="A1455" s="8" t="s">
        <v>7984</v>
      </c>
      <c r="B1455" s="8"/>
      <c r="C1455" s="8"/>
      <c r="D1455" s="8"/>
      <c r="E1455" s="8"/>
      <c r="F1455" s="8"/>
      <c r="H1455" s="8"/>
    </row>
    <row r="1456" spans="1:8" ht="12.75" customHeight="1">
      <c r="A1456" s="8" t="s">
        <v>7985</v>
      </c>
      <c r="B1456" s="8"/>
      <c r="C1456" s="8"/>
      <c r="D1456" s="8"/>
      <c r="E1456" s="8"/>
      <c r="F1456" s="8"/>
      <c r="H1456" s="8"/>
    </row>
    <row r="1457" spans="1:8" ht="12.75" customHeight="1">
      <c r="A1457" s="8" t="s">
        <v>7986</v>
      </c>
      <c r="B1457" s="8"/>
      <c r="C1457" s="8"/>
      <c r="D1457" s="8"/>
      <c r="E1457" s="8"/>
      <c r="F1457" s="8"/>
      <c r="H1457" s="8"/>
    </row>
    <row r="1458" spans="1:8" ht="12.75" customHeight="1">
      <c r="A1458" s="8" t="s">
        <v>7987</v>
      </c>
      <c r="B1458" s="8"/>
      <c r="C1458" s="8"/>
      <c r="D1458" s="8"/>
      <c r="E1458" s="8"/>
      <c r="F1458" s="8"/>
      <c r="H1458" s="8"/>
    </row>
    <row r="1459" spans="1:8" ht="12.75" customHeight="1">
      <c r="A1459" s="8" t="s">
        <v>7988</v>
      </c>
      <c r="B1459" s="8"/>
      <c r="C1459" s="8"/>
      <c r="D1459" s="8"/>
      <c r="E1459" s="8"/>
      <c r="F1459" s="8"/>
      <c r="H1459" s="8"/>
    </row>
    <row r="1460" spans="1:8" ht="12.75" customHeight="1">
      <c r="A1460" s="8" t="s">
        <v>7989</v>
      </c>
      <c r="B1460" s="8"/>
      <c r="C1460" s="8"/>
      <c r="D1460" s="8"/>
      <c r="E1460" s="8"/>
      <c r="F1460" s="8"/>
      <c r="H1460" s="8"/>
    </row>
    <row r="1461" spans="1:8" ht="12.75" customHeight="1">
      <c r="A1461" s="8" t="s">
        <v>7990</v>
      </c>
      <c r="B1461" s="8"/>
      <c r="C1461" s="8"/>
      <c r="D1461" s="8"/>
      <c r="E1461" s="8"/>
      <c r="F1461" s="8"/>
      <c r="H1461" s="8"/>
    </row>
    <row r="1462" spans="1:8" ht="12.75" customHeight="1">
      <c r="A1462" s="8" t="s">
        <v>7991</v>
      </c>
      <c r="B1462" s="8"/>
      <c r="C1462" s="8"/>
      <c r="D1462" s="8"/>
      <c r="E1462" s="8"/>
      <c r="F1462" s="8"/>
      <c r="H1462" s="8"/>
    </row>
    <row r="1463" spans="1:8" ht="12.75" customHeight="1">
      <c r="A1463" s="8" t="s">
        <v>7992</v>
      </c>
      <c r="B1463" s="8"/>
      <c r="C1463" s="8"/>
      <c r="D1463" s="8"/>
      <c r="E1463" s="8"/>
      <c r="F1463" s="8"/>
      <c r="H1463" s="8"/>
    </row>
    <row r="1464" spans="1:8" ht="12.75" customHeight="1">
      <c r="A1464" s="8" t="s">
        <v>7993</v>
      </c>
      <c r="B1464" s="8"/>
      <c r="C1464" s="8"/>
      <c r="D1464" s="8"/>
      <c r="E1464" s="8"/>
      <c r="F1464" s="8"/>
      <c r="H1464" s="8"/>
    </row>
    <row r="1465" spans="1:8" ht="12.75" customHeight="1">
      <c r="A1465" s="8" t="s">
        <v>7994</v>
      </c>
      <c r="B1465" s="8"/>
      <c r="C1465" s="8"/>
      <c r="D1465" s="8"/>
      <c r="E1465" s="8"/>
      <c r="F1465" s="8"/>
      <c r="H1465" s="8"/>
    </row>
    <row r="1466" spans="1:8" ht="12.75" customHeight="1">
      <c r="A1466" s="8" t="s">
        <v>7995</v>
      </c>
      <c r="B1466" s="8"/>
      <c r="C1466" s="8"/>
      <c r="D1466" s="8"/>
      <c r="E1466" s="8"/>
      <c r="F1466" s="8"/>
      <c r="H1466" s="8"/>
    </row>
    <row r="1467" spans="1:8" ht="12.75" customHeight="1">
      <c r="A1467" s="8" t="s">
        <v>92</v>
      </c>
      <c r="B1467" s="8"/>
      <c r="C1467" s="8"/>
      <c r="D1467" s="8"/>
      <c r="E1467" s="8"/>
      <c r="F1467" s="8"/>
      <c r="H1467" s="8"/>
    </row>
    <row r="1468" spans="1:8" ht="12.75" customHeight="1">
      <c r="A1468" s="8" t="s">
        <v>91</v>
      </c>
      <c r="B1468" s="8"/>
      <c r="C1468" s="8"/>
      <c r="D1468" s="8"/>
      <c r="E1468" s="8"/>
      <c r="F1468" s="8"/>
      <c r="H1468" s="8"/>
    </row>
    <row r="1469" spans="1:8" ht="12.75" customHeight="1">
      <c r="A1469" s="8" t="s">
        <v>93</v>
      </c>
      <c r="B1469" s="8"/>
      <c r="C1469" s="8"/>
      <c r="D1469" s="8"/>
      <c r="E1469" s="8"/>
      <c r="F1469" s="8"/>
      <c r="H1469" s="8"/>
    </row>
    <row r="1470" spans="1:8" ht="12.75" customHeight="1">
      <c r="A1470" s="8" t="s">
        <v>7996</v>
      </c>
      <c r="B1470" s="8"/>
      <c r="C1470" s="8"/>
      <c r="D1470" s="8"/>
      <c r="E1470" s="8"/>
      <c r="F1470" s="8"/>
      <c r="H1470" s="8"/>
    </row>
    <row r="1471" spans="1:8" ht="12.75" customHeight="1">
      <c r="A1471" s="8" t="s">
        <v>7997</v>
      </c>
      <c r="B1471" s="8"/>
      <c r="C1471" s="8"/>
      <c r="D1471" s="8"/>
      <c r="E1471" s="8"/>
      <c r="F1471" s="8"/>
      <c r="H1471" s="8"/>
    </row>
    <row r="1472" spans="1:8" ht="12.75" customHeight="1">
      <c r="A1472" s="8" t="s">
        <v>7998</v>
      </c>
      <c r="B1472" s="8"/>
      <c r="C1472" s="8"/>
      <c r="D1472" s="8"/>
      <c r="E1472" s="8"/>
      <c r="F1472" s="8"/>
      <c r="H1472" s="8"/>
    </row>
    <row r="1473" spans="1:8" ht="12.75" customHeight="1">
      <c r="A1473" s="8" t="s">
        <v>7999</v>
      </c>
      <c r="B1473" s="8"/>
      <c r="C1473" s="8"/>
      <c r="D1473" s="8"/>
      <c r="E1473" s="8"/>
      <c r="F1473" s="8"/>
      <c r="H1473" s="8"/>
    </row>
    <row r="1474" spans="1:8" ht="12.75" customHeight="1">
      <c r="A1474" s="8" t="s">
        <v>8000</v>
      </c>
      <c r="B1474" s="8"/>
      <c r="C1474" s="8"/>
      <c r="D1474" s="8"/>
      <c r="E1474" s="8"/>
      <c r="F1474" s="8"/>
      <c r="H1474" s="8"/>
    </row>
    <row r="1475" spans="1:8" ht="12.75" customHeight="1">
      <c r="A1475" s="8" t="s">
        <v>94</v>
      </c>
      <c r="B1475" s="8"/>
      <c r="C1475" s="8"/>
      <c r="D1475" s="8"/>
      <c r="E1475" s="8"/>
      <c r="F1475" s="8"/>
      <c r="H1475" s="8"/>
    </row>
    <row r="1476" spans="1:8" ht="12.75" customHeight="1">
      <c r="A1476" s="8" t="s">
        <v>8001</v>
      </c>
      <c r="B1476" s="8"/>
      <c r="C1476" s="8"/>
      <c r="D1476" s="8"/>
      <c r="E1476" s="8"/>
      <c r="F1476" s="8"/>
      <c r="H1476" s="8"/>
    </row>
    <row r="1477" spans="1:8" ht="12.75" customHeight="1">
      <c r="A1477" s="8" t="s">
        <v>90</v>
      </c>
      <c r="B1477" s="8"/>
      <c r="C1477" s="8"/>
      <c r="D1477" s="8"/>
      <c r="E1477" s="8"/>
      <c r="F1477" s="8"/>
      <c r="H1477" s="8"/>
    </row>
    <row r="1478" spans="1:8" ht="12.75" customHeight="1">
      <c r="A1478" s="8" t="s">
        <v>8002</v>
      </c>
      <c r="B1478" s="8"/>
      <c r="C1478" s="8"/>
      <c r="D1478" s="8"/>
      <c r="E1478" s="8"/>
      <c r="F1478" s="8"/>
      <c r="H1478" s="8"/>
    </row>
    <row r="1479" spans="1:8" ht="12.75" customHeight="1">
      <c r="A1479" s="8" t="s">
        <v>8003</v>
      </c>
      <c r="B1479" s="8"/>
      <c r="C1479" s="8"/>
      <c r="D1479" s="8"/>
      <c r="E1479" s="8"/>
      <c r="F1479" s="8"/>
      <c r="H1479" s="8"/>
    </row>
    <row r="1480" spans="1:8" ht="12.75" customHeight="1">
      <c r="A1480" s="8" t="s">
        <v>8004</v>
      </c>
      <c r="B1480" s="8"/>
      <c r="C1480" s="8"/>
      <c r="D1480" s="8"/>
      <c r="E1480" s="8"/>
      <c r="F1480" s="8"/>
      <c r="H1480" s="8"/>
    </row>
    <row r="1481" spans="1:8" ht="12.75" customHeight="1">
      <c r="A1481" s="8" t="s">
        <v>8005</v>
      </c>
      <c r="B1481" s="8"/>
      <c r="C1481" s="8"/>
      <c r="D1481" s="8"/>
      <c r="E1481" s="8"/>
      <c r="F1481" s="8"/>
      <c r="H1481" s="8"/>
    </row>
    <row r="1482" spans="1:8" ht="12.75" customHeight="1">
      <c r="A1482" s="8" t="s">
        <v>8006</v>
      </c>
      <c r="B1482" s="8"/>
      <c r="C1482" s="8"/>
      <c r="D1482" s="8"/>
      <c r="E1482" s="8"/>
      <c r="F1482" s="8"/>
      <c r="H1482" s="8"/>
    </row>
    <row r="1483" spans="1:8" ht="12.75" customHeight="1">
      <c r="A1483" s="8" t="s">
        <v>89</v>
      </c>
      <c r="B1483" s="8"/>
      <c r="C1483" s="8"/>
      <c r="D1483" s="8"/>
      <c r="E1483" s="8"/>
      <c r="F1483" s="8"/>
      <c r="H1483" s="8"/>
    </row>
    <row r="1484" spans="1:8" ht="12.75" customHeight="1">
      <c r="A1484" s="8" t="s">
        <v>8007</v>
      </c>
      <c r="B1484" s="8"/>
      <c r="C1484" s="8"/>
      <c r="D1484" s="8"/>
      <c r="E1484" s="8"/>
      <c r="F1484" s="8"/>
      <c r="H1484" s="8"/>
    </row>
    <row r="1485" spans="1:8" ht="12.75" customHeight="1">
      <c r="A1485" s="8" t="s">
        <v>95</v>
      </c>
      <c r="B1485" s="8"/>
      <c r="C1485" s="8"/>
      <c r="D1485" s="8"/>
      <c r="E1485" s="8"/>
      <c r="F1485" s="8"/>
      <c r="H1485" s="8"/>
    </row>
    <row r="1486" spans="1:8" ht="12.75" customHeight="1">
      <c r="A1486" s="8" t="s">
        <v>8008</v>
      </c>
      <c r="B1486" s="8"/>
      <c r="C1486" s="8"/>
      <c r="D1486" s="8"/>
      <c r="E1486" s="8"/>
      <c r="F1486" s="8"/>
      <c r="H1486" s="8"/>
    </row>
    <row r="1487" spans="1:8" ht="12.75" customHeight="1">
      <c r="A1487" s="8" t="s">
        <v>8009</v>
      </c>
      <c r="B1487" s="8"/>
      <c r="C1487" s="8"/>
      <c r="D1487" s="8"/>
      <c r="E1487" s="8"/>
      <c r="F1487" s="8"/>
      <c r="H1487" s="8"/>
    </row>
    <row r="1488" spans="1:8" ht="12.75" customHeight="1">
      <c r="A1488" s="8" t="s">
        <v>8010</v>
      </c>
      <c r="B1488" s="8"/>
      <c r="C1488" s="8"/>
      <c r="D1488" s="8"/>
      <c r="E1488" s="8"/>
      <c r="F1488" s="8"/>
      <c r="H1488" s="8"/>
    </row>
    <row r="1489" spans="1:8" ht="12.75" customHeight="1">
      <c r="A1489" s="8" t="s">
        <v>8011</v>
      </c>
      <c r="B1489" s="8"/>
      <c r="C1489" s="8"/>
      <c r="D1489" s="8"/>
      <c r="E1489" s="8"/>
      <c r="F1489" s="8"/>
      <c r="H1489" s="8"/>
    </row>
    <row r="1490" spans="1:8" ht="12.75" customHeight="1">
      <c r="A1490" s="8" t="s">
        <v>8012</v>
      </c>
      <c r="B1490" s="8"/>
      <c r="C1490" s="8"/>
      <c r="D1490" s="8"/>
      <c r="E1490" s="8"/>
      <c r="F1490" s="8"/>
      <c r="H1490" s="8"/>
    </row>
    <row r="1491" spans="1:8" ht="12.75" customHeight="1">
      <c r="A1491" s="8" t="s">
        <v>8013</v>
      </c>
      <c r="B1491" s="8"/>
      <c r="C1491" s="8"/>
      <c r="D1491" s="8"/>
      <c r="E1491" s="8"/>
      <c r="F1491" s="8"/>
      <c r="H1491" s="8"/>
    </row>
    <row r="1492" spans="1:8" ht="12.75" customHeight="1">
      <c r="A1492" s="8" t="s">
        <v>8014</v>
      </c>
      <c r="B1492" s="8"/>
      <c r="C1492" s="8"/>
      <c r="D1492" s="8"/>
      <c r="E1492" s="8"/>
      <c r="F1492" s="8"/>
      <c r="H1492" s="8"/>
    </row>
    <row r="1493" spans="1:8" ht="12.75" customHeight="1">
      <c r="A1493" s="8" t="s">
        <v>8015</v>
      </c>
      <c r="B1493" s="8"/>
      <c r="C1493" s="8"/>
      <c r="D1493" s="8"/>
      <c r="E1493" s="8"/>
      <c r="F1493" s="8"/>
      <c r="H1493" s="8"/>
    </row>
    <row r="1494" spans="1:8" ht="12.75" customHeight="1">
      <c r="A1494" s="8" t="s">
        <v>8016</v>
      </c>
      <c r="B1494" s="8"/>
      <c r="C1494" s="8"/>
      <c r="D1494" s="8"/>
      <c r="E1494" s="8"/>
      <c r="F1494" s="8"/>
      <c r="H1494" s="8"/>
    </row>
    <row r="1495" spans="1:8" ht="12.75" customHeight="1">
      <c r="A1495" s="8" t="s">
        <v>8017</v>
      </c>
      <c r="B1495" s="8"/>
      <c r="C1495" s="8"/>
      <c r="D1495" s="8"/>
      <c r="E1495" s="8"/>
      <c r="F1495" s="8"/>
      <c r="H1495" s="8"/>
    </row>
    <row r="1496" spans="1:8" ht="12.75" customHeight="1">
      <c r="A1496" s="8" t="s">
        <v>8018</v>
      </c>
      <c r="B1496" s="8"/>
      <c r="C1496" s="8"/>
      <c r="D1496" s="8"/>
      <c r="E1496" s="8"/>
      <c r="F1496" s="8"/>
      <c r="H1496" s="8"/>
    </row>
    <row r="1497" spans="1:8" ht="12.75" customHeight="1">
      <c r="A1497" s="8" t="s">
        <v>8019</v>
      </c>
      <c r="B1497" s="8"/>
      <c r="C1497" s="8"/>
      <c r="D1497" s="8"/>
      <c r="E1497" s="8"/>
      <c r="F1497" s="8"/>
      <c r="H1497" s="8"/>
    </row>
    <row r="1498" spans="1:8" ht="12.75" customHeight="1">
      <c r="A1498" s="8" t="s">
        <v>8020</v>
      </c>
      <c r="B1498" s="8"/>
      <c r="C1498" s="8"/>
      <c r="D1498" s="8"/>
      <c r="E1498" s="8"/>
      <c r="F1498" s="8"/>
      <c r="H1498" s="8"/>
    </row>
    <row r="1499" spans="1:8" ht="12.75" customHeight="1">
      <c r="A1499" s="8" t="s">
        <v>8021</v>
      </c>
      <c r="B1499" s="8"/>
      <c r="C1499" s="8"/>
      <c r="D1499" s="8"/>
      <c r="E1499" s="8"/>
      <c r="F1499" s="8"/>
      <c r="H1499" s="8"/>
    </row>
    <row r="1500" spans="1:8" ht="12.75" customHeight="1">
      <c r="A1500" s="8" t="s">
        <v>8022</v>
      </c>
      <c r="B1500" s="8"/>
      <c r="C1500" s="8"/>
      <c r="D1500" s="8"/>
      <c r="E1500" s="8"/>
      <c r="F1500" s="8"/>
      <c r="H1500" s="8"/>
    </row>
    <row r="1501" spans="1:8" ht="12.75" customHeight="1">
      <c r="A1501" s="8" t="s">
        <v>8023</v>
      </c>
      <c r="B1501" s="8"/>
      <c r="C1501" s="8"/>
      <c r="D1501" s="8"/>
      <c r="E1501" s="8"/>
      <c r="F1501" s="8"/>
      <c r="H1501" s="8"/>
    </row>
    <row r="1502" spans="1:8" ht="12.75" customHeight="1">
      <c r="A1502" s="8" t="s">
        <v>8024</v>
      </c>
      <c r="B1502" s="8"/>
      <c r="C1502" s="8"/>
      <c r="D1502" s="8"/>
      <c r="E1502" s="8"/>
      <c r="F1502" s="8"/>
      <c r="H1502" s="8"/>
    </row>
    <row r="1503" spans="1:8" ht="12.75" customHeight="1">
      <c r="A1503" s="8" t="s">
        <v>8025</v>
      </c>
      <c r="B1503" s="8"/>
      <c r="C1503" s="8"/>
      <c r="D1503" s="8"/>
      <c r="E1503" s="8"/>
      <c r="F1503" s="8"/>
      <c r="H1503" s="8"/>
    </row>
    <row r="1504" spans="1:8" ht="12.75" customHeight="1">
      <c r="A1504" s="8" t="s">
        <v>8026</v>
      </c>
      <c r="B1504" s="8"/>
      <c r="C1504" s="8"/>
      <c r="D1504" s="8"/>
      <c r="E1504" s="8"/>
      <c r="F1504" s="8"/>
      <c r="H1504" s="8"/>
    </row>
    <row r="1505" spans="1:8" ht="12.75" customHeight="1">
      <c r="A1505" s="8" t="s">
        <v>8027</v>
      </c>
      <c r="B1505" s="8"/>
      <c r="C1505" s="8"/>
      <c r="D1505" s="8"/>
      <c r="E1505" s="8"/>
      <c r="F1505" s="8"/>
      <c r="H1505" s="8"/>
    </row>
    <row r="1506" spans="1:8" ht="12.75" customHeight="1">
      <c r="A1506" s="8" t="s">
        <v>8028</v>
      </c>
      <c r="B1506" s="8"/>
      <c r="C1506" s="8"/>
      <c r="D1506" s="8"/>
      <c r="E1506" s="8"/>
      <c r="F1506" s="8"/>
      <c r="H1506" s="8"/>
    </row>
    <row r="1507" spans="1:8" ht="12.75" customHeight="1">
      <c r="A1507" s="8" t="s">
        <v>8029</v>
      </c>
      <c r="B1507" s="8"/>
      <c r="C1507" s="8"/>
      <c r="D1507" s="8"/>
      <c r="E1507" s="8"/>
      <c r="F1507" s="8"/>
      <c r="H1507" s="8"/>
    </row>
    <row r="1508" spans="1:8" ht="12.75" customHeight="1">
      <c r="A1508" s="8" t="s">
        <v>8030</v>
      </c>
      <c r="B1508" s="8"/>
      <c r="C1508" s="8"/>
      <c r="D1508" s="8"/>
      <c r="E1508" s="8"/>
      <c r="F1508" s="8"/>
      <c r="H1508" s="8"/>
    </row>
    <row r="1509" spans="1:8" ht="12.75" customHeight="1">
      <c r="A1509" s="8" t="s">
        <v>8031</v>
      </c>
      <c r="B1509" s="8"/>
      <c r="C1509" s="8"/>
      <c r="D1509" s="8"/>
      <c r="E1509" s="8"/>
      <c r="F1509" s="8"/>
      <c r="H1509" s="8"/>
    </row>
    <row r="1510" spans="1:8" ht="12.75" customHeight="1">
      <c r="A1510" s="8" t="s">
        <v>8032</v>
      </c>
      <c r="B1510" s="8"/>
      <c r="C1510" s="8"/>
      <c r="D1510" s="8"/>
      <c r="E1510" s="8"/>
      <c r="F1510" s="8"/>
      <c r="H1510" s="8"/>
    </row>
    <row r="1511" spans="1:8" ht="12.75" customHeight="1">
      <c r="A1511" s="8" t="s">
        <v>8033</v>
      </c>
      <c r="B1511" s="8"/>
      <c r="C1511" s="8"/>
      <c r="D1511" s="8"/>
      <c r="E1511" s="8"/>
      <c r="F1511" s="8"/>
      <c r="H1511" s="8"/>
    </row>
    <row r="1512" spans="1:8" ht="12.75" customHeight="1">
      <c r="A1512" s="8" t="s">
        <v>8034</v>
      </c>
      <c r="B1512" s="8"/>
      <c r="C1512" s="8"/>
      <c r="D1512" s="8"/>
      <c r="E1512" s="8"/>
      <c r="F1512" s="8"/>
      <c r="H1512" s="8"/>
    </row>
    <row r="1513" spans="1:8" ht="12.75" customHeight="1">
      <c r="A1513" s="8" t="s">
        <v>8035</v>
      </c>
      <c r="B1513" s="8"/>
      <c r="C1513" s="8"/>
      <c r="D1513" s="8"/>
      <c r="E1513" s="8"/>
      <c r="F1513" s="8"/>
      <c r="H1513" s="8"/>
    </row>
    <row r="1514" spans="1:8" ht="12.75" customHeight="1">
      <c r="A1514" s="8" t="s">
        <v>8036</v>
      </c>
      <c r="B1514" s="8"/>
      <c r="C1514" s="8"/>
      <c r="D1514" s="8"/>
      <c r="E1514" s="8"/>
      <c r="F1514" s="8"/>
      <c r="H1514" s="8"/>
    </row>
    <row r="1515" spans="1:8" ht="12.75" customHeight="1">
      <c r="A1515" s="8" t="s">
        <v>8037</v>
      </c>
      <c r="B1515" s="8"/>
      <c r="C1515" s="8"/>
      <c r="D1515" s="8"/>
      <c r="E1515" s="8"/>
      <c r="F1515" s="8"/>
      <c r="H1515" s="8"/>
    </row>
    <row r="1516" spans="1:8" ht="12.75" customHeight="1">
      <c r="A1516" s="8" t="s">
        <v>8038</v>
      </c>
      <c r="B1516" s="8"/>
      <c r="C1516" s="8"/>
      <c r="D1516" s="8"/>
      <c r="E1516" s="8"/>
      <c r="F1516" s="8"/>
      <c r="H1516" s="8"/>
    </row>
    <row r="1517" spans="1:8" ht="12.75" customHeight="1">
      <c r="A1517" s="8" t="s">
        <v>8039</v>
      </c>
      <c r="B1517" s="8"/>
      <c r="C1517" s="8"/>
      <c r="D1517" s="8"/>
      <c r="E1517" s="8"/>
      <c r="F1517" s="8"/>
      <c r="H1517" s="8"/>
    </row>
    <row r="1518" spans="1:8" ht="12.75" customHeight="1">
      <c r="A1518" s="8" t="s">
        <v>8040</v>
      </c>
      <c r="B1518" s="8"/>
      <c r="C1518" s="8"/>
      <c r="D1518" s="8"/>
      <c r="E1518" s="8"/>
      <c r="F1518" s="8"/>
      <c r="H1518" s="8"/>
    </row>
    <row r="1519" spans="1:8" ht="12.75" customHeight="1">
      <c r="A1519" s="8" t="s">
        <v>8041</v>
      </c>
      <c r="B1519" s="8"/>
      <c r="C1519" s="8"/>
      <c r="D1519" s="8"/>
      <c r="E1519" s="8"/>
      <c r="F1519" s="8"/>
      <c r="H1519" s="8"/>
    </row>
    <row r="1520" spans="1:8" ht="12.75" customHeight="1">
      <c r="A1520" s="8" t="s">
        <v>8042</v>
      </c>
      <c r="B1520" s="8"/>
      <c r="C1520" s="8"/>
      <c r="D1520" s="8"/>
      <c r="E1520" s="8"/>
      <c r="F1520" s="8"/>
      <c r="H1520" s="8"/>
    </row>
    <row r="1521" spans="1:16" ht="12.75" customHeight="1">
      <c r="A1521" s="8" t="s">
        <v>8043</v>
      </c>
      <c r="B1521" s="8"/>
      <c r="C1521" s="8"/>
      <c r="D1521" s="8"/>
      <c r="E1521" s="8"/>
      <c r="F1521" s="8"/>
      <c r="H1521" s="8"/>
    </row>
    <row r="1522" spans="1:16" ht="12.75" customHeight="1">
      <c r="A1522" s="8" t="s">
        <v>8044</v>
      </c>
      <c r="B1522" s="8"/>
      <c r="C1522" s="8"/>
      <c r="D1522" s="8"/>
      <c r="E1522" s="8"/>
      <c r="F1522" s="8"/>
      <c r="H1522" s="8"/>
    </row>
    <row r="1523" spans="1:16" ht="12.75" customHeight="1">
      <c r="A1523" s="8" t="s">
        <v>8045</v>
      </c>
      <c r="B1523" s="8"/>
      <c r="C1523" s="8"/>
      <c r="D1523" s="8"/>
      <c r="E1523" s="8"/>
      <c r="F1523" s="8"/>
      <c r="H1523" s="8"/>
    </row>
    <row r="1524" spans="1:16" ht="12.75" customHeight="1">
      <c r="A1524" s="8" t="s">
        <v>8046</v>
      </c>
      <c r="B1524" s="8"/>
      <c r="C1524" s="8"/>
      <c r="D1524" s="8"/>
      <c r="E1524" s="8"/>
      <c r="F1524" s="8"/>
      <c r="H1524" s="8"/>
    </row>
    <row r="1525" spans="1:16" ht="12.75" customHeight="1">
      <c r="A1525" s="8" t="s">
        <v>8047</v>
      </c>
      <c r="B1525" s="8"/>
      <c r="C1525" s="8"/>
      <c r="D1525" s="8"/>
      <c r="E1525" s="8"/>
      <c r="F1525" s="8"/>
      <c r="H1525" s="8"/>
    </row>
    <row r="1526" spans="1:16" ht="12.75" customHeight="1">
      <c r="A1526" s="8" t="s">
        <v>8048</v>
      </c>
      <c r="B1526" s="8"/>
      <c r="C1526" s="8"/>
      <c r="D1526" s="8"/>
      <c r="E1526" s="8"/>
      <c r="F1526" s="8"/>
      <c r="H1526" s="8"/>
    </row>
    <row r="1527" spans="1:16" ht="12.75" customHeight="1">
      <c r="A1527" s="8" t="s">
        <v>8049</v>
      </c>
      <c r="B1527" s="8" t="s">
        <v>73</v>
      </c>
      <c r="C1527" s="8" t="s">
        <v>6548</v>
      </c>
      <c r="D1527" s="8">
        <v>3</v>
      </c>
      <c r="E1527" s="8"/>
      <c r="F1527" s="25">
        <v>44531</v>
      </c>
      <c r="H1527" s="8">
        <v>3</v>
      </c>
      <c r="I1527" s="43">
        <v>44621</v>
      </c>
      <c r="J1527" t="s">
        <v>73</v>
      </c>
      <c r="L1527" s="102" t="s">
        <v>11</v>
      </c>
      <c r="M1527" s="102" t="s">
        <v>62</v>
      </c>
      <c r="N1527">
        <v>2021</v>
      </c>
      <c r="O1527" s="102" t="s">
        <v>6549</v>
      </c>
      <c r="P1527" t="s">
        <v>64</v>
      </c>
    </row>
    <row r="1528" spans="1:16" ht="12.75" customHeight="1">
      <c r="A1528" s="8" t="s">
        <v>8050</v>
      </c>
      <c r="B1528" s="8"/>
      <c r="C1528" s="8"/>
      <c r="D1528" s="8"/>
      <c r="E1528" s="8"/>
      <c r="F1528" s="8"/>
      <c r="H1528" s="8"/>
    </row>
    <row r="1529" spans="1:16" ht="12.75" customHeight="1">
      <c r="A1529" s="8" t="s">
        <v>8051</v>
      </c>
      <c r="B1529" s="8"/>
      <c r="C1529" s="8"/>
      <c r="D1529" s="8"/>
      <c r="E1529" s="8"/>
      <c r="F1529" s="8"/>
      <c r="H1529" s="8"/>
    </row>
    <row r="1530" spans="1:16" ht="12.75" customHeight="1">
      <c r="A1530" s="8" t="s">
        <v>8052</v>
      </c>
      <c r="B1530" s="8"/>
      <c r="C1530" s="8"/>
      <c r="D1530" s="8"/>
      <c r="E1530" s="8"/>
      <c r="F1530" s="8"/>
      <c r="H1530" s="8"/>
    </row>
    <row r="1531" spans="1:16" ht="12.75" customHeight="1">
      <c r="A1531" s="8" t="s">
        <v>8053</v>
      </c>
      <c r="B1531" s="8"/>
      <c r="C1531" s="8"/>
      <c r="D1531" s="8"/>
      <c r="E1531" s="8"/>
      <c r="F1531" s="8"/>
      <c r="H1531" s="8"/>
    </row>
    <row r="1532" spans="1:16" ht="12.75" customHeight="1">
      <c r="A1532" s="8" t="s">
        <v>8054</v>
      </c>
      <c r="B1532" s="8"/>
      <c r="C1532" s="8"/>
      <c r="D1532" s="8"/>
      <c r="E1532" s="8"/>
      <c r="F1532" s="8"/>
      <c r="H1532" s="8"/>
    </row>
    <row r="1533" spans="1:16" ht="12.75" customHeight="1">
      <c r="A1533" s="8" t="s">
        <v>8055</v>
      </c>
      <c r="B1533" s="8"/>
      <c r="C1533" s="8"/>
      <c r="D1533" s="8"/>
      <c r="E1533" s="8"/>
      <c r="F1533" s="8"/>
      <c r="H1533" s="8"/>
    </row>
    <row r="1534" spans="1:16" ht="12.75" customHeight="1">
      <c r="A1534" s="8" t="s">
        <v>8056</v>
      </c>
      <c r="B1534" s="8"/>
      <c r="C1534" s="8"/>
      <c r="D1534" s="8"/>
      <c r="E1534" s="8"/>
      <c r="F1534" s="8"/>
      <c r="H1534" s="8"/>
    </row>
    <row r="1535" spans="1:16" ht="12.75" customHeight="1">
      <c r="A1535" s="8" t="s">
        <v>8057</v>
      </c>
      <c r="B1535" s="8"/>
      <c r="C1535" s="8"/>
      <c r="D1535" s="8"/>
      <c r="E1535" s="8"/>
      <c r="F1535" s="8"/>
      <c r="H1535" s="8"/>
    </row>
    <row r="1536" spans="1:16" ht="12.75" customHeight="1">
      <c r="A1536" s="8" t="s">
        <v>8058</v>
      </c>
      <c r="B1536" s="8"/>
      <c r="C1536" s="8"/>
      <c r="D1536" s="8"/>
      <c r="E1536" s="8"/>
      <c r="F1536" s="8"/>
      <c r="H1536" s="8"/>
    </row>
    <row r="1537" spans="1:8" ht="12.75" customHeight="1">
      <c r="A1537" s="8" t="s">
        <v>8059</v>
      </c>
      <c r="B1537" s="8"/>
      <c r="C1537" s="8"/>
      <c r="D1537" s="8"/>
      <c r="E1537" s="8"/>
      <c r="F1537" s="8"/>
      <c r="H1537" s="8"/>
    </row>
    <row r="1538" spans="1:8" ht="12.75" customHeight="1">
      <c r="A1538" s="8" t="s">
        <v>8060</v>
      </c>
      <c r="B1538" s="8"/>
      <c r="C1538" s="8"/>
      <c r="D1538" s="8"/>
      <c r="E1538" s="8"/>
      <c r="F1538" s="8"/>
      <c r="H1538" s="8"/>
    </row>
    <row r="1539" spans="1:8" ht="12.75" customHeight="1">
      <c r="A1539" s="8" t="s">
        <v>8061</v>
      </c>
      <c r="B1539" s="8"/>
      <c r="C1539" s="8"/>
      <c r="D1539" s="8"/>
      <c r="E1539" s="8"/>
      <c r="F1539" s="8"/>
      <c r="H1539" s="8"/>
    </row>
    <row r="1540" spans="1:8" ht="12.75" customHeight="1">
      <c r="A1540" s="8" t="s">
        <v>8062</v>
      </c>
      <c r="B1540" s="8"/>
      <c r="C1540" s="8"/>
      <c r="D1540" s="8"/>
      <c r="E1540" s="8"/>
      <c r="F1540" s="8"/>
      <c r="H1540" s="8"/>
    </row>
    <row r="1541" spans="1:8" ht="12.75" customHeight="1">
      <c r="A1541" s="8" t="s">
        <v>8063</v>
      </c>
      <c r="B1541" s="8"/>
      <c r="C1541" s="8"/>
      <c r="D1541" s="8"/>
      <c r="E1541" s="8"/>
      <c r="F1541" s="8"/>
      <c r="H1541" s="8"/>
    </row>
    <row r="1542" spans="1:8" ht="12.75" customHeight="1">
      <c r="A1542" s="8" t="s">
        <v>8064</v>
      </c>
      <c r="B1542" s="8"/>
      <c r="C1542" s="8"/>
      <c r="D1542" s="8"/>
      <c r="E1542" s="8"/>
      <c r="F1542" s="8"/>
      <c r="H1542" s="8"/>
    </row>
    <row r="1543" spans="1:8" ht="12.75" customHeight="1">
      <c r="A1543" s="8" t="s">
        <v>8065</v>
      </c>
      <c r="B1543" s="8"/>
      <c r="C1543" s="8"/>
      <c r="D1543" s="8"/>
      <c r="E1543" s="8"/>
      <c r="F1543" s="8"/>
      <c r="H1543" s="8"/>
    </row>
    <row r="1544" spans="1:8" ht="12.75" customHeight="1">
      <c r="A1544" s="8" t="s">
        <v>8066</v>
      </c>
      <c r="B1544" s="8"/>
      <c r="C1544" s="8"/>
      <c r="D1544" s="8"/>
      <c r="E1544" s="8"/>
      <c r="F1544" s="8"/>
      <c r="H1544" s="8"/>
    </row>
    <row r="1545" spans="1:8" ht="12.75" customHeight="1">
      <c r="A1545" s="8" t="s">
        <v>8067</v>
      </c>
      <c r="B1545" s="8"/>
      <c r="C1545" s="8"/>
      <c r="D1545" s="8"/>
      <c r="E1545" s="8"/>
      <c r="F1545" s="8"/>
      <c r="H1545" s="8"/>
    </row>
    <row r="1546" spans="1:8" ht="12.75" customHeight="1">
      <c r="A1546" s="8" t="s">
        <v>8068</v>
      </c>
      <c r="B1546" s="8"/>
      <c r="C1546" s="8"/>
      <c r="D1546" s="8"/>
      <c r="E1546" s="8"/>
      <c r="F1546" s="8"/>
      <c r="H1546" s="8"/>
    </row>
    <row r="1547" spans="1:8" ht="12.75" customHeight="1">
      <c r="A1547" s="8" t="s">
        <v>8069</v>
      </c>
      <c r="B1547" s="8"/>
      <c r="C1547" s="8"/>
      <c r="D1547" s="8"/>
      <c r="E1547" s="8"/>
      <c r="F1547" s="8"/>
      <c r="H1547" s="8"/>
    </row>
    <row r="1548" spans="1:8" ht="12.75" customHeight="1">
      <c r="A1548" s="8" t="s">
        <v>8070</v>
      </c>
      <c r="B1548" s="8"/>
      <c r="C1548" s="8"/>
      <c r="D1548" s="8"/>
      <c r="E1548" s="8"/>
      <c r="F1548" s="8"/>
      <c r="H1548" s="8"/>
    </row>
    <row r="1549" spans="1:8" ht="12.75" customHeight="1">
      <c r="A1549" s="8" t="s">
        <v>8071</v>
      </c>
      <c r="B1549" s="8"/>
      <c r="C1549" s="8"/>
      <c r="D1549" s="8"/>
      <c r="E1549" s="8"/>
      <c r="F1549" s="8"/>
      <c r="H1549" s="8"/>
    </row>
    <row r="1550" spans="1:8" ht="12.75" customHeight="1">
      <c r="A1550" s="8" t="s">
        <v>8072</v>
      </c>
      <c r="B1550" s="8"/>
      <c r="C1550" s="8"/>
      <c r="D1550" s="8"/>
      <c r="E1550" s="8"/>
      <c r="F1550" s="8"/>
      <c r="H1550" s="8"/>
    </row>
    <row r="1551" spans="1:8" ht="12.75" customHeight="1">
      <c r="A1551" s="8" t="s">
        <v>8073</v>
      </c>
      <c r="B1551" s="8"/>
      <c r="C1551" s="8"/>
      <c r="D1551" s="8"/>
      <c r="E1551" s="8"/>
      <c r="F1551" s="8"/>
      <c r="H1551" s="8"/>
    </row>
    <row r="1552" spans="1:8" ht="12.75" customHeight="1">
      <c r="A1552" s="8" t="s">
        <v>8074</v>
      </c>
      <c r="B1552" s="8"/>
      <c r="C1552" s="8"/>
      <c r="D1552" s="8"/>
      <c r="E1552" s="8"/>
      <c r="F1552" s="8"/>
      <c r="H1552" s="8"/>
    </row>
    <row r="1553" spans="1:8" ht="12.75" customHeight="1">
      <c r="A1553" s="8" t="s">
        <v>8075</v>
      </c>
      <c r="B1553" s="8"/>
      <c r="C1553" s="8"/>
      <c r="D1553" s="8"/>
      <c r="E1553" s="8"/>
      <c r="F1553" s="8"/>
      <c r="H1553" s="8"/>
    </row>
    <row r="1554" spans="1:8" ht="12.75" customHeight="1">
      <c r="A1554" s="8" t="s">
        <v>8076</v>
      </c>
      <c r="B1554" s="8"/>
      <c r="C1554" s="8"/>
      <c r="D1554" s="8"/>
      <c r="E1554" s="8"/>
      <c r="F1554" s="8"/>
      <c r="H1554" s="8"/>
    </row>
    <row r="1555" spans="1:8" ht="12.75" customHeight="1">
      <c r="A1555" s="8" t="s">
        <v>8077</v>
      </c>
      <c r="B1555" s="8"/>
      <c r="C1555" s="8"/>
      <c r="D1555" s="8"/>
      <c r="E1555" s="8"/>
      <c r="F1555" s="8"/>
      <c r="H1555" s="8"/>
    </row>
    <row r="1556" spans="1:8" ht="12.75" customHeight="1">
      <c r="A1556" s="8" t="s">
        <v>8078</v>
      </c>
      <c r="B1556" s="8"/>
      <c r="C1556" s="8"/>
      <c r="D1556" s="8"/>
      <c r="E1556" s="8"/>
      <c r="F1556" s="8"/>
      <c r="H1556" s="8"/>
    </row>
    <row r="1557" spans="1:8" ht="12.75" customHeight="1">
      <c r="A1557" s="8" t="s">
        <v>8079</v>
      </c>
      <c r="B1557" s="8"/>
      <c r="C1557" s="8"/>
      <c r="D1557" s="8"/>
      <c r="E1557" s="8"/>
      <c r="F1557" s="8"/>
      <c r="H1557" s="8"/>
    </row>
    <row r="1558" spans="1:8" ht="12.75" customHeight="1">
      <c r="A1558" s="8" t="s">
        <v>8080</v>
      </c>
      <c r="B1558" s="8"/>
      <c r="C1558" s="8"/>
      <c r="D1558" s="8"/>
      <c r="E1558" s="8"/>
      <c r="F1558" s="8"/>
      <c r="H1558" s="8"/>
    </row>
    <row r="1559" spans="1:8" ht="12.75" customHeight="1">
      <c r="A1559" s="8" t="s">
        <v>8081</v>
      </c>
      <c r="B1559" s="8"/>
      <c r="C1559" s="8"/>
      <c r="D1559" s="8"/>
      <c r="E1559" s="8"/>
      <c r="F1559" s="8"/>
      <c r="H1559" s="8"/>
    </row>
    <row r="1560" spans="1:8" ht="12.75" customHeight="1">
      <c r="A1560" s="8" t="s">
        <v>8082</v>
      </c>
      <c r="B1560" s="8"/>
      <c r="C1560" s="8"/>
      <c r="D1560" s="8"/>
      <c r="E1560" s="8"/>
      <c r="F1560" s="8"/>
      <c r="H1560" s="8"/>
    </row>
    <row r="1561" spans="1:8" ht="12.75" customHeight="1">
      <c r="A1561" s="8" t="s">
        <v>8083</v>
      </c>
      <c r="B1561" s="8"/>
      <c r="C1561" s="8"/>
      <c r="D1561" s="8"/>
      <c r="E1561" s="8"/>
      <c r="F1561" s="8"/>
      <c r="H1561" s="8"/>
    </row>
    <row r="1562" spans="1:8" ht="12.75" customHeight="1">
      <c r="A1562" s="8" t="s">
        <v>8084</v>
      </c>
      <c r="B1562" s="8"/>
      <c r="C1562" s="8"/>
      <c r="D1562" s="8"/>
      <c r="E1562" s="8"/>
      <c r="F1562" s="8"/>
      <c r="H1562" s="8"/>
    </row>
    <row r="1563" spans="1:8" ht="12.75" customHeight="1">
      <c r="A1563" s="8" t="s">
        <v>8085</v>
      </c>
      <c r="B1563" s="8"/>
      <c r="C1563" s="8"/>
      <c r="D1563" s="8"/>
      <c r="E1563" s="8"/>
      <c r="F1563" s="8"/>
      <c r="H1563" s="8"/>
    </row>
    <row r="1564" spans="1:8" ht="12.75" customHeight="1">
      <c r="A1564" s="8" t="s">
        <v>8086</v>
      </c>
      <c r="B1564" s="8"/>
      <c r="C1564" s="8"/>
      <c r="D1564" s="8"/>
      <c r="E1564" s="8"/>
      <c r="F1564" s="8"/>
      <c r="H1564" s="8"/>
    </row>
    <row r="1565" spans="1:8" ht="12.75" customHeight="1">
      <c r="A1565" s="8" t="s">
        <v>8087</v>
      </c>
      <c r="B1565" s="8"/>
      <c r="C1565" s="8"/>
      <c r="D1565" s="8"/>
      <c r="E1565" s="8"/>
      <c r="F1565" s="8"/>
      <c r="H1565" s="8"/>
    </row>
    <row r="1566" spans="1:8" ht="12.75" customHeight="1">
      <c r="A1566" s="8" t="s">
        <v>8088</v>
      </c>
      <c r="B1566" s="8"/>
      <c r="C1566" s="8"/>
      <c r="D1566" s="8"/>
      <c r="E1566" s="8"/>
      <c r="F1566" s="8"/>
      <c r="H1566" s="8"/>
    </row>
    <row r="1567" spans="1:8" ht="12.75" customHeight="1">
      <c r="A1567" s="8" t="s">
        <v>8089</v>
      </c>
      <c r="B1567" s="8"/>
      <c r="C1567" s="8"/>
      <c r="D1567" s="8"/>
      <c r="E1567" s="8"/>
      <c r="F1567" s="8"/>
      <c r="H1567" s="8"/>
    </row>
    <row r="1568" spans="1:8" ht="12.75" customHeight="1">
      <c r="A1568" s="8" t="s">
        <v>8090</v>
      </c>
      <c r="B1568" s="8"/>
      <c r="C1568" s="8"/>
      <c r="D1568" s="8"/>
      <c r="E1568" s="8"/>
      <c r="F1568" s="8"/>
      <c r="H1568" s="8"/>
    </row>
    <row r="1569" spans="1:8" ht="12.75" customHeight="1">
      <c r="A1569" s="8" t="s">
        <v>8091</v>
      </c>
      <c r="B1569" s="8"/>
      <c r="C1569" s="8"/>
      <c r="D1569" s="8"/>
      <c r="E1569" s="8"/>
      <c r="F1569" s="8"/>
      <c r="H1569" s="8"/>
    </row>
    <row r="1570" spans="1:8" ht="12.75" customHeight="1">
      <c r="A1570" s="8" t="s">
        <v>8092</v>
      </c>
      <c r="B1570" s="8"/>
      <c r="C1570" s="8"/>
      <c r="D1570" s="8"/>
      <c r="E1570" s="8"/>
      <c r="F1570" s="8"/>
      <c r="H1570" s="8"/>
    </row>
    <row r="1571" spans="1:8" ht="12.75" customHeight="1">
      <c r="A1571" s="8" t="s">
        <v>8093</v>
      </c>
      <c r="B1571" s="8"/>
      <c r="C1571" s="8"/>
      <c r="D1571" s="8"/>
      <c r="E1571" s="8"/>
      <c r="F1571" s="8"/>
      <c r="H1571" s="8"/>
    </row>
    <row r="1572" spans="1:8" ht="12.75" customHeight="1">
      <c r="A1572" s="8" t="s">
        <v>8094</v>
      </c>
      <c r="B1572" s="8"/>
      <c r="C1572" s="8"/>
      <c r="D1572" s="8"/>
      <c r="E1572" s="8"/>
      <c r="F1572" s="8"/>
      <c r="H1572" s="8"/>
    </row>
    <row r="1573" spans="1:8" ht="12.75" customHeight="1">
      <c r="A1573" s="8" t="s">
        <v>8095</v>
      </c>
      <c r="B1573" s="8"/>
      <c r="C1573" s="8"/>
      <c r="D1573" s="8"/>
      <c r="E1573" s="8"/>
      <c r="F1573" s="8"/>
      <c r="H1573" s="8"/>
    </row>
    <row r="1574" spans="1:8" ht="12.75" customHeight="1">
      <c r="A1574" s="8" t="s">
        <v>8096</v>
      </c>
      <c r="B1574" s="8"/>
      <c r="C1574" s="8"/>
      <c r="D1574" s="8"/>
      <c r="E1574" s="8"/>
      <c r="F1574" s="8"/>
      <c r="H1574" s="8"/>
    </row>
    <row r="1575" spans="1:8" ht="12.75" customHeight="1">
      <c r="A1575" s="8" t="s">
        <v>8097</v>
      </c>
      <c r="B1575" s="8"/>
      <c r="C1575" s="8"/>
      <c r="D1575" s="8"/>
      <c r="E1575" s="8"/>
      <c r="F1575" s="8"/>
      <c r="H1575" s="8"/>
    </row>
    <row r="1576" spans="1:8" ht="12.75" customHeight="1">
      <c r="A1576" s="8" t="s">
        <v>8098</v>
      </c>
      <c r="B1576" s="8"/>
      <c r="C1576" s="8"/>
      <c r="D1576" s="8"/>
      <c r="E1576" s="8"/>
      <c r="F1576" s="8"/>
      <c r="H1576" s="8"/>
    </row>
    <row r="1577" spans="1:8" ht="12.75" customHeight="1">
      <c r="A1577" s="8" t="s">
        <v>8099</v>
      </c>
      <c r="B1577" s="8"/>
      <c r="C1577" s="8"/>
      <c r="D1577" s="8"/>
      <c r="E1577" s="8"/>
      <c r="F1577" s="8"/>
      <c r="H1577" s="8"/>
    </row>
    <row r="1578" spans="1:8" ht="12.75" customHeight="1">
      <c r="A1578" s="8" t="s">
        <v>8100</v>
      </c>
      <c r="B1578" s="8"/>
      <c r="C1578" s="8"/>
      <c r="D1578" s="8"/>
      <c r="E1578" s="8"/>
      <c r="F1578" s="8"/>
      <c r="H1578" s="8"/>
    </row>
    <row r="1579" spans="1:8" ht="12.75" customHeight="1">
      <c r="A1579" s="8" t="s">
        <v>8101</v>
      </c>
      <c r="B1579" s="8"/>
      <c r="C1579" s="8"/>
      <c r="D1579" s="8"/>
      <c r="E1579" s="8"/>
      <c r="F1579" s="8"/>
      <c r="H1579" s="8"/>
    </row>
    <row r="1580" spans="1:8" ht="12.75" customHeight="1">
      <c r="A1580" s="8" t="s">
        <v>8102</v>
      </c>
      <c r="B1580" s="8"/>
      <c r="C1580" s="8"/>
      <c r="D1580" s="8"/>
      <c r="E1580" s="8"/>
      <c r="F1580" s="8"/>
      <c r="H1580" s="8"/>
    </row>
    <row r="1581" spans="1:8" ht="12.75" customHeight="1">
      <c r="A1581" s="8" t="s">
        <v>8103</v>
      </c>
      <c r="B1581" s="8"/>
      <c r="C1581" s="8"/>
      <c r="D1581" s="8"/>
      <c r="E1581" s="8"/>
      <c r="F1581" s="8"/>
      <c r="H1581" s="8"/>
    </row>
    <row r="1582" spans="1:8" ht="12.75" customHeight="1">
      <c r="A1582" s="8" t="s">
        <v>8104</v>
      </c>
      <c r="B1582" s="8"/>
      <c r="C1582" s="8"/>
      <c r="D1582" s="8"/>
      <c r="E1582" s="8"/>
      <c r="F1582" s="8"/>
      <c r="H1582" s="8"/>
    </row>
    <row r="1583" spans="1:8" ht="12.75" customHeight="1">
      <c r="A1583" s="8" t="s">
        <v>8105</v>
      </c>
      <c r="B1583" s="8"/>
      <c r="C1583" s="8"/>
      <c r="D1583" s="8"/>
      <c r="E1583" s="8"/>
      <c r="F1583" s="8"/>
      <c r="H1583" s="8"/>
    </row>
    <row r="1584" spans="1:8" ht="12.75" customHeight="1">
      <c r="A1584" s="8" t="s">
        <v>8106</v>
      </c>
      <c r="B1584" s="8"/>
      <c r="C1584" s="8"/>
      <c r="D1584" s="8"/>
      <c r="E1584" s="8"/>
      <c r="F1584" s="8"/>
      <c r="H1584" s="8"/>
    </row>
    <row r="1585" spans="1:8" ht="12.75" customHeight="1">
      <c r="A1585" s="8" t="s">
        <v>8107</v>
      </c>
      <c r="B1585" s="8"/>
      <c r="C1585" s="8"/>
      <c r="D1585" s="8"/>
      <c r="E1585" s="8"/>
      <c r="F1585" s="8"/>
      <c r="H1585" s="8"/>
    </row>
    <row r="1586" spans="1:8" ht="12.75" customHeight="1">
      <c r="A1586" s="8" t="s">
        <v>8108</v>
      </c>
      <c r="B1586" s="8"/>
      <c r="C1586" s="8"/>
      <c r="D1586" s="8"/>
      <c r="E1586" s="8"/>
      <c r="F1586" s="8"/>
      <c r="H1586" s="8"/>
    </row>
    <row r="1587" spans="1:8" ht="12.75" customHeight="1">
      <c r="A1587" s="8" t="s">
        <v>8109</v>
      </c>
      <c r="B1587" s="8"/>
      <c r="C1587" s="8"/>
      <c r="D1587" s="8"/>
      <c r="E1587" s="8"/>
      <c r="F1587" s="8"/>
      <c r="H1587" s="8"/>
    </row>
    <row r="1588" spans="1:8" ht="12.75" customHeight="1">
      <c r="A1588" s="8" t="s">
        <v>8110</v>
      </c>
      <c r="B1588" s="8"/>
      <c r="C1588" s="8"/>
      <c r="D1588" s="8"/>
      <c r="E1588" s="8"/>
      <c r="F1588" s="8"/>
      <c r="H1588" s="8"/>
    </row>
    <row r="1589" spans="1:8" ht="12.75" customHeight="1">
      <c r="A1589" s="8" t="s">
        <v>8111</v>
      </c>
      <c r="B1589" s="8"/>
      <c r="C1589" s="8"/>
      <c r="D1589" s="8"/>
      <c r="E1589" s="8"/>
      <c r="F1589" s="8"/>
      <c r="H1589" s="8"/>
    </row>
    <row r="1590" spans="1:8" ht="12.75" customHeight="1">
      <c r="A1590" s="8" t="s">
        <v>8112</v>
      </c>
      <c r="B1590" s="8"/>
      <c r="C1590" s="8"/>
      <c r="D1590" s="8"/>
      <c r="E1590" s="8"/>
      <c r="F1590" s="8"/>
      <c r="H1590" s="8"/>
    </row>
    <row r="1591" spans="1:8" ht="12.75" customHeight="1">
      <c r="A1591" s="8" t="s">
        <v>8113</v>
      </c>
      <c r="B1591" s="8"/>
      <c r="C1591" s="8"/>
      <c r="D1591" s="8"/>
      <c r="E1591" s="8"/>
      <c r="F1591" s="8"/>
      <c r="H1591" s="8"/>
    </row>
    <row r="1592" spans="1:8" ht="12.75" customHeight="1">
      <c r="A1592" s="8" t="s">
        <v>8114</v>
      </c>
      <c r="B1592" s="8"/>
      <c r="C1592" s="8"/>
      <c r="D1592" s="8"/>
      <c r="E1592" s="8"/>
      <c r="F1592" s="8"/>
      <c r="H1592" s="8"/>
    </row>
    <row r="1593" spans="1:8" ht="12.75" customHeight="1">
      <c r="A1593" s="8" t="s">
        <v>8115</v>
      </c>
      <c r="B1593" s="8"/>
      <c r="C1593" s="8"/>
      <c r="D1593" s="8"/>
      <c r="E1593" s="8"/>
      <c r="F1593" s="8"/>
      <c r="H1593" s="8"/>
    </row>
    <row r="1594" spans="1:8" ht="12.75" customHeight="1">
      <c r="A1594" s="8" t="s">
        <v>8116</v>
      </c>
      <c r="B1594" s="8"/>
      <c r="C1594" s="8"/>
      <c r="D1594" s="8"/>
      <c r="E1594" s="8"/>
      <c r="F1594" s="8"/>
      <c r="H1594" s="8"/>
    </row>
    <row r="1595" spans="1:8" ht="12.75" customHeight="1">
      <c r="A1595" s="8" t="s">
        <v>8117</v>
      </c>
      <c r="B1595" s="8"/>
      <c r="C1595" s="8"/>
      <c r="D1595" s="8"/>
      <c r="E1595" s="8"/>
      <c r="F1595" s="8"/>
      <c r="H1595" s="8"/>
    </row>
    <row r="1596" spans="1:8" ht="12.75" customHeight="1">
      <c r="A1596" s="8" t="s">
        <v>8118</v>
      </c>
      <c r="B1596" s="8"/>
      <c r="C1596" s="8"/>
      <c r="D1596" s="8"/>
      <c r="E1596" s="8"/>
      <c r="F1596" s="8"/>
      <c r="H1596" s="8"/>
    </row>
    <row r="1597" spans="1:8" ht="12.75" customHeight="1">
      <c r="A1597" s="8" t="s">
        <v>8119</v>
      </c>
      <c r="B1597" s="8"/>
      <c r="C1597" s="8"/>
      <c r="D1597" s="8"/>
      <c r="E1597" s="8"/>
      <c r="F1597" s="8"/>
      <c r="H1597" s="8"/>
    </row>
    <row r="1598" spans="1:8" ht="12.75" customHeight="1">
      <c r="A1598" s="8" t="s">
        <v>8120</v>
      </c>
      <c r="B1598" s="8"/>
      <c r="C1598" s="8"/>
      <c r="D1598" s="8"/>
      <c r="E1598" s="8"/>
      <c r="F1598" s="8"/>
      <c r="H1598" s="8"/>
    </row>
    <row r="1599" spans="1:8" ht="12.75" customHeight="1">
      <c r="A1599" s="8" t="s">
        <v>8121</v>
      </c>
      <c r="B1599" s="8"/>
      <c r="C1599" s="8"/>
      <c r="D1599" s="8"/>
      <c r="E1599" s="8"/>
      <c r="F1599" s="8"/>
      <c r="H1599" s="8"/>
    </row>
    <row r="1600" spans="1:8" ht="12.75" customHeight="1">
      <c r="A1600" s="8" t="s">
        <v>8122</v>
      </c>
      <c r="B1600" s="8"/>
      <c r="C1600" s="8"/>
      <c r="D1600" s="8"/>
      <c r="E1600" s="8"/>
      <c r="F1600" s="8"/>
      <c r="H1600" s="8"/>
    </row>
    <row r="1601" spans="1:8" ht="12.75" customHeight="1">
      <c r="A1601" s="8" t="s">
        <v>8123</v>
      </c>
      <c r="B1601" s="8"/>
      <c r="C1601" s="8"/>
      <c r="D1601" s="8"/>
      <c r="E1601" s="8"/>
      <c r="F1601" s="8"/>
      <c r="H1601" s="8"/>
    </row>
    <row r="1602" spans="1:8" ht="12.75" customHeight="1">
      <c r="A1602" s="8" t="s">
        <v>8124</v>
      </c>
      <c r="B1602" s="8"/>
      <c r="C1602" s="8"/>
      <c r="D1602" s="8"/>
      <c r="E1602" s="8"/>
      <c r="F1602" s="8"/>
      <c r="H1602" s="8"/>
    </row>
    <row r="1603" spans="1:8" ht="12.75" customHeight="1">
      <c r="A1603" s="8" t="s">
        <v>8125</v>
      </c>
      <c r="B1603" s="8"/>
      <c r="C1603" s="8"/>
      <c r="D1603" s="8"/>
      <c r="E1603" s="8"/>
      <c r="F1603" s="8"/>
      <c r="H1603" s="8"/>
    </row>
    <row r="1604" spans="1:8" ht="12.75" customHeight="1">
      <c r="A1604" s="8" t="s">
        <v>8126</v>
      </c>
      <c r="B1604" s="8"/>
      <c r="C1604" s="8"/>
      <c r="D1604" s="8"/>
      <c r="E1604" s="8"/>
      <c r="F1604" s="8"/>
      <c r="H1604" s="8"/>
    </row>
    <row r="1605" spans="1:8" ht="12.75" customHeight="1">
      <c r="A1605" s="8" t="s">
        <v>8127</v>
      </c>
      <c r="B1605" s="8"/>
      <c r="C1605" s="8"/>
      <c r="D1605" s="8"/>
      <c r="E1605" s="8"/>
      <c r="F1605" s="8"/>
      <c r="H1605" s="8"/>
    </row>
    <row r="1606" spans="1:8" ht="12.75" customHeight="1">
      <c r="A1606" s="8" t="s">
        <v>8128</v>
      </c>
      <c r="B1606" s="8"/>
      <c r="C1606" s="8"/>
      <c r="D1606" s="8"/>
      <c r="E1606" s="8"/>
      <c r="F1606" s="8"/>
      <c r="H1606" s="8"/>
    </row>
    <row r="1607" spans="1:8" ht="12.75" customHeight="1">
      <c r="A1607" s="8" t="s">
        <v>8129</v>
      </c>
      <c r="B1607" s="8"/>
      <c r="C1607" s="8"/>
      <c r="D1607" s="8"/>
      <c r="E1607" s="8"/>
      <c r="F1607" s="8"/>
      <c r="H1607" s="8"/>
    </row>
    <row r="1608" spans="1:8" ht="12.75" customHeight="1">
      <c r="A1608" s="8" t="s">
        <v>8130</v>
      </c>
      <c r="B1608" s="8"/>
      <c r="C1608" s="8"/>
      <c r="D1608" s="8"/>
      <c r="E1608" s="8"/>
      <c r="F1608" s="8"/>
      <c r="H1608" s="8"/>
    </row>
    <row r="1609" spans="1:8" ht="12.75" customHeight="1">
      <c r="A1609" s="8" t="s">
        <v>8131</v>
      </c>
      <c r="B1609" s="8"/>
      <c r="C1609" s="8"/>
      <c r="D1609" s="8"/>
      <c r="E1609" s="8"/>
      <c r="F1609" s="8"/>
      <c r="H1609" s="8"/>
    </row>
    <row r="1610" spans="1:8" ht="12.75" customHeight="1">
      <c r="A1610" s="8" t="s">
        <v>8132</v>
      </c>
      <c r="B1610" s="8"/>
      <c r="C1610" s="8"/>
      <c r="D1610" s="8"/>
      <c r="E1610" s="8"/>
      <c r="F1610" s="8"/>
      <c r="H1610" s="8"/>
    </row>
    <row r="1611" spans="1:8" ht="12.75" customHeight="1">
      <c r="A1611" s="8" t="s">
        <v>8133</v>
      </c>
      <c r="B1611" s="8"/>
      <c r="C1611" s="8"/>
      <c r="D1611" s="8"/>
      <c r="E1611" s="8"/>
      <c r="F1611" s="8"/>
      <c r="H1611" s="8"/>
    </row>
    <row r="1612" spans="1:8" ht="12.75" customHeight="1">
      <c r="A1612" s="8" t="s">
        <v>8134</v>
      </c>
      <c r="B1612" s="8"/>
      <c r="C1612" s="8"/>
      <c r="D1612" s="8"/>
      <c r="E1612" s="8"/>
      <c r="F1612" s="8"/>
      <c r="H1612" s="8"/>
    </row>
    <row r="1613" spans="1:8" ht="12.75" customHeight="1">
      <c r="A1613" s="8" t="s">
        <v>8135</v>
      </c>
      <c r="B1613" s="8"/>
      <c r="C1613" s="8"/>
      <c r="D1613" s="8"/>
      <c r="E1613" s="8"/>
      <c r="F1613" s="8"/>
      <c r="H1613" s="8"/>
    </row>
    <row r="1614" spans="1:8" ht="12.75" customHeight="1">
      <c r="A1614" s="8" t="s">
        <v>8136</v>
      </c>
      <c r="B1614" s="8"/>
      <c r="C1614" s="8"/>
      <c r="D1614" s="8"/>
      <c r="E1614" s="8"/>
      <c r="F1614" s="8"/>
      <c r="H1614" s="8"/>
    </row>
    <row r="1615" spans="1:8" ht="12.75" customHeight="1">
      <c r="A1615" s="8" t="s">
        <v>8137</v>
      </c>
      <c r="B1615" s="8"/>
      <c r="C1615" s="8"/>
      <c r="D1615" s="8"/>
      <c r="E1615" s="8"/>
      <c r="F1615" s="8"/>
      <c r="H1615" s="8"/>
    </row>
    <row r="1616" spans="1:8" ht="12.75" customHeight="1">
      <c r="A1616" s="8" t="s">
        <v>8138</v>
      </c>
      <c r="B1616" s="8"/>
      <c r="C1616" s="8"/>
      <c r="D1616" s="8"/>
      <c r="E1616" s="8"/>
      <c r="F1616" s="8"/>
      <c r="H1616" s="8"/>
    </row>
    <row r="1617" spans="1:8" ht="12.75" customHeight="1">
      <c r="A1617" s="8" t="s">
        <v>8139</v>
      </c>
      <c r="B1617" s="8"/>
      <c r="C1617" s="8"/>
      <c r="D1617" s="8"/>
      <c r="E1617" s="8"/>
      <c r="F1617" s="8"/>
      <c r="H1617" s="8"/>
    </row>
    <row r="1618" spans="1:8" ht="12.75" customHeight="1">
      <c r="A1618" s="8" t="s">
        <v>8140</v>
      </c>
      <c r="B1618" s="8"/>
      <c r="C1618" s="8"/>
      <c r="D1618" s="8"/>
      <c r="E1618" s="8"/>
      <c r="F1618" s="8"/>
      <c r="H1618" s="8"/>
    </row>
    <row r="1619" spans="1:8" ht="12.75" customHeight="1">
      <c r="A1619" s="8" t="s">
        <v>8141</v>
      </c>
      <c r="B1619" s="8"/>
      <c r="C1619" s="8"/>
      <c r="D1619" s="8"/>
      <c r="E1619" s="8"/>
      <c r="F1619" s="8"/>
      <c r="H1619" s="8"/>
    </row>
    <row r="1620" spans="1:8" ht="12.75" customHeight="1">
      <c r="A1620" s="8" t="s">
        <v>8142</v>
      </c>
      <c r="B1620" s="8"/>
      <c r="C1620" s="8"/>
      <c r="D1620" s="8"/>
      <c r="E1620" s="8"/>
      <c r="F1620" s="8"/>
      <c r="H1620" s="8"/>
    </row>
    <row r="1621" spans="1:8" ht="12.75" customHeight="1">
      <c r="A1621" s="8" t="s">
        <v>8143</v>
      </c>
      <c r="B1621" s="8"/>
      <c r="C1621" s="8"/>
      <c r="D1621" s="8"/>
      <c r="E1621" s="8"/>
      <c r="F1621" s="8"/>
      <c r="H1621" s="8"/>
    </row>
    <row r="1622" spans="1:8" ht="12.75" customHeight="1">
      <c r="A1622" s="8" t="s">
        <v>8144</v>
      </c>
      <c r="B1622" s="8"/>
      <c r="C1622" s="8"/>
      <c r="D1622" s="8"/>
      <c r="E1622" s="8"/>
      <c r="F1622" s="8"/>
      <c r="H1622" s="8"/>
    </row>
    <row r="1623" spans="1:8" ht="12.75" customHeight="1">
      <c r="A1623" s="8" t="s">
        <v>8145</v>
      </c>
      <c r="B1623" s="8"/>
      <c r="C1623" s="8"/>
      <c r="D1623" s="8"/>
      <c r="E1623" s="8"/>
      <c r="F1623" s="8"/>
      <c r="H1623" s="8"/>
    </row>
    <row r="1624" spans="1:8" ht="12.75" customHeight="1">
      <c r="A1624" s="8" t="s">
        <v>8146</v>
      </c>
      <c r="B1624" s="8"/>
      <c r="C1624" s="8"/>
      <c r="D1624" s="8"/>
      <c r="E1624" s="8"/>
      <c r="F1624" s="8"/>
      <c r="H1624" s="8"/>
    </row>
    <row r="1625" spans="1:8" ht="12.75" customHeight="1">
      <c r="A1625" s="8" t="s">
        <v>8147</v>
      </c>
      <c r="B1625" s="8"/>
      <c r="C1625" s="8"/>
      <c r="D1625" s="8"/>
      <c r="E1625" s="8"/>
      <c r="F1625" s="8"/>
      <c r="H1625" s="8"/>
    </row>
    <row r="1626" spans="1:8" ht="12.75" customHeight="1">
      <c r="A1626" s="8" t="s">
        <v>8148</v>
      </c>
      <c r="B1626" s="8"/>
      <c r="C1626" s="8"/>
      <c r="D1626" s="8"/>
      <c r="E1626" s="8"/>
      <c r="F1626" s="8"/>
      <c r="H1626" s="8"/>
    </row>
    <row r="1627" spans="1:8" ht="12.75" customHeight="1">
      <c r="A1627" s="8" t="s">
        <v>8149</v>
      </c>
      <c r="B1627" s="8"/>
      <c r="C1627" s="8"/>
      <c r="D1627" s="8"/>
      <c r="E1627" s="8"/>
      <c r="F1627" s="8"/>
      <c r="H1627" s="8"/>
    </row>
    <row r="1628" spans="1:8" ht="12.75" customHeight="1">
      <c r="A1628" s="8" t="s">
        <v>8150</v>
      </c>
      <c r="B1628" s="8"/>
      <c r="C1628" s="8"/>
      <c r="D1628" s="8"/>
      <c r="E1628" s="8"/>
      <c r="F1628" s="8"/>
      <c r="H1628" s="8"/>
    </row>
    <row r="1629" spans="1:8" ht="12.75" customHeight="1">
      <c r="A1629" s="8" t="s">
        <v>8151</v>
      </c>
      <c r="B1629" s="8"/>
      <c r="C1629" s="8"/>
      <c r="D1629" s="8"/>
      <c r="E1629" s="8"/>
      <c r="F1629" s="8"/>
      <c r="H1629" s="8"/>
    </row>
    <row r="1630" spans="1:8" ht="12.75" customHeight="1">
      <c r="A1630" s="8" t="s">
        <v>8152</v>
      </c>
      <c r="B1630" s="8"/>
      <c r="C1630" s="8"/>
      <c r="D1630" s="8"/>
      <c r="E1630" s="8"/>
      <c r="F1630" s="8"/>
      <c r="H1630" s="8"/>
    </row>
    <row r="1631" spans="1:8" ht="12.75" customHeight="1">
      <c r="A1631" s="8" t="s">
        <v>8153</v>
      </c>
      <c r="B1631" s="8"/>
      <c r="C1631" s="8"/>
      <c r="D1631" s="8"/>
      <c r="E1631" s="8"/>
      <c r="F1631" s="8"/>
      <c r="H1631" s="8"/>
    </row>
    <row r="1632" spans="1:8" ht="12.75" customHeight="1">
      <c r="A1632" s="8" t="s">
        <v>8154</v>
      </c>
      <c r="B1632" s="8"/>
      <c r="C1632" s="8"/>
      <c r="D1632" s="8"/>
      <c r="E1632" s="8"/>
      <c r="F1632" s="8"/>
      <c r="H1632" s="8"/>
    </row>
    <row r="1633" spans="1:8" ht="12.75" customHeight="1">
      <c r="A1633" s="8" t="s">
        <v>8155</v>
      </c>
      <c r="B1633" s="8"/>
      <c r="C1633" s="8"/>
      <c r="D1633" s="8"/>
      <c r="E1633" s="8"/>
      <c r="F1633" s="8"/>
      <c r="H1633" s="8"/>
    </row>
    <row r="1634" spans="1:8" ht="12.75" customHeight="1">
      <c r="A1634" s="8" t="s">
        <v>8156</v>
      </c>
      <c r="B1634" s="8"/>
      <c r="C1634" s="8"/>
      <c r="D1634" s="8"/>
      <c r="E1634" s="8"/>
      <c r="F1634" s="8"/>
      <c r="H1634" s="8"/>
    </row>
    <row r="1635" spans="1:8" ht="12.75" customHeight="1">
      <c r="A1635" s="8" t="s">
        <v>8157</v>
      </c>
      <c r="B1635" s="8"/>
      <c r="C1635" s="8"/>
      <c r="D1635" s="8"/>
      <c r="E1635" s="8"/>
      <c r="F1635" s="8"/>
      <c r="H1635" s="8"/>
    </row>
    <row r="1636" spans="1:8" ht="12.75" customHeight="1">
      <c r="A1636" s="8" t="s">
        <v>8158</v>
      </c>
      <c r="B1636" s="8"/>
      <c r="C1636" s="8"/>
      <c r="D1636" s="8"/>
      <c r="E1636" s="8"/>
      <c r="F1636" s="8"/>
      <c r="H1636" s="8"/>
    </row>
    <row r="1637" spans="1:8" ht="12.75" customHeight="1">
      <c r="A1637" s="8" t="s">
        <v>8159</v>
      </c>
      <c r="B1637" s="8"/>
      <c r="C1637" s="8"/>
      <c r="D1637" s="8"/>
      <c r="E1637" s="8"/>
      <c r="F1637" s="8"/>
      <c r="H1637" s="8"/>
    </row>
    <row r="1638" spans="1:8" ht="12.75" customHeight="1">
      <c r="A1638" s="8" t="s">
        <v>8160</v>
      </c>
      <c r="B1638" s="8"/>
      <c r="C1638" s="8"/>
      <c r="D1638" s="8"/>
      <c r="E1638" s="8"/>
      <c r="F1638" s="8"/>
      <c r="H1638" s="8"/>
    </row>
    <row r="1639" spans="1:8" ht="12.75" customHeight="1">
      <c r="A1639" s="8" t="s">
        <v>8161</v>
      </c>
      <c r="B1639" s="8"/>
      <c r="C1639" s="8"/>
      <c r="D1639" s="8"/>
      <c r="E1639" s="8"/>
      <c r="F1639" s="8"/>
      <c r="H1639" s="8"/>
    </row>
    <row r="1640" spans="1:8" ht="12.75" customHeight="1">
      <c r="A1640" s="8" t="s">
        <v>8162</v>
      </c>
      <c r="B1640" s="8"/>
      <c r="C1640" s="8"/>
      <c r="D1640" s="8"/>
      <c r="E1640" s="8"/>
      <c r="F1640" s="8"/>
      <c r="H1640" s="8"/>
    </row>
    <row r="1641" spans="1:8" ht="12.75" customHeight="1">
      <c r="A1641" s="8" t="s">
        <v>8163</v>
      </c>
      <c r="B1641" s="8"/>
      <c r="C1641" s="8"/>
      <c r="D1641" s="8"/>
      <c r="E1641" s="8"/>
      <c r="F1641" s="8"/>
      <c r="H1641" s="8"/>
    </row>
    <row r="1642" spans="1:8" ht="12.75" customHeight="1">
      <c r="A1642" s="8" t="s">
        <v>8164</v>
      </c>
      <c r="B1642" s="8"/>
      <c r="C1642" s="8"/>
      <c r="D1642" s="8"/>
      <c r="E1642" s="8"/>
      <c r="F1642" s="8"/>
      <c r="H1642" s="8"/>
    </row>
    <row r="1643" spans="1:8" ht="12.75" customHeight="1">
      <c r="A1643" s="8" t="s">
        <v>8165</v>
      </c>
      <c r="B1643" s="8"/>
      <c r="C1643" s="8"/>
      <c r="D1643" s="8"/>
      <c r="E1643" s="8"/>
      <c r="F1643" s="8"/>
      <c r="H1643" s="8"/>
    </row>
    <row r="1644" spans="1:8" ht="12.75" customHeight="1">
      <c r="A1644" s="8" t="s">
        <v>8166</v>
      </c>
      <c r="B1644" s="8"/>
      <c r="C1644" s="8"/>
      <c r="D1644" s="8"/>
      <c r="E1644" s="8"/>
      <c r="F1644" s="8"/>
      <c r="H1644" s="8"/>
    </row>
    <row r="1645" spans="1:8" ht="12.75" customHeight="1">
      <c r="A1645" s="8" t="s">
        <v>8167</v>
      </c>
      <c r="B1645" s="8"/>
      <c r="C1645" s="8"/>
      <c r="D1645" s="8"/>
      <c r="E1645" s="8"/>
      <c r="F1645" s="8"/>
      <c r="H1645" s="8"/>
    </row>
    <row r="1646" spans="1:8" ht="12.75" customHeight="1">
      <c r="A1646" s="8" t="s">
        <v>8168</v>
      </c>
      <c r="B1646" s="8"/>
      <c r="C1646" s="8"/>
      <c r="D1646" s="8"/>
      <c r="E1646" s="8"/>
      <c r="F1646" s="8"/>
      <c r="H1646" s="8"/>
    </row>
    <row r="1647" spans="1:8" ht="12.75" customHeight="1">
      <c r="A1647" s="8" t="s">
        <v>8169</v>
      </c>
      <c r="B1647" s="8"/>
      <c r="C1647" s="8"/>
      <c r="D1647" s="8"/>
      <c r="E1647" s="8"/>
      <c r="F1647" s="8"/>
      <c r="H1647" s="8"/>
    </row>
    <row r="1648" spans="1:8" ht="12.75" customHeight="1">
      <c r="A1648" s="8" t="s">
        <v>8170</v>
      </c>
      <c r="B1648" s="8"/>
      <c r="C1648" s="8"/>
      <c r="D1648" s="8"/>
      <c r="E1648" s="8"/>
      <c r="F1648" s="8"/>
      <c r="H1648" s="8"/>
    </row>
    <row r="1649" spans="1:8" ht="12.75" customHeight="1">
      <c r="A1649" s="8" t="s">
        <v>8171</v>
      </c>
      <c r="B1649" s="8"/>
      <c r="C1649" s="8"/>
      <c r="D1649" s="8"/>
      <c r="E1649" s="8"/>
      <c r="F1649" s="8"/>
      <c r="H1649" s="8"/>
    </row>
    <row r="1650" spans="1:8" ht="12.75" customHeight="1">
      <c r="A1650" s="8" t="s">
        <v>8172</v>
      </c>
      <c r="B1650" s="8"/>
      <c r="C1650" s="8"/>
      <c r="D1650" s="8"/>
      <c r="E1650" s="8"/>
      <c r="F1650" s="8"/>
      <c r="H1650" s="8"/>
    </row>
    <row r="1651" spans="1:8" ht="12.75" customHeight="1">
      <c r="A1651" s="8" t="s">
        <v>8173</v>
      </c>
      <c r="B1651" s="8"/>
      <c r="C1651" s="8"/>
      <c r="D1651" s="8"/>
      <c r="E1651" s="8"/>
      <c r="F1651" s="8"/>
      <c r="H1651" s="8"/>
    </row>
    <row r="1652" spans="1:8" ht="12.75" customHeight="1">
      <c r="A1652" s="8" t="s">
        <v>8174</v>
      </c>
      <c r="B1652" s="8"/>
      <c r="C1652" s="8"/>
      <c r="D1652" s="8"/>
      <c r="E1652" s="8"/>
      <c r="F1652" s="8"/>
      <c r="H1652" s="8"/>
    </row>
    <row r="1653" spans="1:8" ht="12.75" customHeight="1">
      <c r="A1653" s="8" t="s">
        <v>8175</v>
      </c>
      <c r="B1653" s="8"/>
      <c r="C1653" s="8"/>
      <c r="D1653" s="8"/>
      <c r="E1653" s="8"/>
      <c r="F1653" s="8"/>
      <c r="H1653" s="8"/>
    </row>
    <row r="1654" spans="1:8" ht="12.75" customHeight="1">
      <c r="A1654" s="8" t="s">
        <v>8176</v>
      </c>
      <c r="B1654" s="8"/>
      <c r="C1654" s="8"/>
      <c r="D1654" s="8"/>
      <c r="E1654" s="8"/>
      <c r="F1654" s="8"/>
      <c r="H1654" s="8"/>
    </row>
    <row r="1655" spans="1:8" ht="12.75" customHeight="1">
      <c r="A1655" s="8" t="s">
        <v>8177</v>
      </c>
      <c r="B1655" s="8"/>
      <c r="C1655" s="8"/>
      <c r="D1655" s="8"/>
      <c r="E1655" s="8"/>
      <c r="F1655" s="8"/>
      <c r="H1655" s="8"/>
    </row>
    <row r="1656" spans="1:8" ht="12.75" customHeight="1">
      <c r="A1656" s="8" t="s">
        <v>8178</v>
      </c>
      <c r="B1656" s="8"/>
      <c r="C1656" s="8"/>
      <c r="D1656" s="8"/>
      <c r="E1656" s="8"/>
      <c r="F1656" s="8"/>
      <c r="H1656" s="8"/>
    </row>
    <row r="1657" spans="1:8" ht="12.75" customHeight="1">
      <c r="A1657" s="8" t="s">
        <v>8179</v>
      </c>
      <c r="B1657" s="8"/>
      <c r="C1657" s="8"/>
      <c r="D1657" s="8"/>
      <c r="E1657" s="8"/>
      <c r="F1657" s="8"/>
      <c r="H1657" s="8"/>
    </row>
    <row r="1658" spans="1:8" ht="12.75" customHeight="1">
      <c r="A1658" s="8" t="s">
        <v>8180</v>
      </c>
      <c r="B1658" s="8"/>
      <c r="C1658" s="8"/>
      <c r="D1658" s="8"/>
      <c r="E1658" s="8"/>
      <c r="F1658" s="8"/>
      <c r="H1658" s="8"/>
    </row>
    <row r="1659" spans="1:8" ht="12.75" customHeight="1">
      <c r="A1659" s="8" t="s">
        <v>8181</v>
      </c>
      <c r="B1659" s="8"/>
      <c r="C1659" s="8"/>
      <c r="D1659" s="8"/>
      <c r="E1659" s="8"/>
      <c r="F1659" s="8"/>
      <c r="H1659" s="8"/>
    </row>
    <row r="1660" spans="1:8" ht="12.75" customHeight="1">
      <c r="A1660" s="8" t="s">
        <v>8182</v>
      </c>
      <c r="B1660" s="8"/>
      <c r="C1660" s="8"/>
      <c r="D1660" s="8"/>
      <c r="E1660" s="8"/>
      <c r="F1660" s="8"/>
      <c r="H1660" s="8"/>
    </row>
    <row r="1661" spans="1:8" ht="12.75" customHeight="1">
      <c r="A1661" s="8" t="s">
        <v>8183</v>
      </c>
      <c r="B1661" s="8"/>
      <c r="C1661" s="8"/>
      <c r="D1661" s="8"/>
      <c r="E1661" s="8"/>
      <c r="F1661" s="8"/>
      <c r="H1661" s="8"/>
    </row>
    <row r="1662" spans="1:8" ht="12.75" customHeight="1">
      <c r="A1662" s="8" t="s">
        <v>8184</v>
      </c>
      <c r="B1662" s="8"/>
      <c r="C1662" s="8"/>
      <c r="D1662" s="8"/>
      <c r="E1662" s="8"/>
      <c r="F1662" s="8"/>
      <c r="H1662" s="8"/>
    </row>
    <row r="1663" spans="1:8" ht="12.75" customHeight="1">
      <c r="A1663" s="8" t="s">
        <v>8185</v>
      </c>
      <c r="B1663" s="8"/>
      <c r="C1663" s="8"/>
      <c r="D1663" s="8"/>
      <c r="E1663" s="8"/>
      <c r="F1663" s="8"/>
      <c r="H1663" s="8"/>
    </row>
    <row r="1664" spans="1:8" ht="12.75" customHeight="1">
      <c r="A1664" s="8" t="s">
        <v>8186</v>
      </c>
      <c r="B1664" s="8"/>
      <c r="C1664" s="8"/>
      <c r="D1664" s="8"/>
      <c r="E1664" s="8"/>
      <c r="F1664" s="8"/>
      <c r="H1664" s="8"/>
    </row>
    <row r="1665" spans="1:8" ht="12.75" customHeight="1">
      <c r="A1665" s="8" t="s">
        <v>8187</v>
      </c>
      <c r="B1665" s="8"/>
      <c r="C1665" s="8"/>
      <c r="D1665" s="8"/>
      <c r="E1665" s="8"/>
      <c r="F1665" s="8"/>
      <c r="H1665" s="8"/>
    </row>
    <row r="1666" spans="1:8" ht="12.75" customHeight="1">
      <c r="A1666" s="8" t="s">
        <v>8188</v>
      </c>
      <c r="B1666" s="8"/>
      <c r="C1666" s="8"/>
      <c r="D1666" s="8"/>
      <c r="E1666" s="8"/>
      <c r="F1666" s="8"/>
      <c r="H1666" s="8"/>
    </row>
    <row r="1667" spans="1:8" ht="12.75" customHeight="1">
      <c r="A1667" s="8" t="s">
        <v>8189</v>
      </c>
      <c r="B1667" s="8"/>
      <c r="C1667" s="8"/>
      <c r="D1667" s="8"/>
      <c r="E1667" s="8"/>
      <c r="F1667" s="8"/>
      <c r="H1667" s="8"/>
    </row>
    <row r="1668" spans="1:8" ht="12.75" customHeight="1">
      <c r="A1668" s="8" t="s">
        <v>8190</v>
      </c>
      <c r="B1668" s="8"/>
      <c r="C1668" s="8"/>
      <c r="D1668" s="8"/>
      <c r="E1668" s="8"/>
      <c r="F1668" s="8"/>
      <c r="H1668" s="8"/>
    </row>
    <row r="1669" spans="1:8" ht="12.75" customHeight="1">
      <c r="A1669" s="8" t="s">
        <v>8191</v>
      </c>
      <c r="B1669" s="8"/>
      <c r="C1669" s="8"/>
      <c r="D1669" s="8"/>
      <c r="E1669" s="8"/>
      <c r="F1669" s="8"/>
      <c r="H1669" s="8"/>
    </row>
    <row r="1670" spans="1:8" ht="12.75" customHeight="1">
      <c r="A1670" s="8" t="s">
        <v>8192</v>
      </c>
      <c r="B1670" s="8"/>
      <c r="C1670" s="8"/>
      <c r="D1670" s="8"/>
      <c r="E1670" s="8"/>
      <c r="F1670" s="8"/>
      <c r="H1670" s="8"/>
    </row>
    <row r="1671" spans="1:8" ht="12.75" customHeight="1">
      <c r="A1671" s="8" t="s">
        <v>8193</v>
      </c>
      <c r="B1671" s="8"/>
      <c r="C1671" s="8"/>
      <c r="D1671" s="8"/>
      <c r="E1671" s="8"/>
      <c r="F1671" s="8"/>
      <c r="H1671" s="8"/>
    </row>
    <row r="1672" spans="1:8" ht="12.75" customHeight="1">
      <c r="A1672" s="8" t="s">
        <v>8194</v>
      </c>
      <c r="B1672" s="8"/>
      <c r="C1672" s="8"/>
      <c r="D1672" s="8"/>
      <c r="E1672" s="8"/>
      <c r="F1672" s="8"/>
      <c r="H1672" s="8"/>
    </row>
    <row r="1673" spans="1:8" ht="12.75" customHeight="1">
      <c r="A1673" s="8" t="s">
        <v>8195</v>
      </c>
      <c r="B1673" s="8"/>
      <c r="C1673" s="8"/>
      <c r="D1673" s="8"/>
      <c r="E1673" s="8"/>
      <c r="F1673" s="8"/>
      <c r="H1673" s="8"/>
    </row>
    <row r="1674" spans="1:8" ht="12.75" customHeight="1">
      <c r="A1674" s="8" t="s">
        <v>8196</v>
      </c>
      <c r="B1674" s="8"/>
      <c r="C1674" s="8"/>
      <c r="D1674" s="8"/>
      <c r="E1674" s="8"/>
      <c r="F1674" s="8"/>
      <c r="H1674" s="8"/>
    </row>
    <row r="1675" spans="1:8" ht="12.75" customHeight="1">
      <c r="A1675" s="8" t="s">
        <v>8197</v>
      </c>
      <c r="B1675" s="8"/>
      <c r="C1675" s="8"/>
      <c r="D1675" s="8"/>
      <c r="E1675" s="8"/>
      <c r="F1675" s="8"/>
      <c r="H1675" s="8"/>
    </row>
    <row r="1676" spans="1:8" ht="12.75" customHeight="1">
      <c r="A1676" s="8" t="s">
        <v>8198</v>
      </c>
      <c r="B1676" s="8"/>
      <c r="C1676" s="8"/>
      <c r="D1676" s="8"/>
      <c r="E1676" s="8"/>
      <c r="F1676" s="8"/>
      <c r="H1676" s="8"/>
    </row>
    <row r="1677" spans="1:8" ht="12.75" customHeight="1">
      <c r="A1677" s="8" t="s">
        <v>8199</v>
      </c>
      <c r="B1677" s="8"/>
      <c r="C1677" s="8"/>
      <c r="D1677" s="8"/>
      <c r="E1677" s="8"/>
      <c r="F1677" s="8"/>
      <c r="H1677" s="8"/>
    </row>
    <row r="1678" spans="1:8" ht="12.75" customHeight="1">
      <c r="A1678" s="8" t="s">
        <v>8200</v>
      </c>
      <c r="B1678" s="8"/>
      <c r="C1678" s="8"/>
      <c r="D1678" s="8"/>
      <c r="E1678" s="8"/>
      <c r="F1678" s="8"/>
      <c r="H1678" s="8"/>
    </row>
    <row r="1679" spans="1:8" ht="12.75" customHeight="1">
      <c r="A1679" s="8" t="s">
        <v>8201</v>
      </c>
      <c r="B1679" s="8"/>
      <c r="C1679" s="8"/>
      <c r="D1679" s="8"/>
      <c r="E1679" s="8"/>
      <c r="F1679" s="8"/>
      <c r="H1679" s="8"/>
    </row>
    <row r="1680" spans="1:8" ht="12.75" customHeight="1">
      <c r="A1680" s="8" t="s">
        <v>8202</v>
      </c>
      <c r="B1680" s="8"/>
      <c r="C1680" s="8"/>
      <c r="D1680" s="8"/>
      <c r="E1680" s="8"/>
      <c r="F1680" s="8"/>
      <c r="H1680" s="8"/>
    </row>
    <row r="1681" spans="1:8" ht="12.75" customHeight="1">
      <c r="A1681" s="8" t="s">
        <v>8203</v>
      </c>
      <c r="B1681" s="8"/>
      <c r="C1681" s="8"/>
      <c r="D1681" s="8"/>
      <c r="E1681" s="8"/>
      <c r="F1681" s="8"/>
      <c r="H1681" s="8"/>
    </row>
    <row r="1682" spans="1:8" ht="12.75" customHeight="1">
      <c r="A1682" s="8" t="s">
        <v>8204</v>
      </c>
      <c r="B1682" s="8"/>
      <c r="C1682" s="8"/>
      <c r="D1682" s="8"/>
      <c r="E1682" s="8"/>
      <c r="F1682" s="8"/>
      <c r="H1682" s="8"/>
    </row>
    <row r="1683" spans="1:8" ht="12.75" customHeight="1">
      <c r="A1683" s="8" t="s">
        <v>8205</v>
      </c>
      <c r="B1683" s="8"/>
      <c r="C1683" s="8"/>
      <c r="D1683" s="8"/>
      <c r="E1683" s="8"/>
      <c r="F1683" s="8"/>
      <c r="H1683" s="8"/>
    </row>
    <row r="1684" spans="1:8" ht="12.75" customHeight="1">
      <c r="A1684" s="8" t="s">
        <v>8206</v>
      </c>
      <c r="B1684" s="8"/>
      <c r="C1684" s="8"/>
      <c r="D1684" s="8"/>
      <c r="E1684" s="8"/>
      <c r="F1684" s="8"/>
      <c r="H1684" s="8"/>
    </row>
    <row r="1685" spans="1:8" ht="12.75" customHeight="1">
      <c r="A1685" s="8" t="s">
        <v>8207</v>
      </c>
      <c r="B1685" s="8"/>
      <c r="C1685" s="8"/>
      <c r="D1685" s="8"/>
      <c r="E1685" s="8"/>
      <c r="F1685" s="8"/>
      <c r="H1685" s="8"/>
    </row>
    <row r="1686" spans="1:8" ht="12.75" customHeight="1">
      <c r="A1686" s="8" t="s">
        <v>8208</v>
      </c>
      <c r="B1686" s="8"/>
      <c r="C1686" s="8"/>
      <c r="D1686" s="8"/>
      <c r="E1686" s="8"/>
      <c r="F1686" s="8"/>
      <c r="H1686" s="8"/>
    </row>
    <row r="1687" spans="1:8" ht="12.75" customHeight="1">
      <c r="A1687" s="8" t="s">
        <v>8209</v>
      </c>
      <c r="B1687" s="8"/>
      <c r="C1687" s="8"/>
      <c r="D1687" s="8"/>
      <c r="E1687" s="8"/>
      <c r="F1687" s="8"/>
      <c r="H1687" s="8"/>
    </row>
    <row r="1688" spans="1:8" ht="12.75" customHeight="1">
      <c r="A1688" s="8" t="s">
        <v>8210</v>
      </c>
      <c r="B1688" s="8"/>
      <c r="C1688" s="8"/>
      <c r="D1688" s="8"/>
      <c r="E1688" s="8"/>
      <c r="F1688" s="8"/>
      <c r="H1688" s="8"/>
    </row>
    <row r="1689" spans="1:8" ht="12.75" customHeight="1">
      <c r="A1689" s="8" t="s">
        <v>8211</v>
      </c>
      <c r="B1689" s="8"/>
      <c r="C1689" s="8"/>
      <c r="D1689" s="8"/>
      <c r="E1689" s="8"/>
      <c r="F1689" s="8"/>
      <c r="H1689" s="8"/>
    </row>
    <row r="1690" spans="1:8" ht="12.75" customHeight="1">
      <c r="A1690" s="8" t="s">
        <v>8212</v>
      </c>
      <c r="B1690" s="8"/>
      <c r="C1690" s="8"/>
      <c r="D1690" s="8"/>
      <c r="E1690" s="8"/>
      <c r="F1690" s="8"/>
      <c r="H1690" s="8"/>
    </row>
    <row r="1691" spans="1:8" ht="12.75" customHeight="1">
      <c r="A1691" s="8" t="s">
        <v>8213</v>
      </c>
      <c r="B1691" s="8"/>
      <c r="C1691" s="8"/>
      <c r="D1691" s="8"/>
      <c r="E1691" s="8"/>
      <c r="F1691" s="8"/>
      <c r="H1691" s="8"/>
    </row>
    <row r="1692" spans="1:8" ht="12.75" customHeight="1">
      <c r="A1692" s="8" t="s">
        <v>8214</v>
      </c>
      <c r="B1692" s="8"/>
      <c r="C1692" s="8"/>
      <c r="D1692" s="8"/>
      <c r="E1692" s="8"/>
      <c r="F1692" s="8"/>
      <c r="H1692" s="8"/>
    </row>
    <row r="1693" spans="1:8" ht="12.75" customHeight="1">
      <c r="A1693" s="8" t="s">
        <v>8215</v>
      </c>
      <c r="B1693" s="8"/>
      <c r="C1693" s="8"/>
      <c r="D1693" s="8"/>
      <c r="E1693" s="8"/>
      <c r="F1693" s="8"/>
      <c r="H1693" s="8"/>
    </row>
    <row r="1694" spans="1:8" ht="12.75" customHeight="1">
      <c r="A1694" s="8" t="s">
        <v>8216</v>
      </c>
      <c r="B1694" s="8"/>
      <c r="C1694" s="8"/>
      <c r="D1694" s="8"/>
      <c r="E1694" s="8"/>
      <c r="F1694" s="8"/>
      <c r="H1694" s="8"/>
    </row>
    <row r="1695" spans="1:8" ht="12.75" customHeight="1">
      <c r="A1695" s="8" t="s">
        <v>8217</v>
      </c>
      <c r="B1695" s="8"/>
      <c r="C1695" s="8"/>
      <c r="D1695" s="8"/>
      <c r="E1695" s="8"/>
      <c r="F1695" s="8"/>
      <c r="H1695" s="8"/>
    </row>
    <row r="1696" spans="1:8" ht="12.75" customHeight="1">
      <c r="A1696" s="8" t="s">
        <v>8218</v>
      </c>
      <c r="B1696" s="8"/>
      <c r="C1696" s="8"/>
      <c r="D1696" s="8"/>
      <c r="E1696" s="8"/>
      <c r="F1696" s="8"/>
      <c r="H1696" s="8"/>
    </row>
    <row r="1697" spans="1:8" ht="12.75" customHeight="1">
      <c r="A1697" s="8" t="s">
        <v>8219</v>
      </c>
      <c r="B1697" s="8"/>
      <c r="C1697" s="8"/>
      <c r="D1697" s="8"/>
      <c r="E1697" s="8"/>
      <c r="F1697" s="8"/>
      <c r="H1697" s="8"/>
    </row>
    <row r="1698" spans="1:8" ht="12.75" customHeight="1">
      <c r="A1698" s="8" t="s">
        <v>8220</v>
      </c>
      <c r="B1698" s="8"/>
      <c r="C1698" s="8"/>
      <c r="D1698" s="8"/>
      <c r="E1698" s="8"/>
      <c r="F1698" s="8"/>
      <c r="H1698" s="8"/>
    </row>
    <row r="1699" spans="1:8" ht="12.75" customHeight="1">
      <c r="A1699" s="8" t="s">
        <v>8221</v>
      </c>
      <c r="B1699" s="8"/>
      <c r="C1699" s="8"/>
      <c r="D1699" s="8"/>
      <c r="E1699" s="8"/>
      <c r="F1699" s="8"/>
      <c r="H1699" s="8"/>
    </row>
    <row r="1700" spans="1:8" ht="12.75" customHeight="1">
      <c r="A1700" s="8" t="s">
        <v>8222</v>
      </c>
      <c r="B1700" s="8"/>
      <c r="C1700" s="8"/>
      <c r="D1700" s="8"/>
      <c r="E1700" s="8"/>
      <c r="F1700" s="8"/>
      <c r="H1700" s="8"/>
    </row>
    <row r="1701" spans="1:8" ht="12.75" customHeight="1">
      <c r="A1701" s="8" t="s">
        <v>8223</v>
      </c>
      <c r="B1701" s="8"/>
      <c r="C1701" s="8"/>
      <c r="D1701" s="8"/>
      <c r="E1701" s="8"/>
      <c r="F1701" s="8"/>
      <c r="H1701" s="8"/>
    </row>
    <row r="1702" spans="1:8" ht="12.75" customHeight="1">
      <c r="A1702" s="8" t="s">
        <v>8224</v>
      </c>
      <c r="B1702" s="8"/>
      <c r="C1702" s="8"/>
      <c r="D1702" s="8"/>
      <c r="E1702" s="8"/>
      <c r="F1702" s="8"/>
      <c r="H1702" s="8"/>
    </row>
    <row r="1703" spans="1:8" ht="12.75" customHeight="1">
      <c r="A1703" s="8" t="s">
        <v>8225</v>
      </c>
      <c r="B1703" s="8"/>
      <c r="C1703" s="8"/>
      <c r="D1703" s="8"/>
      <c r="E1703" s="8"/>
      <c r="F1703" s="8"/>
      <c r="H1703" s="8"/>
    </row>
    <row r="1704" spans="1:8" ht="12.75" customHeight="1">
      <c r="A1704" s="8" t="s">
        <v>8226</v>
      </c>
      <c r="B1704" s="8"/>
      <c r="C1704" s="8"/>
      <c r="D1704" s="8"/>
      <c r="E1704" s="8"/>
      <c r="F1704" s="8"/>
      <c r="H1704" s="8"/>
    </row>
    <row r="1705" spans="1:8" ht="12.75" customHeight="1">
      <c r="A1705" s="8" t="s">
        <v>8227</v>
      </c>
      <c r="B1705" s="8"/>
      <c r="C1705" s="8"/>
      <c r="D1705" s="8"/>
      <c r="E1705" s="8"/>
      <c r="F1705" s="8"/>
      <c r="H1705" s="8"/>
    </row>
    <row r="1706" spans="1:8" ht="12.75" customHeight="1">
      <c r="A1706" s="8" t="s">
        <v>8228</v>
      </c>
      <c r="B1706" s="8"/>
      <c r="C1706" s="8"/>
      <c r="D1706" s="8"/>
      <c r="E1706" s="8"/>
      <c r="F1706" s="8"/>
      <c r="H1706" s="8"/>
    </row>
    <row r="1707" spans="1:8" ht="12.75" customHeight="1">
      <c r="A1707" s="8" t="s">
        <v>8229</v>
      </c>
      <c r="B1707" s="8"/>
      <c r="C1707" s="8"/>
      <c r="D1707" s="8"/>
      <c r="E1707" s="8"/>
      <c r="F1707" s="8"/>
      <c r="H1707" s="8"/>
    </row>
    <row r="1708" spans="1:8" ht="12.75" customHeight="1">
      <c r="A1708" s="8" t="s">
        <v>8230</v>
      </c>
      <c r="B1708" s="8"/>
      <c r="C1708" s="8"/>
      <c r="D1708" s="8"/>
      <c r="E1708" s="8"/>
      <c r="F1708" s="8"/>
      <c r="H1708" s="8"/>
    </row>
    <row r="1709" spans="1:8" ht="12.75" customHeight="1">
      <c r="A1709" s="8" t="s">
        <v>8231</v>
      </c>
      <c r="B1709" s="8"/>
      <c r="C1709" s="8"/>
      <c r="D1709" s="8"/>
      <c r="E1709" s="8"/>
      <c r="F1709" s="8"/>
      <c r="H1709" s="8"/>
    </row>
    <row r="1710" spans="1:8" ht="12.75" customHeight="1">
      <c r="A1710" s="8" t="s">
        <v>8232</v>
      </c>
      <c r="B1710" s="8"/>
      <c r="C1710" s="8"/>
      <c r="D1710" s="8"/>
      <c r="E1710" s="8"/>
      <c r="F1710" s="8"/>
      <c r="H1710" s="8"/>
    </row>
    <row r="1711" spans="1:8" ht="12.75" customHeight="1">
      <c r="A1711" s="8" t="s">
        <v>8233</v>
      </c>
      <c r="B1711" s="8"/>
      <c r="C1711" s="8"/>
      <c r="D1711" s="8"/>
      <c r="E1711" s="8"/>
      <c r="F1711" s="8"/>
      <c r="H1711" s="8"/>
    </row>
    <row r="1712" spans="1:8" ht="12.75" customHeight="1">
      <c r="A1712" s="8" t="s">
        <v>8234</v>
      </c>
      <c r="B1712" s="8"/>
      <c r="C1712" s="8"/>
      <c r="D1712" s="8"/>
      <c r="E1712" s="8"/>
      <c r="F1712" s="8"/>
      <c r="H1712" s="8"/>
    </row>
    <row r="1713" spans="1:8" ht="12.75" customHeight="1">
      <c r="A1713" s="8" t="s">
        <v>8235</v>
      </c>
      <c r="B1713" s="8"/>
      <c r="C1713" s="8"/>
      <c r="D1713" s="8"/>
      <c r="E1713" s="8"/>
      <c r="F1713" s="8"/>
      <c r="H1713" s="8"/>
    </row>
    <row r="1714" spans="1:8" ht="12.75" customHeight="1">
      <c r="A1714" s="8" t="s">
        <v>8236</v>
      </c>
      <c r="B1714" s="8"/>
      <c r="C1714" s="8"/>
      <c r="D1714" s="8"/>
      <c r="E1714" s="8"/>
      <c r="F1714" s="8"/>
      <c r="H1714" s="8"/>
    </row>
    <row r="1715" spans="1:8" ht="12.75" customHeight="1">
      <c r="A1715" s="8" t="s">
        <v>8237</v>
      </c>
      <c r="B1715" s="8"/>
      <c r="C1715" s="8"/>
      <c r="D1715" s="8"/>
      <c r="E1715" s="8"/>
      <c r="F1715" s="8"/>
      <c r="H1715" s="8"/>
    </row>
    <row r="1716" spans="1:8" ht="12.75" customHeight="1">
      <c r="A1716" s="8" t="s">
        <v>8238</v>
      </c>
      <c r="B1716" s="8"/>
      <c r="C1716" s="8"/>
      <c r="D1716" s="8"/>
      <c r="E1716" s="8"/>
      <c r="F1716" s="8"/>
      <c r="H1716" s="8"/>
    </row>
    <row r="1717" spans="1:8" ht="12.75" customHeight="1">
      <c r="A1717" s="8" t="s">
        <v>8239</v>
      </c>
      <c r="B1717" s="8"/>
      <c r="C1717" s="8"/>
      <c r="D1717" s="8"/>
      <c r="E1717" s="8"/>
      <c r="F1717" s="8"/>
      <c r="H1717" s="8"/>
    </row>
    <row r="1718" spans="1:8" ht="12.75" customHeight="1">
      <c r="A1718" s="8" t="s">
        <v>8240</v>
      </c>
      <c r="B1718" s="8"/>
      <c r="C1718" s="8"/>
      <c r="D1718" s="8"/>
      <c r="E1718" s="8"/>
      <c r="F1718" s="8"/>
      <c r="H1718" s="8"/>
    </row>
    <row r="1719" spans="1:8" ht="12.75" customHeight="1">
      <c r="A1719" s="8" t="s">
        <v>8241</v>
      </c>
      <c r="B1719" s="8"/>
      <c r="C1719" s="8"/>
      <c r="D1719" s="8"/>
      <c r="E1719" s="8"/>
      <c r="F1719" s="8"/>
      <c r="H1719" s="8"/>
    </row>
    <row r="1720" spans="1:8" ht="12.75" customHeight="1">
      <c r="A1720" s="8" t="s">
        <v>8242</v>
      </c>
      <c r="B1720" s="8"/>
      <c r="C1720" s="8"/>
      <c r="D1720" s="8"/>
      <c r="E1720" s="8"/>
      <c r="F1720" s="8"/>
      <c r="H1720" s="8"/>
    </row>
    <row r="1721" spans="1:8" ht="12.75" customHeight="1">
      <c r="A1721" s="8" t="s">
        <v>8243</v>
      </c>
      <c r="B1721" s="8"/>
      <c r="C1721" s="8"/>
      <c r="D1721" s="8"/>
      <c r="E1721" s="8"/>
      <c r="F1721" s="8"/>
      <c r="H1721" s="8"/>
    </row>
    <row r="1722" spans="1:8" ht="12.75" customHeight="1">
      <c r="A1722" s="8" t="s">
        <v>8244</v>
      </c>
      <c r="B1722" s="8"/>
      <c r="C1722" s="8"/>
      <c r="D1722" s="8"/>
      <c r="E1722" s="8"/>
      <c r="F1722" s="8"/>
      <c r="H1722" s="8"/>
    </row>
    <row r="1723" spans="1:8" ht="12.75" customHeight="1">
      <c r="A1723" s="8" t="s">
        <v>8245</v>
      </c>
      <c r="B1723" s="8"/>
      <c r="C1723" s="8"/>
      <c r="D1723" s="8"/>
      <c r="E1723" s="8"/>
      <c r="F1723" s="8"/>
      <c r="H1723" s="8"/>
    </row>
    <row r="1724" spans="1:8" ht="12.75" customHeight="1">
      <c r="A1724" s="8" t="s">
        <v>8246</v>
      </c>
      <c r="B1724" s="8"/>
      <c r="C1724" s="8"/>
      <c r="D1724" s="8"/>
      <c r="E1724" s="8"/>
      <c r="F1724" s="8"/>
      <c r="H1724" s="8"/>
    </row>
    <row r="1725" spans="1:8" ht="12.75" customHeight="1">
      <c r="A1725" s="8" t="s">
        <v>8247</v>
      </c>
      <c r="B1725" s="8"/>
      <c r="C1725" s="8"/>
      <c r="D1725" s="8"/>
      <c r="E1725" s="8"/>
      <c r="F1725" s="8"/>
      <c r="H1725" s="8"/>
    </row>
    <row r="1726" spans="1:8" ht="12.75" customHeight="1">
      <c r="A1726" s="8" t="s">
        <v>8248</v>
      </c>
      <c r="B1726" s="8"/>
      <c r="C1726" s="8"/>
      <c r="D1726" s="8"/>
      <c r="E1726" s="8"/>
      <c r="F1726" s="8"/>
      <c r="H1726" s="8"/>
    </row>
    <row r="1727" spans="1:8" ht="12.75" customHeight="1">
      <c r="A1727" s="8" t="s">
        <v>8249</v>
      </c>
      <c r="B1727" s="8"/>
      <c r="C1727" s="8"/>
      <c r="D1727" s="8"/>
      <c r="E1727" s="8"/>
      <c r="F1727" s="8"/>
      <c r="H1727" s="8"/>
    </row>
    <row r="1728" spans="1:8" ht="12.75" customHeight="1">
      <c r="A1728" s="8" t="s">
        <v>8250</v>
      </c>
      <c r="B1728" s="8"/>
      <c r="C1728" s="8"/>
      <c r="D1728" s="8"/>
      <c r="E1728" s="8"/>
      <c r="F1728" s="8"/>
      <c r="H1728" s="8"/>
    </row>
    <row r="1729" spans="1:8" ht="12.75" customHeight="1">
      <c r="A1729" s="8" t="s">
        <v>8251</v>
      </c>
      <c r="B1729" s="8"/>
      <c r="C1729" s="8"/>
      <c r="D1729" s="8"/>
      <c r="E1729" s="8"/>
      <c r="F1729" s="8"/>
      <c r="H1729" s="8"/>
    </row>
    <row r="1730" spans="1:8" ht="12.75" customHeight="1">
      <c r="A1730" s="8" t="s">
        <v>8252</v>
      </c>
      <c r="B1730" s="8"/>
      <c r="C1730" s="8"/>
      <c r="D1730" s="8"/>
      <c r="E1730" s="8"/>
      <c r="F1730" s="8"/>
      <c r="H1730" s="8"/>
    </row>
    <row r="1731" spans="1:8" ht="12.75" customHeight="1">
      <c r="A1731" s="8" t="s">
        <v>8253</v>
      </c>
      <c r="B1731" s="8"/>
      <c r="C1731" s="8"/>
      <c r="D1731" s="8"/>
      <c r="E1731" s="8"/>
      <c r="F1731" s="8"/>
      <c r="H1731" s="8"/>
    </row>
    <row r="1732" spans="1:8" ht="12.75" customHeight="1">
      <c r="A1732" s="8" t="s">
        <v>8254</v>
      </c>
      <c r="B1732" s="8"/>
      <c r="C1732" s="8"/>
      <c r="D1732" s="8"/>
      <c r="E1732" s="8"/>
      <c r="F1732" s="8"/>
      <c r="H1732" s="8"/>
    </row>
    <row r="1733" spans="1:8" ht="12.75" customHeight="1">
      <c r="A1733" s="8" t="s">
        <v>8255</v>
      </c>
      <c r="B1733" s="8"/>
      <c r="C1733" s="8"/>
      <c r="D1733" s="8"/>
      <c r="E1733" s="8"/>
      <c r="F1733" s="8"/>
      <c r="H1733" s="8"/>
    </row>
    <row r="1734" spans="1:8" ht="12.75" customHeight="1">
      <c r="A1734" s="8" t="s">
        <v>8256</v>
      </c>
      <c r="B1734" s="8"/>
      <c r="C1734" s="8"/>
      <c r="D1734" s="8"/>
      <c r="E1734" s="8"/>
      <c r="F1734" s="8"/>
      <c r="H1734" s="8"/>
    </row>
    <row r="1735" spans="1:8" ht="12.75" customHeight="1">
      <c r="A1735" s="8" t="s">
        <v>8257</v>
      </c>
      <c r="B1735" s="8"/>
      <c r="C1735" s="8"/>
      <c r="D1735" s="8"/>
      <c r="E1735" s="8"/>
      <c r="F1735" s="8"/>
      <c r="H1735" s="8"/>
    </row>
    <row r="1736" spans="1:8" ht="12.75" customHeight="1">
      <c r="A1736" s="8" t="s">
        <v>8258</v>
      </c>
      <c r="B1736" s="8"/>
      <c r="C1736" s="8"/>
      <c r="D1736" s="8"/>
      <c r="E1736" s="8"/>
      <c r="F1736" s="8"/>
      <c r="H1736" s="8"/>
    </row>
    <row r="1737" spans="1:8" ht="12.75" customHeight="1">
      <c r="A1737" s="8" t="s">
        <v>8259</v>
      </c>
      <c r="B1737" s="8"/>
      <c r="C1737" s="8"/>
      <c r="D1737" s="8"/>
      <c r="E1737" s="8"/>
      <c r="F1737" s="8"/>
      <c r="H1737" s="8"/>
    </row>
    <row r="1738" spans="1:8" ht="12.75" customHeight="1">
      <c r="A1738" s="8" t="s">
        <v>8260</v>
      </c>
      <c r="B1738" s="8"/>
      <c r="C1738" s="8"/>
      <c r="D1738" s="8"/>
      <c r="E1738" s="8"/>
      <c r="F1738" s="8"/>
      <c r="H1738" s="8"/>
    </row>
    <row r="1739" spans="1:8" ht="12.75" customHeight="1">
      <c r="A1739" s="8" t="s">
        <v>8261</v>
      </c>
      <c r="B1739" s="8"/>
      <c r="C1739" s="8"/>
      <c r="D1739" s="8"/>
      <c r="E1739" s="8"/>
      <c r="F1739" s="8"/>
      <c r="H1739" s="8"/>
    </row>
    <row r="1740" spans="1:8" ht="12.75" customHeight="1">
      <c r="A1740" s="8" t="s">
        <v>8262</v>
      </c>
      <c r="B1740" s="8"/>
      <c r="C1740" s="8"/>
      <c r="D1740" s="8"/>
      <c r="E1740" s="8"/>
      <c r="F1740" s="8"/>
      <c r="H1740" s="8"/>
    </row>
    <row r="1741" spans="1:8" ht="12.75" customHeight="1">
      <c r="A1741" s="8" t="s">
        <v>8263</v>
      </c>
      <c r="B1741" s="8"/>
      <c r="C1741" s="8"/>
      <c r="D1741" s="8"/>
      <c r="E1741" s="8"/>
      <c r="F1741" s="8"/>
      <c r="H1741" s="8"/>
    </row>
    <row r="1742" spans="1:8" ht="12.75" customHeight="1">
      <c r="A1742" s="8" t="s">
        <v>8264</v>
      </c>
      <c r="B1742" s="8"/>
      <c r="C1742" s="8"/>
      <c r="D1742" s="8"/>
      <c r="E1742" s="8"/>
      <c r="F1742" s="8"/>
      <c r="H1742" s="8"/>
    </row>
    <row r="1743" spans="1:8" ht="12.75" customHeight="1">
      <c r="A1743" s="8" t="s">
        <v>8265</v>
      </c>
      <c r="B1743" s="8"/>
      <c r="C1743" s="8"/>
      <c r="D1743" s="8"/>
      <c r="E1743" s="8"/>
      <c r="F1743" s="8"/>
      <c r="H1743" s="8"/>
    </row>
    <row r="1744" spans="1:8" ht="12.75" customHeight="1">
      <c r="A1744" s="8" t="s">
        <v>8266</v>
      </c>
      <c r="B1744" s="8"/>
      <c r="C1744" s="8"/>
      <c r="D1744" s="8"/>
      <c r="E1744" s="8"/>
      <c r="F1744" s="8"/>
      <c r="H1744" s="8"/>
    </row>
    <row r="1745" spans="1:8" ht="12.75" customHeight="1">
      <c r="A1745" s="8" t="s">
        <v>8267</v>
      </c>
      <c r="B1745" s="8"/>
      <c r="C1745" s="8"/>
      <c r="D1745" s="8"/>
      <c r="E1745" s="8"/>
      <c r="F1745" s="8"/>
      <c r="H1745" s="8"/>
    </row>
    <row r="1746" spans="1:8" ht="12.75" customHeight="1">
      <c r="A1746" s="8" t="s">
        <v>8268</v>
      </c>
      <c r="B1746" s="8"/>
      <c r="C1746" s="8"/>
      <c r="D1746" s="8"/>
      <c r="E1746" s="8"/>
      <c r="F1746" s="8"/>
      <c r="H1746" s="8"/>
    </row>
    <row r="1747" spans="1:8" ht="12.75" customHeight="1">
      <c r="A1747" s="8" t="s">
        <v>8269</v>
      </c>
      <c r="B1747" s="8"/>
      <c r="C1747" s="8"/>
      <c r="D1747" s="8"/>
      <c r="E1747" s="8"/>
      <c r="F1747" s="8"/>
      <c r="H1747" s="8"/>
    </row>
    <row r="1748" spans="1:8" ht="12.75" customHeight="1">
      <c r="A1748" s="8" t="s">
        <v>8270</v>
      </c>
      <c r="B1748" s="8"/>
      <c r="C1748" s="8"/>
      <c r="D1748" s="8"/>
      <c r="E1748" s="8"/>
      <c r="F1748" s="8"/>
      <c r="H1748" s="8"/>
    </row>
    <row r="1749" spans="1:8" ht="12.75" customHeight="1">
      <c r="A1749" s="8" t="s">
        <v>8271</v>
      </c>
      <c r="B1749" s="8"/>
      <c r="C1749" s="8"/>
      <c r="D1749" s="8"/>
      <c r="E1749" s="8"/>
      <c r="F1749" s="8"/>
      <c r="H1749" s="8"/>
    </row>
    <row r="1750" spans="1:8" ht="12.75" customHeight="1">
      <c r="A1750" s="8" t="s">
        <v>8272</v>
      </c>
      <c r="B1750" s="8"/>
      <c r="C1750" s="8"/>
      <c r="D1750" s="8"/>
      <c r="E1750" s="8"/>
      <c r="F1750" s="8"/>
      <c r="H1750" s="8"/>
    </row>
    <row r="1751" spans="1:8" ht="12.75" customHeight="1">
      <c r="A1751" s="8" t="s">
        <v>8273</v>
      </c>
      <c r="B1751" s="8"/>
      <c r="C1751" s="8"/>
      <c r="D1751" s="8"/>
      <c r="E1751" s="8"/>
      <c r="F1751" s="8"/>
      <c r="H1751" s="8"/>
    </row>
    <row r="1752" spans="1:8" ht="12.75" customHeight="1">
      <c r="A1752" s="8" t="s">
        <v>8274</v>
      </c>
      <c r="B1752" s="8"/>
      <c r="C1752" s="8"/>
      <c r="D1752" s="8"/>
      <c r="E1752" s="8"/>
      <c r="F1752" s="8"/>
      <c r="H1752" s="8"/>
    </row>
    <row r="1753" spans="1:8" ht="12.75" customHeight="1">
      <c r="A1753" s="8" t="s">
        <v>8275</v>
      </c>
      <c r="B1753" s="8"/>
      <c r="C1753" s="8"/>
      <c r="D1753" s="8"/>
      <c r="E1753" s="8"/>
      <c r="F1753" s="8"/>
      <c r="H1753" s="8"/>
    </row>
    <row r="1754" spans="1:8" ht="12.75" customHeight="1">
      <c r="A1754" s="8" t="s">
        <v>8276</v>
      </c>
      <c r="B1754" s="8"/>
      <c r="C1754" s="8"/>
      <c r="D1754" s="8"/>
      <c r="E1754" s="8"/>
      <c r="F1754" s="8"/>
      <c r="H1754" s="8"/>
    </row>
    <row r="1755" spans="1:8" ht="12.75" customHeight="1">
      <c r="A1755" s="8" t="s">
        <v>8277</v>
      </c>
      <c r="B1755" s="8"/>
      <c r="C1755" s="8"/>
      <c r="D1755" s="8"/>
      <c r="E1755" s="8"/>
      <c r="F1755" s="8"/>
      <c r="H1755" s="8"/>
    </row>
    <row r="1756" spans="1:8" ht="12.75" customHeight="1">
      <c r="A1756" s="8" t="s">
        <v>8278</v>
      </c>
      <c r="B1756" s="8"/>
      <c r="C1756" s="8"/>
      <c r="D1756" s="8"/>
      <c r="E1756" s="8"/>
      <c r="F1756" s="8"/>
      <c r="H1756" s="8"/>
    </row>
    <row r="1757" spans="1:8" ht="12.75" customHeight="1">
      <c r="A1757" s="8" t="s">
        <v>8279</v>
      </c>
      <c r="B1757" s="8"/>
      <c r="C1757" s="8"/>
      <c r="D1757" s="8"/>
      <c r="E1757" s="8"/>
      <c r="F1757" s="8"/>
      <c r="H1757" s="8"/>
    </row>
    <row r="1758" spans="1:8" ht="12.75" customHeight="1">
      <c r="A1758" s="8" t="s">
        <v>8280</v>
      </c>
      <c r="B1758" s="8"/>
      <c r="C1758" s="8"/>
      <c r="D1758" s="8"/>
      <c r="E1758" s="8"/>
      <c r="F1758" s="8"/>
      <c r="H1758" s="8"/>
    </row>
    <row r="1759" spans="1:8" ht="12.75" customHeight="1">
      <c r="A1759" s="8" t="s">
        <v>8281</v>
      </c>
      <c r="B1759" s="8"/>
      <c r="C1759" s="8"/>
      <c r="D1759" s="8"/>
      <c r="E1759" s="8"/>
      <c r="F1759" s="8"/>
      <c r="H1759" s="8"/>
    </row>
    <row r="1760" spans="1:8" ht="12.75" customHeight="1">
      <c r="A1760" s="8" t="s">
        <v>8282</v>
      </c>
      <c r="B1760" s="8"/>
      <c r="C1760" s="8"/>
      <c r="D1760" s="8"/>
      <c r="E1760" s="8"/>
      <c r="F1760" s="8"/>
      <c r="H1760" s="8"/>
    </row>
    <row r="1761" spans="1:8" ht="12.75" customHeight="1">
      <c r="A1761" s="8" t="s">
        <v>8283</v>
      </c>
      <c r="B1761" s="8"/>
      <c r="C1761" s="8"/>
      <c r="D1761" s="8"/>
      <c r="E1761" s="8"/>
      <c r="F1761" s="8"/>
      <c r="H1761" s="8"/>
    </row>
    <row r="1762" spans="1:8" ht="12.75" customHeight="1">
      <c r="A1762" s="8" t="s">
        <v>8284</v>
      </c>
      <c r="B1762" s="8"/>
      <c r="C1762" s="8"/>
      <c r="D1762" s="8"/>
      <c r="E1762" s="8"/>
      <c r="F1762" s="8"/>
      <c r="H1762" s="8"/>
    </row>
    <row r="1763" spans="1:8" ht="12.75" customHeight="1">
      <c r="A1763" s="8" t="s">
        <v>8285</v>
      </c>
      <c r="B1763" s="8"/>
      <c r="C1763" s="8"/>
      <c r="D1763" s="8"/>
      <c r="E1763" s="8"/>
      <c r="F1763" s="8"/>
      <c r="H1763" s="8"/>
    </row>
    <row r="1764" spans="1:8" ht="12.75" customHeight="1">
      <c r="A1764" s="8" t="s">
        <v>8286</v>
      </c>
      <c r="B1764" s="8"/>
      <c r="C1764" s="8"/>
      <c r="D1764" s="8"/>
      <c r="E1764" s="8"/>
      <c r="F1764" s="8"/>
      <c r="H1764" s="8"/>
    </row>
    <row r="1765" spans="1:8" ht="12.75" customHeight="1">
      <c r="A1765" s="8" t="s">
        <v>8287</v>
      </c>
      <c r="B1765" s="8"/>
      <c r="C1765" s="8"/>
      <c r="D1765" s="8"/>
      <c r="E1765" s="8"/>
      <c r="F1765" s="8"/>
      <c r="H1765" s="8"/>
    </row>
    <row r="1766" spans="1:8" ht="12.75" customHeight="1">
      <c r="A1766" s="8" t="s">
        <v>8288</v>
      </c>
      <c r="B1766" s="8"/>
      <c r="C1766" s="8"/>
      <c r="D1766" s="8"/>
      <c r="E1766" s="8"/>
      <c r="F1766" s="8"/>
      <c r="H1766" s="8"/>
    </row>
    <row r="1767" spans="1:8" ht="12.75" customHeight="1">
      <c r="A1767" s="8" t="s">
        <v>8289</v>
      </c>
      <c r="B1767" s="8"/>
      <c r="C1767" s="8"/>
      <c r="D1767" s="8"/>
      <c r="E1767" s="8"/>
      <c r="F1767" s="8"/>
      <c r="H1767" s="8"/>
    </row>
    <row r="1768" spans="1:8" ht="12.75" customHeight="1">
      <c r="A1768" s="8" t="s">
        <v>8290</v>
      </c>
      <c r="B1768" s="8"/>
      <c r="C1768" s="8"/>
      <c r="D1768" s="8"/>
      <c r="E1768" s="8"/>
      <c r="F1768" s="8"/>
      <c r="H1768" s="8"/>
    </row>
    <row r="1769" spans="1:8" ht="12.75" customHeight="1">
      <c r="A1769" s="8" t="s">
        <v>8291</v>
      </c>
      <c r="B1769" s="8"/>
      <c r="C1769" s="8"/>
      <c r="D1769" s="8"/>
      <c r="E1769" s="8"/>
      <c r="F1769" s="8"/>
      <c r="H1769" s="8"/>
    </row>
    <row r="1770" spans="1:8" ht="12.75" customHeight="1">
      <c r="A1770" s="8" t="s">
        <v>8292</v>
      </c>
      <c r="B1770" s="8"/>
      <c r="C1770" s="8"/>
      <c r="D1770" s="8"/>
      <c r="E1770" s="8"/>
      <c r="F1770" s="8"/>
      <c r="H1770" s="8"/>
    </row>
    <row r="1771" spans="1:8" ht="12.75" customHeight="1">
      <c r="A1771" s="8" t="s">
        <v>8293</v>
      </c>
      <c r="B1771" s="8"/>
      <c r="C1771" s="8"/>
      <c r="D1771" s="8"/>
      <c r="E1771" s="8"/>
      <c r="F1771" s="8"/>
      <c r="H1771" s="8"/>
    </row>
    <row r="1772" spans="1:8" ht="12.75" customHeight="1">
      <c r="A1772" s="8" t="s">
        <v>8294</v>
      </c>
      <c r="B1772" s="8"/>
      <c r="C1772" s="8"/>
      <c r="D1772" s="8"/>
      <c r="E1772" s="8"/>
      <c r="F1772" s="8"/>
      <c r="H1772" s="8"/>
    </row>
    <row r="1773" spans="1:8" ht="12.75" customHeight="1">
      <c r="A1773" s="8" t="s">
        <v>8295</v>
      </c>
      <c r="B1773" s="8"/>
      <c r="C1773" s="8"/>
      <c r="D1773" s="8"/>
      <c r="E1773" s="8"/>
      <c r="F1773" s="8"/>
      <c r="H1773" s="8"/>
    </row>
    <row r="1774" spans="1:8" ht="12.75" customHeight="1">
      <c r="A1774" s="8" t="s">
        <v>8296</v>
      </c>
      <c r="B1774" s="8"/>
      <c r="C1774" s="8"/>
      <c r="D1774" s="8"/>
      <c r="E1774" s="8"/>
      <c r="F1774" s="8"/>
      <c r="H1774" s="8"/>
    </row>
    <row r="1775" spans="1:8" ht="12.75" customHeight="1">
      <c r="A1775" s="8" t="s">
        <v>8297</v>
      </c>
      <c r="B1775" s="8"/>
      <c r="C1775" s="8"/>
      <c r="D1775" s="8"/>
      <c r="E1775" s="8"/>
      <c r="F1775" s="8"/>
      <c r="H1775" s="8"/>
    </row>
    <row r="1776" spans="1:8" ht="12.75" customHeight="1">
      <c r="A1776" s="8" t="s">
        <v>8298</v>
      </c>
      <c r="B1776" s="8"/>
      <c r="C1776" s="8"/>
      <c r="D1776" s="8"/>
      <c r="E1776" s="8"/>
      <c r="F1776" s="8"/>
      <c r="H1776" s="8"/>
    </row>
    <row r="1777" spans="1:8" ht="12.75" customHeight="1">
      <c r="A1777" s="8" t="s">
        <v>8299</v>
      </c>
      <c r="B1777" s="8"/>
      <c r="C1777" s="8"/>
      <c r="D1777" s="8"/>
      <c r="E1777" s="8"/>
      <c r="F1777" s="8"/>
      <c r="H1777" s="8"/>
    </row>
    <row r="1778" spans="1:8" ht="12.75" customHeight="1">
      <c r="A1778" s="8" t="s">
        <v>8300</v>
      </c>
      <c r="B1778" s="8"/>
      <c r="C1778" s="8"/>
      <c r="D1778" s="8"/>
      <c r="E1778" s="8"/>
      <c r="F1778" s="8"/>
      <c r="H1778" s="8"/>
    </row>
    <row r="1779" spans="1:8" ht="12.75" customHeight="1">
      <c r="A1779" s="8" t="s">
        <v>8301</v>
      </c>
      <c r="B1779" s="8"/>
      <c r="C1779" s="8"/>
      <c r="D1779" s="8"/>
      <c r="E1779" s="8"/>
      <c r="F1779" s="8"/>
      <c r="H1779" s="8"/>
    </row>
    <row r="1780" spans="1:8" ht="12.75" customHeight="1">
      <c r="A1780" s="8" t="s">
        <v>8302</v>
      </c>
      <c r="B1780" s="8"/>
      <c r="C1780" s="8"/>
      <c r="D1780" s="8"/>
      <c r="E1780" s="8"/>
      <c r="F1780" s="8"/>
      <c r="H1780" s="8"/>
    </row>
    <row r="1781" spans="1:8" ht="12.75" customHeight="1">
      <c r="A1781" s="8" t="s">
        <v>8303</v>
      </c>
      <c r="B1781" s="8"/>
      <c r="C1781" s="8"/>
      <c r="D1781" s="8"/>
      <c r="E1781" s="8"/>
      <c r="F1781" s="8"/>
      <c r="H1781" s="8"/>
    </row>
    <row r="1782" spans="1:8" ht="12.75" customHeight="1">
      <c r="A1782" s="8" t="s">
        <v>8304</v>
      </c>
      <c r="B1782" s="8"/>
      <c r="C1782" s="8"/>
      <c r="D1782" s="8"/>
      <c r="E1782" s="8"/>
      <c r="F1782" s="8"/>
      <c r="H1782" s="8"/>
    </row>
    <row r="1783" spans="1:8" ht="12.75" customHeight="1">
      <c r="A1783" s="8" t="s">
        <v>8305</v>
      </c>
      <c r="B1783" s="8"/>
      <c r="C1783" s="8"/>
      <c r="D1783" s="8"/>
      <c r="E1783" s="8"/>
      <c r="F1783" s="8"/>
      <c r="H1783" s="8"/>
    </row>
    <row r="1784" spans="1:8" ht="12.75" customHeight="1">
      <c r="A1784" s="8" t="s">
        <v>8306</v>
      </c>
      <c r="B1784" s="8"/>
      <c r="C1784" s="8"/>
      <c r="D1784" s="8"/>
      <c r="E1784" s="8"/>
      <c r="F1784" s="8"/>
      <c r="H1784" s="8"/>
    </row>
    <row r="1785" spans="1:8" ht="12.75" customHeight="1">
      <c r="A1785" s="8" t="s">
        <v>8307</v>
      </c>
      <c r="B1785" s="8"/>
      <c r="C1785" s="8"/>
      <c r="D1785" s="8"/>
      <c r="E1785" s="8"/>
      <c r="F1785" s="8"/>
      <c r="H1785" s="8"/>
    </row>
    <row r="1786" spans="1:8" ht="12.75" customHeight="1">
      <c r="A1786" s="8" t="s">
        <v>8308</v>
      </c>
      <c r="B1786" s="8"/>
      <c r="C1786" s="8"/>
      <c r="D1786" s="8"/>
      <c r="E1786" s="8"/>
      <c r="F1786" s="8"/>
      <c r="H1786" s="8"/>
    </row>
    <row r="1787" spans="1:8" ht="12.75" customHeight="1">
      <c r="A1787" s="8" t="s">
        <v>8309</v>
      </c>
      <c r="B1787" s="8"/>
      <c r="C1787" s="8"/>
      <c r="D1787" s="8"/>
      <c r="E1787" s="8"/>
      <c r="F1787" s="8"/>
      <c r="H1787" s="8"/>
    </row>
    <row r="1788" spans="1:8" ht="12.75" customHeight="1">
      <c r="A1788" s="8" t="s">
        <v>8310</v>
      </c>
      <c r="B1788" s="8"/>
      <c r="C1788" s="8"/>
      <c r="D1788" s="8"/>
      <c r="E1788" s="8"/>
      <c r="F1788" s="8"/>
      <c r="H1788" s="8"/>
    </row>
    <row r="1789" spans="1:8" ht="12.75" customHeight="1">
      <c r="A1789" s="8" t="s">
        <v>8311</v>
      </c>
      <c r="B1789" s="8"/>
      <c r="C1789" s="8"/>
      <c r="D1789" s="8"/>
      <c r="E1789" s="8"/>
      <c r="F1789" s="8"/>
      <c r="H1789" s="8"/>
    </row>
    <row r="1790" spans="1:8" ht="12.75" customHeight="1">
      <c r="A1790" s="8" t="s">
        <v>8312</v>
      </c>
      <c r="B1790" s="8"/>
      <c r="C1790" s="8"/>
      <c r="D1790" s="8"/>
      <c r="E1790" s="8"/>
      <c r="F1790" s="8"/>
      <c r="H1790" s="8"/>
    </row>
    <row r="1791" spans="1:8" ht="12.75" customHeight="1">
      <c r="A1791" s="8" t="s">
        <v>8313</v>
      </c>
      <c r="B1791" s="8"/>
      <c r="C1791" s="8"/>
      <c r="D1791" s="8"/>
      <c r="E1791" s="8"/>
      <c r="F1791" s="8"/>
      <c r="H1791" s="8"/>
    </row>
    <row r="1792" spans="1:8" ht="12.75" customHeight="1">
      <c r="A1792" s="8" t="s">
        <v>8314</v>
      </c>
      <c r="B1792" s="8"/>
      <c r="C1792" s="8"/>
      <c r="D1792" s="8"/>
      <c r="E1792" s="8"/>
      <c r="F1792" s="8"/>
      <c r="H1792" s="8"/>
    </row>
    <row r="1793" spans="1:8" ht="12.75" customHeight="1">
      <c r="A1793" s="8" t="s">
        <v>8315</v>
      </c>
      <c r="B1793" s="8"/>
      <c r="C1793" s="8"/>
      <c r="D1793" s="8"/>
      <c r="E1793" s="8"/>
      <c r="F1793" s="8"/>
      <c r="H1793" s="8"/>
    </row>
    <row r="1794" spans="1:8" ht="12.75" customHeight="1">
      <c r="A1794" s="8" t="s">
        <v>8316</v>
      </c>
      <c r="B1794" s="8"/>
      <c r="C1794" s="8"/>
      <c r="D1794" s="8"/>
      <c r="E1794" s="8"/>
      <c r="F1794" s="8"/>
      <c r="H1794" s="8"/>
    </row>
    <row r="1795" spans="1:8" ht="12.75" customHeight="1">
      <c r="A1795" s="8" t="s">
        <v>8317</v>
      </c>
      <c r="B1795" s="8"/>
      <c r="C1795" s="8"/>
      <c r="D1795" s="8"/>
      <c r="E1795" s="8"/>
      <c r="F1795" s="8"/>
      <c r="H1795" s="8"/>
    </row>
    <row r="1796" spans="1:8" ht="12.75" customHeight="1">
      <c r="A1796" s="8" t="s">
        <v>8318</v>
      </c>
      <c r="B1796" s="8"/>
      <c r="C1796" s="8"/>
      <c r="D1796" s="8"/>
      <c r="E1796" s="8"/>
      <c r="F1796" s="8"/>
      <c r="H1796" s="8"/>
    </row>
    <row r="1797" spans="1:8" ht="12.75" customHeight="1">
      <c r="A1797" s="8" t="s">
        <v>8319</v>
      </c>
      <c r="B1797" s="8"/>
      <c r="C1797" s="8"/>
      <c r="D1797" s="8"/>
      <c r="E1797" s="8"/>
      <c r="F1797" s="8"/>
      <c r="H1797" s="8"/>
    </row>
    <row r="1798" spans="1:8" ht="12.75" customHeight="1">
      <c r="A1798" s="8" t="s">
        <v>8320</v>
      </c>
      <c r="B1798" s="8"/>
      <c r="C1798" s="8"/>
      <c r="D1798" s="8"/>
      <c r="E1798" s="8"/>
      <c r="F1798" s="8"/>
      <c r="H1798" s="8"/>
    </row>
    <row r="1799" spans="1:8" ht="12.75" customHeight="1">
      <c r="A1799" s="8" t="s">
        <v>8321</v>
      </c>
      <c r="B1799" s="8"/>
      <c r="C1799" s="8"/>
      <c r="D1799" s="8"/>
      <c r="E1799" s="8"/>
      <c r="F1799" s="8"/>
      <c r="H1799" s="8"/>
    </row>
    <row r="1800" spans="1:8" ht="12.75" customHeight="1">
      <c r="A1800" s="8" t="s">
        <v>8322</v>
      </c>
      <c r="B1800" s="8"/>
      <c r="C1800" s="8"/>
      <c r="D1800" s="8"/>
      <c r="E1800" s="8"/>
      <c r="F1800" s="8"/>
      <c r="H1800" s="8"/>
    </row>
    <row r="1801" spans="1:8" ht="12.75" customHeight="1">
      <c r="A1801" s="8" t="s">
        <v>8323</v>
      </c>
      <c r="B1801" s="8"/>
      <c r="C1801" s="8"/>
      <c r="D1801" s="8"/>
      <c r="E1801" s="8"/>
      <c r="F1801" s="8"/>
      <c r="H1801" s="8"/>
    </row>
    <row r="1802" spans="1:8" ht="12.75" customHeight="1">
      <c r="A1802" s="8" t="s">
        <v>8324</v>
      </c>
      <c r="B1802" s="8"/>
      <c r="C1802" s="8"/>
      <c r="D1802" s="8"/>
      <c r="E1802" s="8"/>
      <c r="F1802" s="8"/>
      <c r="H1802" s="8"/>
    </row>
    <row r="1803" spans="1:8" ht="12.75" customHeight="1">
      <c r="A1803" s="8" t="s">
        <v>8325</v>
      </c>
      <c r="B1803" s="8"/>
      <c r="C1803" s="8"/>
      <c r="D1803" s="8"/>
      <c r="E1803" s="8"/>
      <c r="F1803" s="8"/>
      <c r="H1803" s="8"/>
    </row>
    <row r="1804" spans="1:8" ht="12.75" customHeight="1">
      <c r="A1804" s="8" t="s">
        <v>8326</v>
      </c>
      <c r="B1804" s="8"/>
      <c r="C1804" s="8"/>
      <c r="D1804" s="8"/>
      <c r="E1804" s="8"/>
      <c r="F1804" s="8"/>
      <c r="H1804" s="8"/>
    </row>
    <row r="1805" spans="1:8" ht="12.75" customHeight="1">
      <c r="A1805" s="8" t="s">
        <v>8327</v>
      </c>
      <c r="B1805" s="8"/>
      <c r="C1805" s="8"/>
      <c r="D1805" s="8"/>
      <c r="E1805" s="8"/>
      <c r="F1805" s="8"/>
      <c r="H1805" s="8"/>
    </row>
    <row r="1806" spans="1:8" ht="12.75" customHeight="1">
      <c r="A1806" s="8" t="s">
        <v>8328</v>
      </c>
      <c r="B1806" s="8"/>
      <c r="C1806" s="8"/>
      <c r="D1806" s="8"/>
      <c r="E1806" s="8"/>
      <c r="F1806" s="8"/>
      <c r="H1806" s="8"/>
    </row>
    <row r="1807" spans="1:8" ht="12.75" customHeight="1">
      <c r="A1807" s="8" t="s">
        <v>8329</v>
      </c>
      <c r="B1807" s="8"/>
      <c r="C1807" s="8"/>
      <c r="D1807" s="8"/>
      <c r="E1807" s="8"/>
      <c r="F1807" s="8"/>
      <c r="H1807" s="8"/>
    </row>
    <row r="1808" spans="1:8" ht="12.75" customHeight="1">
      <c r="A1808" s="8" t="s">
        <v>8330</v>
      </c>
      <c r="B1808" s="8"/>
      <c r="C1808" s="8"/>
      <c r="D1808" s="8"/>
      <c r="E1808" s="8"/>
      <c r="F1808" s="8"/>
      <c r="H1808" s="8"/>
    </row>
    <row r="1809" spans="1:8" ht="12.75" customHeight="1">
      <c r="A1809" s="8" t="s">
        <v>8331</v>
      </c>
      <c r="B1809" s="8"/>
      <c r="C1809" s="8"/>
      <c r="D1809" s="8"/>
      <c r="E1809" s="8"/>
      <c r="F1809" s="8"/>
      <c r="H1809" s="8"/>
    </row>
    <row r="1810" spans="1:8" ht="12.75" customHeight="1">
      <c r="A1810" s="8" t="s">
        <v>8332</v>
      </c>
      <c r="B1810" s="8"/>
      <c r="C1810" s="8"/>
      <c r="D1810" s="8"/>
      <c r="E1810" s="8"/>
      <c r="F1810" s="8"/>
      <c r="H1810" s="8"/>
    </row>
    <row r="1811" spans="1:8" ht="12.75" customHeight="1">
      <c r="A1811" s="8" t="s">
        <v>8333</v>
      </c>
      <c r="B1811" s="8"/>
      <c r="C1811" s="8"/>
      <c r="D1811" s="8"/>
      <c r="E1811" s="8"/>
      <c r="F1811" s="8"/>
      <c r="H1811" s="8"/>
    </row>
    <row r="1812" spans="1:8" ht="12.75" customHeight="1">
      <c r="A1812" s="8" t="s">
        <v>8334</v>
      </c>
      <c r="B1812" s="8"/>
      <c r="C1812" s="8"/>
      <c r="D1812" s="8"/>
      <c r="E1812" s="8"/>
      <c r="F1812" s="8"/>
      <c r="H1812" s="8"/>
    </row>
    <row r="1813" spans="1:8" ht="12.75" customHeight="1">
      <c r="A1813" s="8" t="s">
        <v>8335</v>
      </c>
      <c r="B1813" s="8"/>
      <c r="C1813" s="8"/>
      <c r="D1813" s="8"/>
      <c r="E1813" s="8"/>
      <c r="F1813" s="8"/>
      <c r="H1813" s="8"/>
    </row>
    <row r="1814" spans="1:8" ht="12.75" customHeight="1">
      <c r="A1814" s="8" t="s">
        <v>8336</v>
      </c>
      <c r="B1814" s="8"/>
      <c r="C1814" s="8"/>
      <c r="D1814" s="8"/>
      <c r="E1814" s="8"/>
      <c r="F1814" s="8"/>
      <c r="H1814" s="8"/>
    </row>
    <row r="1815" spans="1:8" ht="12.75" customHeight="1">
      <c r="A1815" s="8" t="s">
        <v>8337</v>
      </c>
      <c r="B1815" s="8"/>
      <c r="C1815" s="8"/>
      <c r="D1815" s="8"/>
      <c r="E1815" s="8"/>
      <c r="F1815" s="8"/>
      <c r="H1815" s="8"/>
    </row>
    <row r="1816" spans="1:8" ht="12.75" customHeight="1">
      <c r="A1816" s="8" t="s">
        <v>8338</v>
      </c>
      <c r="B1816" s="8"/>
      <c r="C1816" s="8"/>
      <c r="D1816" s="8"/>
      <c r="E1816" s="8"/>
      <c r="F1816" s="8"/>
      <c r="H1816" s="8"/>
    </row>
    <row r="1817" spans="1:8" ht="12.75" customHeight="1">
      <c r="A1817" s="8" t="s">
        <v>8339</v>
      </c>
      <c r="B1817" s="8"/>
      <c r="C1817" s="8"/>
      <c r="D1817" s="8"/>
      <c r="E1817" s="8"/>
      <c r="F1817" s="8"/>
      <c r="H1817" s="8"/>
    </row>
    <row r="1818" spans="1:8" ht="12.75" customHeight="1">
      <c r="A1818" s="8" t="s">
        <v>8340</v>
      </c>
      <c r="B1818" s="8"/>
      <c r="C1818" s="8"/>
      <c r="D1818" s="8"/>
      <c r="E1818" s="8"/>
      <c r="F1818" s="8"/>
      <c r="H1818" s="8"/>
    </row>
    <row r="1819" spans="1:8" ht="12.75" customHeight="1">
      <c r="A1819" s="8" t="s">
        <v>8341</v>
      </c>
      <c r="B1819" s="8"/>
      <c r="C1819" s="8"/>
      <c r="D1819" s="8"/>
      <c r="E1819" s="8"/>
      <c r="F1819" s="8"/>
      <c r="H1819" s="8"/>
    </row>
    <row r="1820" spans="1:8" ht="12.75" customHeight="1">
      <c r="A1820" s="8" t="s">
        <v>8342</v>
      </c>
      <c r="B1820" s="8"/>
      <c r="C1820" s="8"/>
      <c r="D1820" s="8"/>
      <c r="E1820" s="8"/>
      <c r="F1820" s="8"/>
      <c r="H1820" s="8"/>
    </row>
    <row r="1821" spans="1:8" ht="12.75" customHeight="1">
      <c r="A1821" s="8" t="s">
        <v>8343</v>
      </c>
      <c r="B1821" s="8"/>
      <c r="C1821" s="8"/>
      <c r="D1821" s="8"/>
      <c r="E1821" s="8"/>
      <c r="F1821" s="8"/>
      <c r="H1821" s="8"/>
    </row>
    <row r="1822" spans="1:8" ht="12.75" customHeight="1">
      <c r="A1822" s="8" t="s">
        <v>8344</v>
      </c>
      <c r="B1822" s="8"/>
      <c r="C1822" s="8"/>
      <c r="D1822" s="8"/>
      <c r="E1822" s="8"/>
      <c r="F1822" s="8"/>
      <c r="H1822" s="8"/>
    </row>
    <row r="1823" spans="1:8" ht="12.75" customHeight="1">
      <c r="A1823" s="8" t="s">
        <v>8345</v>
      </c>
      <c r="B1823" s="8"/>
      <c r="C1823" s="8"/>
      <c r="D1823" s="8"/>
      <c r="E1823" s="8"/>
      <c r="F1823" s="8"/>
      <c r="H1823" s="8"/>
    </row>
    <row r="1824" spans="1:8" ht="12.75" customHeight="1">
      <c r="A1824" s="8" t="s">
        <v>8346</v>
      </c>
      <c r="B1824" s="8"/>
      <c r="C1824" s="8"/>
      <c r="D1824" s="8"/>
      <c r="E1824" s="8"/>
      <c r="F1824" s="8"/>
      <c r="H1824" s="8"/>
    </row>
    <row r="1825" spans="1:8" ht="12.75" customHeight="1">
      <c r="A1825" s="8" t="s">
        <v>8347</v>
      </c>
      <c r="B1825" s="8"/>
      <c r="C1825" s="8"/>
      <c r="D1825" s="8"/>
      <c r="E1825" s="8"/>
      <c r="F1825" s="8"/>
      <c r="H1825" s="8"/>
    </row>
    <row r="1826" spans="1:8" ht="12.75" customHeight="1">
      <c r="A1826" s="8" t="s">
        <v>8348</v>
      </c>
      <c r="B1826" s="8"/>
      <c r="C1826" s="8"/>
      <c r="D1826" s="8"/>
      <c r="E1826" s="8"/>
      <c r="F1826" s="8"/>
      <c r="H1826" s="8"/>
    </row>
    <row r="1827" spans="1:8" ht="12.75" customHeight="1">
      <c r="A1827" s="8" t="s">
        <v>8349</v>
      </c>
      <c r="B1827" s="8"/>
      <c r="C1827" s="8"/>
      <c r="D1827" s="8"/>
      <c r="E1827" s="8"/>
      <c r="F1827" s="8"/>
      <c r="H1827" s="8"/>
    </row>
    <row r="1828" spans="1:8" ht="12.75" customHeight="1">
      <c r="A1828" s="8" t="s">
        <v>8350</v>
      </c>
      <c r="B1828" s="8"/>
      <c r="C1828" s="8"/>
      <c r="D1828" s="8"/>
      <c r="E1828" s="8"/>
      <c r="F1828" s="8"/>
      <c r="H1828" s="8"/>
    </row>
    <row r="1829" spans="1:8" ht="12.75" customHeight="1">
      <c r="A1829" s="8" t="s">
        <v>8351</v>
      </c>
      <c r="B1829" s="8"/>
      <c r="C1829" s="8"/>
      <c r="D1829" s="8"/>
      <c r="E1829" s="8"/>
      <c r="F1829" s="8"/>
      <c r="H1829" s="8"/>
    </row>
    <row r="1830" spans="1:8" ht="12.75" customHeight="1">
      <c r="A1830" s="8" t="s">
        <v>8352</v>
      </c>
      <c r="B1830" s="8"/>
      <c r="C1830" s="8"/>
      <c r="D1830" s="8"/>
      <c r="E1830" s="8"/>
      <c r="F1830" s="8"/>
      <c r="H1830" s="8"/>
    </row>
    <row r="1831" spans="1:8" ht="12.75" customHeight="1">
      <c r="A1831" s="8" t="s">
        <v>8353</v>
      </c>
      <c r="B1831" s="8"/>
      <c r="C1831" s="8"/>
      <c r="D1831" s="8"/>
      <c r="E1831" s="8"/>
      <c r="F1831" s="8"/>
      <c r="H1831" s="8"/>
    </row>
    <row r="1832" spans="1:8" ht="12.75" customHeight="1">
      <c r="A1832" s="8" t="s">
        <v>8354</v>
      </c>
      <c r="B1832" s="8"/>
      <c r="C1832" s="8"/>
      <c r="D1832" s="8"/>
      <c r="E1832" s="8"/>
      <c r="F1832" s="8"/>
      <c r="H1832" s="8"/>
    </row>
    <row r="1833" spans="1:8" ht="12.75" customHeight="1">
      <c r="A1833" s="8" t="s">
        <v>8355</v>
      </c>
      <c r="B1833" s="8"/>
      <c r="C1833" s="8"/>
      <c r="D1833" s="8"/>
      <c r="E1833" s="8"/>
      <c r="F1833" s="8"/>
      <c r="H1833" s="8"/>
    </row>
    <row r="1834" spans="1:8" ht="12.75" customHeight="1">
      <c r="A1834" s="8" t="s">
        <v>8356</v>
      </c>
      <c r="B1834" s="8"/>
      <c r="C1834" s="8"/>
      <c r="D1834" s="8"/>
      <c r="E1834" s="8"/>
      <c r="F1834" s="8"/>
      <c r="H1834" s="8"/>
    </row>
    <row r="1835" spans="1:8" ht="12.75" customHeight="1">
      <c r="A1835" s="8" t="s">
        <v>8357</v>
      </c>
      <c r="B1835" s="8"/>
      <c r="C1835" s="8"/>
      <c r="D1835" s="8"/>
      <c r="E1835" s="8"/>
      <c r="F1835" s="8"/>
      <c r="H1835" s="8"/>
    </row>
    <row r="1836" spans="1:8" ht="12.75" customHeight="1">
      <c r="A1836" s="8" t="s">
        <v>8358</v>
      </c>
      <c r="B1836" s="8"/>
      <c r="C1836" s="8"/>
      <c r="D1836" s="8"/>
      <c r="E1836" s="8"/>
      <c r="F1836" s="8"/>
      <c r="H1836" s="8"/>
    </row>
    <row r="1837" spans="1:8" ht="12.75" customHeight="1">
      <c r="A1837" s="8" t="s">
        <v>8359</v>
      </c>
      <c r="B1837" s="8"/>
      <c r="C1837" s="8"/>
      <c r="D1837" s="8"/>
      <c r="E1837" s="8"/>
      <c r="F1837" s="8"/>
      <c r="H1837" s="8"/>
    </row>
    <row r="1838" spans="1:8" ht="12.75" customHeight="1">
      <c r="A1838" s="8" t="s">
        <v>8360</v>
      </c>
      <c r="B1838" s="8"/>
      <c r="C1838" s="8"/>
      <c r="D1838" s="8"/>
      <c r="E1838" s="8"/>
      <c r="F1838" s="8"/>
      <c r="H1838" s="8"/>
    </row>
    <row r="1839" spans="1:8" ht="12.75" customHeight="1">
      <c r="A1839" s="8" t="s">
        <v>8361</v>
      </c>
      <c r="B1839" s="8"/>
      <c r="C1839" s="8"/>
      <c r="D1839" s="8"/>
      <c r="E1839" s="8"/>
      <c r="F1839" s="8"/>
      <c r="H1839" s="8"/>
    </row>
    <row r="1840" spans="1:8" ht="12.75" customHeight="1">
      <c r="A1840" s="8" t="s">
        <v>8362</v>
      </c>
      <c r="B1840" s="8"/>
      <c r="C1840" s="8"/>
      <c r="D1840" s="8"/>
      <c r="E1840" s="8"/>
      <c r="F1840" s="8"/>
      <c r="H1840" s="8"/>
    </row>
    <row r="1841" spans="1:8" ht="12.75" customHeight="1">
      <c r="A1841" s="8" t="s">
        <v>8363</v>
      </c>
      <c r="B1841" s="8"/>
      <c r="C1841" s="8"/>
      <c r="D1841" s="8"/>
      <c r="E1841" s="8"/>
      <c r="F1841" s="8"/>
      <c r="H1841" s="8"/>
    </row>
    <row r="1842" spans="1:8" ht="12.75" customHeight="1">
      <c r="A1842" s="8" t="s">
        <v>8364</v>
      </c>
      <c r="B1842" s="8"/>
      <c r="C1842" s="8"/>
      <c r="D1842" s="8"/>
      <c r="E1842" s="8"/>
      <c r="F1842" s="8"/>
      <c r="H1842" s="8"/>
    </row>
    <row r="1843" spans="1:8" ht="12.75" customHeight="1">
      <c r="A1843" s="8" t="s">
        <v>8365</v>
      </c>
      <c r="B1843" s="8"/>
      <c r="C1843" s="8"/>
      <c r="D1843" s="8"/>
      <c r="E1843" s="8"/>
      <c r="F1843" s="8"/>
      <c r="H1843" s="8"/>
    </row>
    <row r="1844" spans="1:8" ht="12.75" customHeight="1">
      <c r="A1844" s="8" t="s">
        <v>8366</v>
      </c>
      <c r="B1844" s="8"/>
      <c r="C1844" s="8"/>
      <c r="D1844" s="8"/>
      <c r="E1844" s="8"/>
      <c r="F1844" s="8"/>
      <c r="H1844" s="8"/>
    </row>
    <row r="1845" spans="1:8" ht="12.75" customHeight="1">
      <c r="A1845" s="8" t="s">
        <v>8367</v>
      </c>
      <c r="B1845" s="8"/>
      <c r="C1845" s="8"/>
      <c r="D1845" s="8"/>
      <c r="E1845" s="8"/>
      <c r="F1845" s="8"/>
      <c r="H1845" s="8"/>
    </row>
    <row r="1846" spans="1:8" ht="12.75" customHeight="1">
      <c r="A1846" s="8" t="s">
        <v>8368</v>
      </c>
      <c r="B1846" s="8"/>
      <c r="C1846" s="8"/>
      <c r="D1846" s="8"/>
      <c r="E1846" s="8"/>
      <c r="F1846" s="8"/>
      <c r="H1846" s="8"/>
    </row>
    <row r="1847" spans="1:8" ht="12.75" customHeight="1">
      <c r="A1847" s="8" t="s">
        <v>8369</v>
      </c>
      <c r="B1847" s="8"/>
      <c r="C1847" s="8"/>
      <c r="D1847" s="8"/>
      <c r="E1847" s="8"/>
      <c r="F1847" s="8"/>
      <c r="H1847" s="8"/>
    </row>
    <row r="1848" spans="1:8" ht="12.75" customHeight="1">
      <c r="A1848" s="8" t="s">
        <v>8370</v>
      </c>
      <c r="B1848" s="8"/>
      <c r="C1848" s="8"/>
      <c r="D1848" s="8"/>
      <c r="E1848" s="8"/>
      <c r="F1848" s="8"/>
      <c r="H1848" s="8"/>
    </row>
    <row r="1849" spans="1:8" ht="12.75" customHeight="1">
      <c r="A1849" s="8" t="s">
        <v>8371</v>
      </c>
      <c r="B1849" s="8"/>
      <c r="C1849" s="8"/>
      <c r="D1849" s="8"/>
      <c r="E1849" s="8"/>
      <c r="F1849" s="8"/>
      <c r="H1849" s="8"/>
    </row>
    <row r="1850" spans="1:8" ht="12.75" customHeight="1">
      <c r="A1850" s="8" t="s">
        <v>8372</v>
      </c>
      <c r="B1850" s="8"/>
      <c r="C1850" s="8"/>
      <c r="D1850" s="8"/>
      <c r="E1850" s="8"/>
      <c r="F1850" s="8"/>
      <c r="H1850" s="8"/>
    </row>
    <row r="1851" spans="1:8" ht="12.75" customHeight="1">
      <c r="A1851" s="8" t="s">
        <v>8373</v>
      </c>
      <c r="B1851" s="8"/>
      <c r="C1851" s="8"/>
      <c r="D1851" s="8"/>
      <c r="E1851" s="8"/>
      <c r="F1851" s="8"/>
      <c r="H1851" s="8"/>
    </row>
    <row r="1852" spans="1:8" ht="12.75" customHeight="1">
      <c r="A1852" s="8" t="s">
        <v>8374</v>
      </c>
      <c r="B1852" s="8"/>
      <c r="C1852" s="8"/>
      <c r="D1852" s="8"/>
      <c r="E1852" s="8"/>
      <c r="F1852" s="8"/>
      <c r="H1852" s="8"/>
    </row>
    <row r="1853" spans="1:8" ht="12.75" customHeight="1">
      <c r="A1853" s="8" t="s">
        <v>8375</v>
      </c>
      <c r="B1853" s="8"/>
      <c r="C1853" s="8"/>
      <c r="D1853" s="8"/>
      <c r="E1853" s="8"/>
      <c r="F1853" s="8"/>
      <c r="H1853" s="8"/>
    </row>
    <row r="1854" spans="1:8" ht="12.75" customHeight="1">
      <c r="A1854" s="8" t="s">
        <v>8376</v>
      </c>
      <c r="B1854" s="8"/>
      <c r="C1854" s="8"/>
      <c r="D1854" s="8"/>
      <c r="E1854" s="8"/>
      <c r="F1854" s="8"/>
      <c r="H1854" s="8"/>
    </row>
    <row r="1855" spans="1:8" ht="12.75" customHeight="1">
      <c r="A1855" s="8" t="s">
        <v>8377</v>
      </c>
      <c r="B1855" s="8"/>
      <c r="C1855" s="8"/>
      <c r="D1855" s="8"/>
      <c r="E1855" s="8"/>
      <c r="F1855" s="8"/>
      <c r="H1855" s="8"/>
    </row>
    <row r="1856" spans="1:8" ht="12.75" customHeight="1">
      <c r="A1856" s="8" t="s">
        <v>8378</v>
      </c>
      <c r="B1856" s="8"/>
      <c r="C1856" s="8"/>
      <c r="D1856" s="8"/>
      <c r="E1856" s="8"/>
      <c r="F1856" s="8"/>
      <c r="H1856" s="8"/>
    </row>
    <row r="1857" spans="1:8" ht="12.75" customHeight="1">
      <c r="A1857" s="8" t="s">
        <v>8379</v>
      </c>
      <c r="B1857" s="8"/>
      <c r="C1857" s="8"/>
      <c r="D1857" s="8"/>
      <c r="E1857" s="8"/>
      <c r="F1857" s="8"/>
      <c r="H1857" s="8"/>
    </row>
    <row r="1858" spans="1:8" ht="12.75" customHeight="1">
      <c r="A1858" s="8" t="s">
        <v>8380</v>
      </c>
      <c r="B1858" s="8"/>
      <c r="C1858" s="8"/>
      <c r="D1858" s="8"/>
      <c r="E1858" s="8"/>
      <c r="F1858" s="8"/>
      <c r="H1858" s="8"/>
    </row>
    <row r="1859" spans="1:8" ht="12.75" customHeight="1">
      <c r="A1859" s="8" t="s">
        <v>8381</v>
      </c>
      <c r="B1859" s="8"/>
      <c r="C1859" s="8"/>
      <c r="D1859" s="8"/>
      <c r="E1859" s="8"/>
      <c r="F1859" s="8"/>
      <c r="H1859" s="8"/>
    </row>
    <row r="1860" spans="1:8" ht="12.75" customHeight="1">
      <c r="A1860" s="8" t="s">
        <v>8382</v>
      </c>
      <c r="B1860" s="8"/>
      <c r="C1860" s="8"/>
      <c r="D1860" s="8"/>
      <c r="E1860" s="8"/>
      <c r="F1860" s="8"/>
      <c r="H1860" s="8"/>
    </row>
    <row r="1861" spans="1:8" ht="12.75" customHeight="1">
      <c r="A1861" s="8" t="s">
        <v>8383</v>
      </c>
      <c r="B1861" s="8"/>
      <c r="C1861" s="8"/>
      <c r="D1861" s="8"/>
      <c r="E1861" s="8"/>
      <c r="F1861" s="8"/>
      <c r="H1861" s="8"/>
    </row>
    <row r="1862" spans="1:8" ht="12.75" customHeight="1">
      <c r="A1862" s="8" t="s">
        <v>8384</v>
      </c>
      <c r="B1862" s="8"/>
      <c r="C1862" s="8"/>
      <c r="D1862" s="8"/>
      <c r="E1862" s="8"/>
      <c r="F1862" s="8"/>
      <c r="H1862" s="8"/>
    </row>
    <row r="1863" spans="1:8" ht="12.75" customHeight="1">
      <c r="A1863" s="8" t="s">
        <v>8385</v>
      </c>
      <c r="B1863" s="8"/>
      <c r="C1863" s="8"/>
      <c r="D1863" s="8"/>
      <c r="E1863" s="8"/>
      <c r="F1863" s="8"/>
      <c r="H1863" s="8"/>
    </row>
    <row r="1864" spans="1:8" ht="12.75" customHeight="1">
      <c r="A1864" s="8" t="s">
        <v>8386</v>
      </c>
      <c r="B1864" s="8"/>
      <c r="C1864" s="8"/>
      <c r="D1864" s="8"/>
      <c r="E1864" s="8"/>
      <c r="F1864" s="8"/>
      <c r="H1864" s="8"/>
    </row>
    <row r="1865" spans="1:8" ht="12.75" customHeight="1">
      <c r="A1865" s="8" t="s">
        <v>8387</v>
      </c>
      <c r="B1865" s="8"/>
      <c r="C1865" s="8"/>
      <c r="D1865" s="8"/>
      <c r="E1865" s="8"/>
      <c r="F1865" s="8"/>
      <c r="H1865" s="8"/>
    </row>
    <row r="1866" spans="1:8" ht="12.75" customHeight="1">
      <c r="A1866" s="8" t="s">
        <v>8388</v>
      </c>
      <c r="B1866" s="8"/>
      <c r="C1866" s="8"/>
      <c r="D1866" s="8"/>
      <c r="E1866" s="8"/>
      <c r="F1866" s="8"/>
      <c r="H1866" s="8"/>
    </row>
    <row r="1867" spans="1:8" ht="12.75" customHeight="1">
      <c r="A1867" s="8" t="s">
        <v>8389</v>
      </c>
      <c r="B1867" s="8"/>
      <c r="C1867" s="8"/>
      <c r="D1867" s="8"/>
      <c r="E1867" s="8"/>
      <c r="F1867" s="8"/>
      <c r="H1867" s="8"/>
    </row>
    <row r="1868" spans="1:8" ht="12.75" customHeight="1">
      <c r="A1868" s="8" t="s">
        <v>8390</v>
      </c>
      <c r="B1868" s="8"/>
      <c r="C1868" s="8"/>
      <c r="D1868" s="8"/>
      <c r="E1868" s="8"/>
      <c r="F1868" s="8"/>
      <c r="H1868" s="8"/>
    </row>
    <row r="1869" spans="1:8" ht="12.75" customHeight="1">
      <c r="A1869" s="8" t="s">
        <v>8391</v>
      </c>
      <c r="B1869" s="8"/>
      <c r="C1869" s="8"/>
      <c r="D1869" s="8"/>
      <c r="E1869" s="8"/>
      <c r="F1869" s="8"/>
      <c r="H1869" s="8"/>
    </row>
    <row r="1870" spans="1:8" ht="12.75" customHeight="1">
      <c r="A1870" s="8" t="s">
        <v>8392</v>
      </c>
      <c r="B1870" s="8"/>
      <c r="C1870" s="8"/>
      <c r="D1870" s="8"/>
      <c r="E1870" s="8"/>
      <c r="F1870" s="8"/>
      <c r="H1870" s="8"/>
    </row>
    <row r="1871" spans="1:8" ht="12.75" customHeight="1">
      <c r="A1871" s="8" t="s">
        <v>8393</v>
      </c>
      <c r="B1871" s="8"/>
      <c r="C1871" s="8"/>
      <c r="D1871" s="8"/>
      <c r="E1871" s="8"/>
      <c r="F1871" s="8"/>
      <c r="H1871" s="8"/>
    </row>
    <row r="1872" spans="1:8" ht="12.75" customHeight="1">
      <c r="A1872" s="8" t="s">
        <v>8394</v>
      </c>
      <c r="B1872" s="8"/>
      <c r="C1872" s="8"/>
      <c r="D1872" s="8"/>
      <c r="E1872" s="8"/>
      <c r="F1872" s="8"/>
      <c r="H1872" s="8"/>
    </row>
    <row r="1873" spans="1:8" ht="12.75" customHeight="1">
      <c r="A1873" s="8" t="s">
        <v>8395</v>
      </c>
      <c r="B1873" s="8"/>
      <c r="C1873" s="8"/>
      <c r="D1873" s="8"/>
      <c r="E1873" s="8"/>
      <c r="F1873" s="8"/>
      <c r="H1873" s="8"/>
    </row>
    <row r="1874" spans="1:8" ht="12.75" customHeight="1">
      <c r="A1874" s="8" t="s">
        <v>8396</v>
      </c>
      <c r="B1874" s="8"/>
      <c r="C1874" s="8"/>
      <c r="D1874" s="8"/>
      <c r="E1874" s="8"/>
      <c r="F1874" s="8"/>
      <c r="H1874" s="8"/>
    </row>
    <row r="1875" spans="1:8" ht="12.75" customHeight="1">
      <c r="A1875" s="8" t="s">
        <v>8397</v>
      </c>
      <c r="B1875" s="8"/>
      <c r="C1875" s="8"/>
      <c r="D1875" s="8"/>
      <c r="E1875" s="8"/>
      <c r="F1875" s="8"/>
      <c r="H1875" s="8"/>
    </row>
    <row r="1876" spans="1:8" ht="12.75" customHeight="1">
      <c r="A1876" s="8" t="s">
        <v>8398</v>
      </c>
      <c r="B1876" s="8"/>
      <c r="C1876" s="8"/>
      <c r="D1876" s="8"/>
      <c r="E1876" s="8"/>
      <c r="F1876" s="8"/>
      <c r="H1876" s="8"/>
    </row>
    <row r="1877" spans="1:8" ht="12.75" customHeight="1">
      <c r="A1877" s="8" t="s">
        <v>8399</v>
      </c>
      <c r="B1877" s="8"/>
      <c r="C1877" s="8"/>
      <c r="D1877" s="8"/>
      <c r="E1877" s="8"/>
      <c r="F1877" s="8"/>
      <c r="H1877" s="8"/>
    </row>
    <row r="1878" spans="1:8" ht="12.75" customHeight="1">
      <c r="A1878" s="8" t="s">
        <v>8400</v>
      </c>
      <c r="B1878" s="8"/>
      <c r="C1878" s="8"/>
      <c r="D1878" s="8"/>
      <c r="E1878" s="8"/>
      <c r="F1878" s="8"/>
      <c r="H1878" s="8"/>
    </row>
    <row r="1879" spans="1:8" ht="12.75" customHeight="1">
      <c r="A1879" s="8" t="s">
        <v>8401</v>
      </c>
      <c r="B1879" s="8"/>
      <c r="C1879" s="8"/>
      <c r="D1879" s="8"/>
      <c r="E1879" s="8"/>
      <c r="F1879" s="8"/>
      <c r="H1879" s="8"/>
    </row>
    <row r="1880" spans="1:8" ht="12.75" customHeight="1">
      <c r="A1880" s="8" t="s">
        <v>8402</v>
      </c>
      <c r="B1880" s="8"/>
      <c r="C1880" s="8"/>
      <c r="D1880" s="8"/>
      <c r="E1880" s="8"/>
      <c r="F1880" s="8"/>
      <c r="H1880" s="8"/>
    </row>
    <row r="1881" spans="1:8" ht="12.75" customHeight="1">
      <c r="A1881" s="8" t="s">
        <v>8403</v>
      </c>
      <c r="B1881" s="8"/>
      <c r="C1881" s="8"/>
      <c r="D1881" s="8"/>
      <c r="E1881" s="8"/>
      <c r="F1881" s="8"/>
      <c r="H1881" s="8"/>
    </row>
    <row r="1882" spans="1:8" ht="12.75" customHeight="1">
      <c r="A1882" s="8" t="s">
        <v>8404</v>
      </c>
      <c r="B1882" s="8"/>
      <c r="C1882" s="8"/>
      <c r="D1882" s="8"/>
      <c r="E1882" s="8"/>
      <c r="F1882" s="8"/>
      <c r="H1882" s="8"/>
    </row>
    <row r="1883" spans="1:8" ht="12.75" customHeight="1">
      <c r="A1883" s="8" t="s">
        <v>8405</v>
      </c>
      <c r="B1883" s="8"/>
      <c r="C1883" s="8"/>
      <c r="D1883" s="8"/>
      <c r="E1883" s="8"/>
      <c r="F1883" s="8"/>
      <c r="H1883" s="8"/>
    </row>
    <row r="1884" spans="1:8" ht="12.75" customHeight="1">
      <c r="A1884" s="8" t="s">
        <v>8406</v>
      </c>
      <c r="B1884" s="8"/>
      <c r="C1884" s="8"/>
      <c r="D1884" s="8"/>
      <c r="E1884" s="8"/>
      <c r="F1884" s="8"/>
      <c r="H1884" s="8"/>
    </row>
    <row r="1885" spans="1:8" ht="12.75" customHeight="1">
      <c r="A1885" s="8" t="s">
        <v>8407</v>
      </c>
      <c r="B1885" s="8"/>
      <c r="C1885" s="8"/>
      <c r="D1885" s="8"/>
      <c r="E1885" s="8"/>
      <c r="F1885" s="8"/>
      <c r="H1885" s="8"/>
    </row>
    <row r="1886" spans="1:8" ht="12.75" customHeight="1">
      <c r="A1886" s="8" t="s">
        <v>8408</v>
      </c>
      <c r="B1886" s="8"/>
      <c r="C1886" s="8"/>
      <c r="D1886" s="8"/>
      <c r="E1886" s="8"/>
      <c r="F1886" s="8"/>
      <c r="H1886" s="8"/>
    </row>
    <row r="1887" spans="1:8" ht="12.75" customHeight="1">
      <c r="A1887" s="8" t="s">
        <v>8409</v>
      </c>
      <c r="B1887" s="8"/>
      <c r="C1887" s="8"/>
      <c r="D1887" s="8"/>
      <c r="E1887" s="8"/>
      <c r="F1887" s="8"/>
      <c r="H1887" s="8"/>
    </row>
    <row r="1888" spans="1:8" ht="12.75" customHeight="1">
      <c r="A1888" s="8" t="s">
        <v>8410</v>
      </c>
      <c r="B1888" s="8"/>
      <c r="C1888" s="8"/>
      <c r="D1888" s="8"/>
      <c r="E1888" s="8"/>
      <c r="F1888" s="8"/>
      <c r="H1888" s="8"/>
    </row>
    <row r="1889" spans="1:8" ht="12.75" customHeight="1">
      <c r="A1889" s="8" t="s">
        <v>8411</v>
      </c>
      <c r="B1889" s="8"/>
      <c r="C1889" s="8"/>
      <c r="D1889" s="8"/>
      <c r="E1889" s="8"/>
      <c r="F1889" s="8"/>
      <c r="H1889" s="8"/>
    </row>
    <row r="1890" spans="1:8" ht="12.75" customHeight="1">
      <c r="A1890" s="8" t="s">
        <v>8412</v>
      </c>
      <c r="B1890" s="8"/>
      <c r="C1890" s="8"/>
      <c r="D1890" s="8"/>
      <c r="E1890" s="8"/>
      <c r="F1890" s="8"/>
      <c r="H1890" s="8"/>
    </row>
    <row r="1891" spans="1:8" ht="12.75" customHeight="1">
      <c r="A1891" s="8" t="s">
        <v>8413</v>
      </c>
      <c r="B1891" s="8"/>
      <c r="C1891" s="8"/>
      <c r="D1891" s="8"/>
      <c r="E1891" s="8"/>
      <c r="F1891" s="8"/>
      <c r="H1891" s="8"/>
    </row>
    <row r="1892" spans="1:8" ht="12.75" customHeight="1">
      <c r="A1892" s="8" t="s">
        <v>8414</v>
      </c>
      <c r="B1892" s="8"/>
      <c r="C1892" s="8"/>
      <c r="D1892" s="8"/>
      <c r="E1892" s="8"/>
      <c r="F1892" s="8"/>
      <c r="H1892" s="8"/>
    </row>
    <row r="1893" spans="1:8" ht="12.75" customHeight="1">
      <c r="A1893" s="8" t="s">
        <v>8415</v>
      </c>
      <c r="B1893" s="8"/>
      <c r="C1893" s="8"/>
      <c r="D1893" s="8"/>
      <c r="E1893" s="8"/>
      <c r="F1893" s="8"/>
      <c r="H1893" s="8"/>
    </row>
    <row r="1894" spans="1:8" ht="12.75" customHeight="1">
      <c r="A1894" s="8" t="s">
        <v>8416</v>
      </c>
      <c r="B1894" s="8"/>
      <c r="C1894" s="8"/>
      <c r="D1894" s="8"/>
      <c r="E1894" s="8"/>
      <c r="F1894" s="8"/>
      <c r="H1894" s="8"/>
    </row>
    <row r="1895" spans="1:8" ht="12.75" customHeight="1">
      <c r="A1895" s="8" t="s">
        <v>8417</v>
      </c>
      <c r="B1895" s="8"/>
      <c r="C1895" s="8"/>
      <c r="D1895" s="8"/>
      <c r="E1895" s="8"/>
      <c r="F1895" s="8"/>
      <c r="H1895" s="8"/>
    </row>
    <row r="1896" spans="1:8" ht="12.75" customHeight="1">
      <c r="A1896" s="8" t="s">
        <v>8418</v>
      </c>
      <c r="B1896" s="8"/>
      <c r="C1896" s="8"/>
      <c r="D1896" s="8"/>
      <c r="E1896" s="8"/>
      <c r="F1896" s="8"/>
      <c r="H1896" s="8"/>
    </row>
    <row r="1897" spans="1:8" ht="12.75" customHeight="1">
      <c r="A1897" s="8" t="s">
        <v>8419</v>
      </c>
      <c r="B1897" s="8"/>
      <c r="C1897" s="8"/>
      <c r="D1897" s="8"/>
      <c r="E1897" s="8"/>
      <c r="F1897" s="8"/>
      <c r="H1897" s="8"/>
    </row>
    <row r="1898" spans="1:8" ht="12.75" customHeight="1">
      <c r="A1898" s="8" t="s">
        <v>8420</v>
      </c>
      <c r="B1898" s="8"/>
      <c r="C1898" s="8"/>
      <c r="D1898" s="8"/>
      <c r="E1898" s="8"/>
      <c r="F1898" s="8"/>
      <c r="H1898" s="8"/>
    </row>
    <row r="1899" spans="1:8" ht="12.75" customHeight="1">
      <c r="A1899" s="8" t="s">
        <v>8421</v>
      </c>
      <c r="B1899" s="8"/>
      <c r="C1899" s="8"/>
      <c r="D1899" s="8"/>
      <c r="E1899" s="8"/>
      <c r="F1899" s="8"/>
      <c r="H1899" s="8"/>
    </row>
    <row r="1900" spans="1:8" ht="12.75" customHeight="1">
      <c r="A1900" s="8" t="s">
        <v>8422</v>
      </c>
      <c r="B1900" s="8"/>
      <c r="C1900" s="8"/>
      <c r="D1900" s="8"/>
      <c r="E1900" s="8"/>
      <c r="F1900" s="8"/>
      <c r="H1900" s="8"/>
    </row>
    <row r="1901" spans="1:8" ht="12.75" customHeight="1">
      <c r="A1901" s="8" t="s">
        <v>8423</v>
      </c>
      <c r="B1901" s="8"/>
      <c r="C1901" s="8"/>
      <c r="D1901" s="8"/>
      <c r="E1901" s="8"/>
      <c r="F1901" s="8"/>
      <c r="H1901" s="8"/>
    </row>
    <row r="1902" spans="1:8" ht="12.75" customHeight="1">
      <c r="A1902" s="8" t="s">
        <v>8424</v>
      </c>
      <c r="B1902" s="8"/>
      <c r="C1902" s="8"/>
      <c r="D1902" s="8"/>
      <c r="E1902" s="8"/>
      <c r="F1902" s="8"/>
      <c r="H1902" s="8"/>
    </row>
    <row r="1903" spans="1:8" ht="12.75" customHeight="1">
      <c r="A1903" s="8" t="s">
        <v>8425</v>
      </c>
      <c r="B1903" s="8"/>
      <c r="C1903" s="8"/>
      <c r="D1903" s="8"/>
      <c r="E1903" s="8"/>
      <c r="F1903" s="8"/>
      <c r="H1903" s="8"/>
    </row>
    <row r="1904" spans="1:8" ht="12.75" customHeight="1">
      <c r="A1904" s="8" t="s">
        <v>8426</v>
      </c>
      <c r="B1904" s="8"/>
      <c r="C1904" s="8"/>
      <c r="D1904" s="8"/>
      <c r="E1904" s="8"/>
      <c r="F1904" s="8"/>
      <c r="H1904" s="8"/>
    </row>
    <row r="1905" spans="1:8" ht="12.75" customHeight="1">
      <c r="A1905" s="8" t="s">
        <v>8427</v>
      </c>
      <c r="B1905" s="8"/>
      <c r="C1905" s="8"/>
      <c r="D1905" s="8"/>
      <c r="E1905" s="8"/>
      <c r="F1905" s="8"/>
      <c r="H1905" s="8"/>
    </row>
    <row r="1906" spans="1:8" ht="12.75" customHeight="1">
      <c r="A1906" s="8" t="s">
        <v>8428</v>
      </c>
      <c r="B1906" s="8"/>
      <c r="C1906" s="8"/>
      <c r="D1906" s="8"/>
      <c r="E1906" s="8"/>
      <c r="F1906" s="8"/>
      <c r="H1906" s="8"/>
    </row>
    <row r="1907" spans="1:8" ht="12.75" customHeight="1">
      <c r="A1907" s="8" t="s">
        <v>8429</v>
      </c>
      <c r="B1907" s="8"/>
      <c r="C1907" s="8"/>
      <c r="D1907" s="8"/>
      <c r="E1907" s="8"/>
      <c r="F1907" s="8"/>
      <c r="H1907" s="8"/>
    </row>
    <row r="1908" spans="1:8" ht="12.75" customHeight="1">
      <c r="A1908" s="8" t="s">
        <v>8430</v>
      </c>
      <c r="B1908" s="8"/>
      <c r="C1908" s="8"/>
      <c r="D1908" s="8"/>
      <c r="E1908" s="8"/>
      <c r="F1908" s="8"/>
      <c r="H1908" s="8"/>
    </row>
    <row r="1909" spans="1:8" ht="12.75" customHeight="1">
      <c r="A1909" s="8" t="s">
        <v>8431</v>
      </c>
      <c r="B1909" s="8"/>
      <c r="C1909" s="8"/>
      <c r="D1909" s="8"/>
      <c r="E1909" s="8"/>
      <c r="F1909" s="8"/>
      <c r="H1909" s="8"/>
    </row>
    <row r="1910" spans="1:8" ht="12.75" customHeight="1">
      <c r="A1910" s="8" t="s">
        <v>8432</v>
      </c>
      <c r="B1910" s="8"/>
      <c r="C1910" s="8"/>
      <c r="D1910" s="8"/>
      <c r="E1910" s="8"/>
      <c r="F1910" s="8"/>
      <c r="H1910" s="8"/>
    </row>
    <row r="1911" spans="1:8" ht="12.75" customHeight="1">
      <c r="A1911" s="8" t="s">
        <v>8433</v>
      </c>
      <c r="B1911" s="8"/>
      <c r="C1911" s="8"/>
      <c r="D1911" s="8"/>
      <c r="E1911" s="8"/>
      <c r="F1911" s="8"/>
      <c r="H1911" s="8"/>
    </row>
    <row r="1912" spans="1:8" ht="12.75" customHeight="1">
      <c r="A1912" s="8" t="s">
        <v>8434</v>
      </c>
      <c r="B1912" s="8"/>
      <c r="C1912" s="8"/>
      <c r="D1912" s="8"/>
      <c r="E1912" s="8"/>
      <c r="F1912" s="8"/>
      <c r="H1912" s="8"/>
    </row>
    <row r="1913" spans="1:8" ht="12.75" customHeight="1">
      <c r="A1913" s="8" t="s">
        <v>8435</v>
      </c>
      <c r="B1913" s="8"/>
      <c r="C1913" s="8"/>
      <c r="D1913" s="8"/>
      <c r="E1913" s="8"/>
      <c r="F1913" s="8"/>
      <c r="H1913" s="8"/>
    </row>
    <row r="1914" spans="1:8" ht="12.75" customHeight="1">
      <c r="A1914" s="8" t="s">
        <v>8436</v>
      </c>
      <c r="B1914" s="8"/>
      <c r="C1914" s="8"/>
      <c r="D1914" s="8"/>
      <c r="E1914" s="8"/>
      <c r="F1914" s="8"/>
      <c r="H1914" s="8"/>
    </row>
    <row r="1915" spans="1:8" ht="12.75" customHeight="1">
      <c r="A1915" s="8" t="s">
        <v>8437</v>
      </c>
      <c r="B1915" s="8"/>
      <c r="C1915" s="8"/>
      <c r="D1915" s="8"/>
      <c r="E1915" s="8"/>
      <c r="F1915" s="8"/>
      <c r="H1915" s="8"/>
    </row>
    <row r="1916" spans="1:8" ht="12.75" customHeight="1">
      <c r="A1916" s="8" t="s">
        <v>8438</v>
      </c>
      <c r="B1916" s="8"/>
      <c r="C1916" s="8"/>
      <c r="D1916" s="8"/>
      <c r="E1916" s="8"/>
      <c r="F1916" s="8"/>
      <c r="H1916" s="8"/>
    </row>
    <row r="1917" spans="1:8" ht="12.75" customHeight="1">
      <c r="A1917" s="8" t="s">
        <v>8439</v>
      </c>
      <c r="B1917" s="8"/>
      <c r="C1917" s="8"/>
      <c r="D1917" s="8"/>
      <c r="E1917" s="8"/>
      <c r="F1917" s="8"/>
      <c r="H1917" s="8"/>
    </row>
    <row r="1918" spans="1:8" ht="12.75" customHeight="1">
      <c r="A1918" s="8" t="s">
        <v>8440</v>
      </c>
      <c r="B1918" s="8"/>
      <c r="C1918" s="8"/>
      <c r="D1918" s="8"/>
      <c r="E1918" s="8"/>
      <c r="F1918" s="8"/>
      <c r="H1918" s="8"/>
    </row>
    <row r="1919" spans="1:8" ht="12.75" customHeight="1">
      <c r="A1919" s="8" t="s">
        <v>8441</v>
      </c>
      <c r="B1919" s="8"/>
      <c r="C1919" s="8"/>
      <c r="D1919" s="8"/>
      <c r="E1919" s="8"/>
      <c r="F1919" s="8"/>
      <c r="H1919" s="8"/>
    </row>
    <row r="1920" spans="1:8" ht="12.75" customHeight="1">
      <c r="A1920" s="8" t="s">
        <v>8442</v>
      </c>
      <c r="B1920" s="8"/>
      <c r="C1920" s="8"/>
      <c r="D1920" s="8"/>
      <c r="E1920" s="8"/>
      <c r="F1920" s="8"/>
      <c r="H1920" s="8"/>
    </row>
    <row r="1921" spans="1:8" ht="12.75" customHeight="1">
      <c r="A1921" s="8" t="s">
        <v>8443</v>
      </c>
      <c r="B1921" s="8"/>
      <c r="C1921" s="8"/>
      <c r="D1921" s="8"/>
      <c r="E1921" s="8"/>
      <c r="F1921" s="8"/>
      <c r="H1921" s="8"/>
    </row>
    <row r="1922" spans="1:8" ht="12.75" customHeight="1">
      <c r="A1922" s="8" t="s">
        <v>8444</v>
      </c>
      <c r="B1922" s="8"/>
      <c r="C1922" s="8"/>
      <c r="D1922" s="8"/>
      <c r="E1922" s="8"/>
      <c r="F1922" s="8"/>
      <c r="H1922" s="8"/>
    </row>
    <row r="1923" spans="1:8" ht="12.75" customHeight="1">
      <c r="A1923" s="8" t="s">
        <v>8445</v>
      </c>
      <c r="B1923" s="8"/>
      <c r="C1923" s="8"/>
      <c r="D1923" s="8"/>
      <c r="E1923" s="8"/>
      <c r="F1923" s="8"/>
      <c r="H1923" s="8"/>
    </row>
    <row r="1924" spans="1:8" ht="12.75" customHeight="1">
      <c r="A1924" s="8" t="s">
        <v>8446</v>
      </c>
      <c r="B1924" s="8"/>
      <c r="C1924" s="8"/>
      <c r="D1924" s="8"/>
      <c r="E1924" s="8"/>
      <c r="F1924" s="8"/>
      <c r="H1924" s="8"/>
    </row>
    <row r="1925" spans="1:8" ht="12.75" customHeight="1">
      <c r="A1925" s="8" t="s">
        <v>8447</v>
      </c>
      <c r="B1925" s="8"/>
      <c r="C1925" s="8"/>
      <c r="D1925" s="8"/>
      <c r="E1925" s="8"/>
      <c r="F1925" s="8"/>
      <c r="H1925" s="8"/>
    </row>
    <row r="1926" spans="1:8" ht="12.75" customHeight="1">
      <c r="A1926" s="8" t="s">
        <v>8448</v>
      </c>
      <c r="B1926" s="8"/>
      <c r="C1926" s="8"/>
      <c r="D1926" s="8"/>
      <c r="E1926" s="8"/>
      <c r="F1926" s="8"/>
      <c r="H1926" s="8"/>
    </row>
    <row r="1927" spans="1:8" ht="12.75" customHeight="1">
      <c r="A1927" s="8" t="s">
        <v>8449</v>
      </c>
      <c r="B1927" s="8"/>
      <c r="C1927" s="8"/>
      <c r="D1927" s="8"/>
      <c r="E1927" s="8"/>
      <c r="F1927" s="8"/>
      <c r="H1927" s="8"/>
    </row>
    <row r="1928" spans="1:8" ht="12.75" customHeight="1">
      <c r="A1928" s="8" t="s">
        <v>8450</v>
      </c>
      <c r="B1928" s="8"/>
      <c r="C1928" s="8"/>
      <c r="D1928" s="8"/>
      <c r="E1928" s="8"/>
      <c r="F1928" s="8"/>
      <c r="H1928" s="8"/>
    </row>
    <row r="1929" spans="1:8" ht="12.75" customHeight="1">
      <c r="A1929" s="8" t="s">
        <v>8451</v>
      </c>
      <c r="B1929" s="8"/>
      <c r="C1929" s="8"/>
      <c r="D1929" s="8"/>
      <c r="E1929" s="8"/>
      <c r="F1929" s="8"/>
      <c r="H1929" s="8"/>
    </row>
    <row r="1930" spans="1:8" ht="12.75" customHeight="1">
      <c r="A1930" s="8" t="s">
        <v>8452</v>
      </c>
      <c r="B1930" s="8"/>
      <c r="C1930" s="8"/>
      <c r="D1930" s="8"/>
      <c r="E1930" s="8"/>
      <c r="F1930" s="8"/>
      <c r="H1930" s="8"/>
    </row>
    <row r="1931" spans="1:8" ht="12.75" customHeight="1">
      <c r="A1931" s="8" t="s">
        <v>8453</v>
      </c>
      <c r="B1931" s="8"/>
      <c r="C1931" s="8"/>
      <c r="D1931" s="8"/>
      <c r="E1931" s="8"/>
      <c r="F1931" s="8"/>
      <c r="H1931" s="8"/>
    </row>
    <row r="1932" spans="1:8" ht="12.75" customHeight="1">
      <c r="A1932" s="8" t="s">
        <v>8454</v>
      </c>
      <c r="B1932" s="8"/>
      <c r="C1932" s="8"/>
      <c r="D1932" s="8"/>
      <c r="E1932" s="8"/>
      <c r="F1932" s="8"/>
      <c r="H1932" s="8"/>
    </row>
    <row r="1933" spans="1:8" ht="12.75" customHeight="1">
      <c r="A1933" s="8" t="s">
        <v>8455</v>
      </c>
      <c r="B1933" s="8"/>
      <c r="C1933" s="8"/>
      <c r="D1933" s="8"/>
      <c r="E1933" s="8"/>
      <c r="F1933" s="8"/>
      <c r="H1933" s="8"/>
    </row>
    <row r="1934" spans="1:8" ht="12.75" customHeight="1">
      <c r="A1934" s="8" t="s">
        <v>8456</v>
      </c>
      <c r="B1934" s="8"/>
      <c r="C1934" s="8"/>
      <c r="D1934" s="8"/>
      <c r="E1934" s="8"/>
      <c r="F1934" s="8"/>
      <c r="H1934" s="8"/>
    </row>
    <row r="1935" spans="1:8" ht="12.75" customHeight="1">
      <c r="A1935" s="8" t="s">
        <v>8457</v>
      </c>
      <c r="B1935" s="8"/>
      <c r="C1935" s="8"/>
      <c r="D1935" s="8"/>
      <c r="E1935" s="8"/>
      <c r="F1935" s="8"/>
      <c r="H1935" s="8"/>
    </row>
    <row r="1936" spans="1:8" ht="12.75" customHeight="1">
      <c r="A1936" s="8" t="s">
        <v>8458</v>
      </c>
      <c r="B1936" s="8"/>
      <c r="C1936" s="8"/>
      <c r="D1936" s="8"/>
      <c r="E1936" s="8"/>
      <c r="F1936" s="8"/>
      <c r="H1936" s="8"/>
    </row>
    <row r="1937" spans="1:8" ht="12.75" customHeight="1">
      <c r="A1937" s="8" t="s">
        <v>8459</v>
      </c>
      <c r="B1937" s="8"/>
      <c r="C1937" s="8"/>
      <c r="D1937" s="8"/>
      <c r="E1937" s="8"/>
      <c r="F1937" s="8"/>
      <c r="H1937" s="8"/>
    </row>
    <row r="1938" spans="1:8" ht="12.75" customHeight="1">
      <c r="A1938" s="8" t="s">
        <v>8460</v>
      </c>
      <c r="B1938" s="8"/>
      <c r="C1938" s="8"/>
      <c r="D1938" s="8"/>
      <c r="E1938" s="8"/>
      <c r="F1938" s="8"/>
      <c r="H1938" s="8"/>
    </row>
    <row r="1939" spans="1:8" ht="12.75" customHeight="1">
      <c r="A1939" s="8" t="s">
        <v>8461</v>
      </c>
      <c r="B1939" s="8"/>
      <c r="C1939" s="8"/>
      <c r="D1939" s="8"/>
      <c r="E1939" s="8"/>
      <c r="F1939" s="8"/>
      <c r="H1939" s="8"/>
    </row>
    <row r="1940" spans="1:8" ht="12.75" customHeight="1">
      <c r="A1940" s="8" t="s">
        <v>8462</v>
      </c>
      <c r="B1940" s="8"/>
      <c r="C1940" s="8"/>
      <c r="D1940" s="8"/>
      <c r="E1940" s="8"/>
      <c r="F1940" s="8"/>
      <c r="H1940" s="8"/>
    </row>
    <row r="1941" spans="1:8" ht="12.75" customHeight="1">
      <c r="A1941" s="8" t="s">
        <v>8463</v>
      </c>
      <c r="B1941" s="8"/>
      <c r="C1941" s="8"/>
      <c r="D1941" s="8"/>
      <c r="E1941" s="8"/>
      <c r="F1941" s="8"/>
      <c r="H1941" s="8"/>
    </row>
    <row r="1942" spans="1:8" ht="12.75" customHeight="1">
      <c r="A1942" s="8" t="s">
        <v>8464</v>
      </c>
      <c r="B1942" s="8"/>
      <c r="C1942" s="8"/>
      <c r="D1942" s="8"/>
      <c r="E1942" s="8"/>
      <c r="F1942" s="8"/>
      <c r="H1942" s="8"/>
    </row>
    <row r="1943" spans="1:8" ht="12.75" customHeight="1">
      <c r="A1943" s="8" t="s">
        <v>8465</v>
      </c>
      <c r="B1943" s="8"/>
      <c r="C1943" s="8"/>
      <c r="D1943" s="8"/>
      <c r="E1943" s="8"/>
      <c r="F1943" s="8"/>
      <c r="H1943" s="8"/>
    </row>
    <row r="1944" spans="1:8" ht="12.75" customHeight="1">
      <c r="A1944" s="8" t="s">
        <v>8466</v>
      </c>
      <c r="B1944" s="8"/>
      <c r="C1944" s="8"/>
      <c r="D1944" s="8"/>
      <c r="E1944" s="8"/>
      <c r="F1944" s="8"/>
      <c r="H1944" s="8"/>
    </row>
    <row r="1945" spans="1:8" ht="12.75" customHeight="1">
      <c r="A1945" s="8" t="s">
        <v>8467</v>
      </c>
      <c r="B1945" s="8"/>
      <c r="C1945" s="8"/>
      <c r="D1945" s="8"/>
      <c r="E1945" s="8"/>
      <c r="F1945" s="8"/>
      <c r="H1945" s="8"/>
    </row>
    <row r="1946" spans="1:8" ht="12.75" customHeight="1">
      <c r="A1946" s="8" t="s">
        <v>8468</v>
      </c>
      <c r="B1946" s="8"/>
      <c r="C1946" s="8"/>
      <c r="D1946" s="8"/>
      <c r="E1946" s="8"/>
      <c r="F1946" s="8"/>
      <c r="H1946" s="8"/>
    </row>
    <row r="1947" spans="1:8" ht="12.75" customHeight="1">
      <c r="A1947" s="8" t="s">
        <v>8469</v>
      </c>
      <c r="B1947" s="8"/>
      <c r="C1947" s="8"/>
      <c r="D1947" s="8"/>
      <c r="E1947" s="8"/>
      <c r="F1947" s="8"/>
      <c r="H1947" s="8"/>
    </row>
    <row r="1948" spans="1:8" ht="12.75" customHeight="1">
      <c r="A1948" s="8" t="s">
        <v>8470</v>
      </c>
      <c r="B1948" s="8"/>
      <c r="C1948" s="8"/>
      <c r="D1948" s="8"/>
      <c r="E1948" s="8"/>
      <c r="F1948" s="8"/>
      <c r="H1948" s="8"/>
    </row>
    <row r="1949" spans="1:8" ht="12.75" customHeight="1">
      <c r="A1949" s="8" t="s">
        <v>8471</v>
      </c>
      <c r="B1949" s="8"/>
      <c r="C1949" s="8"/>
      <c r="D1949" s="8"/>
      <c r="E1949" s="8"/>
      <c r="F1949" s="8"/>
      <c r="H1949" s="8"/>
    </row>
    <row r="1950" spans="1:8" ht="12.75" customHeight="1">
      <c r="A1950" s="8" t="s">
        <v>8472</v>
      </c>
      <c r="B1950" s="8"/>
      <c r="C1950" s="8"/>
      <c r="D1950" s="8"/>
      <c r="E1950" s="8"/>
      <c r="F1950" s="8"/>
      <c r="H1950" s="8"/>
    </row>
    <row r="1951" spans="1:8" ht="12.75" customHeight="1">
      <c r="A1951" s="8" t="s">
        <v>8473</v>
      </c>
      <c r="B1951" s="8"/>
      <c r="C1951" s="8"/>
      <c r="D1951" s="8"/>
      <c r="E1951" s="8"/>
      <c r="F1951" s="8"/>
      <c r="H1951" s="8"/>
    </row>
    <row r="1952" spans="1:8" ht="12.75" customHeight="1">
      <c r="A1952" s="8" t="s">
        <v>8474</v>
      </c>
      <c r="B1952" s="8"/>
      <c r="C1952" s="8"/>
      <c r="D1952" s="8"/>
      <c r="E1952" s="8"/>
      <c r="F1952" s="8"/>
      <c r="H1952" s="8"/>
    </row>
    <row r="1953" spans="1:8" ht="12.75" customHeight="1">
      <c r="A1953" s="8" t="s">
        <v>8475</v>
      </c>
      <c r="B1953" s="8"/>
      <c r="C1953" s="8"/>
      <c r="D1953" s="8"/>
      <c r="E1953" s="8"/>
      <c r="F1953" s="8"/>
      <c r="H1953" s="8"/>
    </row>
    <row r="1954" spans="1:8" ht="12.75" customHeight="1">
      <c r="A1954" s="8" t="s">
        <v>8476</v>
      </c>
      <c r="B1954" s="8"/>
      <c r="C1954" s="8"/>
      <c r="D1954" s="8"/>
      <c r="E1954" s="8"/>
      <c r="F1954" s="8"/>
      <c r="H1954" s="8"/>
    </row>
    <row r="1955" spans="1:8" ht="12.75" customHeight="1">
      <c r="A1955" s="8" t="s">
        <v>8477</v>
      </c>
      <c r="B1955" s="8"/>
      <c r="C1955" s="8"/>
      <c r="D1955" s="8"/>
      <c r="E1955" s="8"/>
      <c r="F1955" s="8"/>
      <c r="H1955" s="8"/>
    </row>
    <row r="1956" spans="1:8" ht="12.75" customHeight="1">
      <c r="A1956" s="8" t="s">
        <v>8478</v>
      </c>
      <c r="B1956" s="8"/>
      <c r="C1956" s="8"/>
      <c r="D1956" s="8"/>
      <c r="E1956" s="8"/>
      <c r="F1956" s="8"/>
      <c r="H1956" s="8"/>
    </row>
    <row r="1957" spans="1:8" ht="12.75" customHeight="1">
      <c r="A1957" s="8" t="s">
        <v>8479</v>
      </c>
      <c r="B1957" s="8"/>
      <c r="C1957" s="8"/>
      <c r="D1957" s="8"/>
      <c r="E1957" s="8"/>
      <c r="F1957" s="8"/>
      <c r="H1957" s="8"/>
    </row>
    <row r="1958" spans="1:8" ht="12.75" customHeight="1">
      <c r="A1958" s="8" t="s">
        <v>8480</v>
      </c>
      <c r="B1958" s="8"/>
      <c r="C1958" s="8"/>
      <c r="D1958" s="8"/>
      <c r="E1958" s="8"/>
      <c r="F1958" s="8"/>
      <c r="H1958" s="8"/>
    </row>
    <row r="1959" spans="1:8" ht="12.75" customHeight="1">
      <c r="A1959" s="8" t="s">
        <v>8481</v>
      </c>
      <c r="B1959" s="8"/>
      <c r="C1959" s="8"/>
      <c r="D1959" s="8"/>
      <c r="E1959" s="8"/>
      <c r="F1959" s="8"/>
      <c r="H1959" s="8"/>
    </row>
    <row r="1960" spans="1:8" ht="12.75" customHeight="1">
      <c r="A1960" s="8" t="s">
        <v>8482</v>
      </c>
      <c r="B1960" s="8"/>
      <c r="C1960" s="8"/>
      <c r="D1960" s="8"/>
      <c r="E1960" s="8"/>
      <c r="F1960" s="8"/>
      <c r="H1960" s="8"/>
    </row>
    <row r="1961" spans="1:8" ht="12.75" customHeight="1">
      <c r="A1961" s="8" t="s">
        <v>8483</v>
      </c>
      <c r="B1961" s="8"/>
      <c r="C1961" s="8"/>
      <c r="D1961" s="8"/>
      <c r="E1961" s="8"/>
      <c r="F1961" s="8"/>
      <c r="H1961" s="8"/>
    </row>
    <row r="1962" spans="1:8" ht="12.75" customHeight="1">
      <c r="A1962" s="8" t="s">
        <v>8484</v>
      </c>
      <c r="B1962" s="8"/>
      <c r="C1962" s="8"/>
      <c r="D1962" s="8"/>
      <c r="E1962" s="8"/>
      <c r="F1962" s="8"/>
      <c r="H1962" s="8"/>
    </row>
    <row r="1963" spans="1:8" ht="12.75" customHeight="1">
      <c r="A1963" s="8" t="s">
        <v>8485</v>
      </c>
      <c r="B1963" s="8"/>
      <c r="C1963" s="8"/>
      <c r="D1963" s="8"/>
      <c r="E1963" s="8"/>
      <c r="F1963" s="8"/>
      <c r="H1963" s="8"/>
    </row>
    <row r="1964" spans="1:8" ht="12.75" customHeight="1">
      <c r="A1964" s="8" t="s">
        <v>8486</v>
      </c>
      <c r="B1964" s="8"/>
      <c r="C1964" s="8"/>
      <c r="D1964" s="8"/>
      <c r="E1964" s="8"/>
      <c r="F1964" s="8"/>
      <c r="H1964" s="8"/>
    </row>
    <row r="1965" spans="1:8" ht="12.75" customHeight="1">
      <c r="A1965" s="8" t="s">
        <v>8487</v>
      </c>
      <c r="B1965" s="8"/>
      <c r="C1965" s="8"/>
      <c r="D1965" s="8"/>
      <c r="E1965" s="8"/>
      <c r="F1965" s="8"/>
      <c r="H1965" s="8"/>
    </row>
    <row r="1966" spans="1:8" ht="12.75" customHeight="1">
      <c r="A1966" s="8" t="s">
        <v>8488</v>
      </c>
      <c r="B1966" s="8"/>
      <c r="C1966" s="8"/>
      <c r="D1966" s="8"/>
      <c r="E1966" s="8"/>
      <c r="F1966" s="8"/>
      <c r="H1966" s="8"/>
    </row>
    <row r="1967" spans="1:8" ht="12.75" customHeight="1">
      <c r="A1967" s="8" t="s">
        <v>8489</v>
      </c>
      <c r="B1967" s="8"/>
      <c r="C1967" s="8"/>
      <c r="D1967" s="8"/>
      <c r="E1967" s="8"/>
      <c r="F1967" s="8"/>
      <c r="H1967" s="8"/>
    </row>
    <row r="1968" spans="1:8" ht="12.75" customHeight="1">
      <c r="A1968" s="8" t="s">
        <v>8490</v>
      </c>
      <c r="B1968" s="8"/>
      <c r="C1968" s="8"/>
      <c r="D1968" s="8"/>
      <c r="E1968" s="8"/>
      <c r="F1968" s="8"/>
      <c r="H1968" s="8"/>
    </row>
    <row r="1969" spans="1:8" ht="12.75" customHeight="1">
      <c r="A1969" s="8" t="s">
        <v>8491</v>
      </c>
      <c r="B1969" s="8"/>
      <c r="C1969" s="8"/>
      <c r="D1969" s="8"/>
      <c r="E1969" s="8"/>
      <c r="F1969" s="8"/>
      <c r="H1969" s="8"/>
    </row>
    <row r="1970" spans="1:8" ht="12.75" customHeight="1">
      <c r="A1970" s="8" t="s">
        <v>8492</v>
      </c>
      <c r="B1970" s="8"/>
      <c r="C1970" s="8"/>
      <c r="D1970" s="8"/>
      <c r="E1970" s="8"/>
      <c r="F1970" s="8"/>
      <c r="H1970" s="8"/>
    </row>
    <row r="1971" spans="1:8" ht="12.75" customHeight="1">
      <c r="A1971" s="8" t="s">
        <v>8493</v>
      </c>
      <c r="B1971" s="8"/>
      <c r="C1971" s="8"/>
      <c r="D1971" s="8"/>
      <c r="E1971" s="8"/>
      <c r="F1971" s="8"/>
      <c r="H1971" s="8"/>
    </row>
    <row r="1972" spans="1:8" ht="12.75" customHeight="1">
      <c r="A1972" s="8" t="s">
        <v>8494</v>
      </c>
      <c r="B1972" s="8"/>
      <c r="C1972" s="8"/>
      <c r="D1972" s="8"/>
      <c r="E1972" s="8"/>
      <c r="F1972" s="8"/>
      <c r="H1972" s="8"/>
    </row>
    <row r="1973" spans="1:8" ht="12.75" customHeight="1">
      <c r="A1973" s="8" t="s">
        <v>8495</v>
      </c>
      <c r="B1973" s="8"/>
      <c r="C1973" s="8"/>
      <c r="D1973" s="8"/>
      <c r="E1973" s="8"/>
      <c r="F1973" s="8"/>
      <c r="H1973" s="8"/>
    </row>
    <row r="1974" spans="1:8" ht="12.75" customHeight="1">
      <c r="A1974" s="8" t="s">
        <v>8496</v>
      </c>
      <c r="B1974" s="8"/>
      <c r="C1974" s="8"/>
      <c r="D1974" s="8"/>
      <c r="E1974" s="8"/>
      <c r="F1974" s="8"/>
      <c r="H1974" s="8"/>
    </row>
    <row r="1975" spans="1:8" ht="12.75" customHeight="1">
      <c r="A1975" s="8" t="s">
        <v>8497</v>
      </c>
      <c r="B1975" s="8"/>
      <c r="C1975" s="8"/>
      <c r="D1975" s="8"/>
      <c r="E1975" s="8"/>
      <c r="F1975" s="8"/>
      <c r="H1975" s="8"/>
    </row>
    <row r="1976" spans="1:8" ht="12.75" customHeight="1">
      <c r="A1976" s="8" t="s">
        <v>8498</v>
      </c>
      <c r="B1976" s="8"/>
      <c r="C1976" s="8"/>
      <c r="D1976" s="8"/>
      <c r="E1976" s="8"/>
      <c r="F1976" s="8"/>
      <c r="H1976" s="8"/>
    </row>
    <row r="1977" spans="1:8" ht="12.75" customHeight="1">
      <c r="A1977" s="8" t="s">
        <v>8499</v>
      </c>
      <c r="B1977" s="8"/>
      <c r="C1977" s="8"/>
      <c r="D1977" s="8"/>
      <c r="E1977" s="8"/>
      <c r="F1977" s="8"/>
      <c r="H1977" s="8"/>
    </row>
    <row r="1978" spans="1:8" ht="12.75" customHeight="1">
      <c r="A1978" s="8" t="s">
        <v>8500</v>
      </c>
      <c r="B1978" s="8"/>
      <c r="C1978" s="8"/>
      <c r="D1978" s="8"/>
      <c r="E1978" s="8"/>
      <c r="F1978" s="8"/>
      <c r="H1978" s="8"/>
    </row>
    <row r="1979" spans="1:8" ht="12.75" customHeight="1">
      <c r="A1979" s="8" t="s">
        <v>8501</v>
      </c>
      <c r="B1979" s="8"/>
      <c r="C1979" s="8"/>
      <c r="D1979" s="8"/>
      <c r="E1979" s="8"/>
      <c r="F1979" s="8"/>
      <c r="H1979" s="8"/>
    </row>
    <row r="1980" spans="1:8" ht="12.75" customHeight="1">
      <c r="A1980" s="8" t="s">
        <v>8502</v>
      </c>
      <c r="B1980" s="8"/>
      <c r="C1980" s="8"/>
      <c r="D1980" s="8"/>
      <c r="E1980" s="8"/>
      <c r="F1980" s="8"/>
      <c r="H1980" s="8"/>
    </row>
    <row r="1981" spans="1:8" ht="12.75" customHeight="1">
      <c r="A1981" s="8" t="s">
        <v>8503</v>
      </c>
      <c r="B1981" s="8"/>
      <c r="C1981" s="8"/>
      <c r="D1981" s="8"/>
      <c r="E1981" s="8"/>
      <c r="F1981" s="8"/>
      <c r="H1981" s="8"/>
    </row>
    <row r="1982" spans="1:8" ht="12.75" customHeight="1">
      <c r="A1982" s="8" t="s">
        <v>8504</v>
      </c>
      <c r="B1982" s="8"/>
      <c r="C1982" s="8"/>
      <c r="D1982" s="8"/>
      <c r="E1982" s="8"/>
      <c r="F1982" s="8"/>
      <c r="H1982" s="8"/>
    </row>
    <row r="1983" spans="1:8" ht="12.75" customHeight="1">
      <c r="A1983" s="8" t="s">
        <v>8505</v>
      </c>
      <c r="B1983" s="8"/>
      <c r="C1983" s="8"/>
      <c r="D1983" s="8"/>
      <c r="E1983" s="8"/>
      <c r="F1983" s="8"/>
      <c r="H1983" s="8"/>
    </row>
    <row r="1984" spans="1:8" ht="12.75" customHeight="1">
      <c r="A1984" s="8" t="s">
        <v>8506</v>
      </c>
      <c r="B1984" s="8"/>
      <c r="C1984" s="8"/>
      <c r="D1984" s="8"/>
      <c r="E1984" s="8"/>
      <c r="F1984" s="8"/>
      <c r="H1984" s="8"/>
    </row>
    <row r="1985" spans="1:8" ht="12.75" customHeight="1">
      <c r="A1985" s="8" t="s">
        <v>8507</v>
      </c>
      <c r="B1985" s="8"/>
      <c r="C1985" s="8"/>
      <c r="D1985" s="8"/>
      <c r="E1985" s="8"/>
      <c r="F1985" s="8"/>
      <c r="H1985" s="8"/>
    </row>
    <row r="1986" spans="1:8" ht="12.75" customHeight="1">
      <c r="A1986" s="8" t="s">
        <v>8508</v>
      </c>
      <c r="B1986" s="8"/>
      <c r="C1986" s="8"/>
      <c r="D1986" s="8"/>
      <c r="E1986" s="8"/>
      <c r="F1986" s="8"/>
      <c r="H1986" s="8"/>
    </row>
    <row r="1987" spans="1:8" ht="12.75" customHeight="1">
      <c r="A1987" s="8" t="s">
        <v>8509</v>
      </c>
      <c r="B1987" s="8"/>
      <c r="C1987" s="8"/>
      <c r="D1987" s="8"/>
      <c r="E1987" s="8"/>
      <c r="F1987" s="8"/>
      <c r="H1987" s="8"/>
    </row>
    <row r="1988" spans="1:8" ht="12.75" customHeight="1">
      <c r="A1988" s="8" t="s">
        <v>8510</v>
      </c>
      <c r="B1988" s="8"/>
      <c r="C1988" s="8"/>
      <c r="D1988" s="8"/>
      <c r="E1988" s="8"/>
      <c r="F1988" s="8"/>
      <c r="H1988" s="8"/>
    </row>
    <row r="1989" spans="1:8" ht="12.75" customHeight="1">
      <c r="A1989" s="8" t="s">
        <v>8511</v>
      </c>
      <c r="B1989" s="8"/>
      <c r="C1989" s="8"/>
      <c r="D1989" s="8"/>
      <c r="E1989" s="8"/>
      <c r="F1989" s="8"/>
      <c r="H1989" s="8"/>
    </row>
    <row r="1990" spans="1:8" ht="12.75" customHeight="1">
      <c r="A1990" s="8" t="s">
        <v>8512</v>
      </c>
      <c r="B1990" s="8"/>
      <c r="C1990" s="8"/>
      <c r="D1990" s="8"/>
      <c r="E1990" s="8"/>
      <c r="F1990" s="8"/>
      <c r="H1990" s="8"/>
    </row>
    <row r="1991" spans="1:8" ht="12.75" customHeight="1">
      <c r="A1991" s="8" t="s">
        <v>8513</v>
      </c>
      <c r="B1991" s="8"/>
      <c r="C1991" s="8"/>
      <c r="D1991" s="8"/>
      <c r="E1991" s="8"/>
      <c r="F1991" s="8"/>
      <c r="H1991" s="8"/>
    </row>
    <row r="1992" spans="1:8" ht="12.75" customHeight="1">
      <c r="A1992" s="8" t="s">
        <v>8514</v>
      </c>
      <c r="B1992" s="8"/>
      <c r="C1992" s="8"/>
      <c r="D1992" s="8"/>
      <c r="E1992" s="8"/>
      <c r="F1992" s="8"/>
      <c r="H1992" s="8"/>
    </row>
    <row r="1993" spans="1:8" ht="12.75" customHeight="1">
      <c r="A1993" s="8" t="s">
        <v>8515</v>
      </c>
      <c r="B1993" s="8"/>
      <c r="C1993" s="8"/>
      <c r="D1993" s="8"/>
      <c r="E1993" s="8"/>
      <c r="F1993" s="8"/>
      <c r="H1993" s="8"/>
    </row>
    <row r="1994" spans="1:8" ht="12.75" customHeight="1">
      <c r="A1994" s="8" t="s">
        <v>8516</v>
      </c>
      <c r="B1994" s="8"/>
      <c r="C1994" s="8"/>
      <c r="D1994" s="8"/>
      <c r="E1994" s="8"/>
      <c r="F1994" s="8"/>
      <c r="H1994" s="8"/>
    </row>
    <row r="1995" spans="1:8" ht="12.75" customHeight="1">
      <c r="A1995" s="8" t="s">
        <v>8517</v>
      </c>
      <c r="B1995" s="8"/>
      <c r="C1995" s="8"/>
      <c r="D1995" s="8"/>
      <c r="E1995" s="8"/>
      <c r="F1995" s="8"/>
      <c r="H1995" s="8"/>
    </row>
    <row r="1996" spans="1:8" ht="12.75" customHeight="1">
      <c r="A1996" s="8" t="s">
        <v>8518</v>
      </c>
      <c r="B1996" s="8"/>
      <c r="C1996" s="8"/>
      <c r="D1996" s="8"/>
      <c r="E1996" s="8"/>
      <c r="F1996" s="8"/>
      <c r="H1996" s="8"/>
    </row>
    <row r="1997" spans="1:8" ht="12.75" customHeight="1">
      <c r="A1997" s="8" t="s">
        <v>8519</v>
      </c>
      <c r="B1997" s="8"/>
      <c r="C1997" s="8"/>
      <c r="D1997" s="8"/>
      <c r="E1997" s="8"/>
      <c r="F1997" s="8"/>
      <c r="H1997" s="8"/>
    </row>
    <row r="1998" spans="1:8" ht="12.75" customHeight="1">
      <c r="A1998" s="8" t="s">
        <v>8520</v>
      </c>
      <c r="B1998" s="8"/>
      <c r="C1998" s="8"/>
      <c r="D1998" s="8"/>
      <c r="E1998" s="8"/>
      <c r="F1998" s="8"/>
      <c r="H1998" s="8"/>
    </row>
    <row r="1999" spans="1:8" ht="12.75" customHeight="1">
      <c r="A1999" s="8" t="s">
        <v>8521</v>
      </c>
      <c r="B1999" s="8"/>
      <c r="C1999" s="8"/>
      <c r="D1999" s="8"/>
      <c r="E1999" s="8"/>
      <c r="F1999" s="8"/>
      <c r="H1999" s="8"/>
    </row>
    <row r="2000" spans="1:8" ht="12.75" customHeight="1">
      <c r="A2000" s="8" t="s">
        <v>8522</v>
      </c>
      <c r="B2000" s="8"/>
      <c r="C2000" s="8"/>
      <c r="D2000" s="8"/>
      <c r="E2000" s="8"/>
      <c r="F2000" s="8"/>
      <c r="H2000" s="8"/>
    </row>
    <row r="2001" spans="1:8" ht="12.75" customHeight="1">
      <c r="A2001" s="8" t="s">
        <v>8523</v>
      </c>
      <c r="B2001" s="8"/>
      <c r="C2001" s="8"/>
      <c r="D2001" s="8"/>
      <c r="E2001" s="8"/>
      <c r="F2001" s="8"/>
      <c r="H2001" s="8"/>
    </row>
    <row r="2002" spans="1:8" ht="12.75" customHeight="1">
      <c r="A2002" s="8" t="s">
        <v>8524</v>
      </c>
      <c r="B2002" s="8"/>
      <c r="C2002" s="8"/>
      <c r="D2002" s="8"/>
      <c r="E2002" s="8"/>
      <c r="F2002" s="8"/>
      <c r="H2002" s="8"/>
    </row>
    <row r="2003" spans="1:8" ht="12.75" customHeight="1">
      <c r="A2003" s="8" t="s">
        <v>8525</v>
      </c>
      <c r="B2003" s="8"/>
      <c r="C2003" s="8"/>
      <c r="D2003" s="8"/>
      <c r="E2003" s="8"/>
      <c r="F2003" s="8"/>
      <c r="H2003" s="8"/>
    </row>
    <row r="2004" spans="1:8" ht="12.75" customHeight="1">
      <c r="A2004" s="8" t="s">
        <v>8526</v>
      </c>
      <c r="B2004" s="8"/>
      <c r="C2004" s="8"/>
      <c r="D2004" s="8"/>
      <c r="E2004" s="8"/>
      <c r="F2004" s="8"/>
      <c r="H2004" s="8"/>
    </row>
    <row r="2005" spans="1:8" ht="12.75" customHeight="1">
      <c r="A2005" s="8" t="s">
        <v>8527</v>
      </c>
      <c r="B2005" s="8"/>
      <c r="C2005" s="8"/>
      <c r="D2005" s="8"/>
      <c r="E2005" s="8"/>
      <c r="F2005" s="8"/>
      <c r="H2005" s="8"/>
    </row>
    <row r="2006" spans="1:8" ht="12.75" customHeight="1">
      <c r="A2006" s="8" t="s">
        <v>8528</v>
      </c>
      <c r="B2006" s="8"/>
      <c r="C2006" s="8"/>
      <c r="D2006" s="8"/>
      <c r="E2006" s="8"/>
      <c r="F2006" s="8"/>
      <c r="H2006" s="8"/>
    </row>
    <row r="2007" spans="1:8" ht="12.75" customHeight="1">
      <c r="A2007" s="8" t="s">
        <v>8529</v>
      </c>
      <c r="B2007" s="8"/>
      <c r="C2007" s="8"/>
      <c r="D2007" s="8"/>
      <c r="E2007" s="8"/>
      <c r="F2007" s="8"/>
      <c r="H2007" s="8"/>
    </row>
    <row r="2008" spans="1:8" ht="12.75" customHeight="1">
      <c r="A2008" s="8" t="s">
        <v>8530</v>
      </c>
      <c r="B2008" s="8"/>
      <c r="C2008" s="8"/>
      <c r="D2008" s="8"/>
      <c r="E2008" s="8"/>
      <c r="F2008" s="8"/>
      <c r="H2008" s="8"/>
    </row>
    <row r="2009" spans="1:8" ht="12.75" customHeight="1">
      <c r="A2009" s="8" t="s">
        <v>8531</v>
      </c>
      <c r="B2009" s="8"/>
      <c r="C2009" s="8"/>
      <c r="D2009" s="8"/>
      <c r="E2009" s="8"/>
      <c r="F2009" s="8"/>
      <c r="H2009" s="8"/>
    </row>
    <row r="2010" spans="1:8" ht="12.75" customHeight="1">
      <c r="A2010" s="8" t="s">
        <v>8532</v>
      </c>
      <c r="B2010" s="8"/>
      <c r="C2010" s="8"/>
      <c r="D2010" s="8"/>
      <c r="E2010" s="8"/>
      <c r="F2010" s="8"/>
      <c r="H2010" s="8"/>
    </row>
    <row r="2011" spans="1:8" ht="12.75" customHeight="1">
      <c r="A2011" s="8" t="s">
        <v>8533</v>
      </c>
      <c r="B2011" s="8"/>
      <c r="C2011" s="8"/>
      <c r="D2011" s="8"/>
      <c r="E2011" s="8"/>
      <c r="F2011" s="8"/>
      <c r="H2011" s="8"/>
    </row>
    <row r="2012" spans="1:8" ht="12.75" customHeight="1">
      <c r="A2012" s="8" t="s">
        <v>8534</v>
      </c>
      <c r="B2012" s="8"/>
      <c r="C2012" s="8"/>
      <c r="D2012" s="8"/>
      <c r="E2012" s="8"/>
      <c r="F2012" s="8"/>
      <c r="H2012" s="8"/>
    </row>
    <row r="2013" spans="1:8" ht="12.75" customHeight="1">
      <c r="A2013" s="8" t="s">
        <v>8535</v>
      </c>
      <c r="B2013" s="8"/>
      <c r="C2013" s="8"/>
      <c r="D2013" s="8"/>
      <c r="E2013" s="8"/>
      <c r="F2013" s="8"/>
      <c r="H2013" s="8"/>
    </row>
    <row r="2014" spans="1:8" ht="12.75" customHeight="1">
      <c r="A2014" s="8" t="s">
        <v>8536</v>
      </c>
      <c r="B2014" s="8"/>
      <c r="C2014" s="8"/>
      <c r="D2014" s="8"/>
      <c r="E2014" s="8"/>
      <c r="F2014" s="8"/>
      <c r="H2014" s="8"/>
    </row>
    <row r="2015" spans="1:8" ht="12.75" customHeight="1">
      <c r="A2015" s="8" t="s">
        <v>8537</v>
      </c>
      <c r="B2015" s="8"/>
      <c r="C2015" s="8"/>
      <c r="D2015" s="8"/>
      <c r="E2015" s="8"/>
      <c r="F2015" s="8"/>
      <c r="H2015" s="8"/>
    </row>
    <row r="2016" spans="1:8" ht="12.75" customHeight="1">
      <c r="A2016" s="8" t="s">
        <v>8538</v>
      </c>
      <c r="B2016" s="8"/>
      <c r="C2016" s="8"/>
      <c r="D2016" s="8"/>
      <c r="E2016" s="8"/>
      <c r="F2016" s="8"/>
      <c r="H2016" s="8"/>
    </row>
    <row r="2017" spans="1:8" ht="12.75" customHeight="1">
      <c r="A2017" s="8" t="s">
        <v>8539</v>
      </c>
      <c r="B2017" s="8"/>
      <c r="C2017" s="8"/>
      <c r="D2017" s="8"/>
      <c r="E2017" s="8"/>
      <c r="F2017" s="8"/>
      <c r="H2017" s="8"/>
    </row>
    <row r="2018" spans="1:8" ht="12.75" customHeight="1">
      <c r="A2018" s="8" t="s">
        <v>8540</v>
      </c>
      <c r="B2018" s="8"/>
      <c r="C2018" s="8"/>
      <c r="D2018" s="8"/>
      <c r="E2018" s="8"/>
      <c r="F2018" s="8"/>
      <c r="H2018" s="8"/>
    </row>
    <row r="2019" spans="1:8" ht="12.75" customHeight="1">
      <c r="A2019" s="8" t="s">
        <v>8541</v>
      </c>
      <c r="B2019" s="8"/>
      <c r="C2019" s="8"/>
      <c r="D2019" s="8"/>
      <c r="E2019" s="8"/>
      <c r="F2019" s="8"/>
      <c r="H2019" s="8"/>
    </row>
    <row r="2020" spans="1:8" ht="12.75" customHeight="1">
      <c r="A2020" s="8" t="s">
        <v>8542</v>
      </c>
      <c r="B2020" s="8"/>
      <c r="C2020" s="8"/>
      <c r="D2020" s="8"/>
      <c r="E2020" s="8"/>
      <c r="F2020" s="8"/>
      <c r="H2020" s="8"/>
    </row>
    <row r="2021" spans="1:8" ht="12.75" customHeight="1">
      <c r="A2021" s="8" t="s">
        <v>8543</v>
      </c>
      <c r="B2021" s="8"/>
      <c r="C2021" s="8"/>
      <c r="D2021" s="8"/>
      <c r="E2021" s="8"/>
      <c r="F2021" s="8"/>
      <c r="H2021" s="8"/>
    </row>
    <row r="2022" spans="1:8" ht="12.75" customHeight="1">
      <c r="A2022" s="8" t="s">
        <v>8544</v>
      </c>
      <c r="B2022" s="8"/>
      <c r="C2022" s="8"/>
      <c r="D2022" s="8"/>
      <c r="E2022" s="8"/>
      <c r="F2022" s="8"/>
      <c r="H2022" s="8"/>
    </row>
    <row r="2023" spans="1:8" ht="12.75" customHeight="1">
      <c r="A2023" s="8" t="s">
        <v>8545</v>
      </c>
      <c r="B2023" s="8"/>
      <c r="C2023" s="8"/>
      <c r="D2023" s="8"/>
      <c r="E2023" s="8"/>
      <c r="F2023" s="8"/>
      <c r="H2023" s="8"/>
    </row>
    <row r="2024" spans="1:8" ht="12.75" customHeight="1">
      <c r="A2024" s="8" t="s">
        <v>8546</v>
      </c>
      <c r="B2024" s="8"/>
      <c r="C2024" s="8"/>
      <c r="D2024" s="8"/>
      <c r="E2024" s="8"/>
      <c r="F2024" s="8"/>
      <c r="H2024" s="8"/>
    </row>
    <row r="2025" spans="1:8" ht="12.75" customHeight="1">
      <c r="A2025" s="8" t="s">
        <v>8547</v>
      </c>
      <c r="B2025" s="8"/>
      <c r="C2025" s="8"/>
      <c r="D2025" s="8"/>
      <c r="E2025" s="8"/>
      <c r="F2025" s="8"/>
      <c r="H2025" s="8"/>
    </row>
    <row r="2026" spans="1:8" ht="12.75" customHeight="1">
      <c r="A2026" s="8" t="s">
        <v>8548</v>
      </c>
      <c r="B2026" s="8"/>
      <c r="C2026" s="8"/>
      <c r="D2026" s="8"/>
      <c r="E2026" s="8"/>
      <c r="F2026" s="8"/>
      <c r="H2026" s="8"/>
    </row>
    <row r="2027" spans="1:8" ht="12.75" customHeight="1">
      <c r="A2027" s="8" t="s">
        <v>8549</v>
      </c>
      <c r="B2027" s="8"/>
      <c r="C2027" s="8"/>
      <c r="D2027" s="8"/>
      <c r="E2027" s="8"/>
      <c r="F2027" s="8"/>
      <c r="H2027" s="8"/>
    </row>
    <row r="2028" spans="1:8" ht="12.75" customHeight="1">
      <c r="A2028" s="8" t="s">
        <v>8550</v>
      </c>
      <c r="B2028" s="8"/>
      <c r="C2028" s="8"/>
      <c r="D2028" s="8"/>
      <c r="E2028" s="8"/>
      <c r="F2028" s="8"/>
      <c r="H2028" s="8"/>
    </row>
    <row r="2029" spans="1:8" ht="12.75" customHeight="1">
      <c r="A2029" s="8" t="s">
        <v>8551</v>
      </c>
      <c r="B2029" s="8"/>
      <c r="C2029" s="8"/>
      <c r="D2029" s="8"/>
      <c r="E2029" s="8"/>
      <c r="F2029" s="8"/>
      <c r="H2029" s="8"/>
    </row>
    <row r="2030" spans="1:8" ht="12.75" customHeight="1">
      <c r="A2030" s="8" t="s">
        <v>8552</v>
      </c>
      <c r="B2030" s="8"/>
      <c r="C2030" s="8"/>
      <c r="D2030" s="8"/>
      <c r="E2030" s="8"/>
      <c r="F2030" s="8"/>
      <c r="H2030" s="8"/>
    </row>
    <row r="2031" spans="1:8" ht="12.75" customHeight="1">
      <c r="A2031" s="8" t="s">
        <v>8553</v>
      </c>
      <c r="B2031" s="8"/>
      <c r="C2031" s="8"/>
      <c r="D2031" s="8"/>
      <c r="E2031" s="8"/>
      <c r="F2031" s="8"/>
      <c r="H2031" s="8"/>
    </row>
    <row r="2032" spans="1:8" ht="12.75" customHeight="1">
      <c r="A2032" s="8" t="s">
        <v>8554</v>
      </c>
      <c r="B2032" s="8"/>
      <c r="C2032" s="8"/>
      <c r="D2032" s="8"/>
      <c r="E2032" s="8"/>
      <c r="F2032" s="8"/>
      <c r="H2032" s="8"/>
    </row>
    <row r="2033" spans="1:8" ht="12.75" customHeight="1">
      <c r="A2033" s="8" t="s">
        <v>8555</v>
      </c>
      <c r="B2033" s="8"/>
      <c r="C2033" s="8"/>
      <c r="D2033" s="8"/>
      <c r="E2033" s="8"/>
      <c r="F2033" s="8"/>
      <c r="H2033" s="8"/>
    </row>
    <row r="2034" spans="1:8" ht="12.75" customHeight="1">
      <c r="A2034" s="8" t="s">
        <v>8556</v>
      </c>
      <c r="B2034" s="8"/>
      <c r="C2034" s="8"/>
      <c r="D2034" s="8"/>
      <c r="E2034" s="8"/>
      <c r="F2034" s="8"/>
      <c r="H2034" s="8"/>
    </row>
    <row r="2035" spans="1:8" ht="12.75" customHeight="1">
      <c r="A2035" s="8" t="s">
        <v>8557</v>
      </c>
      <c r="B2035" s="8"/>
      <c r="C2035" s="8"/>
      <c r="D2035" s="8"/>
      <c r="E2035" s="8"/>
      <c r="F2035" s="8"/>
      <c r="H2035" s="8"/>
    </row>
    <row r="2036" spans="1:8" ht="12.75" customHeight="1">
      <c r="A2036" s="8" t="s">
        <v>8558</v>
      </c>
      <c r="B2036" s="8"/>
      <c r="C2036" s="8"/>
      <c r="D2036" s="8"/>
      <c r="E2036" s="8"/>
      <c r="F2036" s="8"/>
      <c r="H2036" s="8"/>
    </row>
    <row r="2037" spans="1:8" ht="12.75" customHeight="1">
      <c r="A2037" s="8" t="s">
        <v>8559</v>
      </c>
      <c r="B2037" s="8"/>
      <c r="C2037" s="8"/>
      <c r="D2037" s="8"/>
      <c r="E2037" s="8"/>
      <c r="F2037" s="8"/>
      <c r="H2037" s="8"/>
    </row>
    <row r="2038" spans="1:8" ht="12.75" customHeight="1">
      <c r="A2038" s="8" t="s">
        <v>8560</v>
      </c>
      <c r="B2038" s="8"/>
      <c r="C2038" s="8"/>
      <c r="D2038" s="8"/>
      <c r="E2038" s="8"/>
      <c r="F2038" s="8"/>
      <c r="H2038" s="8"/>
    </row>
    <row r="2039" spans="1:8" ht="12.75" customHeight="1">
      <c r="A2039" s="8" t="s">
        <v>8561</v>
      </c>
      <c r="B2039" s="8"/>
      <c r="C2039" s="8"/>
      <c r="D2039" s="8"/>
      <c r="E2039" s="8"/>
      <c r="F2039" s="8"/>
      <c r="H2039" s="8"/>
    </row>
    <row r="2040" spans="1:8" ht="12.75" customHeight="1">
      <c r="A2040" s="8" t="s">
        <v>8562</v>
      </c>
      <c r="B2040" s="8"/>
      <c r="C2040" s="8"/>
      <c r="D2040" s="8"/>
      <c r="E2040" s="8"/>
      <c r="F2040" s="8"/>
      <c r="H2040" s="8"/>
    </row>
    <row r="2041" spans="1:8" ht="12.75" customHeight="1">
      <c r="A2041" s="8" t="s">
        <v>8563</v>
      </c>
      <c r="B2041" s="8"/>
      <c r="C2041" s="8"/>
      <c r="D2041" s="8"/>
      <c r="E2041" s="8"/>
      <c r="F2041" s="8"/>
      <c r="H2041" s="8"/>
    </row>
    <row r="2042" spans="1:8" ht="12.75" customHeight="1">
      <c r="A2042" s="8" t="s">
        <v>8564</v>
      </c>
      <c r="B2042" s="8"/>
      <c r="C2042" s="8"/>
      <c r="D2042" s="8"/>
      <c r="E2042" s="8"/>
      <c r="F2042" s="8"/>
      <c r="H2042" s="8"/>
    </row>
    <row r="2043" spans="1:8" ht="12.75" customHeight="1">
      <c r="A2043" s="8" t="s">
        <v>8565</v>
      </c>
      <c r="B2043" s="8"/>
      <c r="C2043" s="8"/>
      <c r="D2043" s="8"/>
      <c r="E2043" s="8"/>
      <c r="F2043" s="8"/>
      <c r="H2043" s="8"/>
    </row>
    <row r="2044" spans="1:8" ht="12.75" customHeight="1">
      <c r="A2044" s="8" t="s">
        <v>8566</v>
      </c>
      <c r="B2044" s="8"/>
      <c r="C2044" s="8"/>
      <c r="D2044" s="8"/>
      <c r="E2044" s="8"/>
      <c r="F2044" s="8"/>
      <c r="H2044" s="8"/>
    </row>
    <row r="2045" spans="1:8" ht="12.75" customHeight="1">
      <c r="A2045" s="8" t="s">
        <v>8567</v>
      </c>
      <c r="B2045" s="8"/>
      <c r="C2045" s="8"/>
      <c r="D2045" s="8"/>
      <c r="E2045" s="8"/>
      <c r="F2045" s="8"/>
      <c r="H2045" s="8"/>
    </row>
    <row r="2046" spans="1:8" ht="12.75" customHeight="1">
      <c r="A2046" s="8" t="s">
        <v>8568</v>
      </c>
      <c r="B2046" s="8"/>
      <c r="C2046" s="8"/>
      <c r="D2046" s="8"/>
      <c r="E2046" s="8"/>
      <c r="F2046" s="8"/>
      <c r="H2046" s="8"/>
    </row>
    <row r="2047" spans="1:8" ht="12.75" customHeight="1">
      <c r="A2047" s="8" t="s">
        <v>8569</v>
      </c>
      <c r="B2047" s="8"/>
      <c r="C2047" s="8"/>
      <c r="D2047" s="8"/>
      <c r="E2047" s="8"/>
      <c r="F2047" s="8"/>
      <c r="H2047" s="8"/>
    </row>
    <row r="2048" spans="1:8" ht="12.75" customHeight="1">
      <c r="A2048" s="8" t="s">
        <v>8570</v>
      </c>
      <c r="B2048" s="8"/>
      <c r="C2048" s="8"/>
      <c r="D2048" s="8"/>
      <c r="E2048" s="8"/>
      <c r="F2048" s="8"/>
      <c r="H2048" s="8"/>
    </row>
    <row r="2049" spans="1:8" ht="12.75" customHeight="1">
      <c r="A2049" s="8" t="s">
        <v>8571</v>
      </c>
      <c r="B2049" s="8"/>
      <c r="C2049" s="8"/>
      <c r="D2049" s="8"/>
      <c r="E2049" s="8"/>
      <c r="F2049" s="8"/>
      <c r="H2049" s="8"/>
    </row>
    <row r="2050" spans="1:8" ht="12.75" customHeight="1">
      <c r="A2050" s="8" t="s">
        <v>8572</v>
      </c>
      <c r="B2050" s="8"/>
      <c r="C2050" s="8"/>
      <c r="D2050" s="8"/>
      <c r="E2050" s="8"/>
      <c r="F2050" s="8"/>
      <c r="H2050" s="8"/>
    </row>
    <row r="2051" spans="1:8" ht="12.75" customHeight="1">
      <c r="A2051" s="8" t="s">
        <v>8573</v>
      </c>
      <c r="B2051" s="8"/>
      <c r="C2051" s="8"/>
      <c r="D2051" s="8"/>
      <c r="E2051" s="8"/>
      <c r="F2051" s="8"/>
      <c r="H2051" s="8"/>
    </row>
    <row r="2052" spans="1:8" ht="12.75" customHeight="1">
      <c r="A2052" s="8" t="s">
        <v>8574</v>
      </c>
      <c r="B2052" s="8"/>
      <c r="C2052" s="8"/>
      <c r="D2052" s="8"/>
      <c r="E2052" s="8"/>
      <c r="F2052" s="8"/>
      <c r="H2052" s="8"/>
    </row>
    <row r="2053" spans="1:8" ht="12.75" customHeight="1">
      <c r="A2053" s="8" t="s">
        <v>8575</v>
      </c>
      <c r="B2053" s="8"/>
      <c r="C2053" s="8"/>
      <c r="D2053" s="8"/>
      <c r="E2053" s="8"/>
      <c r="F2053" s="8"/>
      <c r="H2053" s="8"/>
    </row>
    <row r="2054" spans="1:8" ht="12.75" customHeight="1">
      <c r="A2054" s="8" t="s">
        <v>8576</v>
      </c>
      <c r="B2054" s="8"/>
      <c r="C2054" s="8"/>
      <c r="D2054" s="8"/>
      <c r="E2054" s="8"/>
      <c r="F2054" s="8"/>
      <c r="H2054" s="8"/>
    </row>
    <row r="2055" spans="1:8" ht="12.75" customHeight="1">
      <c r="A2055" s="8" t="s">
        <v>8577</v>
      </c>
      <c r="B2055" s="8"/>
      <c r="C2055" s="8"/>
      <c r="D2055" s="8"/>
      <c r="E2055" s="8"/>
      <c r="F2055" s="8"/>
      <c r="H2055" s="8"/>
    </row>
    <row r="2056" spans="1:8" ht="12.75" customHeight="1">
      <c r="A2056" s="8" t="s">
        <v>8578</v>
      </c>
      <c r="B2056" s="8"/>
      <c r="C2056" s="8"/>
      <c r="D2056" s="8"/>
      <c r="E2056" s="8"/>
      <c r="F2056" s="8"/>
      <c r="H2056" s="8"/>
    </row>
    <row r="2057" spans="1:8" ht="12.75" customHeight="1">
      <c r="A2057" s="8" t="s">
        <v>8579</v>
      </c>
      <c r="B2057" s="8"/>
      <c r="C2057" s="8"/>
      <c r="D2057" s="8"/>
      <c r="E2057" s="8"/>
      <c r="F2057" s="8"/>
      <c r="H2057" s="8"/>
    </row>
    <row r="2058" spans="1:8" ht="12.75" customHeight="1">
      <c r="A2058" s="8" t="s">
        <v>8580</v>
      </c>
      <c r="B2058" s="8"/>
      <c r="C2058" s="8"/>
      <c r="D2058" s="8"/>
      <c r="E2058" s="8"/>
      <c r="F2058" s="8"/>
      <c r="H2058" s="8"/>
    </row>
    <row r="2059" spans="1:8" ht="12.75" customHeight="1">
      <c r="A2059" s="8" t="s">
        <v>8581</v>
      </c>
      <c r="B2059" s="8"/>
      <c r="C2059" s="8"/>
      <c r="D2059" s="8"/>
      <c r="E2059" s="8"/>
      <c r="F2059" s="8"/>
      <c r="H2059" s="8"/>
    </row>
    <row r="2060" spans="1:8" ht="12.75" customHeight="1">
      <c r="A2060" s="8" t="s">
        <v>8582</v>
      </c>
      <c r="B2060" s="8"/>
      <c r="C2060" s="8"/>
      <c r="D2060" s="8"/>
      <c r="E2060" s="8"/>
      <c r="F2060" s="8"/>
      <c r="H2060" s="8"/>
    </row>
    <row r="2061" spans="1:8" ht="12.75" customHeight="1">
      <c r="A2061" s="8" t="s">
        <v>8583</v>
      </c>
      <c r="B2061" s="8"/>
      <c r="C2061" s="8"/>
      <c r="D2061" s="8"/>
      <c r="E2061" s="8"/>
      <c r="F2061" s="8"/>
      <c r="H2061" s="8"/>
    </row>
    <row r="2062" spans="1:8" ht="12.75" customHeight="1">
      <c r="A2062" s="8" t="s">
        <v>8584</v>
      </c>
      <c r="B2062" s="8"/>
      <c r="C2062" s="8"/>
      <c r="D2062" s="8"/>
      <c r="E2062" s="8"/>
      <c r="F2062" s="8"/>
      <c r="H2062" s="8"/>
    </row>
    <row r="2063" spans="1:8" ht="12.75" customHeight="1">
      <c r="A2063" s="8" t="s">
        <v>8585</v>
      </c>
      <c r="B2063" s="8"/>
      <c r="C2063" s="8"/>
      <c r="D2063" s="8"/>
      <c r="E2063" s="8"/>
      <c r="F2063" s="8"/>
      <c r="H2063" s="8"/>
    </row>
    <row r="2064" spans="1:8" ht="12.75" customHeight="1">
      <c r="A2064" s="8" t="s">
        <v>8586</v>
      </c>
      <c r="B2064" s="8"/>
      <c r="C2064" s="8"/>
      <c r="D2064" s="8"/>
      <c r="E2064" s="8"/>
      <c r="F2064" s="8"/>
      <c r="H2064" s="8"/>
    </row>
    <row r="2065" spans="1:8" ht="12.75" customHeight="1">
      <c r="A2065" s="8" t="s">
        <v>8587</v>
      </c>
      <c r="B2065" s="8"/>
      <c r="C2065" s="8"/>
      <c r="D2065" s="8"/>
      <c r="E2065" s="8"/>
      <c r="F2065" s="8"/>
      <c r="H2065" s="8"/>
    </row>
    <row r="2066" spans="1:8" ht="12.75" customHeight="1">
      <c r="A2066" s="8" t="s">
        <v>8588</v>
      </c>
      <c r="B2066" s="8"/>
      <c r="C2066" s="8"/>
      <c r="D2066" s="8"/>
      <c r="E2066" s="8"/>
      <c r="F2066" s="8"/>
      <c r="H2066" s="8"/>
    </row>
    <row r="2067" spans="1:8" ht="12.75" customHeight="1">
      <c r="A2067" s="8" t="s">
        <v>8589</v>
      </c>
      <c r="B2067" s="8"/>
      <c r="C2067" s="8"/>
      <c r="D2067" s="8"/>
      <c r="E2067" s="8"/>
      <c r="F2067" s="8"/>
      <c r="H2067" s="8"/>
    </row>
    <row r="2068" spans="1:8" ht="12.75" customHeight="1">
      <c r="A2068" s="8" t="s">
        <v>8590</v>
      </c>
      <c r="B2068" s="8"/>
      <c r="C2068" s="8"/>
      <c r="D2068" s="8"/>
      <c r="E2068" s="8"/>
      <c r="F2068" s="8"/>
      <c r="H2068" s="8"/>
    </row>
    <row r="2069" spans="1:8" ht="12.75" customHeight="1">
      <c r="A2069" s="8" t="s">
        <v>8591</v>
      </c>
      <c r="B2069" s="8"/>
      <c r="C2069" s="8"/>
      <c r="D2069" s="8"/>
      <c r="E2069" s="8"/>
      <c r="F2069" s="8"/>
      <c r="H2069" s="8"/>
    </row>
    <row r="2070" spans="1:8" ht="12.75" customHeight="1">
      <c r="A2070" s="8" t="s">
        <v>8592</v>
      </c>
      <c r="B2070" s="8"/>
      <c r="C2070" s="8"/>
      <c r="D2070" s="8"/>
      <c r="E2070" s="8"/>
      <c r="F2070" s="8"/>
      <c r="H2070" s="8"/>
    </row>
    <row r="2071" spans="1:8" ht="12.75" customHeight="1">
      <c r="A2071" s="8" t="s">
        <v>8593</v>
      </c>
      <c r="B2071" s="8"/>
      <c r="C2071" s="8"/>
      <c r="D2071" s="8"/>
      <c r="E2071" s="8"/>
      <c r="F2071" s="8"/>
      <c r="H2071" s="8"/>
    </row>
    <row r="2072" spans="1:8" ht="12.75" customHeight="1">
      <c r="A2072" s="8" t="s">
        <v>8594</v>
      </c>
      <c r="B2072" s="8"/>
      <c r="C2072" s="8"/>
      <c r="D2072" s="8"/>
      <c r="E2072" s="8"/>
      <c r="F2072" s="8"/>
      <c r="H2072" s="8"/>
    </row>
    <row r="2073" spans="1:8" ht="12.75" customHeight="1">
      <c r="A2073" s="8" t="s">
        <v>8595</v>
      </c>
      <c r="B2073" s="8"/>
      <c r="C2073" s="8"/>
      <c r="D2073" s="8"/>
      <c r="E2073" s="8"/>
      <c r="F2073" s="8"/>
      <c r="H2073" s="8"/>
    </row>
    <row r="2074" spans="1:8" ht="12.75" customHeight="1">
      <c r="A2074" s="8" t="s">
        <v>8596</v>
      </c>
      <c r="B2074" s="8"/>
      <c r="C2074" s="8"/>
      <c r="D2074" s="8"/>
      <c r="E2074" s="8"/>
      <c r="F2074" s="8"/>
      <c r="H2074" s="8"/>
    </row>
    <row r="2075" spans="1:8" ht="12.75" customHeight="1">
      <c r="A2075" s="8" t="s">
        <v>8597</v>
      </c>
      <c r="B2075" s="8"/>
      <c r="C2075" s="8"/>
      <c r="D2075" s="8"/>
      <c r="E2075" s="8"/>
      <c r="F2075" s="8"/>
      <c r="H2075" s="8"/>
    </row>
    <row r="2076" spans="1:8" ht="12.75" customHeight="1">
      <c r="A2076" s="8" t="s">
        <v>8598</v>
      </c>
      <c r="B2076" s="8"/>
      <c r="C2076" s="8"/>
      <c r="D2076" s="8"/>
      <c r="E2076" s="8"/>
      <c r="F2076" s="8"/>
      <c r="H2076" s="8"/>
    </row>
    <row r="2077" spans="1:8" ht="12.75" customHeight="1">
      <c r="A2077" s="8" t="s">
        <v>8599</v>
      </c>
      <c r="B2077" s="8"/>
      <c r="C2077" s="8"/>
      <c r="D2077" s="8"/>
      <c r="E2077" s="8"/>
      <c r="F2077" s="8"/>
      <c r="H2077" s="8"/>
    </row>
    <row r="2078" spans="1:8" ht="12.75" customHeight="1">
      <c r="A2078" s="8" t="s">
        <v>8600</v>
      </c>
      <c r="B2078" s="8"/>
      <c r="C2078" s="8"/>
      <c r="D2078" s="8"/>
      <c r="E2078" s="8"/>
      <c r="F2078" s="8"/>
      <c r="H2078" s="8"/>
    </row>
    <row r="2079" spans="1:8" ht="12.75" customHeight="1">
      <c r="A2079" s="8" t="s">
        <v>8601</v>
      </c>
      <c r="B2079" s="8"/>
      <c r="C2079" s="8"/>
      <c r="D2079" s="8"/>
      <c r="E2079" s="8"/>
      <c r="F2079" s="8"/>
      <c r="H2079" s="8"/>
    </row>
    <row r="2080" spans="1:8" ht="12.75" customHeight="1">
      <c r="A2080" s="8" t="s">
        <v>8602</v>
      </c>
      <c r="B2080" s="8"/>
      <c r="C2080" s="8"/>
      <c r="D2080" s="8"/>
      <c r="E2080" s="8"/>
      <c r="F2080" s="8"/>
      <c r="H2080" s="8"/>
    </row>
    <row r="2081" spans="1:8" ht="12.75" customHeight="1">
      <c r="A2081" s="8" t="s">
        <v>8603</v>
      </c>
      <c r="B2081" s="8"/>
      <c r="C2081" s="8"/>
      <c r="D2081" s="8"/>
      <c r="E2081" s="8"/>
      <c r="F2081" s="8"/>
      <c r="H2081" s="8"/>
    </row>
    <row r="2082" spans="1:8" ht="12.75" customHeight="1">
      <c r="A2082" s="8" t="s">
        <v>8604</v>
      </c>
      <c r="B2082" s="8"/>
      <c r="C2082" s="8"/>
      <c r="D2082" s="8"/>
      <c r="E2082" s="8"/>
      <c r="F2082" s="8"/>
      <c r="H2082" s="8"/>
    </row>
    <row r="2083" spans="1:8" ht="12.75" customHeight="1">
      <c r="A2083" s="8" t="s">
        <v>8605</v>
      </c>
      <c r="B2083" s="8"/>
      <c r="C2083" s="8"/>
      <c r="D2083" s="8"/>
      <c r="E2083" s="8"/>
      <c r="F2083" s="8"/>
      <c r="H2083" s="8"/>
    </row>
    <row r="2084" spans="1:8" ht="12.75" customHeight="1">
      <c r="A2084" s="8" t="s">
        <v>8606</v>
      </c>
      <c r="B2084" s="8"/>
      <c r="C2084" s="8"/>
      <c r="D2084" s="8"/>
      <c r="E2084" s="8"/>
      <c r="F2084" s="8"/>
      <c r="H2084" s="8"/>
    </row>
    <row r="2085" spans="1:8" ht="12.75" customHeight="1">
      <c r="A2085" s="8" t="s">
        <v>8607</v>
      </c>
      <c r="B2085" s="8"/>
      <c r="C2085" s="8"/>
      <c r="D2085" s="8"/>
      <c r="E2085" s="8"/>
      <c r="F2085" s="8"/>
      <c r="H2085" s="8"/>
    </row>
    <row r="2086" spans="1:8" ht="12.75" customHeight="1">
      <c r="A2086" s="8" t="s">
        <v>8608</v>
      </c>
      <c r="B2086" s="8"/>
      <c r="C2086" s="8"/>
      <c r="D2086" s="8"/>
      <c r="E2086" s="8"/>
      <c r="F2086" s="8"/>
      <c r="H2086" s="8"/>
    </row>
    <row r="2087" spans="1:8" ht="12.75" customHeight="1">
      <c r="A2087" s="8" t="s">
        <v>8609</v>
      </c>
      <c r="B2087" s="8"/>
      <c r="C2087" s="8"/>
      <c r="D2087" s="8"/>
      <c r="E2087" s="8"/>
      <c r="F2087" s="8"/>
      <c r="H2087" s="8"/>
    </row>
    <row r="2088" spans="1:8" ht="12.75" customHeight="1">
      <c r="A2088" s="8" t="s">
        <v>8610</v>
      </c>
      <c r="B2088" s="8"/>
      <c r="C2088" s="8"/>
      <c r="D2088" s="8"/>
      <c r="E2088" s="8"/>
      <c r="F2088" s="8"/>
      <c r="H2088" s="8"/>
    </row>
    <row r="2089" spans="1:8" ht="12.75" customHeight="1">
      <c r="A2089" s="8" t="s">
        <v>8611</v>
      </c>
      <c r="B2089" s="8"/>
      <c r="C2089" s="8"/>
      <c r="D2089" s="8"/>
      <c r="E2089" s="8"/>
      <c r="F2089" s="8"/>
      <c r="H2089" s="8"/>
    </row>
    <row r="2090" spans="1:8" ht="12.75" customHeight="1">
      <c r="A2090" s="8" t="s">
        <v>8612</v>
      </c>
      <c r="B2090" s="8"/>
      <c r="C2090" s="8"/>
      <c r="D2090" s="8"/>
      <c r="E2090" s="8"/>
      <c r="F2090" s="8"/>
      <c r="H2090" s="8"/>
    </row>
    <row r="2091" spans="1:8" ht="12.75" customHeight="1">
      <c r="A2091" s="8" t="s">
        <v>8613</v>
      </c>
      <c r="B2091" s="8"/>
      <c r="C2091" s="8"/>
      <c r="D2091" s="8"/>
      <c r="E2091" s="8"/>
      <c r="F2091" s="8"/>
      <c r="H2091" s="8"/>
    </row>
    <row r="2092" spans="1:8" ht="12.75" customHeight="1">
      <c r="A2092" s="8" t="s">
        <v>8614</v>
      </c>
      <c r="B2092" s="8"/>
      <c r="C2092" s="8"/>
      <c r="D2092" s="8"/>
      <c r="E2092" s="8"/>
      <c r="F2092" s="8"/>
      <c r="H2092" s="8"/>
    </row>
    <row r="2093" spans="1:8" ht="12.75" customHeight="1">
      <c r="A2093" s="8" t="s">
        <v>8615</v>
      </c>
      <c r="B2093" s="8"/>
      <c r="C2093" s="8"/>
      <c r="D2093" s="8"/>
      <c r="E2093" s="8"/>
      <c r="F2093" s="8"/>
      <c r="H2093" s="8"/>
    </row>
    <row r="2094" spans="1:8" ht="12.75" customHeight="1">
      <c r="A2094" s="8" t="s">
        <v>8616</v>
      </c>
      <c r="B2094" s="8"/>
      <c r="C2094" s="8"/>
      <c r="D2094" s="8"/>
      <c r="E2094" s="8"/>
      <c r="F2094" s="8"/>
      <c r="H2094" s="8"/>
    </row>
    <row r="2095" spans="1:8" ht="12.75" customHeight="1">
      <c r="A2095" s="8" t="s">
        <v>8617</v>
      </c>
      <c r="B2095" s="8"/>
      <c r="C2095" s="8"/>
      <c r="D2095" s="8"/>
      <c r="E2095" s="8"/>
      <c r="F2095" s="8"/>
      <c r="H2095" s="8"/>
    </row>
    <row r="2096" spans="1:8" ht="12.75" customHeight="1">
      <c r="A2096" s="8" t="s">
        <v>8618</v>
      </c>
      <c r="B2096" s="8"/>
      <c r="C2096" s="8"/>
      <c r="D2096" s="8"/>
      <c r="E2096" s="8"/>
      <c r="F2096" s="8"/>
      <c r="H2096" s="8"/>
    </row>
    <row r="2097" spans="1:8" ht="12.75" customHeight="1">
      <c r="A2097" s="8" t="s">
        <v>8619</v>
      </c>
      <c r="B2097" s="8"/>
      <c r="C2097" s="8"/>
      <c r="D2097" s="8"/>
      <c r="E2097" s="8"/>
      <c r="F2097" s="8"/>
      <c r="H2097" s="8"/>
    </row>
    <row r="2098" spans="1:8" ht="12.75" customHeight="1">
      <c r="A2098" s="8" t="s">
        <v>8620</v>
      </c>
      <c r="B2098" s="8"/>
      <c r="C2098" s="8"/>
      <c r="D2098" s="8"/>
      <c r="E2098" s="8"/>
      <c r="F2098" s="8"/>
      <c r="H2098" s="8"/>
    </row>
    <row r="2099" spans="1:8" ht="12.75" customHeight="1">
      <c r="A2099" s="8" t="s">
        <v>8621</v>
      </c>
      <c r="B2099" s="8"/>
      <c r="C2099" s="8"/>
      <c r="D2099" s="8"/>
      <c r="E2099" s="8"/>
      <c r="F2099" s="8"/>
      <c r="H2099" s="8"/>
    </row>
    <row r="2100" spans="1:8" ht="12.75" customHeight="1">
      <c r="A2100" s="8" t="s">
        <v>8622</v>
      </c>
      <c r="B2100" s="8"/>
      <c r="C2100" s="8"/>
      <c r="D2100" s="8"/>
      <c r="E2100" s="8"/>
      <c r="F2100" s="8"/>
      <c r="H2100" s="8"/>
    </row>
    <row r="2101" spans="1:8" ht="12.75" customHeight="1">
      <c r="A2101" s="8" t="s">
        <v>8623</v>
      </c>
      <c r="B2101" s="8"/>
      <c r="C2101" s="8"/>
      <c r="D2101" s="8"/>
      <c r="E2101" s="8"/>
      <c r="F2101" s="8"/>
      <c r="H2101" s="8"/>
    </row>
    <row r="2102" spans="1:8" ht="12.75" customHeight="1">
      <c r="A2102" s="8" t="s">
        <v>8624</v>
      </c>
      <c r="B2102" s="8"/>
      <c r="C2102" s="8"/>
      <c r="D2102" s="8"/>
      <c r="E2102" s="8"/>
      <c r="F2102" s="8"/>
      <c r="H2102" s="8"/>
    </row>
    <row r="2103" spans="1:8" ht="12.75" customHeight="1">
      <c r="A2103" s="8" t="s">
        <v>8625</v>
      </c>
      <c r="B2103" s="8"/>
      <c r="C2103" s="8"/>
      <c r="D2103" s="8"/>
      <c r="E2103" s="8"/>
      <c r="F2103" s="8"/>
      <c r="H2103" s="8"/>
    </row>
    <row r="2104" spans="1:8" ht="12.75" customHeight="1">
      <c r="A2104" s="8" t="s">
        <v>8626</v>
      </c>
      <c r="B2104" s="8"/>
      <c r="C2104" s="8"/>
      <c r="D2104" s="8"/>
      <c r="E2104" s="8"/>
      <c r="F2104" s="8"/>
      <c r="H2104" s="8"/>
    </row>
    <row r="2105" spans="1:8" ht="12.75" customHeight="1">
      <c r="A2105" s="8" t="s">
        <v>8627</v>
      </c>
      <c r="B2105" s="8"/>
      <c r="C2105" s="8"/>
      <c r="D2105" s="8"/>
      <c r="E2105" s="8"/>
      <c r="F2105" s="8"/>
      <c r="H2105" s="8"/>
    </row>
    <row r="2106" spans="1:8" ht="12.75" customHeight="1">
      <c r="A2106" s="8" t="s">
        <v>8628</v>
      </c>
      <c r="B2106" s="8"/>
      <c r="C2106" s="8"/>
      <c r="D2106" s="8"/>
      <c r="E2106" s="8"/>
      <c r="F2106" s="8"/>
      <c r="H2106" s="8"/>
    </row>
    <row r="2107" spans="1:8" ht="12.75" customHeight="1">
      <c r="A2107" s="8" t="s">
        <v>8629</v>
      </c>
      <c r="B2107" s="8"/>
      <c r="C2107" s="8"/>
      <c r="D2107" s="8"/>
      <c r="E2107" s="8"/>
      <c r="F2107" s="8"/>
      <c r="H2107" s="8"/>
    </row>
    <row r="2108" spans="1:8" ht="12.75" customHeight="1">
      <c r="A2108" s="8" t="s">
        <v>8630</v>
      </c>
      <c r="B2108" s="8"/>
      <c r="C2108" s="8"/>
      <c r="D2108" s="8"/>
      <c r="E2108" s="8"/>
      <c r="F2108" s="8"/>
      <c r="H2108" s="8"/>
    </row>
    <row r="2109" spans="1:8" ht="12.75" customHeight="1">
      <c r="A2109" s="8" t="s">
        <v>8631</v>
      </c>
      <c r="B2109" s="8"/>
      <c r="C2109" s="8"/>
      <c r="D2109" s="8"/>
      <c r="E2109" s="8"/>
      <c r="F2109" s="8"/>
      <c r="H2109" s="8"/>
    </row>
    <row r="2110" spans="1:8" ht="12.75" customHeight="1">
      <c r="A2110" s="8" t="s">
        <v>8632</v>
      </c>
      <c r="B2110" s="8"/>
      <c r="C2110" s="8"/>
      <c r="D2110" s="8"/>
      <c r="E2110" s="8"/>
      <c r="F2110" s="8"/>
      <c r="H2110" s="8"/>
    </row>
    <row r="2111" spans="1:8" ht="12.75" customHeight="1">
      <c r="A2111" s="8" t="s">
        <v>8633</v>
      </c>
      <c r="B2111" s="8"/>
      <c r="C2111" s="8"/>
      <c r="D2111" s="8"/>
      <c r="E2111" s="8"/>
      <c r="F2111" s="8"/>
      <c r="H2111" s="8"/>
    </row>
    <row r="2112" spans="1:8" ht="12.75" customHeight="1">
      <c r="A2112" s="8" t="s">
        <v>8634</v>
      </c>
      <c r="B2112" s="8"/>
      <c r="C2112" s="8"/>
      <c r="D2112" s="8"/>
      <c r="E2112" s="8"/>
      <c r="F2112" s="8"/>
      <c r="H2112" s="8"/>
    </row>
    <row r="2113" spans="1:8" ht="12.75" customHeight="1">
      <c r="A2113" s="8" t="s">
        <v>8635</v>
      </c>
      <c r="B2113" s="8"/>
      <c r="C2113" s="8"/>
      <c r="D2113" s="8"/>
      <c r="E2113" s="8"/>
      <c r="F2113" s="8"/>
      <c r="H2113" s="8"/>
    </row>
    <row r="2114" spans="1:8" ht="12.75" customHeight="1">
      <c r="A2114" s="8" t="s">
        <v>8636</v>
      </c>
      <c r="B2114" s="8"/>
      <c r="C2114" s="8"/>
      <c r="D2114" s="8"/>
      <c r="E2114" s="8"/>
      <c r="F2114" s="8"/>
      <c r="H2114" s="8"/>
    </row>
    <row r="2115" spans="1:8" ht="12.75" customHeight="1">
      <c r="A2115" s="8" t="s">
        <v>8637</v>
      </c>
      <c r="B2115" s="8"/>
      <c r="C2115" s="8"/>
      <c r="D2115" s="8"/>
      <c r="E2115" s="8"/>
      <c r="F2115" s="8"/>
      <c r="H2115" s="8"/>
    </row>
    <row r="2116" spans="1:8" ht="12.75" customHeight="1">
      <c r="A2116" s="8" t="s">
        <v>8638</v>
      </c>
      <c r="B2116" s="8"/>
      <c r="C2116" s="8"/>
      <c r="D2116" s="8"/>
      <c r="E2116" s="8"/>
      <c r="F2116" s="8"/>
      <c r="H2116" s="8"/>
    </row>
    <row r="2117" spans="1:8" ht="12.75" customHeight="1">
      <c r="A2117" s="8" t="s">
        <v>8639</v>
      </c>
      <c r="B2117" s="8"/>
      <c r="C2117" s="8"/>
      <c r="D2117" s="8"/>
      <c r="E2117" s="8"/>
      <c r="F2117" s="8"/>
      <c r="H2117" s="8"/>
    </row>
    <row r="2118" spans="1:8" ht="12.75" customHeight="1">
      <c r="A2118" s="8" t="s">
        <v>8640</v>
      </c>
      <c r="B2118" s="8"/>
      <c r="C2118" s="8"/>
      <c r="D2118" s="8"/>
      <c r="E2118" s="8"/>
      <c r="F2118" s="8"/>
      <c r="H2118" s="8"/>
    </row>
    <row r="2119" spans="1:8" ht="12.75" customHeight="1">
      <c r="A2119" s="8" t="s">
        <v>8641</v>
      </c>
      <c r="B2119" s="8"/>
      <c r="C2119" s="8"/>
      <c r="D2119" s="8"/>
      <c r="E2119" s="8"/>
      <c r="F2119" s="8"/>
      <c r="H2119" s="8"/>
    </row>
    <row r="2120" spans="1:8" ht="12.75" customHeight="1">
      <c r="A2120" s="8" t="s">
        <v>8642</v>
      </c>
      <c r="B2120" s="8"/>
      <c r="C2120" s="8"/>
      <c r="D2120" s="8"/>
      <c r="E2120" s="8"/>
      <c r="F2120" s="8"/>
      <c r="H2120" s="8"/>
    </row>
    <row r="2121" spans="1:8" ht="12.75" customHeight="1">
      <c r="A2121" s="8" t="s">
        <v>8643</v>
      </c>
      <c r="B2121" s="8"/>
      <c r="C2121" s="8"/>
      <c r="D2121" s="8"/>
      <c r="E2121" s="8"/>
      <c r="F2121" s="8"/>
      <c r="H2121" s="8"/>
    </row>
    <row r="2122" spans="1:8" ht="12.75" customHeight="1">
      <c r="A2122" s="8" t="s">
        <v>8644</v>
      </c>
      <c r="B2122" s="8"/>
      <c r="C2122" s="8"/>
      <c r="D2122" s="8"/>
      <c r="E2122" s="8"/>
      <c r="F2122" s="8"/>
      <c r="H2122" s="8"/>
    </row>
    <row r="2123" spans="1:8" ht="12.75" customHeight="1">
      <c r="A2123" s="8" t="s">
        <v>8645</v>
      </c>
      <c r="B2123" s="8"/>
      <c r="C2123" s="8"/>
      <c r="D2123" s="8"/>
      <c r="E2123" s="8"/>
      <c r="F2123" s="8"/>
      <c r="H2123" s="8"/>
    </row>
    <row r="2124" spans="1:8" ht="12.75" customHeight="1">
      <c r="A2124" s="8" t="s">
        <v>8646</v>
      </c>
      <c r="B2124" s="8"/>
      <c r="C2124" s="8"/>
      <c r="D2124" s="8"/>
      <c r="E2124" s="8"/>
      <c r="F2124" s="8"/>
      <c r="H2124" s="8"/>
    </row>
    <row r="2125" spans="1:8" ht="12.75" customHeight="1">
      <c r="A2125" s="8" t="s">
        <v>8647</v>
      </c>
      <c r="B2125" s="8"/>
      <c r="C2125" s="8"/>
      <c r="D2125" s="8"/>
      <c r="E2125" s="8"/>
      <c r="F2125" s="8"/>
      <c r="H2125" s="8"/>
    </row>
    <row r="2126" spans="1:8" ht="12.75" customHeight="1">
      <c r="A2126" s="8" t="s">
        <v>8648</v>
      </c>
      <c r="B2126" s="8"/>
      <c r="C2126" s="8"/>
      <c r="D2126" s="8"/>
      <c r="E2126" s="8"/>
      <c r="F2126" s="8"/>
      <c r="H2126" s="8"/>
    </row>
    <row r="2127" spans="1:8" ht="12.75" customHeight="1">
      <c r="A2127" s="8" t="s">
        <v>8649</v>
      </c>
      <c r="B2127" s="8"/>
      <c r="C2127" s="8"/>
      <c r="D2127" s="8"/>
      <c r="E2127" s="8"/>
      <c r="F2127" s="8"/>
      <c r="H2127" s="8"/>
    </row>
    <row r="2128" spans="1:8" ht="12.75" customHeight="1">
      <c r="A2128" s="8" t="s">
        <v>8650</v>
      </c>
      <c r="B2128" s="8"/>
      <c r="C2128" s="8"/>
      <c r="D2128" s="8"/>
      <c r="E2128" s="8"/>
      <c r="F2128" s="8"/>
      <c r="H2128" s="8"/>
    </row>
    <row r="2129" spans="1:8" ht="12.75" customHeight="1">
      <c r="A2129" s="8" t="s">
        <v>8651</v>
      </c>
      <c r="B2129" s="8"/>
      <c r="C2129" s="8"/>
      <c r="D2129" s="8"/>
      <c r="E2129" s="8"/>
      <c r="F2129" s="8"/>
      <c r="H2129" s="8"/>
    </row>
    <row r="2130" spans="1:8" ht="12.75" customHeight="1">
      <c r="A2130" s="8" t="s">
        <v>8652</v>
      </c>
      <c r="B2130" s="8"/>
      <c r="C2130" s="8"/>
      <c r="D2130" s="8"/>
      <c r="E2130" s="8"/>
      <c r="F2130" s="8"/>
      <c r="H2130" s="8"/>
    </row>
    <row r="2131" spans="1:8" ht="12.75" customHeight="1">
      <c r="A2131" s="8" t="s">
        <v>8653</v>
      </c>
      <c r="B2131" s="8"/>
      <c r="C2131" s="8"/>
      <c r="D2131" s="8"/>
      <c r="E2131" s="8"/>
      <c r="F2131" s="8"/>
      <c r="H2131" s="8"/>
    </row>
    <row r="2132" spans="1:8" ht="12.75" customHeight="1">
      <c r="A2132" s="8" t="s">
        <v>8654</v>
      </c>
      <c r="B2132" s="8"/>
      <c r="C2132" s="8"/>
      <c r="D2132" s="8"/>
      <c r="E2132" s="8"/>
      <c r="F2132" s="8"/>
      <c r="H2132" s="8"/>
    </row>
    <row r="2133" spans="1:8" ht="12.75" customHeight="1">
      <c r="A2133" s="8" t="s">
        <v>8655</v>
      </c>
      <c r="B2133" s="8"/>
      <c r="C2133" s="8"/>
      <c r="D2133" s="8"/>
      <c r="E2133" s="8"/>
      <c r="F2133" s="8"/>
      <c r="H2133" s="8"/>
    </row>
    <row r="2134" spans="1:8" ht="12.75" customHeight="1">
      <c r="A2134" s="8" t="s">
        <v>8656</v>
      </c>
      <c r="B2134" s="8"/>
      <c r="C2134" s="8"/>
      <c r="D2134" s="8"/>
      <c r="E2134" s="8"/>
      <c r="F2134" s="8"/>
      <c r="H2134" s="8"/>
    </row>
    <row r="2135" spans="1:8" ht="12.75" customHeight="1">
      <c r="A2135" s="8" t="s">
        <v>8657</v>
      </c>
      <c r="B2135" s="8"/>
      <c r="C2135" s="8"/>
      <c r="D2135" s="8"/>
      <c r="E2135" s="8"/>
      <c r="F2135" s="8"/>
      <c r="H2135" s="8"/>
    </row>
    <row r="2136" spans="1:8" ht="12.75" customHeight="1">
      <c r="A2136" s="8" t="s">
        <v>8658</v>
      </c>
      <c r="B2136" s="8"/>
      <c r="C2136" s="8"/>
      <c r="D2136" s="8"/>
      <c r="E2136" s="8"/>
      <c r="F2136" s="8"/>
      <c r="H2136" s="8"/>
    </row>
    <row r="2137" spans="1:8" ht="12.75" customHeight="1">
      <c r="A2137" s="8" t="s">
        <v>8659</v>
      </c>
      <c r="B2137" s="8"/>
      <c r="C2137" s="8"/>
      <c r="D2137" s="8"/>
      <c r="E2137" s="8"/>
      <c r="F2137" s="8"/>
      <c r="H2137" s="8"/>
    </row>
    <row r="2138" spans="1:8" ht="12.75" customHeight="1">
      <c r="A2138" s="8" t="s">
        <v>8660</v>
      </c>
      <c r="B2138" s="8"/>
      <c r="C2138" s="8"/>
      <c r="D2138" s="8"/>
      <c r="E2138" s="8"/>
      <c r="F2138" s="8"/>
      <c r="H2138" s="8"/>
    </row>
    <row r="2139" spans="1:8" ht="12.75" customHeight="1">
      <c r="A2139" s="8" t="s">
        <v>8661</v>
      </c>
      <c r="B2139" s="8"/>
      <c r="C2139" s="8"/>
      <c r="D2139" s="8"/>
      <c r="E2139" s="8"/>
      <c r="F2139" s="8"/>
      <c r="H2139" s="8"/>
    </row>
    <row r="2140" spans="1:8" ht="12.75" customHeight="1">
      <c r="A2140" s="8" t="s">
        <v>8662</v>
      </c>
      <c r="B2140" s="8"/>
      <c r="C2140" s="8"/>
      <c r="D2140" s="8"/>
      <c r="E2140" s="8"/>
      <c r="F2140" s="8"/>
      <c r="H2140" s="8"/>
    </row>
    <row r="2141" spans="1:8" ht="12.75" customHeight="1">
      <c r="A2141" s="8" t="s">
        <v>8663</v>
      </c>
      <c r="B2141" s="8"/>
      <c r="C2141" s="8"/>
      <c r="D2141" s="8"/>
      <c r="E2141" s="8"/>
      <c r="F2141" s="8"/>
      <c r="H2141" s="8"/>
    </row>
    <row r="2142" spans="1:8" ht="12.75" customHeight="1">
      <c r="A2142" s="8" t="s">
        <v>8664</v>
      </c>
      <c r="B2142" s="8"/>
      <c r="C2142" s="8"/>
      <c r="D2142" s="8"/>
      <c r="E2142" s="8"/>
      <c r="F2142" s="8"/>
      <c r="H2142" s="8"/>
    </row>
    <row r="2143" spans="1:8" ht="12.75" customHeight="1">
      <c r="A2143" s="8" t="s">
        <v>8665</v>
      </c>
      <c r="B2143" s="8"/>
      <c r="C2143" s="8"/>
      <c r="D2143" s="8"/>
      <c r="E2143" s="8"/>
      <c r="F2143" s="8"/>
      <c r="H2143" s="8"/>
    </row>
    <row r="2144" spans="1:8" ht="12.75" customHeight="1">
      <c r="A2144" s="8" t="s">
        <v>8666</v>
      </c>
      <c r="B2144" s="8"/>
      <c r="C2144" s="8"/>
      <c r="D2144" s="8"/>
      <c r="E2144" s="8"/>
      <c r="F2144" s="8"/>
      <c r="H2144" s="8"/>
    </row>
    <row r="2145" spans="1:8" ht="12.75" customHeight="1">
      <c r="A2145" s="8" t="s">
        <v>8667</v>
      </c>
      <c r="B2145" s="8"/>
      <c r="C2145" s="8"/>
      <c r="D2145" s="8"/>
      <c r="E2145" s="8"/>
      <c r="F2145" s="8"/>
      <c r="H2145" s="8"/>
    </row>
    <row r="2146" spans="1:8" ht="12.75" customHeight="1">
      <c r="A2146" s="8" t="s">
        <v>8668</v>
      </c>
      <c r="B2146" s="8"/>
      <c r="C2146" s="8"/>
      <c r="D2146" s="8"/>
      <c r="E2146" s="8"/>
      <c r="F2146" s="8"/>
      <c r="H2146" s="8"/>
    </row>
    <row r="2147" spans="1:8" ht="12.75" customHeight="1">
      <c r="A2147" s="8" t="s">
        <v>8669</v>
      </c>
      <c r="B2147" s="8"/>
      <c r="C2147" s="8"/>
      <c r="D2147" s="8"/>
      <c r="E2147" s="8"/>
      <c r="F2147" s="8"/>
      <c r="H2147" s="8"/>
    </row>
    <row r="2148" spans="1:8" ht="12.75" customHeight="1">
      <c r="A2148" s="8" t="s">
        <v>8670</v>
      </c>
      <c r="B2148" s="8"/>
      <c r="C2148" s="8"/>
      <c r="D2148" s="8"/>
      <c r="E2148" s="8"/>
      <c r="F2148" s="8"/>
      <c r="H2148" s="8"/>
    </row>
    <row r="2149" spans="1:8" ht="12.75" customHeight="1">
      <c r="A2149" s="8" t="s">
        <v>8671</v>
      </c>
      <c r="B2149" s="8"/>
      <c r="C2149" s="8"/>
      <c r="D2149" s="8"/>
      <c r="E2149" s="8"/>
      <c r="F2149" s="8"/>
      <c r="H2149" s="8"/>
    </row>
    <row r="2150" spans="1:8" ht="12.75" customHeight="1">
      <c r="A2150" s="8" t="s">
        <v>8672</v>
      </c>
      <c r="B2150" s="8"/>
      <c r="C2150" s="8"/>
      <c r="D2150" s="8"/>
      <c r="E2150" s="8"/>
      <c r="F2150" s="8"/>
      <c r="H2150" s="8"/>
    </row>
    <row r="2151" spans="1:8" ht="12.75" customHeight="1">
      <c r="A2151" s="8" t="s">
        <v>8673</v>
      </c>
      <c r="B2151" s="8"/>
      <c r="C2151" s="8"/>
      <c r="D2151" s="8"/>
      <c r="E2151" s="8"/>
      <c r="F2151" s="8"/>
      <c r="H2151" s="8"/>
    </row>
    <row r="2152" spans="1:8" ht="12.75" customHeight="1">
      <c r="A2152" s="8" t="s">
        <v>8674</v>
      </c>
      <c r="B2152" s="8"/>
      <c r="C2152" s="8"/>
      <c r="D2152" s="8"/>
      <c r="E2152" s="8"/>
      <c r="F2152" s="8"/>
      <c r="H2152" s="8"/>
    </row>
    <row r="2153" spans="1:8" ht="12.75" customHeight="1">
      <c r="A2153" s="8" t="s">
        <v>8675</v>
      </c>
      <c r="B2153" s="8"/>
      <c r="C2153" s="8"/>
      <c r="D2153" s="8"/>
      <c r="E2153" s="8"/>
      <c r="F2153" s="8"/>
      <c r="H2153" s="8"/>
    </row>
    <row r="2154" spans="1:8" ht="12.75" customHeight="1">
      <c r="A2154" s="8" t="s">
        <v>8676</v>
      </c>
      <c r="B2154" s="8"/>
      <c r="C2154" s="8"/>
      <c r="D2154" s="8"/>
      <c r="E2154" s="8"/>
      <c r="F2154" s="8"/>
      <c r="H2154" s="8"/>
    </row>
    <row r="2155" spans="1:8" ht="12.75" customHeight="1">
      <c r="A2155" s="8" t="s">
        <v>8677</v>
      </c>
      <c r="B2155" s="8"/>
      <c r="C2155" s="8"/>
      <c r="D2155" s="8"/>
      <c r="E2155" s="8"/>
      <c r="F2155" s="8"/>
      <c r="H2155" s="8"/>
    </row>
    <row r="2156" spans="1:8" ht="12.75" customHeight="1">
      <c r="A2156" s="8" t="s">
        <v>8678</v>
      </c>
      <c r="B2156" s="8"/>
      <c r="C2156" s="8"/>
      <c r="D2156" s="8"/>
      <c r="E2156" s="8"/>
      <c r="F2156" s="8"/>
      <c r="H2156" s="8"/>
    </row>
    <row r="2157" spans="1:8" ht="12.75" customHeight="1">
      <c r="A2157" s="8" t="s">
        <v>8679</v>
      </c>
      <c r="B2157" s="8"/>
      <c r="C2157" s="8"/>
      <c r="D2157" s="8"/>
      <c r="E2157" s="8"/>
      <c r="F2157" s="8"/>
      <c r="H2157" s="8"/>
    </row>
    <row r="2158" spans="1:8" ht="12.75" customHeight="1">
      <c r="A2158" s="8" t="s">
        <v>8680</v>
      </c>
      <c r="B2158" s="8"/>
      <c r="C2158" s="8"/>
      <c r="D2158" s="8"/>
      <c r="E2158" s="8"/>
      <c r="F2158" s="8"/>
      <c r="H2158" s="8"/>
    </row>
    <row r="2159" spans="1:8" ht="12.75" customHeight="1">
      <c r="A2159" s="8" t="s">
        <v>8681</v>
      </c>
      <c r="B2159" s="8"/>
      <c r="C2159" s="8"/>
      <c r="D2159" s="8"/>
      <c r="E2159" s="8"/>
      <c r="F2159" s="8"/>
      <c r="H2159" s="8"/>
    </row>
    <row r="2160" spans="1:8" ht="12.75" customHeight="1">
      <c r="A2160" s="8" t="s">
        <v>8682</v>
      </c>
      <c r="B2160" s="8"/>
      <c r="C2160" s="8"/>
      <c r="D2160" s="8"/>
      <c r="E2160" s="8"/>
      <c r="F2160" s="8"/>
      <c r="H2160" s="8"/>
    </row>
    <row r="2161" spans="1:8" ht="12.75" customHeight="1">
      <c r="A2161" s="8" t="s">
        <v>8683</v>
      </c>
      <c r="B2161" s="8"/>
      <c r="C2161" s="8"/>
      <c r="D2161" s="8"/>
      <c r="E2161" s="8"/>
      <c r="F2161" s="8"/>
      <c r="H2161" s="8"/>
    </row>
    <row r="2162" spans="1:8" ht="12.75" customHeight="1">
      <c r="A2162" s="8" t="s">
        <v>8684</v>
      </c>
      <c r="B2162" s="8"/>
      <c r="C2162" s="8"/>
      <c r="D2162" s="8"/>
      <c r="E2162" s="8"/>
      <c r="F2162" s="8"/>
      <c r="H2162" s="8"/>
    </row>
    <row r="2163" spans="1:8" ht="12.75" customHeight="1">
      <c r="A2163" s="8" t="s">
        <v>8685</v>
      </c>
      <c r="B2163" s="8"/>
      <c r="C2163" s="8"/>
      <c r="D2163" s="8"/>
      <c r="E2163" s="8"/>
      <c r="F2163" s="8"/>
      <c r="H2163" s="8"/>
    </row>
    <row r="2164" spans="1:8" ht="12.75" customHeight="1">
      <c r="A2164" s="8" t="s">
        <v>8686</v>
      </c>
      <c r="B2164" s="8"/>
      <c r="C2164" s="8"/>
      <c r="D2164" s="8"/>
      <c r="E2164" s="8"/>
      <c r="F2164" s="8"/>
      <c r="H2164" s="8"/>
    </row>
    <row r="2165" spans="1:8" ht="12.75" customHeight="1">
      <c r="A2165" s="8" t="s">
        <v>8687</v>
      </c>
      <c r="B2165" s="8"/>
      <c r="C2165" s="8"/>
      <c r="D2165" s="8"/>
      <c r="E2165" s="8"/>
      <c r="F2165" s="8"/>
      <c r="H2165" s="8"/>
    </row>
    <row r="2166" spans="1:8" ht="12.75" customHeight="1">
      <c r="A2166" s="8" t="s">
        <v>8688</v>
      </c>
      <c r="B2166" s="8"/>
      <c r="C2166" s="8"/>
      <c r="D2166" s="8"/>
      <c r="E2166" s="8"/>
      <c r="F2166" s="8"/>
      <c r="H2166" s="8"/>
    </row>
    <row r="2167" spans="1:8" ht="12.75" customHeight="1">
      <c r="A2167" s="8" t="s">
        <v>8689</v>
      </c>
      <c r="B2167" s="8"/>
      <c r="C2167" s="8"/>
      <c r="D2167" s="8"/>
      <c r="E2167" s="8"/>
      <c r="F2167" s="8"/>
      <c r="H2167" s="8"/>
    </row>
    <row r="2168" spans="1:8" ht="12.75" customHeight="1">
      <c r="A2168" s="8" t="s">
        <v>8690</v>
      </c>
      <c r="B2168" s="8"/>
      <c r="C2168" s="8"/>
      <c r="D2168" s="8"/>
      <c r="E2168" s="8"/>
      <c r="F2168" s="8"/>
      <c r="H2168" s="8"/>
    </row>
    <row r="2169" spans="1:8" ht="12.75" customHeight="1">
      <c r="A2169" s="8" t="s">
        <v>8691</v>
      </c>
      <c r="B2169" s="8"/>
      <c r="C2169" s="8"/>
      <c r="D2169" s="8"/>
      <c r="E2169" s="8"/>
      <c r="F2169" s="8"/>
      <c r="H2169" s="8"/>
    </row>
    <row r="2170" spans="1:8" ht="12.75" customHeight="1">
      <c r="A2170" s="8" t="s">
        <v>8692</v>
      </c>
      <c r="B2170" s="8"/>
      <c r="C2170" s="8"/>
      <c r="D2170" s="8"/>
      <c r="E2170" s="8"/>
      <c r="F2170" s="8"/>
      <c r="H2170" s="8"/>
    </row>
    <row r="2171" spans="1:8" ht="12.75" customHeight="1">
      <c r="A2171" s="8" t="s">
        <v>8693</v>
      </c>
      <c r="B2171" s="8"/>
      <c r="C2171" s="8"/>
      <c r="D2171" s="8"/>
      <c r="E2171" s="8"/>
      <c r="F2171" s="8"/>
      <c r="H2171" s="8"/>
    </row>
    <row r="2172" spans="1:8" ht="12.75" customHeight="1">
      <c r="A2172" s="8" t="s">
        <v>8694</v>
      </c>
      <c r="B2172" s="8"/>
      <c r="C2172" s="8"/>
      <c r="D2172" s="8"/>
      <c r="E2172" s="8"/>
      <c r="F2172" s="8"/>
      <c r="H2172" s="8"/>
    </row>
    <row r="2173" spans="1:8" ht="12.75" customHeight="1">
      <c r="A2173" s="8" t="s">
        <v>8695</v>
      </c>
      <c r="B2173" s="8"/>
      <c r="C2173" s="8"/>
      <c r="D2173" s="8"/>
      <c r="E2173" s="8"/>
      <c r="F2173" s="8"/>
      <c r="H2173" s="8"/>
    </row>
    <row r="2174" spans="1:8" ht="12.75" customHeight="1">
      <c r="A2174" s="8" t="s">
        <v>8696</v>
      </c>
      <c r="B2174" s="8"/>
      <c r="C2174" s="8"/>
      <c r="D2174" s="8"/>
      <c r="E2174" s="8"/>
      <c r="F2174" s="8"/>
      <c r="H2174" s="8"/>
    </row>
    <row r="2175" spans="1:8" ht="12.75" customHeight="1">
      <c r="A2175" s="8" t="s">
        <v>8697</v>
      </c>
      <c r="B2175" s="8"/>
      <c r="C2175" s="8"/>
      <c r="D2175" s="8"/>
      <c r="E2175" s="8"/>
      <c r="F2175" s="8"/>
      <c r="H2175" s="8"/>
    </row>
    <row r="2176" spans="1:8" ht="12.75" customHeight="1">
      <c r="A2176" s="8" t="s">
        <v>8698</v>
      </c>
      <c r="B2176" s="8"/>
      <c r="C2176" s="8"/>
      <c r="D2176" s="8"/>
      <c r="E2176" s="8"/>
      <c r="F2176" s="8"/>
      <c r="H2176" s="8"/>
    </row>
    <row r="2177" spans="1:8" ht="12.75" customHeight="1">
      <c r="A2177" s="8" t="s">
        <v>8699</v>
      </c>
      <c r="B2177" s="8"/>
      <c r="C2177" s="8"/>
      <c r="D2177" s="8"/>
      <c r="E2177" s="8"/>
      <c r="F2177" s="8"/>
      <c r="H2177" s="8"/>
    </row>
    <row r="2178" spans="1:8" ht="12.75" customHeight="1">
      <c r="A2178" s="8" t="s">
        <v>8700</v>
      </c>
      <c r="B2178" s="8"/>
      <c r="C2178" s="8"/>
      <c r="D2178" s="8"/>
      <c r="E2178" s="8"/>
      <c r="F2178" s="8"/>
      <c r="H2178" s="8"/>
    </row>
    <row r="2179" spans="1:8" ht="12.75" customHeight="1">
      <c r="A2179" s="8" t="s">
        <v>8701</v>
      </c>
      <c r="B2179" s="8"/>
      <c r="C2179" s="8"/>
      <c r="D2179" s="8"/>
      <c r="E2179" s="8"/>
      <c r="F2179" s="8"/>
      <c r="H2179" s="8"/>
    </row>
    <row r="2180" spans="1:8" ht="12.75" customHeight="1">
      <c r="A2180" s="8" t="s">
        <v>8702</v>
      </c>
      <c r="B2180" s="8"/>
      <c r="C2180" s="8"/>
      <c r="D2180" s="8"/>
      <c r="E2180" s="8"/>
      <c r="F2180" s="8"/>
      <c r="H2180" s="8"/>
    </row>
    <row r="2181" spans="1:8" ht="12.75" customHeight="1">
      <c r="A2181" s="8" t="s">
        <v>8703</v>
      </c>
      <c r="B2181" s="8"/>
      <c r="C2181" s="8"/>
      <c r="D2181" s="8"/>
      <c r="E2181" s="8"/>
      <c r="F2181" s="8"/>
      <c r="H2181" s="8"/>
    </row>
    <row r="2182" spans="1:8" ht="12.75" customHeight="1">
      <c r="A2182" s="8" t="s">
        <v>8704</v>
      </c>
      <c r="B2182" s="8"/>
      <c r="C2182" s="8"/>
      <c r="D2182" s="8"/>
      <c r="E2182" s="8"/>
      <c r="F2182" s="8"/>
      <c r="H2182" s="8"/>
    </row>
    <row r="2183" spans="1:8" ht="12.75" customHeight="1">
      <c r="A2183" s="8" t="s">
        <v>8705</v>
      </c>
      <c r="B2183" s="8"/>
      <c r="C2183" s="8"/>
      <c r="D2183" s="8"/>
      <c r="E2183" s="8"/>
      <c r="F2183" s="8"/>
      <c r="H2183" s="8"/>
    </row>
    <row r="2184" spans="1:8" ht="12.75" customHeight="1">
      <c r="A2184" s="8" t="s">
        <v>8706</v>
      </c>
      <c r="B2184" s="8"/>
      <c r="C2184" s="8"/>
      <c r="D2184" s="8"/>
      <c r="E2184" s="8"/>
      <c r="F2184" s="8"/>
      <c r="H2184" s="8"/>
    </row>
    <row r="2185" spans="1:8" ht="12.75" customHeight="1">
      <c r="A2185" s="8" t="s">
        <v>8707</v>
      </c>
      <c r="B2185" s="8"/>
      <c r="C2185" s="8"/>
      <c r="D2185" s="8"/>
      <c r="E2185" s="8"/>
      <c r="F2185" s="8"/>
      <c r="H2185" s="8"/>
    </row>
    <row r="2186" spans="1:8" ht="12.75" customHeight="1">
      <c r="A2186" s="8" t="s">
        <v>8708</v>
      </c>
      <c r="B2186" s="8"/>
      <c r="C2186" s="8"/>
      <c r="D2186" s="8"/>
      <c r="E2186" s="8"/>
      <c r="F2186" s="8"/>
      <c r="H2186" s="8"/>
    </row>
    <row r="2187" spans="1:8" ht="12.75" customHeight="1">
      <c r="A2187" s="8" t="s">
        <v>8709</v>
      </c>
      <c r="B2187" s="8"/>
      <c r="C2187" s="8"/>
      <c r="D2187" s="8"/>
      <c r="E2187" s="8"/>
      <c r="F2187" s="8"/>
      <c r="H2187" s="8"/>
    </row>
    <row r="2188" spans="1:8" ht="12.75" customHeight="1">
      <c r="A2188" s="8" t="s">
        <v>8710</v>
      </c>
      <c r="B2188" s="8"/>
      <c r="C2188" s="8"/>
      <c r="D2188" s="8"/>
      <c r="E2188" s="8"/>
      <c r="F2188" s="8"/>
      <c r="H2188" s="8"/>
    </row>
    <row r="2189" spans="1:8" ht="12.75" customHeight="1">
      <c r="A2189" s="8" t="s">
        <v>8711</v>
      </c>
      <c r="B2189" s="8"/>
      <c r="C2189" s="8"/>
      <c r="D2189" s="8"/>
      <c r="E2189" s="8"/>
      <c r="F2189" s="8"/>
      <c r="H2189" s="8"/>
    </row>
    <row r="2190" spans="1:8" ht="12.75" customHeight="1">
      <c r="A2190" s="8" t="s">
        <v>8712</v>
      </c>
      <c r="B2190" s="8"/>
      <c r="C2190" s="8"/>
      <c r="D2190" s="8"/>
      <c r="E2190" s="8"/>
      <c r="F2190" s="8"/>
      <c r="H2190" s="8"/>
    </row>
    <row r="2191" spans="1:8" ht="12.75" customHeight="1">
      <c r="A2191" s="8" t="s">
        <v>8713</v>
      </c>
      <c r="B2191" s="8"/>
      <c r="C2191" s="8"/>
      <c r="D2191" s="8"/>
      <c r="E2191" s="8"/>
      <c r="F2191" s="8"/>
      <c r="H2191" s="8"/>
    </row>
    <row r="2192" spans="1:8" ht="12.75" customHeight="1">
      <c r="A2192" s="8" t="s">
        <v>8714</v>
      </c>
      <c r="B2192" s="8"/>
      <c r="C2192" s="8"/>
      <c r="D2192" s="8"/>
      <c r="E2192" s="8"/>
      <c r="F2192" s="8"/>
      <c r="H2192" s="8"/>
    </row>
    <row r="2193" spans="1:8" ht="12.75" customHeight="1">
      <c r="A2193" s="8" t="s">
        <v>8715</v>
      </c>
      <c r="B2193" s="8"/>
      <c r="C2193" s="8"/>
      <c r="D2193" s="8"/>
      <c r="E2193" s="8"/>
      <c r="F2193" s="8"/>
      <c r="H2193" s="8"/>
    </row>
    <row r="2194" spans="1:8" ht="12.75" customHeight="1">
      <c r="A2194" s="8" t="s">
        <v>8716</v>
      </c>
      <c r="B2194" s="8"/>
      <c r="C2194" s="8"/>
      <c r="D2194" s="8"/>
      <c r="E2194" s="8"/>
      <c r="F2194" s="8"/>
      <c r="H2194" s="8"/>
    </row>
    <row r="2195" spans="1:8" ht="12.75" customHeight="1">
      <c r="A2195" s="8" t="s">
        <v>8717</v>
      </c>
      <c r="B2195" s="8"/>
      <c r="C2195" s="8"/>
      <c r="D2195" s="8"/>
      <c r="E2195" s="8"/>
      <c r="F2195" s="8"/>
      <c r="H2195" s="8"/>
    </row>
    <row r="2196" spans="1:8" ht="12.75" customHeight="1">
      <c r="A2196" s="8" t="s">
        <v>8718</v>
      </c>
      <c r="B2196" s="8"/>
      <c r="C2196" s="8"/>
      <c r="D2196" s="8"/>
      <c r="E2196" s="8"/>
      <c r="F2196" s="8"/>
      <c r="H2196" s="8"/>
    </row>
    <row r="2197" spans="1:8" ht="12.75" customHeight="1">
      <c r="A2197" s="8" t="s">
        <v>8719</v>
      </c>
      <c r="B2197" s="8"/>
      <c r="C2197" s="8"/>
      <c r="D2197" s="8"/>
      <c r="E2197" s="8"/>
      <c r="F2197" s="8"/>
      <c r="H2197" s="8"/>
    </row>
    <row r="2198" spans="1:8" ht="12.75" customHeight="1">
      <c r="A2198" s="8" t="s">
        <v>8720</v>
      </c>
      <c r="B2198" s="8"/>
      <c r="C2198" s="8"/>
      <c r="D2198" s="8"/>
      <c r="E2198" s="8"/>
      <c r="F2198" s="8"/>
      <c r="H2198" s="8"/>
    </row>
    <row r="2199" spans="1:8" ht="12.75" customHeight="1">
      <c r="A2199" s="8" t="s">
        <v>8721</v>
      </c>
      <c r="B2199" s="8"/>
      <c r="C2199" s="8"/>
      <c r="D2199" s="8"/>
      <c r="E2199" s="8"/>
      <c r="F2199" s="8"/>
      <c r="H2199" s="8"/>
    </row>
    <row r="2200" spans="1:8" ht="12.75" customHeight="1">
      <c r="A2200" s="8" t="s">
        <v>8722</v>
      </c>
      <c r="B2200" s="8"/>
      <c r="C2200" s="8"/>
      <c r="D2200" s="8"/>
      <c r="E2200" s="8"/>
      <c r="F2200" s="8"/>
      <c r="H2200" s="8"/>
    </row>
    <row r="2201" spans="1:8" ht="12.75" customHeight="1">
      <c r="A2201" s="8" t="s">
        <v>8723</v>
      </c>
      <c r="B2201" s="8"/>
      <c r="C2201" s="8"/>
      <c r="D2201" s="8"/>
      <c r="E2201" s="8"/>
      <c r="F2201" s="8"/>
      <c r="H2201" s="8"/>
    </row>
    <row r="2202" spans="1:8" ht="12.75" customHeight="1">
      <c r="A2202" s="8" t="s">
        <v>8724</v>
      </c>
      <c r="B2202" s="8"/>
      <c r="C2202" s="8"/>
      <c r="D2202" s="8"/>
      <c r="E2202" s="8"/>
      <c r="F2202" s="8"/>
      <c r="H2202" s="8"/>
    </row>
    <row r="2203" spans="1:8" ht="12.75" customHeight="1">
      <c r="A2203" s="8" t="s">
        <v>8725</v>
      </c>
      <c r="B2203" s="8"/>
      <c r="C2203" s="8"/>
      <c r="D2203" s="8"/>
      <c r="E2203" s="8"/>
      <c r="F2203" s="8"/>
      <c r="H2203" s="8"/>
    </row>
    <row r="2204" spans="1:8" ht="12.75" customHeight="1">
      <c r="A2204" s="8" t="s">
        <v>8726</v>
      </c>
      <c r="B2204" s="8"/>
      <c r="C2204" s="8"/>
      <c r="D2204" s="8"/>
      <c r="E2204" s="8"/>
      <c r="F2204" s="8"/>
      <c r="H2204" s="8"/>
    </row>
    <row r="2205" spans="1:8" ht="12.75" customHeight="1">
      <c r="A2205" s="8" t="s">
        <v>8727</v>
      </c>
      <c r="B2205" s="8"/>
      <c r="C2205" s="8"/>
      <c r="D2205" s="8"/>
      <c r="E2205" s="8"/>
      <c r="F2205" s="8"/>
      <c r="H2205" s="8"/>
    </row>
    <row r="2206" spans="1:8" ht="12.75" customHeight="1">
      <c r="A2206" s="8" t="s">
        <v>8728</v>
      </c>
      <c r="B2206" s="8"/>
      <c r="C2206" s="8"/>
      <c r="D2206" s="8"/>
      <c r="E2206" s="8"/>
      <c r="F2206" s="8"/>
      <c r="H2206" s="8"/>
    </row>
    <row r="2207" spans="1:8" ht="12.75" customHeight="1">
      <c r="A2207" s="8" t="s">
        <v>8729</v>
      </c>
      <c r="B2207" s="8"/>
      <c r="C2207" s="8"/>
      <c r="D2207" s="8"/>
      <c r="E2207" s="8"/>
      <c r="F2207" s="8"/>
      <c r="H2207" s="8"/>
    </row>
    <row r="2208" spans="1:8" ht="12.75" customHeight="1">
      <c r="A2208" s="8" t="s">
        <v>8730</v>
      </c>
      <c r="B2208" s="8"/>
      <c r="C2208" s="8"/>
      <c r="D2208" s="8"/>
      <c r="E2208" s="8"/>
      <c r="F2208" s="8"/>
      <c r="H2208" s="8"/>
    </row>
    <row r="2209" spans="1:8" ht="12.75" customHeight="1">
      <c r="A2209" s="8" t="s">
        <v>8731</v>
      </c>
      <c r="B2209" s="8"/>
      <c r="C2209" s="8"/>
      <c r="D2209" s="8"/>
      <c r="E2209" s="8"/>
      <c r="F2209" s="8"/>
      <c r="H2209" s="8"/>
    </row>
    <row r="2210" spans="1:8" ht="12.75" customHeight="1">
      <c r="A2210" s="8" t="s">
        <v>8732</v>
      </c>
      <c r="B2210" s="8"/>
      <c r="C2210" s="8"/>
      <c r="D2210" s="8"/>
      <c r="E2210" s="8"/>
      <c r="F2210" s="8"/>
      <c r="H2210" s="8"/>
    </row>
    <row r="2211" spans="1:8" ht="12.75" customHeight="1">
      <c r="A2211" s="8" t="s">
        <v>8733</v>
      </c>
      <c r="B2211" s="8"/>
      <c r="C2211" s="8"/>
      <c r="D2211" s="8"/>
      <c r="E2211" s="8"/>
      <c r="F2211" s="8"/>
      <c r="H2211" s="8"/>
    </row>
    <row r="2212" spans="1:8" ht="12.75" customHeight="1">
      <c r="A2212" s="8" t="s">
        <v>8734</v>
      </c>
      <c r="B2212" s="8"/>
      <c r="C2212" s="8"/>
      <c r="D2212" s="8"/>
      <c r="E2212" s="8"/>
      <c r="F2212" s="8"/>
      <c r="H2212" s="8"/>
    </row>
    <row r="2213" spans="1:8" ht="12.75" customHeight="1">
      <c r="A2213" s="8" t="s">
        <v>8735</v>
      </c>
      <c r="B2213" s="8"/>
      <c r="C2213" s="8"/>
      <c r="D2213" s="8"/>
      <c r="E2213" s="8"/>
      <c r="F2213" s="8"/>
      <c r="H2213" s="8"/>
    </row>
    <row r="2214" spans="1:8" ht="12.75" customHeight="1">
      <c r="A2214" s="8" t="s">
        <v>8736</v>
      </c>
      <c r="B2214" s="8"/>
      <c r="C2214" s="8"/>
      <c r="D2214" s="8"/>
      <c r="E2214" s="8"/>
      <c r="F2214" s="8"/>
      <c r="H2214" s="8"/>
    </row>
    <row r="2215" spans="1:8" ht="12.75" customHeight="1">
      <c r="A2215" s="8" t="s">
        <v>8737</v>
      </c>
      <c r="B2215" s="8"/>
      <c r="C2215" s="8"/>
      <c r="D2215" s="8"/>
      <c r="E2215" s="8"/>
      <c r="F2215" s="8"/>
      <c r="H2215" s="8"/>
    </row>
    <row r="2216" spans="1:8" ht="12.75" customHeight="1">
      <c r="A2216" s="8" t="s">
        <v>8738</v>
      </c>
      <c r="B2216" s="8"/>
      <c r="C2216" s="8"/>
      <c r="D2216" s="8"/>
      <c r="E2216" s="8"/>
      <c r="F2216" s="8"/>
      <c r="H2216" s="8"/>
    </row>
    <row r="2217" spans="1:8" ht="12.75" customHeight="1">
      <c r="A2217" s="8" t="s">
        <v>8739</v>
      </c>
      <c r="B2217" s="8"/>
      <c r="C2217" s="8"/>
      <c r="D2217" s="8"/>
      <c r="E2217" s="8"/>
      <c r="F2217" s="8"/>
      <c r="H2217" s="8"/>
    </row>
    <row r="2218" spans="1:8" ht="12.75" customHeight="1">
      <c r="A2218" s="8" t="s">
        <v>8740</v>
      </c>
      <c r="B2218" s="8"/>
      <c r="C2218" s="8"/>
      <c r="D2218" s="8"/>
      <c r="E2218" s="8"/>
      <c r="F2218" s="8"/>
      <c r="H2218" s="8"/>
    </row>
    <row r="2219" spans="1:8" ht="12.75" customHeight="1">
      <c r="A2219" s="8" t="s">
        <v>8741</v>
      </c>
      <c r="B2219" s="8"/>
      <c r="C2219" s="8"/>
      <c r="D2219" s="8"/>
      <c r="E2219" s="8"/>
      <c r="F2219" s="8"/>
      <c r="H2219" s="8"/>
    </row>
    <row r="2220" spans="1:8" ht="12.75" customHeight="1">
      <c r="A2220" s="8" t="s">
        <v>8742</v>
      </c>
      <c r="B2220" s="8"/>
      <c r="C2220" s="8"/>
      <c r="D2220" s="8"/>
      <c r="E2220" s="8"/>
      <c r="F2220" s="8"/>
      <c r="H2220" s="8"/>
    </row>
    <row r="2221" spans="1:8" ht="12.75" customHeight="1">
      <c r="A2221" s="8" t="s">
        <v>8743</v>
      </c>
      <c r="B2221" s="8"/>
      <c r="C2221" s="8"/>
      <c r="D2221" s="8"/>
      <c r="E2221" s="8"/>
      <c r="F2221" s="8"/>
      <c r="H2221" s="8"/>
    </row>
    <row r="2222" spans="1:8" ht="12.75" customHeight="1">
      <c r="A2222" s="8" t="s">
        <v>8744</v>
      </c>
      <c r="B2222" s="8"/>
      <c r="C2222" s="8"/>
      <c r="D2222" s="8"/>
      <c r="E2222" s="8"/>
      <c r="F2222" s="8"/>
      <c r="H2222" s="8"/>
    </row>
    <row r="2223" spans="1:8" ht="12.75" customHeight="1">
      <c r="A2223" s="8" t="s">
        <v>8745</v>
      </c>
      <c r="B2223" s="8"/>
      <c r="C2223" s="8"/>
      <c r="D2223" s="8"/>
      <c r="E2223" s="8"/>
      <c r="F2223" s="8"/>
      <c r="H2223" s="8"/>
    </row>
    <row r="2224" spans="1:8" ht="12.75" customHeight="1">
      <c r="A2224" s="8" t="s">
        <v>8746</v>
      </c>
      <c r="B2224" s="8"/>
      <c r="C2224" s="8"/>
      <c r="D2224" s="8"/>
      <c r="E2224" s="8"/>
      <c r="F2224" s="8"/>
      <c r="H2224" s="8"/>
    </row>
    <row r="2225" spans="1:8" ht="12.75" customHeight="1">
      <c r="A2225" s="8" t="s">
        <v>8747</v>
      </c>
      <c r="B2225" s="8"/>
      <c r="C2225" s="8"/>
      <c r="D2225" s="8"/>
      <c r="E2225" s="8"/>
      <c r="F2225" s="8"/>
      <c r="H2225" s="8"/>
    </row>
    <row r="2226" spans="1:8" ht="12.75" customHeight="1">
      <c r="A2226" s="8" t="s">
        <v>8748</v>
      </c>
      <c r="B2226" s="8"/>
      <c r="C2226" s="8"/>
      <c r="D2226" s="8"/>
      <c r="E2226" s="8"/>
      <c r="F2226" s="8"/>
      <c r="H2226" s="8"/>
    </row>
    <row r="2227" spans="1:8" ht="12.75" customHeight="1">
      <c r="A2227" s="8" t="s">
        <v>8749</v>
      </c>
      <c r="B2227" s="8"/>
      <c r="C2227" s="8"/>
      <c r="D2227" s="8"/>
      <c r="E2227" s="8"/>
      <c r="F2227" s="8"/>
      <c r="H2227" s="8"/>
    </row>
    <row r="2228" spans="1:8" ht="12.75" customHeight="1">
      <c r="A2228" s="8" t="s">
        <v>8750</v>
      </c>
      <c r="B2228" s="8"/>
      <c r="C2228" s="8"/>
      <c r="D2228" s="8"/>
      <c r="E2228" s="8"/>
      <c r="F2228" s="8"/>
      <c r="H2228" s="8"/>
    </row>
    <row r="2229" spans="1:8" ht="12.75" customHeight="1">
      <c r="A2229" s="8" t="s">
        <v>8751</v>
      </c>
      <c r="B2229" s="8"/>
      <c r="C2229" s="8"/>
      <c r="D2229" s="8"/>
      <c r="E2229" s="8"/>
      <c r="F2229" s="8"/>
      <c r="H2229" s="8"/>
    </row>
    <row r="2230" spans="1:8" ht="12.75" customHeight="1">
      <c r="A2230" s="8" t="s">
        <v>8752</v>
      </c>
      <c r="B2230" s="8"/>
      <c r="C2230" s="8"/>
      <c r="D2230" s="8"/>
      <c r="E2230" s="8"/>
      <c r="F2230" s="8"/>
      <c r="H2230" s="8"/>
    </row>
    <row r="2231" spans="1:8" ht="12.75" customHeight="1">
      <c r="A2231" s="8" t="s">
        <v>8753</v>
      </c>
      <c r="B2231" s="8"/>
      <c r="C2231" s="8"/>
      <c r="D2231" s="8"/>
      <c r="E2231" s="8"/>
      <c r="F2231" s="8"/>
      <c r="H2231" s="8"/>
    </row>
    <row r="2232" spans="1:8" ht="12.75" customHeight="1">
      <c r="A2232" s="8" t="s">
        <v>8754</v>
      </c>
      <c r="B2232" s="8"/>
      <c r="C2232" s="8"/>
      <c r="D2232" s="8"/>
      <c r="E2232" s="8"/>
      <c r="F2232" s="8"/>
      <c r="H2232" s="8"/>
    </row>
    <row r="2233" spans="1:8" ht="12.75" customHeight="1">
      <c r="A2233" s="8" t="s">
        <v>8755</v>
      </c>
      <c r="B2233" s="8"/>
      <c r="C2233" s="8"/>
      <c r="D2233" s="8"/>
      <c r="E2233" s="8"/>
      <c r="F2233" s="8"/>
      <c r="H2233" s="8"/>
    </row>
    <row r="2234" spans="1:8" ht="12.75" customHeight="1">
      <c r="A2234" s="8" t="s">
        <v>8756</v>
      </c>
      <c r="B2234" s="8"/>
      <c r="C2234" s="8"/>
      <c r="D2234" s="8"/>
      <c r="E2234" s="8"/>
      <c r="F2234" s="8"/>
      <c r="H2234" s="8"/>
    </row>
    <row r="2235" spans="1:8" ht="12.75" customHeight="1">
      <c r="A2235" s="8" t="s">
        <v>8757</v>
      </c>
      <c r="B2235" s="8"/>
      <c r="C2235" s="8"/>
      <c r="D2235" s="8"/>
      <c r="E2235" s="8"/>
      <c r="F2235" s="8"/>
      <c r="H2235" s="8"/>
    </row>
    <row r="2236" spans="1:8" ht="12.75" customHeight="1">
      <c r="A2236" s="8" t="s">
        <v>8758</v>
      </c>
      <c r="B2236" s="8"/>
      <c r="C2236" s="8"/>
      <c r="D2236" s="8"/>
      <c r="E2236" s="8"/>
      <c r="F2236" s="8"/>
      <c r="H2236" s="8"/>
    </row>
    <row r="2237" spans="1:8" ht="12.75" customHeight="1">
      <c r="A2237" s="8" t="s">
        <v>8759</v>
      </c>
      <c r="B2237" s="8"/>
      <c r="C2237" s="8"/>
      <c r="D2237" s="8"/>
      <c r="E2237" s="8"/>
      <c r="F2237" s="8"/>
      <c r="H2237" s="8"/>
    </row>
    <row r="2238" spans="1:8" ht="12.75" customHeight="1">
      <c r="A2238" s="8" t="s">
        <v>8760</v>
      </c>
      <c r="B2238" s="8"/>
      <c r="C2238" s="8"/>
      <c r="D2238" s="8"/>
      <c r="E2238" s="8"/>
      <c r="F2238" s="8"/>
      <c r="H2238" s="8"/>
    </row>
    <row r="2239" spans="1:8" ht="12.75" customHeight="1">
      <c r="A2239" s="8" t="s">
        <v>8761</v>
      </c>
      <c r="B2239" s="8"/>
      <c r="C2239" s="8"/>
      <c r="D2239" s="8"/>
      <c r="E2239" s="8"/>
      <c r="F2239" s="8"/>
      <c r="H2239" s="8"/>
    </row>
    <row r="2240" spans="1:8" ht="12.75" customHeight="1">
      <c r="A2240" s="8" t="s">
        <v>8762</v>
      </c>
      <c r="B2240" s="8"/>
      <c r="C2240" s="8"/>
      <c r="D2240" s="8"/>
      <c r="E2240" s="8"/>
      <c r="F2240" s="8"/>
      <c r="H2240" s="8"/>
    </row>
    <row r="2241" spans="1:8" ht="12.75" customHeight="1">
      <c r="A2241" s="8" t="s">
        <v>8763</v>
      </c>
      <c r="B2241" s="8"/>
      <c r="C2241" s="8"/>
      <c r="D2241" s="8"/>
      <c r="E2241" s="8"/>
      <c r="F2241" s="8"/>
      <c r="H2241" s="8"/>
    </row>
    <row r="2242" spans="1:8" ht="12.75" customHeight="1">
      <c r="A2242" s="8" t="s">
        <v>8764</v>
      </c>
      <c r="B2242" s="8"/>
      <c r="C2242" s="8"/>
      <c r="D2242" s="8"/>
      <c r="E2242" s="8"/>
      <c r="F2242" s="8"/>
      <c r="H2242" s="8"/>
    </row>
    <row r="2243" spans="1:8" ht="12.75" customHeight="1">
      <c r="A2243" s="8" t="s">
        <v>8765</v>
      </c>
      <c r="B2243" s="8"/>
      <c r="C2243" s="8"/>
      <c r="D2243" s="8"/>
      <c r="E2243" s="8"/>
      <c r="F2243" s="8"/>
      <c r="H2243" s="8"/>
    </row>
    <row r="2244" spans="1:8" ht="12.75" customHeight="1">
      <c r="A2244" s="8" t="s">
        <v>8766</v>
      </c>
      <c r="B2244" s="8"/>
      <c r="C2244" s="8"/>
      <c r="D2244" s="8"/>
      <c r="E2244" s="8"/>
      <c r="F2244" s="8"/>
      <c r="H2244" s="8"/>
    </row>
    <row r="2245" spans="1:8" ht="12.75" customHeight="1">
      <c r="A2245" s="8" t="s">
        <v>8767</v>
      </c>
      <c r="B2245" s="8"/>
      <c r="C2245" s="8"/>
      <c r="D2245" s="8"/>
      <c r="E2245" s="8"/>
      <c r="F2245" s="8"/>
      <c r="H2245" s="8"/>
    </row>
    <row r="2246" spans="1:8" ht="12.75" customHeight="1">
      <c r="A2246" s="8" t="s">
        <v>8768</v>
      </c>
      <c r="B2246" s="8"/>
      <c r="C2246" s="8"/>
      <c r="D2246" s="8"/>
      <c r="E2246" s="8"/>
      <c r="F2246" s="8"/>
      <c r="H2246" s="8"/>
    </row>
    <row r="2247" spans="1:8" ht="12.75" customHeight="1">
      <c r="A2247" s="8" t="s">
        <v>8769</v>
      </c>
      <c r="B2247" s="8"/>
      <c r="C2247" s="8"/>
      <c r="D2247" s="8"/>
      <c r="E2247" s="8"/>
      <c r="F2247" s="8"/>
      <c r="H2247" s="8"/>
    </row>
    <row r="2248" spans="1:8" ht="12.75" customHeight="1">
      <c r="A2248" s="8" t="s">
        <v>8770</v>
      </c>
      <c r="B2248" s="8"/>
      <c r="C2248" s="8"/>
      <c r="D2248" s="8"/>
      <c r="E2248" s="8"/>
      <c r="F2248" s="8"/>
      <c r="H2248" s="8"/>
    </row>
    <row r="2249" spans="1:8" ht="12.75" customHeight="1">
      <c r="A2249" s="8" t="s">
        <v>8771</v>
      </c>
      <c r="B2249" s="8"/>
      <c r="C2249" s="8"/>
      <c r="D2249" s="8"/>
      <c r="E2249" s="8"/>
      <c r="F2249" s="8"/>
      <c r="H2249" s="8"/>
    </row>
    <row r="2250" spans="1:8" ht="12.75" customHeight="1">
      <c r="A2250" s="8" t="s">
        <v>8772</v>
      </c>
      <c r="B2250" s="8"/>
      <c r="C2250" s="8"/>
      <c r="D2250" s="8"/>
      <c r="E2250" s="8"/>
      <c r="F2250" s="8"/>
      <c r="H2250" s="8"/>
    </row>
    <row r="2251" spans="1:8" ht="12.75" customHeight="1">
      <c r="A2251" s="8" t="s">
        <v>8773</v>
      </c>
      <c r="B2251" s="8"/>
      <c r="C2251" s="8"/>
      <c r="D2251" s="8"/>
      <c r="E2251" s="8"/>
      <c r="F2251" s="8"/>
      <c r="H2251" s="8"/>
    </row>
    <row r="2252" spans="1:8" ht="12.75" customHeight="1">
      <c r="A2252" s="8" t="s">
        <v>8774</v>
      </c>
      <c r="B2252" s="8"/>
      <c r="C2252" s="8"/>
      <c r="D2252" s="8"/>
      <c r="E2252" s="8"/>
      <c r="F2252" s="8"/>
      <c r="H2252" s="8"/>
    </row>
    <row r="2253" spans="1:8" ht="12.75" customHeight="1">
      <c r="A2253" s="8" t="s">
        <v>8775</v>
      </c>
      <c r="B2253" s="8"/>
      <c r="C2253" s="8"/>
      <c r="D2253" s="8"/>
      <c r="E2253" s="8"/>
      <c r="F2253" s="8"/>
      <c r="H2253" s="8"/>
    </row>
    <row r="2254" spans="1:8" ht="12.75" customHeight="1">
      <c r="A2254" s="8" t="s">
        <v>8776</v>
      </c>
      <c r="B2254" s="8"/>
      <c r="C2254" s="8"/>
      <c r="D2254" s="8"/>
      <c r="E2254" s="8"/>
      <c r="F2254" s="8"/>
      <c r="H2254" s="8"/>
    </row>
    <row r="2255" spans="1:8" ht="12.75" customHeight="1">
      <c r="A2255" s="8" t="s">
        <v>8777</v>
      </c>
      <c r="B2255" s="8"/>
      <c r="C2255" s="8"/>
      <c r="D2255" s="8"/>
      <c r="E2255" s="8"/>
      <c r="F2255" s="8"/>
      <c r="H2255" s="8"/>
    </row>
    <row r="2256" spans="1:8" ht="12.75" customHeight="1">
      <c r="A2256" s="8" t="s">
        <v>8778</v>
      </c>
      <c r="B2256" s="8"/>
      <c r="C2256" s="8"/>
      <c r="D2256" s="8"/>
      <c r="E2256" s="8"/>
      <c r="F2256" s="8"/>
      <c r="H2256" s="8"/>
    </row>
    <row r="2257" spans="1:8" ht="12.75" customHeight="1">
      <c r="A2257" s="8" t="s">
        <v>8779</v>
      </c>
      <c r="B2257" s="8"/>
      <c r="C2257" s="8"/>
      <c r="D2257" s="8"/>
      <c r="E2257" s="8"/>
      <c r="F2257" s="8"/>
      <c r="H2257" s="8"/>
    </row>
    <row r="2258" spans="1:8" ht="12.75" customHeight="1">
      <c r="A2258" s="8" t="s">
        <v>8780</v>
      </c>
      <c r="B2258" s="8"/>
      <c r="C2258" s="8"/>
      <c r="D2258" s="8"/>
      <c r="E2258" s="8"/>
      <c r="F2258" s="8"/>
      <c r="H2258" s="8"/>
    </row>
    <row r="2259" spans="1:8" ht="12.75" customHeight="1">
      <c r="A2259" s="8" t="s">
        <v>8781</v>
      </c>
      <c r="B2259" s="8"/>
      <c r="C2259" s="8"/>
      <c r="D2259" s="8"/>
      <c r="E2259" s="8"/>
      <c r="F2259" s="8"/>
      <c r="H2259" s="8"/>
    </row>
    <row r="2260" spans="1:8" ht="12.75" customHeight="1">
      <c r="A2260" s="8" t="s">
        <v>8782</v>
      </c>
      <c r="B2260" s="8"/>
      <c r="C2260" s="8"/>
      <c r="D2260" s="8"/>
      <c r="E2260" s="8"/>
      <c r="F2260" s="8"/>
      <c r="H2260" s="8"/>
    </row>
    <row r="2261" spans="1:8" ht="12.75" customHeight="1">
      <c r="A2261" s="8" t="s">
        <v>8783</v>
      </c>
      <c r="B2261" s="8"/>
      <c r="C2261" s="8"/>
      <c r="D2261" s="8"/>
      <c r="E2261" s="8"/>
      <c r="F2261" s="8"/>
      <c r="H2261" s="8"/>
    </row>
    <row r="2262" spans="1:8" ht="12.75" customHeight="1">
      <c r="A2262" s="8" t="s">
        <v>8784</v>
      </c>
      <c r="B2262" s="8"/>
      <c r="C2262" s="8"/>
      <c r="D2262" s="8"/>
      <c r="E2262" s="8"/>
      <c r="F2262" s="8"/>
      <c r="H2262" s="8"/>
    </row>
    <row r="2263" spans="1:8" ht="12.75" customHeight="1">
      <c r="A2263" s="8" t="s">
        <v>8785</v>
      </c>
      <c r="B2263" s="8"/>
      <c r="C2263" s="8"/>
      <c r="D2263" s="8"/>
      <c r="E2263" s="8"/>
      <c r="F2263" s="8"/>
      <c r="H2263" s="8"/>
    </row>
    <row r="2264" spans="1:8" ht="12.75" customHeight="1">
      <c r="A2264" s="8" t="s">
        <v>8786</v>
      </c>
      <c r="B2264" s="8"/>
      <c r="C2264" s="8"/>
      <c r="D2264" s="8"/>
      <c r="E2264" s="8"/>
      <c r="F2264" s="8"/>
      <c r="H2264" s="8"/>
    </row>
    <row r="2265" spans="1:8" ht="12.75" customHeight="1">
      <c r="A2265" s="8" t="s">
        <v>8787</v>
      </c>
      <c r="B2265" s="8"/>
      <c r="C2265" s="8"/>
      <c r="D2265" s="8"/>
      <c r="E2265" s="8"/>
      <c r="F2265" s="8"/>
      <c r="H2265" s="8"/>
    </row>
    <row r="2266" spans="1:8" ht="12.75" customHeight="1">
      <c r="A2266" s="8" t="s">
        <v>8788</v>
      </c>
      <c r="B2266" s="8"/>
      <c r="C2266" s="8"/>
      <c r="D2266" s="8"/>
      <c r="E2266" s="8"/>
      <c r="F2266" s="8"/>
      <c r="H2266" s="8"/>
    </row>
    <row r="2267" spans="1:8" ht="12.75" customHeight="1">
      <c r="A2267" s="8" t="s">
        <v>8789</v>
      </c>
      <c r="B2267" s="8"/>
      <c r="C2267" s="8"/>
      <c r="D2267" s="8"/>
      <c r="E2267" s="8"/>
      <c r="F2267" s="8"/>
      <c r="H2267" s="8"/>
    </row>
    <row r="2268" spans="1:8" ht="12.75" customHeight="1">
      <c r="A2268" s="8" t="s">
        <v>8790</v>
      </c>
      <c r="B2268" s="8"/>
      <c r="C2268" s="8"/>
      <c r="D2268" s="8"/>
      <c r="E2268" s="8"/>
      <c r="F2268" s="8"/>
      <c r="H2268" s="8"/>
    </row>
    <row r="2269" spans="1:8" ht="12.75" customHeight="1">
      <c r="A2269" s="8" t="s">
        <v>8791</v>
      </c>
      <c r="B2269" s="8"/>
      <c r="C2269" s="8"/>
      <c r="D2269" s="8"/>
      <c r="E2269" s="8"/>
      <c r="F2269" s="8"/>
      <c r="H2269" s="8"/>
    </row>
    <row r="2270" spans="1:8" ht="12.75" customHeight="1">
      <c r="A2270" s="8" t="s">
        <v>8792</v>
      </c>
      <c r="B2270" s="8"/>
      <c r="C2270" s="8"/>
      <c r="D2270" s="8"/>
      <c r="E2270" s="8"/>
      <c r="F2270" s="8"/>
      <c r="H2270" s="8"/>
    </row>
    <row r="2271" spans="1:8" ht="12.75" customHeight="1">
      <c r="A2271" s="8" t="s">
        <v>8793</v>
      </c>
      <c r="B2271" s="8"/>
      <c r="C2271" s="8"/>
      <c r="D2271" s="8"/>
      <c r="E2271" s="8"/>
      <c r="F2271" s="8"/>
      <c r="H2271" s="8"/>
    </row>
    <row r="2272" spans="1:8" ht="12.75" customHeight="1">
      <c r="A2272" s="8" t="s">
        <v>8794</v>
      </c>
      <c r="B2272" s="8"/>
      <c r="C2272" s="8"/>
      <c r="D2272" s="8"/>
      <c r="E2272" s="8"/>
      <c r="F2272" s="8"/>
      <c r="H2272" s="8"/>
    </row>
    <row r="2273" spans="1:8" ht="12.75" customHeight="1">
      <c r="A2273" s="8" t="s">
        <v>8795</v>
      </c>
      <c r="B2273" s="8"/>
      <c r="C2273" s="8"/>
      <c r="D2273" s="8"/>
      <c r="E2273" s="8"/>
      <c r="F2273" s="8"/>
      <c r="H2273" s="8"/>
    </row>
    <row r="2274" spans="1:8" ht="12.75" customHeight="1">
      <c r="A2274" s="8" t="s">
        <v>8796</v>
      </c>
      <c r="B2274" s="8"/>
      <c r="C2274" s="8"/>
      <c r="D2274" s="8"/>
      <c r="E2274" s="8"/>
      <c r="F2274" s="8"/>
      <c r="H2274" s="8"/>
    </row>
    <row r="2275" spans="1:8" ht="12.75" customHeight="1">
      <c r="A2275" s="8" t="s">
        <v>8797</v>
      </c>
      <c r="B2275" s="8"/>
      <c r="C2275" s="8"/>
      <c r="D2275" s="8"/>
      <c r="E2275" s="8"/>
      <c r="F2275" s="8"/>
      <c r="H2275" s="8"/>
    </row>
    <row r="2276" spans="1:8" ht="12.75" customHeight="1">
      <c r="A2276" s="8" t="s">
        <v>8798</v>
      </c>
      <c r="B2276" s="8"/>
      <c r="C2276" s="8"/>
      <c r="D2276" s="8"/>
      <c r="E2276" s="8"/>
      <c r="F2276" s="8"/>
      <c r="H2276" s="8"/>
    </row>
    <row r="2277" spans="1:8" ht="12.75" customHeight="1">
      <c r="A2277" s="8" t="s">
        <v>8799</v>
      </c>
      <c r="B2277" s="8"/>
      <c r="C2277" s="8"/>
      <c r="D2277" s="8"/>
      <c r="E2277" s="8"/>
      <c r="F2277" s="8"/>
      <c r="H2277" s="8"/>
    </row>
    <row r="2278" spans="1:8" ht="12.75" customHeight="1">
      <c r="A2278" s="8" t="s">
        <v>8800</v>
      </c>
      <c r="B2278" s="8"/>
      <c r="C2278" s="8"/>
      <c r="D2278" s="8"/>
      <c r="E2278" s="8"/>
      <c r="F2278" s="8"/>
      <c r="H2278" s="8"/>
    </row>
    <row r="2279" spans="1:8" ht="12.75" customHeight="1">
      <c r="A2279" s="8" t="s">
        <v>8801</v>
      </c>
      <c r="B2279" s="8"/>
      <c r="C2279" s="8"/>
      <c r="D2279" s="8"/>
      <c r="E2279" s="8"/>
      <c r="F2279" s="8"/>
      <c r="H2279" s="8"/>
    </row>
    <row r="2280" spans="1:8" ht="12.75" customHeight="1">
      <c r="A2280" s="8" t="s">
        <v>8802</v>
      </c>
      <c r="B2280" s="8"/>
      <c r="C2280" s="8"/>
      <c r="D2280" s="8"/>
      <c r="E2280" s="8"/>
      <c r="F2280" s="8"/>
      <c r="H2280" s="8"/>
    </row>
    <row r="2281" spans="1:8" ht="12.75" customHeight="1">
      <c r="A2281" s="8" t="s">
        <v>8803</v>
      </c>
      <c r="B2281" s="8"/>
      <c r="C2281" s="8"/>
      <c r="D2281" s="8"/>
      <c r="E2281" s="8"/>
      <c r="F2281" s="8"/>
      <c r="H2281" s="8"/>
    </row>
    <row r="2282" spans="1:8" ht="12.75" customHeight="1">
      <c r="A2282" s="8" t="s">
        <v>8804</v>
      </c>
      <c r="B2282" s="8"/>
      <c r="C2282" s="8"/>
      <c r="D2282" s="8"/>
      <c r="E2282" s="8"/>
      <c r="F2282" s="8"/>
      <c r="H2282" s="8"/>
    </row>
    <row r="2283" spans="1:8" ht="12.75" customHeight="1">
      <c r="A2283" s="8" t="s">
        <v>8805</v>
      </c>
      <c r="B2283" s="8"/>
      <c r="C2283" s="8"/>
      <c r="D2283" s="8"/>
      <c r="E2283" s="8"/>
      <c r="F2283" s="8"/>
      <c r="H2283" s="8"/>
    </row>
    <row r="2284" spans="1:8" ht="12.75" customHeight="1">
      <c r="A2284" s="8" t="s">
        <v>8806</v>
      </c>
      <c r="B2284" s="8"/>
      <c r="C2284" s="8"/>
      <c r="D2284" s="8"/>
      <c r="E2284" s="8"/>
      <c r="F2284" s="8"/>
      <c r="H2284" s="8"/>
    </row>
    <row r="2285" spans="1:8" ht="12.75" customHeight="1">
      <c r="A2285" s="8" t="s">
        <v>8807</v>
      </c>
      <c r="B2285" s="8"/>
      <c r="C2285" s="8"/>
      <c r="D2285" s="8"/>
      <c r="E2285" s="8"/>
      <c r="F2285" s="8"/>
      <c r="H2285" s="8"/>
    </row>
    <row r="2286" spans="1:8" ht="12.75" customHeight="1">
      <c r="A2286" s="8" t="s">
        <v>8808</v>
      </c>
      <c r="B2286" s="8"/>
      <c r="C2286" s="8"/>
      <c r="D2286" s="8"/>
      <c r="E2286" s="8"/>
      <c r="F2286" s="8"/>
      <c r="H2286" s="8"/>
    </row>
    <row r="2287" spans="1:8" ht="12.75" customHeight="1">
      <c r="A2287" s="8" t="s">
        <v>8809</v>
      </c>
      <c r="B2287" s="8"/>
      <c r="C2287" s="8"/>
      <c r="D2287" s="8"/>
      <c r="E2287" s="8"/>
      <c r="F2287" s="8"/>
      <c r="H2287" s="8"/>
    </row>
    <row r="2288" spans="1:8" ht="12.75" customHeight="1">
      <c r="A2288" s="8" t="s">
        <v>8810</v>
      </c>
      <c r="B2288" s="8"/>
      <c r="C2288" s="8"/>
      <c r="D2288" s="8"/>
      <c r="E2288" s="8"/>
      <c r="F2288" s="8"/>
      <c r="H2288" s="8"/>
    </row>
    <row r="2289" spans="1:8" ht="12.75" customHeight="1">
      <c r="A2289" s="8" t="s">
        <v>8811</v>
      </c>
      <c r="B2289" s="8"/>
      <c r="C2289" s="8"/>
      <c r="D2289" s="8"/>
      <c r="E2289" s="8"/>
      <c r="F2289" s="8"/>
      <c r="H2289" s="8"/>
    </row>
    <row r="2290" spans="1:8" ht="12.75" customHeight="1">
      <c r="A2290" s="8" t="s">
        <v>8812</v>
      </c>
      <c r="B2290" s="8"/>
      <c r="C2290" s="8"/>
      <c r="D2290" s="8"/>
      <c r="E2290" s="8"/>
      <c r="F2290" s="8"/>
      <c r="H2290" s="8"/>
    </row>
    <row r="2291" spans="1:8" ht="12.75" customHeight="1">
      <c r="A2291" s="8" t="s">
        <v>8813</v>
      </c>
      <c r="B2291" s="8"/>
      <c r="C2291" s="8"/>
      <c r="D2291" s="8"/>
      <c r="E2291" s="8"/>
      <c r="F2291" s="8"/>
      <c r="H2291" s="8"/>
    </row>
    <row r="2292" spans="1:8" ht="12.75" customHeight="1">
      <c r="A2292" s="8" t="s">
        <v>8814</v>
      </c>
      <c r="B2292" s="8"/>
      <c r="C2292" s="8"/>
      <c r="D2292" s="8"/>
      <c r="E2292" s="8"/>
      <c r="F2292" s="8"/>
      <c r="H2292" s="8"/>
    </row>
    <row r="2293" spans="1:8" ht="12.75" customHeight="1">
      <c r="A2293" s="8" t="s">
        <v>8815</v>
      </c>
      <c r="B2293" s="8"/>
      <c r="C2293" s="8"/>
      <c r="D2293" s="8"/>
      <c r="E2293" s="8"/>
      <c r="F2293" s="8"/>
      <c r="H2293" s="8"/>
    </row>
    <row r="2294" spans="1:8" ht="12.75" customHeight="1">
      <c r="A2294" s="8" t="s">
        <v>8816</v>
      </c>
      <c r="B2294" s="8"/>
      <c r="C2294" s="8"/>
      <c r="D2294" s="8"/>
      <c r="E2294" s="8"/>
      <c r="F2294" s="8"/>
      <c r="H2294" s="8"/>
    </row>
    <row r="2295" spans="1:8" ht="12.75" customHeight="1">
      <c r="A2295" s="8" t="s">
        <v>8817</v>
      </c>
      <c r="B2295" s="8"/>
      <c r="C2295" s="8"/>
      <c r="D2295" s="8"/>
      <c r="E2295" s="8"/>
      <c r="F2295" s="8"/>
      <c r="H2295" s="8"/>
    </row>
    <row r="2296" spans="1:8" ht="12.75" customHeight="1">
      <c r="A2296" s="8" t="s">
        <v>8818</v>
      </c>
      <c r="B2296" s="8"/>
      <c r="C2296" s="8"/>
      <c r="D2296" s="8"/>
      <c r="E2296" s="8"/>
      <c r="F2296" s="8"/>
      <c r="H2296" s="8"/>
    </row>
    <row r="2297" spans="1:8" ht="12.75" customHeight="1">
      <c r="A2297" s="8" t="s">
        <v>8819</v>
      </c>
      <c r="B2297" s="8"/>
      <c r="C2297" s="8"/>
      <c r="D2297" s="8"/>
      <c r="E2297" s="8"/>
      <c r="F2297" s="8"/>
      <c r="H2297" s="8"/>
    </row>
    <row r="2298" spans="1:8" ht="12.75" customHeight="1">
      <c r="A2298" s="8" t="s">
        <v>8820</v>
      </c>
      <c r="B2298" s="8"/>
      <c r="C2298" s="8"/>
      <c r="D2298" s="8"/>
      <c r="E2298" s="8"/>
      <c r="F2298" s="8"/>
      <c r="H2298" s="8"/>
    </row>
    <row r="2299" spans="1:8" ht="12.75" customHeight="1">
      <c r="A2299" s="8" t="s">
        <v>8821</v>
      </c>
      <c r="B2299" s="8"/>
      <c r="C2299" s="8"/>
      <c r="D2299" s="8"/>
      <c r="E2299" s="8"/>
      <c r="F2299" s="8"/>
      <c r="H2299" s="8"/>
    </row>
    <row r="2300" spans="1:8" ht="12.75" customHeight="1">
      <c r="A2300" s="8" t="s">
        <v>8822</v>
      </c>
      <c r="B2300" s="8"/>
      <c r="C2300" s="8"/>
      <c r="D2300" s="8"/>
      <c r="E2300" s="8"/>
      <c r="F2300" s="8"/>
      <c r="H2300" s="8"/>
    </row>
    <row r="2301" spans="1:8" ht="12.75" customHeight="1">
      <c r="A2301" s="8" t="s">
        <v>8823</v>
      </c>
      <c r="B2301" s="8"/>
      <c r="C2301" s="8"/>
      <c r="D2301" s="8"/>
      <c r="E2301" s="8"/>
      <c r="F2301" s="8"/>
      <c r="H2301" s="8"/>
    </row>
    <row r="2302" spans="1:8" ht="12.75" customHeight="1">
      <c r="A2302" s="8" t="s">
        <v>8824</v>
      </c>
      <c r="B2302" s="8"/>
      <c r="C2302" s="8"/>
      <c r="D2302" s="8"/>
      <c r="E2302" s="8"/>
      <c r="F2302" s="8"/>
      <c r="H2302" s="8"/>
    </row>
    <row r="2303" spans="1:8" ht="12.75" customHeight="1">
      <c r="A2303" s="8" t="s">
        <v>8825</v>
      </c>
      <c r="B2303" s="8"/>
      <c r="C2303" s="8"/>
      <c r="D2303" s="8"/>
      <c r="E2303" s="8"/>
      <c r="F2303" s="8"/>
      <c r="H2303" s="8"/>
    </row>
    <row r="2304" spans="1:8" ht="12.75" customHeight="1">
      <c r="A2304" s="8" t="s">
        <v>8826</v>
      </c>
      <c r="B2304" s="8"/>
      <c r="C2304" s="8"/>
      <c r="D2304" s="8"/>
      <c r="E2304" s="8"/>
      <c r="F2304" s="8"/>
      <c r="H2304" s="8"/>
    </row>
    <row r="2305" spans="1:8" ht="12.75" customHeight="1">
      <c r="A2305" s="8" t="s">
        <v>8827</v>
      </c>
      <c r="B2305" s="8"/>
      <c r="C2305" s="8"/>
      <c r="D2305" s="8"/>
      <c r="E2305" s="8"/>
      <c r="F2305" s="8"/>
      <c r="H2305" s="8"/>
    </row>
    <row r="2306" spans="1:8" ht="12.75" customHeight="1">
      <c r="A2306" s="8" t="s">
        <v>8828</v>
      </c>
      <c r="B2306" s="8"/>
      <c r="C2306" s="8"/>
      <c r="D2306" s="8"/>
      <c r="E2306" s="8"/>
      <c r="F2306" s="8"/>
      <c r="H2306" s="8"/>
    </row>
    <row r="2307" spans="1:8" ht="12.75" customHeight="1">
      <c r="A2307" s="8" t="s">
        <v>8829</v>
      </c>
      <c r="B2307" s="8"/>
      <c r="C2307" s="8"/>
      <c r="D2307" s="8"/>
      <c r="E2307" s="8"/>
      <c r="F2307" s="8"/>
      <c r="H2307" s="8"/>
    </row>
    <row r="2308" spans="1:8" ht="12.75" customHeight="1">
      <c r="A2308" s="8" t="s">
        <v>8830</v>
      </c>
      <c r="B2308" s="8"/>
      <c r="C2308" s="8"/>
      <c r="D2308" s="8"/>
      <c r="E2308" s="8"/>
      <c r="F2308" s="8"/>
      <c r="H2308" s="8"/>
    </row>
    <row r="2309" spans="1:8" ht="12.75" customHeight="1">
      <c r="A2309" s="8" t="s">
        <v>8831</v>
      </c>
      <c r="B2309" s="8"/>
      <c r="C2309" s="8"/>
      <c r="D2309" s="8"/>
      <c r="E2309" s="8"/>
      <c r="F2309" s="8"/>
      <c r="H2309" s="8"/>
    </row>
    <row r="2310" spans="1:8" ht="12.75" customHeight="1">
      <c r="A2310" s="8" t="s">
        <v>8832</v>
      </c>
      <c r="B2310" s="8"/>
      <c r="C2310" s="8"/>
      <c r="D2310" s="8"/>
      <c r="E2310" s="8"/>
      <c r="F2310" s="8"/>
      <c r="H2310" s="8"/>
    </row>
    <row r="2311" spans="1:8" ht="12.75" customHeight="1">
      <c r="A2311" s="8" t="s">
        <v>8833</v>
      </c>
      <c r="B2311" s="8"/>
      <c r="C2311" s="8"/>
      <c r="D2311" s="8"/>
      <c r="E2311" s="8"/>
      <c r="F2311" s="8"/>
      <c r="H2311" s="8"/>
    </row>
    <row r="2312" spans="1:8" ht="12.75" customHeight="1">
      <c r="A2312" s="8" t="s">
        <v>8834</v>
      </c>
      <c r="B2312" s="8"/>
      <c r="C2312" s="8"/>
      <c r="D2312" s="8"/>
      <c r="E2312" s="8"/>
      <c r="F2312" s="8"/>
      <c r="H2312" s="8"/>
    </row>
    <row r="2313" spans="1:8" ht="12.75" customHeight="1">
      <c r="A2313" s="8" t="s">
        <v>8835</v>
      </c>
      <c r="B2313" s="8"/>
      <c r="C2313" s="8"/>
      <c r="D2313" s="8"/>
      <c r="E2313" s="8"/>
      <c r="F2313" s="8"/>
      <c r="H2313" s="8"/>
    </row>
    <row r="2314" spans="1:8" ht="12.75" customHeight="1">
      <c r="A2314" s="8" t="s">
        <v>8836</v>
      </c>
      <c r="B2314" s="8"/>
      <c r="C2314" s="8"/>
      <c r="D2314" s="8"/>
      <c r="E2314" s="8"/>
      <c r="F2314" s="8"/>
      <c r="H2314" s="8"/>
    </row>
    <row r="2315" spans="1:8" ht="12.75" customHeight="1">
      <c r="A2315" s="8" t="s">
        <v>8837</v>
      </c>
      <c r="B2315" s="8"/>
      <c r="C2315" s="8"/>
      <c r="D2315" s="8"/>
      <c r="E2315" s="8"/>
      <c r="F2315" s="8"/>
      <c r="H2315" s="8"/>
    </row>
    <row r="2316" spans="1:8" ht="12.75" customHeight="1">
      <c r="A2316" s="8" t="s">
        <v>8838</v>
      </c>
      <c r="B2316" s="8"/>
      <c r="C2316" s="8"/>
      <c r="D2316" s="8"/>
      <c r="E2316" s="8"/>
      <c r="F2316" s="8"/>
      <c r="H2316" s="8"/>
    </row>
    <row r="2317" spans="1:8" ht="12.75" customHeight="1">
      <c r="A2317" s="8" t="s">
        <v>8839</v>
      </c>
      <c r="B2317" s="8"/>
      <c r="C2317" s="8"/>
      <c r="D2317" s="8"/>
      <c r="E2317" s="8"/>
      <c r="F2317" s="8"/>
      <c r="H2317" s="8"/>
    </row>
    <row r="2318" spans="1:8" ht="12.75" customHeight="1">
      <c r="A2318" s="8" t="s">
        <v>8840</v>
      </c>
      <c r="B2318" s="8"/>
      <c r="C2318" s="8"/>
      <c r="D2318" s="8"/>
      <c r="E2318" s="8"/>
      <c r="F2318" s="8"/>
      <c r="H2318" s="8"/>
    </row>
    <row r="2319" spans="1:8" ht="12.75" customHeight="1">
      <c r="A2319" s="8" t="s">
        <v>8841</v>
      </c>
      <c r="B2319" s="8"/>
      <c r="C2319" s="8"/>
      <c r="D2319" s="8"/>
      <c r="E2319" s="8"/>
      <c r="F2319" s="8"/>
      <c r="H2319" s="8"/>
    </row>
    <row r="2320" spans="1:8" ht="12.75" customHeight="1">
      <c r="A2320" s="8" t="s">
        <v>8842</v>
      </c>
      <c r="B2320" s="8"/>
      <c r="C2320" s="8"/>
      <c r="D2320" s="8"/>
      <c r="E2320" s="8"/>
      <c r="F2320" s="8"/>
      <c r="H2320" s="8"/>
    </row>
    <row r="2321" spans="1:8" ht="12.75" customHeight="1">
      <c r="A2321" s="8" t="s">
        <v>8843</v>
      </c>
      <c r="B2321" s="8"/>
      <c r="C2321" s="8"/>
      <c r="D2321" s="8"/>
      <c r="E2321" s="8"/>
      <c r="F2321" s="8"/>
      <c r="H2321" s="8"/>
    </row>
    <row r="2322" spans="1:8" ht="12.75" customHeight="1">
      <c r="A2322" s="8" t="s">
        <v>8844</v>
      </c>
      <c r="B2322" s="8"/>
      <c r="C2322" s="8"/>
      <c r="D2322" s="8"/>
      <c r="E2322" s="8"/>
      <c r="F2322" s="8"/>
      <c r="H2322" s="8"/>
    </row>
    <row r="2323" spans="1:8" ht="12.75" customHeight="1">
      <c r="A2323" s="8" t="s">
        <v>8845</v>
      </c>
      <c r="B2323" s="8"/>
      <c r="C2323" s="8"/>
      <c r="D2323" s="8"/>
      <c r="E2323" s="8"/>
      <c r="F2323" s="8"/>
      <c r="H2323" s="8"/>
    </row>
    <row r="2324" spans="1:8" ht="12.75" customHeight="1">
      <c r="A2324" s="8" t="s">
        <v>8846</v>
      </c>
      <c r="B2324" s="8"/>
      <c r="C2324" s="8"/>
      <c r="D2324" s="8"/>
      <c r="E2324" s="8"/>
      <c r="F2324" s="8"/>
      <c r="H2324" s="8"/>
    </row>
    <row r="2325" spans="1:8" ht="12.75" customHeight="1">
      <c r="A2325" s="8" t="s">
        <v>8847</v>
      </c>
      <c r="B2325" s="8"/>
      <c r="C2325" s="8"/>
      <c r="D2325" s="8"/>
      <c r="E2325" s="8"/>
      <c r="F2325" s="8"/>
      <c r="H2325" s="8"/>
    </row>
    <row r="2326" spans="1:8" ht="12.75" customHeight="1">
      <c r="A2326" s="8" t="s">
        <v>8848</v>
      </c>
      <c r="B2326" s="8"/>
      <c r="C2326" s="8"/>
      <c r="D2326" s="8"/>
      <c r="E2326" s="8"/>
      <c r="F2326" s="8"/>
      <c r="H2326" s="8"/>
    </row>
    <row r="2327" spans="1:8" ht="12.75" customHeight="1">
      <c r="A2327" s="8" t="s">
        <v>8849</v>
      </c>
      <c r="B2327" s="8"/>
      <c r="C2327" s="8"/>
      <c r="D2327" s="8"/>
      <c r="E2327" s="8"/>
      <c r="F2327" s="8"/>
      <c r="H2327" s="8"/>
    </row>
    <row r="2328" spans="1:8" ht="12.75" customHeight="1">
      <c r="A2328" s="8" t="s">
        <v>8850</v>
      </c>
      <c r="B2328" s="8"/>
      <c r="C2328" s="8"/>
      <c r="D2328" s="8"/>
      <c r="E2328" s="8"/>
      <c r="F2328" s="8"/>
      <c r="H2328" s="8"/>
    </row>
    <row r="2329" spans="1:8" ht="12.75" customHeight="1">
      <c r="A2329" s="8" t="s">
        <v>8851</v>
      </c>
      <c r="B2329" s="8"/>
      <c r="C2329" s="8"/>
      <c r="D2329" s="8"/>
      <c r="E2329" s="8"/>
      <c r="F2329" s="8"/>
      <c r="H2329" s="8"/>
    </row>
    <row r="2330" spans="1:8" ht="12.75" customHeight="1">
      <c r="A2330" s="8" t="s">
        <v>8852</v>
      </c>
      <c r="B2330" s="8"/>
      <c r="C2330" s="8"/>
      <c r="D2330" s="8"/>
      <c r="E2330" s="8"/>
      <c r="F2330" s="8"/>
      <c r="H2330" s="8"/>
    </row>
    <row r="2331" spans="1:8" ht="12.75" customHeight="1">
      <c r="A2331" s="8" t="s">
        <v>8853</v>
      </c>
      <c r="B2331" s="8"/>
      <c r="C2331" s="8"/>
      <c r="D2331" s="8"/>
      <c r="E2331" s="8"/>
      <c r="F2331" s="8"/>
      <c r="H2331" s="8"/>
    </row>
    <row r="2332" spans="1:8" ht="12.75" customHeight="1">
      <c r="A2332" s="8" t="s">
        <v>8854</v>
      </c>
      <c r="B2332" s="8"/>
      <c r="C2332" s="8"/>
      <c r="D2332" s="8"/>
      <c r="E2332" s="8"/>
      <c r="F2332" s="8"/>
      <c r="H2332" s="8"/>
    </row>
    <row r="2333" spans="1:8" ht="12.75" customHeight="1">
      <c r="A2333" s="8" t="s">
        <v>8855</v>
      </c>
      <c r="B2333" s="8"/>
      <c r="C2333" s="8"/>
      <c r="D2333" s="8"/>
      <c r="E2333" s="8"/>
      <c r="F2333" s="8"/>
      <c r="H2333" s="8"/>
    </row>
    <row r="2334" spans="1:8" ht="12.75" customHeight="1">
      <c r="A2334" s="8" t="s">
        <v>8856</v>
      </c>
      <c r="B2334" s="8"/>
      <c r="C2334" s="8"/>
      <c r="D2334" s="8"/>
      <c r="E2334" s="8"/>
      <c r="F2334" s="8"/>
      <c r="H2334" s="8"/>
    </row>
    <row r="2335" spans="1:8" ht="12.75" customHeight="1">
      <c r="A2335" s="8" t="s">
        <v>8857</v>
      </c>
      <c r="B2335" s="8"/>
      <c r="C2335" s="8"/>
      <c r="D2335" s="8"/>
      <c r="E2335" s="8"/>
      <c r="F2335" s="8"/>
      <c r="H2335" s="8"/>
    </row>
    <row r="2336" spans="1:8" ht="12.75" customHeight="1">
      <c r="A2336" s="8" t="s">
        <v>8858</v>
      </c>
      <c r="B2336" s="8"/>
      <c r="C2336" s="8"/>
      <c r="D2336" s="8"/>
      <c r="E2336" s="8"/>
      <c r="F2336" s="8"/>
      <c r="H2336" s="8"/>
    </row>
    <row r="2337" spans="1:8" ht="12.75" customHeight="1">
      <c r="A2337" s="8" t="s">
        <v>8859</v>
      </c>
      <c r="B2337" s="8"/>
      <c r="C2337" s="8"/>
      <c r="D2337" s="8"/>
      <c r="E2337" s="8"/>
      <c r="F2337" s="8"/>
      <c r="H2337" s="8"/>
    </row>
    <row r="2338" spans="1:8" ht="12.75" customHeight="1">
      <c r="A2338" s="8" t="s">
        <v>8860</v>
      </c>
      <c r="B2338" s="8"/>
      <c r="C2338" s="8"/>
      <c r="D2338" s="8"/>
      <c r="E2338" s="8"/>
      <c r="F2338" s="8"/>
      <c r="H2338" s="8"/>
    </row>
    <row r="2339" spans="1:8" ht="12.75" customHeight="1">
      <c r="A2339" s="8" t="s">
        <v>8861</v>
      </c>
      <c r="B2339" s="8"/>
      <c r="C2339" s="8"/>
      <c r="D2339" s="8"/>
      <c r="E2339" s="8"/>
      <c r="F2339" s="8"/>
      <c r="H2339" s="8"/>
    </row>
    <row r="2340" spans="1:8" ht="12.75" customHeight="1">
      <c r="A2340" s="8" t="s">
        <v>8862</v>
      </c>
      <c r="B2340" s="8"/>
      <c r="C2340" s="8"/>
      <c r="D2340" s="8"/>
      <c r="E2340" s="8"/>
      <c r="F2340" s="8"/>
      <c r="H2340" s="8"/>
    </row>
    <row r="2341" spans="1:8" ht="12.75" customHeight="1">
      <c r="A2341" s="8" t="s">
        <v>8863</v>
      </c>
      <c r="B2341" s="8"/>
      <c r="C2341" s="8"/>
      <c r="D2341" s="8"/>
      <c r="E2341" s="8"/>
      <c r="F2341" s="8"/>
      <c r="H2341" s="8"/>
    </row>
    <row r="2342" spans="1:8" ht="12.75" customHeight="1">
      <c r="A2342" s="8" t="s">
        <v>8864</v>
      </c>
      <c r="B2342" s="8"/>
      <c r="C2342" s="8"/>
      <c r="D2342" s="8"/>
      <c r="E2342" s="8"/>
      <c r="F2342" s="8"/>
      <c r="H2342" s="8"/>
    </row>
    <row r="2343" spans="1:8" ht="12.75" customHeight="1">
      <c r="A2343" s="8" t="s">
        <v>8865</v>
      </c>
      <c r="B2343" s="8"/>
      <c r="C2343" s="8"/>
      <c r="D2343" s="8"/>
      <c r="E2343" s="8"/>
      <c r="F2343" s="8"/>
      <c r="H2343" s="8"/>
    </row>
    <row r="2344" spans="1:8" ht="12.75" customHeight="1">
      <c r="A2344" s="8" t="s">
        <v>8866</v>
      </c>
      <c r="B2344" s="8"/>
      <c r="C2344" s="8"/>
      <c r="D2344" s="8"/>
      <c r="E2344" s="8"/>
      <c r="F2344" s="8"/>
      <c r="H2344" s="8"/>
    </row>
    <row r="2345" spans="1:8" ht="12.75" customHeight="1">
      <c r="A2345" s="8" t="s">
        <v>8867</v>
      </c>
      <c r="B2345" s="8"/>
      <c r="C2345" s="8"/>
      <c r="D2345" s="8"/>
      <c r="E2345" s="8"/>
      <c r="F2345" s="8"/>
      <c r="H2345" s="8"/>
    </row>
    <row r="2346" spans="1:8" ht="12.75" customHeight="1">
      <c r="A2346" s="8" t="s">
        <v>8868</v>
      </c>
      <c r="B2346" s="8"/>
      <c r="C2346" s="8"/>
      <c r="D2346" s="8"/>
      <c r="E2346" s="8"/>
      <c r="F2346" s="8"/>
      <c r="H2346" s="8"/>
    </row>
    <row r="2347" spans="1:8" ht="12.75" customHeight="1">
      <c r="A2347" s="8" t="s">
        <v>8869</v>
      </c>
      <c r="B2347" s="8"/>
      <c r="C2347" s="8"/>
      <c r="D2347" s="8"/>
      <c r="E2347" s="8"/>
      <c r="F2347" s="8"/>
      <c r="H2347" s="8"/>
    </row>
    <row r="2348" spans="1:8" ht="12.75" customHeight="1">
      <c r="A2348" s="8" t="s">
        <v>8870</v>
      </c>
      <c r="B2348" s="8"/>
      <c r="C2348" s="8"/>
      <c r="D2348" s="8"/>
      <c r="E2348" s="8"/>
      <c r="F2348" s="8"/>
      <c r="H2348" s="8"/>
    </row>
    <row r="2349" spans="1:8" ht="12.75" customHeight="1">
      <c r="A2349" s="8" t="s">
        <v>8871</v>
      </c>
      <c r="B2349" s="8"/>
      <c r="C2349" s="8"/>
      <c r="D2349" s="8"/>
      <c r="E2349" s="8"/>
      <c r="F2349" s="8"/>
      <c r="H2349" s="8"/>
    </row>
    <row r="2350" spans="1:8" ht="12.75" customHeight="1">
      <c r="A2350" s="8" t="s">
        <v>8872</v>
      </c>
      <c r="B2350" s="8"/>
      <c r="C2350" s="8"/>
      <c r="D2350" s="8"/>
      <c r="E2350" s="8"/>
      <c r="F2350" s="8"/>
      <c r="H2350" s="8"/>
    </row>
    <row r="2351" spans="1:8" ht="12.75" customHeight="1">
      <c r="A2351" s="8" t="s">
        <v>8873</v>
      </c>
      <c r="B2351" s="8"/>
      <c r="C2351" s="8"/>
      <c r="D2351" s="8"/>
      <c r="E2351" s="8"/>
      <c r="F2351" s="8"/>
      <c r="H2351" s="8"/>
    </row>
    <row r="2352" spans="1:8" ht="12.75" customHeight="1">
      <c r="A2352" s="8" t="s">
        <v>8874</v>
      </c>
      <c r="B2352" s="8"/>
      <c r="C2352" s="8"/>
      <c r="D2352" s="8"/>
      <c r="E2352" s="8"/>
      <c r="F2352" s="8"/>
      <c r="H2352" s="8"/>
    </row>
    <row r="2353" spans="1:8" ht="12.75" customHeight="1">
      <c r="A2353" s="8" t="s">
        <v>8875</v>
      </c>
      <c r="B2353" s="8"/>
      <c r="C2353" s="8"/>
      <c r="D2353" s="8"/>
      <c r="E2353" s="8"/>
      <c r="F2353" s="8"/>
      <c r="H2353" s="8"/>
    </row>
    <row r="2354" spans="1:8" ht="12.75" customHeight="1">
      <c r="A2354" s="8" t="s">
        <v>8876</v>
      </c>
      <c r="B2354" s="8"/>
      <c r="C2354" s="8"/>
      <c r="D2354" s="8"/>
      <c r="E2354" s="8"/>
      <c r="F2354" s="8"/>
      <c r="H2354" s="8"/>
    </row>
    <row r="2355" spans="1:8" ht="12.75" customHeight="1">
      <c r="A2355" s="8" t="s">
        <v>8877</v>
      </c>
      <c r="B2355" s="8"/>
      <c r="C2355" s="8"/>
      <c r="D2355" s="8"/>
      <c r="E2355" s="8"/>
      <c r="F2355" s="8"/>
      <c r="H2355" s="8"/>
    </row>
    <row r="2356" spans="1:8" ht="12.75" customHeight="1">
      <c r="A2356" s="8" t="s">
        <v>8878</v>
      </c>
      <c r="B2356" s="8"/>
      <c r="C2356" s="8"/>
      <c r="D2356" s="8"/>
      <c r="E2356" s="8"/>
      <c r="F2356" s="8"/>
      <c r="H2356" s="8"/>
    </row>
    <row r="2357" spans="1:8" ht="12.75" customHeight="1">
      <c r="A2357" s="8" t="s">
        <v>8879</v>
      </c>
      <c r="B2357" s="8"/>
      <c r="C2357" s="8"/>
      <c r="D2357" s="8"/>
      <c r="E2357" s="8"/>
      <c r="F2357" s="8"/>
      <c r="H2357" s="8"/>
    </row>
    <row r="2358" spans="1:8" ht="12.75" customHeight="1">
      <c r="A2358" s="8" t="s">
        <v>8880</v>
      </c>
      <c r="B2358" s="8"/>
      <c r="C2358" s="8"/>
      <c r="D2358" s="8"/>
      <c r="E2358" s="8"/>
      <c r="F2358" s="8"/>
      <c r="H2358" s="8"/>
    </row>
    <row r="2359" spans="1:8" ht="12.75" customHeight="1">
      <c r="A2359" s="8" t="s">
        <v>8881</v>
      </c>
      <c r="B2359" s="8"/>
      <c r="C2359" s="8"/>
      <c r="D2359" s="8"/>
      <c r="E2359" s="8"/>
      <c r="F2359" s="8"/>
      <c r="H2359" s="8"/>
    </row>
    <row r="2360" spans="1:8" ht="12.75" customHeight="1">
      <c r="A2360" s="8" t="s">
        <v>8882</v>
      </c>
      <c r="B2360" s="8"/>
      <c r="C2360" s="8"/>
      <c r="D2360" s="8"/>
      <c r="E2360" s="8"/>
      <c r="F2360" s="8"/>
      <c r="H2360" s="8"/>
    </row>
    <row r="2361" spans="1:8" ht="12.75" customHeight="1">
      <c r="A2361" s="8" t="s">
        <v>8883</v>
      </c>
      <c r="B2361" s="8"/>
      <c r="C2361" s="8"/>
      <c r="D2361" s="8"/>
      <c r="E2361" s="8"/>
      <c r="F2361" s="8"/>
      <c r="H2361" s="8"/>
    </row>
    <row r="2362" spans="1:8" ht="12.75" customHeight="1">
      <c r="A2362" s="8" t="s">
        <v>8884</v>
      </c>
      <c r="B2362" s="8"/>
      <c r="C2362" s="8"/>
      <c r="D2362" s="8"/>
      <c r="E2362" s="8"/>
      <c r="F2362" s="8"/>
      <c r="H2362" s="8"/>
    </row>
    <row r="2363" spans="1:8" ht="12.75" customHeight="1">
      <c r="A2363" s="8" t="s">
        <v>8885</v>
      </c>
      <c r="B2363" s="8"/>
      <c r="C2363" s="8"/>
      <c r="D2363" s="8"/>
      <c r="E2363" s="8"/>
      <c r="F2363" s="8"/>
      <c r="H2363" s="8"/>
    </row>
    <row r="2364" spans="1:8" ht="12.75" customHeight="1">
      <c r="A2364" s="8" t="s">
        <v>8886</v>
      </c>
      <c r="B2364" s="8"/>
      <c r="C2364" s="8"/>
      <c r="D2364" s="8"/>
      <c r="E2364" s="8"/>
      <c r="F2364" s="8"/>
      <c r="H2364" s="8"/>
    </row>
    <row r="2365" spans="1:8" ht="12.75" customHeight="1">
      <c r="A2365" s="8" t="s">
        <v>8887</v>
      </c>
      <c r="B2365" s="8"/>
      <c r="C2365" s="8"/>
      <c r="D2365" s="8"/>
      <c r="E2365" s="8"/>
      <c r="F2365" s="8"/>
      <c r="H2365" s="8"/>
    </row>
    <row r="2366" spans="1:8" ht="12.75" customHeight="1">
      <c r="A2366" s="8" t="s">
        <v>8888</v>
      </c>
      <c r="B2366" s="8"/>
      <c r="C2366" s="8"/>
      <c r="D2366" s="8"/>
      <c r="E2366" s="8"/>
      <c r="F2366" s="8"/>
      <c r="H2366" s="8"/>
    </row>
    <row r="2367" spans="1:8" ht="12.75" customHeight="1">
      <c r="A2367" s="8" t="s">
        <v>8889</v>
      </c>
      <c r="B2367" s="8"/>
      <c r="C2367" s="8"/>
      <c r="D2367" s="8"/>
      <c r="E2367" s="8"/>
      <c r="F2367" s="8"/>
      <c r="H2367" s="8"/>
    </row>
    <row r="2368" spans="1:8" ht="12.75" customHeight="1">
      <c r="A2368" s="8" t="s">
        <v>8890</v>
      </c>
      <c r="B2368" s="8"/>
      <c r="C2368" s="8"/>
      <c r="D2368" s="8"/>
      <c r="E2368" s="8"/>
      <c r="F2368" s="8"/>
      <c r="H2368" s="8"/>
    </row>
    <row r="2369" spans="1:8" ht="12.75" customHeight="1">
      <c r="A2369" s="8" t="s">
        <v>8891</v>
      </c>
      <c r="B2369" s="8"/>
      <c r="C2369" s="8"/>
      <c r="D2369" s="8"/>
      <c r="E2369" s="8"/>
      <c r="F2369" s="8"/>
      <c r="H2369" s="8"/>
    </row>
    <row r="2370" spans="1:8" ht="12.75" customHeight="1">
      <c r="A2370" s="8" t="s">
        <v>8892</v>
      </c>
      <c r="B2370" s="8"/>
      <c r="C2370" s="8"/>
      <c r="D2370" s="8"/>
      <c r="E2370" s="8"/>
      <c r="F2370" s="8"/>
      <c r="H2370" s="8"/>
    </row>
    <row r="2371" spans="1:8" ht="12.75" customHeight="1">
      <c r="A2371" s="8" t="s">
        <v>8893</v>
      </c>
      <c r="B2371" s="8"/>
      <c r="C2371" s="8"/>
      <c r="D2371" s="8"/>
      <c r="E2371" s="8"/>
      <c r="F2371" s="8"/>
      <c r="H2371" s="8"/>
    </row>
    <row r="2372" spans="1:8" ht="12.75" customHeight="1">
      <c r="A2372" s="8" t="s">
        <v>8894</v>
      </c>
      <c r="B2372" s="8"/>
      <c r="C2372" s="8"/>
      <c r="D2372" s="8"/>
      <c r="E2372" s="8"/>
      <c r="F2372" s="8"/>
      <c r="H2372" s="8"/>
    </row>
    <row r="2373" spans="1:8" ht="12.75" customHeight="1">
      <c r="A2373" s="8" t="s">
        <v>8895</v>
      </c>
      <c r="B2373" s="8"/>
      <c r="C2373" s="8"/>
      <c r="D2373" s="8"/>
      <c r="E2373" s="8"/>
      <c r="F2373" s="8"/>
      <c r="H2373" s="8"/>
    </row>
    <row r="2374" spans="1:8" ht="12.75" customHeight="1">
      <c r="A2374" s="8" t="s">
        <v>8896</v>
      </c>
      <c r="B2374" s="8"/>
      <c r="C2374" s="8"/>
      <c r="D2374" s="8"/>
      <c r="E2374" s="8"/>
      <c r="F2374" s="8"/>
      <c r="H2374" s="8"/>
    </row>
    <row r="2375" spans="1:8" ht="12.75" customHeight="1">
      <c r="A2375" s="8" t="s">
        <v>8897</v>
      </c>
      <c r="B2375" s="8"/>
      <c r="C2375" s="8"/>
      <c r="D2375" s="8"/>
      <c r="E2375" s="8"/>
      <c r="F2375" s="8"/>
      <c r="H2375" s="8"/>
    </row>
    <row r="2376" spans="1:8" ht="12.75" customHeight="1">
      <c r="A2376" s="8" t="s">
        <v>8898</v>
      </c>
      <c r="B2376" s="8"/>
      <c r="C2376" s="8"/>
      <c r="D2376" s="8"/>
      <c r="E2376" s="8"/>
      <c r="F2376" s="8"/>
      <c r="H2376" s="8"/>
    </row>
    <row r="2377" spans="1:8" ht="12.75" customHeight="1">
      <c r="A2377" s="8" t="s">
        <v>8899</v>
      </c>
      <c r="B2377" s="8"/>
      <c r="C2377" s="8"/>
      <c r="D2377" s="8"/>
      <c r="E2377" s="8"/>
      <c r="F2377" s="8"/>
      <c r="H2377" s="8"/>
    </row>
    <row r="2378" spans="1:8" ht="12.75" customHeight="1">
      <c r="A2378" s="8" t="s">
        <v>8900</v>
      </c>
      <c r="B2378" s="8"/>
      <c r="C2378" s="8"/>
      <c r="D2378" s="8"/>
      <c r="E2378" s="8"/>
      <c r="F2378" s="8"/>
      <c r="H2378" s="8"/>
    </row>
    <row r="2379" spans="1:8" ht="12.75" customHeight="1">
      <c r="A2379" s="8" t="s">
        <v>8901</v>
      </c>
      <c r="B2379" s="8"/>
      <c r="C2379" s="8"/>
      <c r="D2379" s="8"/>
      <c r="E2379" s="8"/>
      <c r="F2379" s="8"/>
      <c r="H2379" s="8"/>
    </row>
    <row r="2380" spans="1:8" ht="12.75" customHeight="1">
      <c r="A2380" s="8" t="s">
        <v>8902</v>
      </c>
      <c r="B2380" s="8"/>
      <c r="C2380" s="8"/>
      <c r="D2380" s="8"/>
      <c r="E2380" s="8"/>
      <c r="F2380" s="8"/>
      <c r="H2380" s="8"/>
    </row>
    <row r="2381" spans="1:8" ht="12.75" customHeight="1">
      <c r="A2381" s="8" t="s">
        <v>8903</v>
      </c>
      <c r="B2381" s="8"/>
      <c r="C2381" s="8"/>
      <c r="D2381" s="8"/>
      <c r="E2381" s="8"/>
      <c r="F2381" s="8"/>
      <c r="H2381" s="8"/>
    </row>
    <row r="2382" spans="1:8" ht="12.75" customHeight="1">
      <c r="A2382" s="8" t="s">
        <v>8904</v>
      </c>
      <c r="B2382" s="8"/>
      <c r="C2382" s="8"/>
      <c r="D2382" s="8"/>
      <c r="E2382" s="8"/>
      <c r="F2382" s="8"/>
      <c r="H2382" s="8"/>
    </row>
    <row r="2383" spans="1:8" ht="12.75" customHeight="1">
      <c r="A2383" s="8" t="s">
        <v>8905</v>
      </c>
      <c r="B2383" s="8"/>
      <c r="C2383" s="8"/>
      <c r="D2383" s="8"/>
      <c r="E2383" s="8"/>
      <c r="F2383" s="8"/>
      <c r="H2383" s="8"/>
    </row>
    <row r="2384" spans="1:8" ht="12.75" customHeight="1">
      <c r="A2384" s="8" t="s">
        <v>8906</v>
      </c>
      <c r="B2384" s="8"/>
      <c r="C2384" s="8"/>
      <c r="D2384" s="8"/>
      <c r="E2384" s="8"/>
      <c r="F2384" s="8"/>
      <c r="H2384" s="8"/>
    </row>
    <row r="2385" spans="1:8" ht="12.75" customHeight="1">
      <c r="A2385" s="8" t="s">
        <v>8907</v>
      </c>
      <c r="B2385" s="8"/>
      <c r="C2385" s="8"/>
      <c r="D2385" s="8"/>
      <c r="E2385" s="8"/>
      <c r="F2385" s="8"/>
      <c r="H2385" s="8"/>
    </row>
    <row r="2386" spans="1:8" ht="12.75" customHeight="1">
      <c r="A2386" s="8" t="s">
        <v>8908</v>
      </c>
      <c r="B2386" s="8"/>
      <c r="C2386" s="8"/>
      <c r="D2386" s="8"/>
      <c r="E2386" s="8"/>
      <c r="F2386" s="8"/>
      <c r="H2386" s="8"/>
    </row>
    <row r="2387" spans="1:8" ht="12.75" customHeight="1">
      <c r="A2387" s="8" t="s">
        <v>8909</v>
      </c>
      <c r="B2387" s="8"/>
      <c r="C2387" s="8"/>
      <c r="D2387" s="8"/>
      <c r="E2387" s="8"/>
      <c r="F2387" s="8"/>
      <c r="H2387" s="8"/>
    </row>
    <row r="2388" spans="1:8" ht="12.75" customHeight="1">
      <c r="A2388" s="8" t="s">
        <v>8910</v>
      </c>
      <c r="B2388" s="8"/>
      <c r="C2388" s="8"/>
      <c r="D2388" s="8"/>
      <c r="E2388" s="8"/>
      <c r="F2388" s="8"/>
      <c r="H2388" s="8"/>
    </row>
    <row r="2389" spans="1:8" ht="12.75" customHeight="1">
      <c r="A2389" s="8" t="s">
        <v>8911</v>
      </c>
      <c r="B2389" s="8"/>
      <c r="C2389" s="8"/>
      <c r="D2389" s="8"/>
      <c r="E2389" s="8"/>
      <c r="F2389" s="8"/>
      <c r="H2389" s="8"/>
    </row>
    <row r="2390" spans="1:8" ht="12.75" customHeight="1">
      <c r="A2390" s="8" t="s">
        <v>8912</v>
      </c>
      <c r="B2390" s="8"/>
      <c r="C2390" s="8"/>
      <c r="D2390" s="8"/>
      <c r="E2390" s="8"/>
      <c r="F2390" s="8"/>
      <c r="H2390" s="8"/>
    </row>
    <row r="2391" spans="1:8" ht="12.75" customHeight="1">
      <c r="A2391" s="8" t="s">
        <v>8913</v>
      </c>
      <c r="B2391" s="8"/>
      <c r="C2391" s="8"/>
      <c r="D2391" s="8"/>
      <c r="E2391" s="8"/>
      <c r="F2391" s="8"/>
      <c r="H2391" s="8"/>
    </row>
    <row r="2392" spans="1:8" ht="12.75" customHeight="1">
      <c r="A2392" s="8" t="s">
        <v>8914</v>
      </c>
      <c r="B2392" s="8"/>
      <c r="C2392" s="8"/>
      <c r="D2392" s="8"/>
      <c r="E2392" s="8"/>
      <c r="F2392" s="8"/>
      <c r="H2392" s="8"/>
    </row>
    <row r="2393" spans="1:8" ht="12.75" customHeight="1">
      <c r="A2393" s="8" t="s">
        <v>8915</v>
      </c>
      <c r="B2393" s="8"/>
      <c r="C2393" s="8"/>
      <c r="D2393" s="8"/>
      <c r="E2393" s="8"/>
      <c r="F2393" s="8"/>
      <c r="H2393" s="8"/>
    </row>
    <row r="2394" spans="1:8" ht="12.75" customHeight="1">
      <c r="A2394" s="8" t="s">
        <v>8916</v>
      </c>
      <c r="B2394" s="8"/>
      <c r="C2394" s="8"/>
      <c r="D2394" s="8"/>
      <c r="E2394" s="8"/>
      <c r="F2394" s="8"/>
      <c r="H2394" s="8"/>
    </row>
    <row r="2395" spans="1:8" ht="12.75" customHeight="1">
      <c r="A2395" s="8" t="s">
        <v>8917</v>
      </c>
      <c r="B2395" s="8"/>
      <c r="C2395" s="8"/>
      <c r="D2395" s="8"/>
      <c r="E2395" s="8"/>
      <c r="F2395" s="8"/>
      <c r="H2395" s="8"/>
    </row>
    <row r="2396" spans="1:8" ht="12.75" customHeight="1">
      <c r="A2396" s="8" t="s">
        <v>8918</v>
      </c>
      <c r="B2396" s="8"/>
      <c r="C2396" s="8"/>
      <c r="D2396" s="8"/>
      <c r="E2396" s="8"/>
      <c r="F2396" s="8"/>
      <c r="H2396" s="8"/>
    </row>
    <row r="2397" spans="1:8" ht="12.75" customHeight="1">
      <c r="A2397" s="8" t="s">
        <v>8919</v>
      </c>
      <c r="B2397" s="8"/>
      <c r="C2397" s="8"/>
      <c r="D2397" s="8"/>
      <c r="E2397" s="8"/>
      <c r="F2397" s="8"/>
      <c r="H2397" s="8"/>
    </row>
    <row r="2398" spans="1:8" ht="12.75" customHeight="1">
      <c r="A2398" s="8" t="s">
        <v>8920</v>
      </c>
      <c r="B2398" s="8"/>
      <c r="C2398" s="8"/>
      <c r="D2398" s="8"/>
      <c r="E2398" s="8"/>
      <c r="F2398" s="8"/>
      <c r="H2398" s="8"/>
    </row>
    <row r="2399" spans="1:8" ht="12.75" customHeight="1">
      <c r="A2399" s="8" t="s">
        <v>8921</v>
      </c>
      <c r="B2399" s="8"/>
      <c r="C2399" s="8"/>
      <c r="D2399" s="8"/>
      <c r="E2399" s="8"/>
      <c r="F2399" s="8"/>
      <c r="H2399" s="8"/>
    </row>
    <row r="2400" spans="1:8" ht="12.75" customHeight="1">
      <c r="A2400" s="8" t="s">
        <v>8922</v>
      </c>
      <c r="B2400" s="8"/>
      <c r="C2400" s="8"/>
      <c r="D2400" s="8"/>
      <c r="E2400" s="8"/>
      <c r="F2400" s="8"/>
      <c r="H2400" s="8"/>
    </row>
    <row r="2401" spans="1:8" ht="12.75" customHeight="1">
      <c r="A2401" s="8" t="s">
        <v>8923</v>
      </c>
      <c r="B2401" s="8"/>
      <c r="C2401" s="8"/>
      <c r="D2401" s="8"/>
      <c r="E2401" s="8"/>
      <c r="F2401" s="8"/>
      <c r="H2401" s="8"/>
    </row>
    <row r="2402" spans="1:8" ht="12.75" customHeight="1">
      <c r="A2402" s="8" t="s">
        <v>8924</v>
      </c>
      <c r="B2402" s="8"/>
      <c r="C2402" s="8"/>
      <c r="D2402" s="8"/>
      <c r="E2402" s="8"/>
      <c r="F2402" s="8"/>
      <c r="H2402" s="8"/>
    </row>
    <row r="2403" spans="1:8" ht="12.75" customHeight="1">
      <c r="A2403" s="8" t="s">
        <v>8925</v>
      </c>
      <c r="B2403" s="8"/>
      <c r="C2403" s="8"/>
      <c r="D2403" s="8"/>
      <c r="E2403" s="8"/>
      <c r="F2403" s="8"/>
      <c r="H2403" s="8"/>
    </row>
    <row r="2404" spans="1:8" ht="12.75" customHeight="1">
      <c r="A2404" s="8" t="s">
        <v>8926</v>
      </c>
      <c r="B2404" s="8"/>
      <c r="C2404" s="8"/>
      <c r="D2404" s="8"/>
      <c r="E2404" s="8"/>
      <c r="F2404" s="8"/>
      <c r="H2404" s="8"/>
    </row>
    <row r="2405" spans="1:8" ht="12.75" customHeight="1">
      <c r="A2405" s="8" t="s">
        <v>8927</v>
      </c>
      <c r="B2405" s="8"/>
      <c r="C2405" s="8"/>
      <c r="D2405" s="8"/>
      <c r="E2405" s="8"/>
      <c r="F2405" s="8"/>
      <c r="H2405" s="8"/>
    </row>
    <row r="2406" spans="1:8" ht="12.75" customHeight="1">
      <c r="A2406" s="8" t="s">
        <v>8928</v>
      </c>
      <c r="B2406" s="8"/>
      <c r="C2406" s="8"/>
      <c r="D2406" s="8"/>
      <c r="E2406" s="8"/>
      <c r="F2406" s="8"/>
      <c r="H2406" s="8"/>
    </row>
    <row r="2407" spans="1:8" ht="12.75" customHeight="1">
      <c r="A2407" s="8" t="s">
        <v>8929</v>
      </c>
      <c r="B2407" s="8"/>
      <c r="C2407" s="8"/>
      <c r="D2407" s="8"/>
      <c r="E2407" s="8"/>
      <c r="F2407" s="8"/>
      <c r="H2407" s="8"/>
    </row>
    <row r="2408" spans="1:8" ht="12.75" customHeight="1">
      <c r="A2408" s="8" t="s">
        <v>8930</v>
      </c>
      <c r="B2408" s="8"/>
      <c r="C2408" s="8"/>
      <c r="D2408" s="8"/>
      <c r="E2408" s="8"/>
      <c r="F2408" s="8"/>
      <c r="H2408" s="8"/>
    </row>
    <row r="2409" spans="1:8" ht="12.75" customHeight="1">
      <c r="A2409" s="8" t="s">
        <v>8931</v>
      </c>
      <c r="B2409" s="8"/>
      <c r="C2409" s="8"/>
      <c r="D2409" s="8"/>
      <c r="E2409" s="8"/>
      <c r="F2409" s="8"/>
      <c r="H2409" s="8"/>
    </row>
    <row r="2410" spans="1:8" ht="12.75" customHeight="1">
      <c r="A2410" s="8" t="s">
        <v>8932</v>
      </c>
      <c r="B2410" s="8"/>
      <c r="C2410" s="8"/>
      <c r="D2410" s="8"/>
      <c r="E2410" s="8"/>
      <c r="F2410" s="8"/>
      <c r="H2410" s="8"/>
    </row>
    <row r="2411" spans="1:8" ht="12.75" customHeight="1">
      <c r="A2411" s="8" t="s">
        <v>8933</v>
      </c>
      <c r="B2411" s="8"/>
      <c r="C2411" s="8"/>
      <c r="D2411" s="8"/>
      <c r="E2411" s="8"/>
      <c r="F2411" s="8"/>
      <c r="H2411" s="8"/>
    </row>
    <row r="2412" spans="1:8" ht="12.75" customHeight="1">
      <c r="A2412" s="8" t="s">
        <v>8934</v>
      </c>
      <c r="B2412" s="8"/>
      <c r="C2412" s="8"/>
      <c r="D2412" s="8"/>
      <c r="E2412" s="8"/>
      <c r="F2412" s="8"/>
      <c r="H2412" s="8"/>
    </row>
    <row r="2413" spans="1:8" ht="12.75" customHeight="1">
      <c r="A2413" s="8" t="s">
        <v>8935</v>
      </c>
      <c r="B2413" s="8"/>
      <c r="C2413" s="8"/>
      <c r="D2413" s="8"/>
      <c r="E2413" s="8"/>
      <c r="F2413" s="8"/>
      <c r="H2413" s="8"/>
    </row>
    <row r="2414" spans="1:8" ht="12.75" customHeight="1">
      <c r="A2414" s="8" t="s">
        <v>8936</v>
      </c>
      <c r="B2414" s="8"/>
      <c r="C2414" s="8"/>
      <c r="D2414" s="8"/>
      <c r="E2414" s="8"/>
      <c r="F2414" s="8"/>
      <c r="H2414" s="8"/>
    </row>
    <row r="2415" spans="1:8" ht="12.75" customHeight="1">
      <c r="A2415" s="8" t="s">
        <v>8937</v>
      </c>
      <c r="B2415" s="8"/>
      <c r="C2415" s="8"/>
      <c r="D2415" s="8"/>
      <c r="E2415" s="8"/>
      <c r="F2415" s="8"/>
      <c r="H2415" s="8"/>
    </row>
    <row r="2416" spans="1:8" ht="12.75" customHeight="1">
      <c r="A2416" s="8" t="s">
        <v>8938</v>
      </c>
      <c r="B2416" s="8"/>
      <c r="C2416" s="8"/>
      <c r="D2416" s="8"/>
      <c r="E2416" s="8"/>
      <c r="F2416" s="8"/>
      <c r="H2416" s="8"/>
    </row>
    <row r="2417" spans="1:8" ht="12.75" customHeight="1">
      <c r="A2417" s="8" t="s">
        <v>8939</v>
      </c>
      <c r="B2417" s="8"/>
      <c r="C2417" s="8"/>
      <c r="D2417" s="8"/>
      <c r="E2417" s="8"/>
      <c r="F2417" s="8"/>
      <c r="H2417" s="8"/>
    </row>
    <row r="2418" spans="1:8" ht="12.75" customHeight="1">
      <c r="A2418" s="8" t="s">
        <v>8940</v>
      </c>
      <c r="B2418" s="8"/>
      <c r="C2418" s="8"/>
      <c r="D2418" s="8"/>
      <c r="E2418" s="8"/>
      <c r="F2418" s="8"/>
      <c r="H2418" s="8"/>
    </row>
    <row r="2419" spans="1:8" ht="12.75" customHeight="1">
      <c r="A2419" s="8" t="s">
        <v>8941</v>
      </c>
      <c r="B2419" s="8"/>
      <c r="C2419" s="8"/>
      <c r="D2419" s="8"/>
      <c r="E2419" s="8"/>
      <c r="F2419" s="8"/>
      <c r="H2419" s="8"/>
    </row>
    <row r="2420" spans="1:8" ht="12.75" customHeight="1">
      <c r="A2420" s="8" t="s">
        <v>8942</v>
      </c>
      <c r="B2420" s="8"/>
      <c r="C2420" s="8"/>
      <c r="D2420" s="8"/>
      <c r="E2420" s="8"/>
      <c r="F2420" s="8"/>
      <c r="H2420" s="8"/>
    </row>
    <row r="2421" spans="1:8" ht="12.75" customHeight="1">
      <c r="A2421" s="8" t="s">
        <v>8943</v>
      </c>
      <c r="B2421" s="8"/>
      <c r="C2421" s="8"/>
      <c r="D2421" s="8"/>
      <c r="E2421" s="8"/>
      <c r="F2421" s="8"/>
      <c r="H2421" s="8"/>
    </row>
    <row r="2422" spans="1:8" ht="12.75" customHeight="1">
      <c r="A2422" s="8" t="s">
        <v>8944</v>
      </c>
      <c r="B2422" s="8"/>
      <c r="C2422" s="8"/>
      <c r="D2422" s="8"/>
      <c r="E2422" s="8"/>
      <c r="F2422" s="8"/>
      <c r="H2422" s="8"/>
    </row>
    <row r="2423" spans="1:8" ht="12.75" customHeight="1">
      <c r="A2423" s="8" t="s">
        <v>8945</v>
      </c>
      <c r="B2423" s="8"/>
      <c r="C2423" s="8"/>
      <c r="D2423" s="8"/>
      <c r="E2423" s="8"/>
      <c r="F2423" s="8"/>
      <c r="H2423" s="8"/>
    </row>
    <row r="2424" spans="1:8" ht="12.75" customHeight="1">
      <c r="A2424" s="8" t="s">
        <v>8946</v>
      </c>
      <c r="B2424" s="8"/>
      <c r="C2424" s="8"/>
      <c r="D2424" s="8"/>
      <c r="E2424" s="8"/>
      <c r="F2424" s="8"/>
      <c r="H2424" s="8"/>
    </row>
    <row r="2425" spans="1:8" ht="12.75" customHeight="1">
      <c r="A2425" s="8" t="s">
        <v>8947</v>
      </c>
      <c r="B2425" s="8"/>
      <c r="C2425" s="8"/>
      <c r="D2425" s="8"/>
      <c r="E2425" s="8"/>
      <c r="F2425" s="8"/>
      <c r="H2425" s="8"/>
    </row>
    <row r="2426" spans="1:8" ht="12.75" customHeight="1">
      <c r="A2426" s="8" t="s">
        <v>8948</v>
      </c>
      <c r="B2426" s="8"/>
      <c r="C2426" s="8"/>
      <c r="D2426" s="8"/>
      <c r="E2426" s="8"/>
      <c r="F2426" s="8"/>
      <c r="H2426" s="8"/>
    </row>
    <row r="2427" spans="1:8" ht="12.75" customHeight="1">
      <c r="A2427" s="8" t="s">
        <v>8949</v>
      </c>
      <c r="B2427" s="8"/>
      <c r="C2427" s="8"/>
      <c r="D2427" s="8"/>
      <c r="E2427" s="8"/>
      <c r="F2427" s="8"/>
      <c r="H2427" s="8"/>
    </row>
    <row r="2428" spans="1:8" ht="12.75" customHeight="1">
      <c r="A2428" s="8" t="s">
        <v>8950</v>
      </c>
      <c r="B2428" s="8"/>
      <c r="C2428" s="8"/>
      <c r="D2428" s="8"/>
      <c r="E2428" s="8"/>
      <c r="F2428" s="8"/>
      <c r="H2428" s="8"/>
    </row>
    <row r="2429" spans="1:8" ht="12.75" customHeight="1">
      <c r="A2429" s="8" t="s">
        <v>8951</v>
      </c>
      <c r="B2429" s="8"/>
      <c r="C2429" s="8"/>
      <c r="D2429" s="8"/>
      <c r="E2429" s="8"/>
      <c r="F2429" s="8"/>
      <c r="H2429" s="8"/>
    </row>
    <row r="2430" spans="1:8" ht="12.75" customHeight="1">
      <c r="A2430" s="8" t="s">
        <v>8952</v>
      </c>
      <c r="B2430" s="8"/>
      <c r="C2430" s="8"/>
      <c r="D2430" s="8"/>
      <c r="E2430" s="8"/>
      <c r="F2430" s="8"/>
      <c r="H2430" s="8"/>
    </row>
    <row r="2431" spans="1:8" ht="12.75" customHeight="1">
      <c r="A2431" s="8" t="s">
        <v>8953</v>
      </c>
      <c r="B2431" s="8"/>
      <c r="C2431" s="8"/>
      <c r="D2431" s="8"/>
      <c r="E2431" s="8"/>
      <c r="F2431" s="8"/>
      <c r="H2431" s="8"/>
    </row>
    <row r="2432" spans="1:8" ht="12.75" customHeight="1">
      <c r="A2432" s="8" t="s">
        <v>8954</v>
      </c>
      <c r="B2432" s="8"/>
      <c r="C2432" s="8"/>
      <c r="D2432" s="8"/>
      <c r="E2432" s="8"/>
      <c r="F2432" s="8"/>
      <c r="H2432" s="8"/>
    </row>
    <row r="2433" spans="1:8" ht="12.75" customHeight="1">
      <c r="A2433" s="8" t="s">
        <v>8955</v>
      </c>
      <c r="B2433" s="8"/>
      <c r="C2433" s="8"/>
      <c r="D2433" s="8"/>
      <c r="E2433" s="8"/>
      <c r="F2433" s="8"/>
      <c r="H2433" s="8"/>
    </row>
    <row r="2434" spans="1:8" ht="12.75" customHeight="1">
      <c r="A2434" s="8" t="s">
        <v>8956</v>
      </c>
      <c r="B2434" s="8"/>
      <c r="C2434" s="8"/>
      <c r="D2434" s="8"/>
      <c r="E2434" s="8"/>
      <c r="F2434" s="8"/>
      <c r="H2434" s="8"/>
    </row>
    <row r="2435" spans="1:8" ht="12.75" customHeight="1">
      <c r="A2435" s="8" t="s">
        <v>8957</v>
      </c>
      <c r="B2435" s="8"/>
      <c r="C2435" s="8"/>
      <c r="D2435" s="8"/>
      <c r="E2435" s="8"/>
      <c r="F2435" s="8"/>
      <c r="H2435" s="8"/>
    </row>
    <row r="2436" spans="1:8" ht="12.75" customHeight="1">
      <c r="A2436" s="8" t="s">
        <v>8958</v>
      </c>
      <c r="B2436" s="8"/>
      <c r="C2436" s="8"/>
      <c r="D2436" s="8"/>
      <c r="E2436" s="8"/>
      <c r="F2436" s="8"/>
      <c r="H2436" s="8"/>
    </row>
    <row r="2437" spans="1:8" ht="12.75" customHeight="1">
      <c r="A2437" s="8" t="s">
        <v>8959</v>
      </c>
      <c r="B2437" s="8"/>
      <c r="C2437" s="8"/>
      <c r="D2437" s="8"/>
      <c r="E2437" s="8"/>
      <c r="F2437" s="8"/>
      <c r="H2437" s="8"/>
    </row>
    <row r="2438" spans="1:8" ht="12.75" customHeight="1">
      <c r="A2438" s="8" t="s">
        <v>8960</v>
      </c>
      <c r="B2438" s="8"/>
      <c r="C2438" s="8"/>
      <c r="D2438" s="8"/>
      <c r="E2438" s="8"/>
      <c r="F2438" s="8"/>
      <c r="H2438" s="8"/>
    </row>
    <row r="2439" spans="1:8" ht="12.75" customHeight="1">
      <c r="A2439" s="8" t="s">
        <v>8961</v>
      </c>
      <c r="B2439" s="8"/>
      <c r="C2439" s="8"/>
      <c r="D2439" s="8"/>
      <c r="E2439" s="8"/>
      <c r="F2439" s="8"/>
      <c r="H2439" s="8"/>
    </row>
    <row r="2440" spans="1:8" ht="12.75" customHeight="1">
      <c r="A2440" s="8" t="s">
        <v>8962</v>
      </c>
      <c r="B2440" s="8"/>
      <c r="C2440" s="8"/>
      <c r="D2440" s="8"/>
      <c r="E2440" s="8"/>
      <c r="F2440" s="8"/>
      <c r="H2440" s="8"/>
    </row>
    <row r="2441" spans="1:8" ht="12.75" customHeight="1">
      <c r="A2441" s="8" t="s">
        <v>8963</v>
      </c>
      <c r="B2441" s="8"/>
      <c r="C2441" s="8"/>
      <c r="D2441" s="8"/>
      <c r="E2441" s="8"/>
      <c r="F2441" s="8"/>
      <c r="H2441" s="8"/>
    </row>
    <row r="2442" spans="1:8" ht="12.75" customHeight="1">
      <c r="A2442" s="8" t="s">
        <v>8964</v>
      </c>
      <c r="B2442" s="8"/>
      <c r="C2442" s="8"/>
      <c r="D2442" s="8"/>
      <c r="E2442" s="8"/>
      <c r="F2442" s="8"/>
      <c r="H2442" s="8"/>
    </row>
    <row r="2443" spans="1:8" ht="12.75" customHeight="1">
      <c r="A2443" s="8" t="s">
        <v>8965</v>
      </c>
      <c r="B2443" s="8"/>
      <c r="C2443" s="8"/>
      <c r="D2443" s="8"/>
      <c r="E2443" s="8"/>
      <c r="F2443" s="8"/>
      <c r="H2443" s="8"/>
    </row>
    <row r="2444" spans="1:8" ht="12.75" customHeight="1">
      <c r="A2444" s="8" t="s">
        <v>8966</v>
      </c>
      <c r="B2444" s="8"/>
      <c r="C2444" s="8"/>
      <c r="D2444" s="8"/>
      <c r="E2444" s="8"/>
      <c r="F2444" s="8"/>
      <c r="H2444" s="8"/>
    </row>
    <row r="2445" spans="1:8" ht="12.75" customHeight="1">
      <c r="A2445" s="8" t="s">
        <v>8967</v>
      </c>
      <c r="B2445" s="8"/>
      <c r="C2445" s="8"/>
      <c r="D2445" s="8"/>
      <c r="E2445" s="8"/>
      <c r="F2445" s="8"/>
      <c r="H2445" s="8"/>
    </row>
    <row r="2446" spans="1:8" ht="12.75" customHeight="1">
      <c r="A2446" s="8" t="s">
        <v>8968</v>
      </c>
      <c r="B2446" s="8"/>
      <c r="C2446" s="8"/>
      <c r="D2446" s="8"/>
      <c r="E2446" s="8"/>
      <c r="F2446" s="8"/>
      <c r="H2446" s="8"/>
    </row>
    <row r="2447" spans="1:8" ht="12.75" customHeight="1">
      <c r="A2447" s="8" t="s">
        <v>8969</v>
      </c>
      <c r="B2447" s="8"/>
      <c r="C2447" s="8"/>
      <c r="D2447" s="8"/>
      <c r="E2447" s="8"/>
      <c r="F2447" s="8"/>
      <c r="H2447" s="8"/>
    </row>
    <row r="2448" spans="1:8" ht="12.75" customHeight="1">
      <c r="A2448" s="8" t="s">
        <v>8970</v>
      </c>
      <c r="B2448" s="8"/>
      <c r="C2448" s="8"/>
      <c r="D2448" s="8"/>
      <c r="E2448" s="8"/>
      <c r="F2448" s="8"/>
      <c r="H2448" s="8"/>
    </row>
    <row r="2449" spans="1:8" ht="12.75" customHeight="1">
      <c r="A2449" s="8" t="s">
        <v>8971</v>
      </c>
      <c r="B2449" s="8"/>
      <c r="C2449" s="8"/>
      <c r="D2449" s="8"/>
      <c r="E2449" s="8"/>
      <c r="F2449" s="8"/>
      <c r="H2449" s="8"/>
    </row>
    <row r="2450" spans="1:8" ht="12.75" customHeight="1">
      <c r="A2450" s="8" t="s">
        <v>8972</v>
      </c>
      <c r="B2450" s="8"/>
      <c r="C2450" s="8"/>
      <c r="D2450" s="8"/>
      <c r="E2450" s="8"/>
      <c r="F2450" s="8"/>
      <c r="H2450" s="8"/>
    </row>
    <row r="2451" spans="1:8" ht="12.75" customHeight="1">
      <c r="A2451" s="8" t="s">
        <v>8973</v>
      </c>
      <c r="B2451" s="8"/>
      <c r="C2451" s="8"/>
      <c r="D2451" s="8"/>
      <c r="E2451" s="8"/>
      <c r="F2451" s="8"/>
      <c r="H2451" s="8"/>
    </row>
    <row r="2452" spans="1:8" ht="12.75" customHeight="1">
      <c r="A2452" s="8" t="s">
        <v>8974</v>
      </c>
      <c r="B2452" s="8"/>
      <c r="C2452" s="8"/>
      <c r="D2452" s="8"/>
      <c r="E2452" s="8"/>
      <c r="F2452" s="8"/>
      <c r="H2452" s="8"/>
    </row>
    <row r="2453" spans="1:8" ht="12.75" customHeight="1">
      <c r="A2453" s="8" t="s">
        <v>8975</v>
      </c>
      <c r="B2453" s="8"/>
      <c r="C2453" s="8"/>
      <c r="D2453" s="8"/>
      <c r="E2453" s="8"/>
      <c r="F2453" s="8"/>
      <c r="H2453" s="8"/>
    </row>
    <row r="2454" spans="1:8" ht="12.75" customHeight="1">
      <c r="A2454" s="8" t="s">
        <v>8976</v>
      </c>
      <c r="B2454" s="8"/>
      <c r="C2454" s="8"/>
      <c r="D2454" s="8"/>
      <c r="E2454" s="8"/>
      <c r="F2454" s="8"/>
      <c r="H2454" s="8"/>
    </row>
    <row r="2455" spans="1:8" ht="12.75" customHeight="1">
      <c r="A2455" s="8" t="s">
        <v>8977</v>
      </c>
      <c r="B2455" s="8"/>
      <c r="C2455" s="8"/>
      <c r="D2455" s="8"/>
      <c r="E2455" s="8"/>
      <c r="F2455" s="8"/>
      <c r="H2455" s="8"/>
    </row>
    <row r="2456" spans="1:8" ht="12.75" customHeight="1">
      <c r="A2456" s="8" t="s">
        <v>8978</v>
      </c>
      <c r="B2456" s="8"/>
      <c r="C2456" s="8"/>
      <c r="D2456" s="8"/>
      <c r="E2456" s="8"/>
      <c r="F2456" s="8"/>
      <c r="H2456" s="8"/>
    </row>
    <row r="2457" spans="1:8" ht="12.75" customHeight="1">
      <c r="A2457" s="8" t="s">
        <v>8979</v>
      </c>
      <c r="B2457" s="8"/>
      <c r="C2457" s="8"/>
      <c r="D2457" s="8"/>
      <c r="E2457" s="8"/>
      <c r="F2457" s="8"/>
      <c r="H2457" s="8"/>
    </row>
    <row r="2458" spans="1:8" ht="12.75" customHeight="1">
      <c r="A2458" s="8" t="s">
        <v>8980</v>
      </c>
      <c r="B2458" s="8"/>
      <c r="C2458" s="8"/>
      <c r="D2458" s="8"/>
      <c r="E2458" s="8"/>
      <c r="F2458" s="8"/>
      <c r="H2458" s="8"/>
    </row>
    <row r="2459" spans="1:8" ht="12.75" customHeight="1">
      <c r="A2459" s="8" t="s">
        <v>8981</v>
      </c>
      <c r="B2459" s="8"/>
      <c r="C2459" s="8"/>
      <c r="D2459" s="8"/>
      <c r="E2459" s="8"/>
      <c r="F2459" s="8"/>
      <c r="H2459" s="8"/>
    </row>
    <row r="2460" spans="1:8" ht="12.75" customHeight="1">
      <c r="A2460" s="8" t="s">
        <v>8982</v>
      </c>
      <c r="B2460" s="8"/>
      <c r="C2460" s="8"/>
      <c r="D2460" s="8"/>
      <c r="E2460" s="8"/>
      <c r="F2460" s="8"/>
      <c r="H2460" s="8"/>
    </row>
    <row r="2461" spans="1:8" ht="12.75" customHeight="1">
      <c r="A2461" s="8" t="s">
        <v>8983</v>
      </c>
      <c r="B2461" s="8"/>
      <c r="C2461" s="8"/>
      <c r="D2461" s="8"/>
      <c r="E2461" s="8"/>
      <c r="F2461" s="8"/>
      <c r="H2461" s="8"/>
    </row>
    <row r="2462" spans="1:8" ht="12.75" customHeight="1">
      <c r="A2462" s="8" t="s">
        <v>8984</v>
      </c>
      <c r="B2462" s="8"/>
      <c r="C2462" s="8"/>
      <c r="D2462" s="8"/>
      <c r="E2462" s="8"/>
      <c r="F2462" s="8"/>
      <c r="H2462" s="8"/>
    </row>
    <row r="2463" spans="1:8" ht="12.75" customHeight="1">
      <c r="A2463" s="8" t="s">
        <v>8985</v>
      </c>
      <c r="B2463" s="8"/>
      <c r="C2463" s="8"/>
      <c r="D2463" s="8"/>
      <c r="E2463" s="8"/>
      <c r="F2463" s="8"/>
      <c r="H2463" s="8"/>
    </row>
    <row r="2464" spans="1:8" ht="12.75" customHeight="1">
      <c r="A2464" s="8" t="s">
        <v>8986</v>
      </c>
      <c r="B2464" s="8"/>
      <c r="C2464" s="8"/>
      <c r="D2464" s="8"/>
      <c r="E2464" s="8"/>
      <c r="F2464" s="8"/>
      <c r="H2464" s="8"/>
    </row>
    <row r="2465" spans="1:8" ht="12.75" customHeight="1">
      <c r="A2465" s="8" t="s">
        <v>8987</v>
      </c>
      <c r="B2465" s="8"/>
      <c r="C2465" s="8"/>
      <c r="D2465" s="8"/>
      <c r="E2465" s="8"/>
      <c r="F2465" s="8"/>
      <c r="H2465" s="8"/>
    </row>
    <row r="2466" spans="1:8" ht="12.75" customHeight="1">
      <c r="A2466" s="8" t="s">
        <v>8988</v>
      </c>
      <c r="B2466" s="8"/>
      <c r="C2466" s="8"/>
      <c r="D2466" s="8"/>
      <c r="E2466" s="8"/>
      <c r="F2466" s="8"/>
      <c r="H2466" s="8"/>
    </row>
    <row r="2467" spans="1:8" ht="12.75" customHeight="1">
      <c r="A2467" s="8" t="s">
        <v>8989</v>
      </c>
      <c r="B2467" s="8"/>
      <c r="C2467" s="8"/>
      <c r="D2467" s="8"/>
      <c r="E2467" s="8"/>
      <c r="F2467" s="8"/>
      <c r="H2467" s="8"/>
    </row>
    <row r="2468" spans="1:8" ht="12.75" customHeight="1">
      <c r="A2468" s="8" t="s">
        <v>8990</v>
      </c>
      <c r="B2468" s="8"/>
      <c r="C2468" s="8"/>
      <c r="D2468" s="8"/>
      <c r="E2468" s="8"/>
      <c r="F2468" s="8"/>
      <c r="H2468" s="8"/>
    </row>
    <row r="2469" spans="1:8" ht="12.75" customHeight="1">
      <c r="A2469" s="8" t="s">
        <v>8991</v>
      </c>
      <c r="B2469" s="8"/>
      <c r="C2469" s="8"/>
      <c r="D2469" s="8"/>
      <c r="E2469" s="8"/>
      <c r="F2469" s="8"/>
      <c r="H2469" s="8"/>
    </row>
    <row r="2470" spans="1:8" ht="12.75" customHeight="1">
      <c r="A2470" s="8" t="s">
        <v>8992</v>
      </c>
      <c r="B2470" s="8"/>
      <c r="C2470" s="8"/>
      <c r="D2470" s="8"/>
      <c r="E2470" s="8"/>
      <c r="F2470" s="8"/>
      <c r="H2470" s="8"/>
    </row>
    <row r="2471" spans="1:8" ht="12.75" customHeight="1">
      <c r="A2471" s="8" t="s">
        <v>8993</v>
      </c>
      <c r="B2471" s="8"/>
      <c r="C2471" s="8"/>
      <c r="D2471" s="8"/>
      <c r="E2471" s="8"/>
      <c r="F2471" s="8"/>
      <c r="H2471" s="8"/>
    </row>
    <row r="2472" spans="1:8" ht="12.75" customHeight="1">
      <c r="A2472" s="8" t="s">
        <v>8994</v>
      </c>
      <c r="B2472" s="8"/>
      <c r="C2472" s="8"/>
      <c r="D2472" s="8"/>
      <c r="E2472" s="8"/>
      <c r="F2472" s="8"/>
      <c r="H2472" s="8"/>
    </row>
    <row r="2473" spans="1:8" ht="12.75" customHeight="1">
      <c r="A2473" s="8" t="s">
        <v>8995</v>
      </c>
      <c r="B2473" s="8"/>
      <c r="C2473" s="8"/>
      <c r="D2473" s="8"/>
      <c r="E2473" s="8"/>
      <c r="F2473" s="8"/>
      <c r="H2473" s="8"/>
    </row>
    <row r="2474" spans="1:8" ht="12.75" customHeight="1">
      <c r="A2474" s="8" t="s">
        <v>8996</v>
      </c>
      <c r="B2474" s="8"/>
      <c r="C2474" s="8"/>
      <c r="D2474" s="8"/>
      <c r="E2474" s="8"/>
      <c r="F2474" s="8"/>
      <c r="H2474" s="8"/>
    </row>
    <row r="2475" spans="1:8" ht="12.75" customHeight="1">
      <c r="A2475" s="8" t="s">
        <v>8997</v>
      </c>
      <c r="B2475" s="8"/>
      <c r="C2475" s="8"/>
      <c r="D2475" s="8"/>
      <c r="E2475" s="8"/>
      <c r="F2475" s="8"/>
      <c r="H2475" s="8"/>
    </row>
    <row r="2476" spans="1:8" ht="12.75" customHeight="1">
      <c r="A2476" s="8" t="s">
        <v>8998</v>
      </c>
      <c r="B2476" s="8"/>
      <c r="C2476" s="8"/>
      <c r="D2476" s="8"/>
      <c r="E2476" s="8"/>
      <c r="F2476" s="8"/>
      <c r="H2476" s="8"/>
    </row>
    <row r="2477" spans="1:8" ht="12.75" customHeight="1">
      <c r="A2477" s="8" t="s">
        <v>8999</v>
      </c>
      <c r="B2477" s="8"/>
      <c r="C2477" s="8"/>
      <c r="D2477" s="8"/>
      <c r="E2477" s="8"/>
      <c r="F2477" s="8"/>
      <c r="H2477" s="8"/>
    </row>
    <row r="2478" spans="1:8" ht="12.75" customHeight="1">
      <c r="A2478" s="8" t="s">
        <v>9000</v>
      </c>
      <c r="B2478" s="8"/>
      <c r="C2478" s="8"/>
      <c r="D2478" s="8"/>
      <c r="E2478" s="8"/>
      <c r="F2478" s="8"/>
      <c r="H2478" s="8"/>
    </row>
    <row r="2479" spans="1:8" ht="12.75" customHeight="1">
      <c r="A2479" s="8" t="s">
        <v>9001</v>
      </c>
      <c r="B2479" s="8"/>
      <c r="C2479" s="8"/>
      <c r="D2479" s="8"/>
      <c r="E2479" s="8"/>
      <c r="F2479" s="8"/>
      <c r="H2479" s="8"/>
    </row>
    <row r="2480" spans="1:8" ht="12.75" customHeight="1">
      <c r="A2480" s="8" t="s">
        <v>9002</v>
      </c>
      <c r="B2480" s="8"/>
      <c r="C2480" s="8"/>
      <c r="D2480" s="8"/>
      <c r="E2480" s="8"/>
      <c r="F2480" s="8"/>
      <c r="H2480" s="8"/>
    </row>
    <row r="2481" spans="1:8" ht="12.75" customHeight="1">
      <c r="A2481" s="8" t="s">
        <v>9003</v>
      </c>
      <c r="B2481" s="8"/>
      <c r="C2481" s="8"/>
      <c r="D2481" s="8"/>
      <c r="E2481" s="8"/>
      <c r="F2481" s="8"/>
      <c r="H2481" s="8"/>
    </row>
    <row r="2482" spans="1:8" ht="12.75" customHeight="1">
      <c r="A2482" s="8" t="s">
        <v>9004</v>
      </c>
      <c r="B2482" s="8"/>
      <c r="C2482" s="8"/>
      <c r="D2482" s="8"/>
      <c r="E2482" s="8"/>
      <c r="F2482" s="8"/>
      <c r="H2482" s="8"/>
    </row>
    <row r="2483" spans="1:8" ht="12.75" customHeight="1">
      <c r="A2483" s="8" t="s">
        <v>9005</v>
      </c>
      <c r="B2483" s="8"/>
      <c r="C2483" s="8"/>
      <c r="D2483" s="8"/>
      <c r="E2483" s="8"/>
      <c r="F2483" s="8"/>
      <c r="H2483" s="8"/>
    </row>
    <row r="2484" spans="1:8" ht="12.75" customHeight="1">
      <c r="A2484" s="8" t="s">
        <v>9006</v>
      </c>
      <c r="B2484" s="8"/>
      <c r="C2484" s="8"/>
      <c r="D2484" s="8"/>
      <c r="E2484" s="8"/>
      <c r="F2484" s="8"/>
      <c r="H2484" s="8"/>
    </row>
    <row r="2485" spans="1:8" ht="12.75" customHeight="1">
      <c r="A2485" s="8" t="s">
        <v>9007</v>
      </c>
      <c r="B2485" s="8"/>
      <c r="C2485" s="8"/>
      <c r="D2485" s="8"/>
      <c r="E2485" s="8"/>
      <c r="F2485" s="8"/>
      <c r="H2485" s="8"/>
    </row>
    <row r="2486" spans="1:8" ht="12.75" customHeight="1">
      <c r="A2486" s="8" t="s">
        <v>9008</v>
      </c>
      <c r="B2486" s="8"/>
      <c r="C2486" s="8"/>
      <c r="D2486" s="8"/>
      <c r="E2486" s="8"/>
      <c r="F2486" s="8"/>
      <c r="H2486" s="8"/>
    </row>
    <row r="2487" spans="1:8" ht="12.75" customHeight="1">
      <c r="A2487" s="8" t="s">
        <v>9009</v>
      </c>
      <c r="B2487" s="8"/>
      <c r="C2487" s="8"/>
      <c r="D2487" s="8"/>
      <c r="E2487" s="8"/>
      <c r="F2487" s="8"/>
      <c r="H2487" s="8"/>
    </row>
    <row r="2488" spans="1:8" ht="12.75" customHeight="1">
      <c r="A2488" s="8" t="s">
        <v>9010</v>
      </c>
      <c r="B2488" s="8"/>
      <c r="C2488" s="8"/>
      <c r="D2488" s="8"/>
      <c r="E2488" s="8"/>
      <c r="F2488" s="8"/>
      <c r="H2488" s="8"/>
    </row>
    <row r="2489" spans="1:8" ht="12.75" customHeight="1">
      <c r="A2489" s="8" t="s">
        <v>9011</v>
      </c>
      <c r="B2489" s="8"/>
      <c r="C2489" s="8"/>
      <c r="D2489" s="8"/>
      <c r="E2489" s="8"/>
      <c r="F2489" s="8"/>
      <c r="H2489" s="8"/>
    </row>
    <row r="2490" spans="1:8" ht="12.75" customHeight="1">
      <c r="A2490" s="8" t="s">
        <v>9012</v>
      </c>
      <c r="B2490" s="8"/>
      <c r="C2490" s="8"/>
      <c r="D2490" s="8"/>
      <c r="E2490" s="8"/>
      <c r="F2490" s="8"/>
      <c r="H2490" s="8"/>
    </row>
    <row r="2491" spans="1:8" ht="12.75" customHeight="1">
      <c r="A2491" s="8" t="s">
        <v>9013</v>
      </c>
      <c r="B2491" s="8"/>
      <c r="C2491" s="8"/>
      <c r="D2491" s="8"/>
      <c r="E2491" s="8"/>
      <c r="F2491" s="8"/>
      <c r="H2491" s="8"/>
    </row>
    <row r="2492" spans="1:8" ht="12.75" customHeight="1">
      <c r="A2492" s="8" t="s">
        <v>9014</v>
      </c>
      <c r="B2492" s="8"/>
      <c r="C2492" s="8"/>
      <c r="D2492" s="8"/>
      <c r="E2492" s="8"/>
      <c r="F2492" s="8"/>
      <c r="H2492" s="8"/>
    </row>
    <row r="2493" spans="1:8" ht="12.75" customHeight="1">
      <c r="A2493" s="8" t="s">
        <v>9015</v>
      </c>
      <c r="B2493" s="8"/>
      <c r="C2493" s="8"/>
      <c r="D2493" s="8"/>
      <c r="E2493" s="8"/>
      <c r="F2493" s="8"/>
      <c r="H2493" s="8"/>
    </row>
    <row r="2494" spans="1:8" ht="12.75" customHeight="1">
      <c r="A2494" s="8" t="s">
        <v>9016</v>
      </c>
      <c r="B2494" s="8"/>
      <c r="C2494" s="8"/>
      <c r="D2494" s="8"/>
      <c r="E2494" s="8"/>
      <c r="F2494" s="8"/>
      <c r="H2494" s="8"/>
    </row>
    <row r="2495" spans="1:8" ht="12.75" customHeight="1">
      <c r="A2495" s="8" t="s">
        <v>9017</v>
      </c>
      <c r="B2495" s="8"/>
      <c r="C2495" s="8"/>
      <c r="D2495" s="8"/>
      <c r="E2495" s="8"/>
      <c r="F2495" s="8"/>
      <c r="H2495" s="8"/>
    </row>
    <row r="2496" spans="1:8" ht="12.75" customHeight="1">
      <c r="A2496" s="8" t="s">
        <v>9018</v>
      </c>
      <c r="B2496" s="8"/>
      <c r="C2496" s="8"/>
      <c r="D2496" s="8"/>
      <c r="E2496" s="8"/>
      <c r="F2496" s="8"/>
      <c r="H2496" s="8"/>
    </row>
    <row r="2497" spans="1:8" ht="12.75" customHeight="1">
      <c r="A2497" s="8" t="s">
        <v>9019</v>
      </c>
      <c r="B2497" s="8"/>
      <c r="C2497" s="8"/>
      <c r="D2497" s="8"/>
      <c r="E2497" s="8"/>
      <c r="F2497" s="8"/>
      <c r="H2497" s="8"/>
    </row>
    <row r="2498" spans="1:8" ht="12.75" customHeight="1">
      <c r="A2498" s="8" t="s">
        <v>9020</v>
      </c>
      <c r="B2498" s="8"/>
      <c r="C2498" s="8"/>
      <c r="D2498" s="8"/>
      <c r="E2498" s="8"/>
      <c r="F2498" s="8"/>
      <c r="H2498" s="8"/>
    </row>
    <row r="2499" spans="1:8" ht="12.75" customHeight="1">
      <c r="A2499" s="8" t="s">
        <v>9021</v>
      </c>
      <c r="B2499" s="8"/>
      <c r="C2499" s="8"/>
      <c r="D2499" s="8"/>
      <c r="E2499" s="8"/>
      <c r="F2499" s="8"/>
      <c r="H2499" s="8"/>
    </row>
    <row r="2500" spans="1:8" ht="12.75" customHeight="1">
      <c r="A2500" s="8" t="s">
        <v>9022</v>
      </c>
      <c r="B2500" s="8"/>
      <c r="C2500" s="8"/>
      <c r="D2500" s="8"/>
      <c r="E2500" s="8"/>
      <c r="F2500" s="8"/>
      <c r="H2500" s="8"/>
    </row>
    <row r="2501" spans="1:8" ht="12.75" customHeight="1">
      <c r="A2501" s="8" t="s">
        <v>9023</v>
      </c>
      <c r="B2501" s="8"/>
      <c r="C2501" s="8"/>
      <c r="D2501" s="8"/>
      <c r="E2501" s="8"/>
      <c r="F2501" s="8"/>
      <c r="H2501" s="8"/>
    </row>
    <row r="2502" spans="1:8" ht="12.75" customHeight="1">
      <c r="A2502" s="8" t="s">
        <v>9024</v>
      </c>
      <c r="B2502" s="8"/>
      <c r="C2502" s="8"/>
      <c r="D2502" s="8"/>
      <c r="E2502" s="8"/>
      <c r="F2502" s="8"/>
      <c r="H2502" s="8"/>
    </row>
    <row r="2503" spans="1:8" ht="12.75" customHeight="1">
      <c r="A2503" s="8" t="s">
        <v>9025</v>
      </c>
      <c r="B2503" s="8"/>
      <c r="C2503" s="8"/>
      <c r="D2503" s="8"/>
      <c r="E2503" s="8"/>
      <c r="F2503" s="8"/>
      <c r="H2503" s="8"/>
    </row>
    <row r="2504" spans="1:8" ht="12.75" customHeight="1">
      <c r="A2504" s="8" t="s">
        <v>9026</v>
      </c>
      <c r="B2504" s="8"/>
      <c r="C2504" s="8"/>
      <c r="D2504" s="8"/>
      <c r="E2504" s="8"/>
      <c r="F2504" s="8"/>
      <c r="H2504" s="8"/>
    </row>
    <row r="2505" spans="1:8" ht="12.75" customHeight="1">
      <c r="A2505" s="8" t="s">
        <v>9027</v>
      </c>
      <c r="B2505" s="8"/>
      <c r="C2505" s="8"/>
      <c r="D2505" s="8"/>
      <c r="E2505" s="8"/>
      <c r="F2505" s="8"/>
      <c r="H2505" s="8"/>
    </row>
    <row r="2506" spans="1:8" ht="12.75" customHeight="1">
      <c r="A2506" s="8" t="s">
        <v>9028</v>
      </c>
      <c r="B2506" s="8"/>
      <c r="C2506" s="8"/>
      <c r="D2506" s="8"/>
      <c r="E2506" s="8"/>
      <c r="F2506" s="8"/>
      <c r="H2506" s="8"/>
    </row>
    <row r="2507" spans="1:8" ht="12.75" customHeight="1">
      <c r="A2507" s="8" t="s">
        <v>9029</v>
      </c>
      <c r="B2507" s="8"/>
      <c r="C2507" s="8"/>
      <c r="D2507" s="8"/>
      <c r="E2507" s="8"/>
      <c r="F2507" s="8"/>
      <c r="H2507" s="8"/>
    </row>
    <row r="2508" spans="1:8" ht="12.75" customHeight="1">
      <c r="A2508" s="8" t="s">
        <v>9030</v>
      </c>
      <c r="B2508" s="8"/>
      <c r="C2508" s="8"/>
      <c r="D2508" s="8"/>
      <c r="E2508" s="8"/>
      <c r="F2508" s="8"/>
      <c r="H2508" s="8"/>
    </row>
    <row r="2509" spans="1:8" ht="12.75" customHeight="1">
      <c r="A2509" s="8" t="s">
        <v>9031</v>
      </c>
      <c r="B2509" s="8"/>
      <c r="C2509" s="8"/>
      <c r="D2509" s="8"/>
      <c r="E2509" s="8"/>
      <c r="F2509" s="8"/>
      <c r="H2509" s="8"/>
    </row>
    <row r="2510" spans="1:8" ht="12.75" customHeight="1">
      <c r="A2510" s="8" t="s">
        <v>9032</v>
      </c>
      <c r="B2510" s="8"/>
      <c r="C2510" s="8"/>
      <c r="D2510" s="8"/>
      <c r="E2510" s="8"/>
      <c r="F2510" s="8"/>
      <c r="H2510" s="8"/>
    </row>
    <row r="2511" spans="1:8" ht="12.75" customHeight="1">
      <c r="A2511" s="8" t="s">
        <v>9033</v>
      </c>
      <c r="B2511" s="8"/>
      <c r="C2511" s="8"/>
      <c r="D2511" s="8"/>
      <c r="E2511" s="8"/>
      <c r="F2511" s="8"/>
      <c r="H2511" s="8"/>
    </row>
    <row r="2512" spans="1:8" ht="12.75" customHeight="1">
      <c r="A2512" s="8" t="s">
        <v>9034</v>
      </c>
      <c r="B2512" s="8"/>
      <c r="C2512" s="8"/>
      <c r="D2512" s="8"/>
      <c r="E2512" s="8"/>
      <c r="F2512" s="8"/>
      <c r="H2512" s="8"/>
    </row>
    <row r="2513" spans="1:8" ht="12.75" customHeight="1">
      <c r="A2513" s="8" t="s">
        <v>9035</v>
      </c>
      <c r="B2513" s="8"/>
      <c r="C2513" s="8"/>
      <c r="D2513" s="8"/>
      <c r="E2513" s="8"/>
      <c r="F2513" s="8"/>
      <c r="H2513" s="8"/>
    </row>
    <row r="2514" spans="1:8" ht="12.75" customHeight="1">
      <c r="A2514" s="8" t="s">
        <v>9036</v>
      </c>
      <c r="B2514" s="8"/>
      <c r="C2514" s="8"/>
      <c r="D2514" s="8"/>
      <c r="E2514" s="8"/>
      <c r="F2514" s="8"/>
      <c r="H2514" s="8"/>
    </row>
    <row r="2515" spans="1:8" ht="12.75" customHeight="1">
      <c r="A2515" s="8" t="s">
        <v>9037</v>
      </c>
      <c r="B2515" s="8"/>
      <c r="C2515" s="8"/>
      <c r="D2515" s="8"/>
      <c r="E2515" s="8"/>
      <c r="F2515" s="8"/>
      <c r="H2515" s="8"/>
    </row>
    <row r="2516" spans="1:8" ht="12.75" customHeight="1">
      <c r="A2516" s="8" t="s">
        <v>9038</v>
      </c>
      <c r="B2516" s="8"/>
      <c r="C2516" s="8"/>
      <c r="D2516" s="8"/>
      <c r="E2516" s="8"/>
      <c r="F2516" s="8"/>
      <c r="H2516" s="8"/>
    </row>
    <row r="2517" spans="1:8" ht="12.75" customHeight="1">
      <c r="A2517" s="8" t="s">
        <v>9039</v>
      </c>
      <c r="B2517" s="8"/>
      <c r="C2517" s="8"/>
      <c r="D2517" s="8"/>
      <c r="E2517" s="8"/>
      <c r="F2517" s="8"/>
      <c r="H2517" s="8"/>
    </row>
    <row r="2518" spans="1:8" ht="12.75" customHeight="1">
      <c r="A2518" s="8" t="s">
        <v>9040</v>
      </c>
      <c r="B2518" s="8"/>
      <c r="C2518" s="8"/>
      <c r="D2518" s="8"/>
      <c r="E2518" s="8"/>
      <c r="F2518" s="8"/>
      <c r="H2518" s="8"/>
    </row>
    <row r="2519" spans="1:8" ht="12.75" customHeight="1">
      <c r="A2519" s="8" t="s">
        <v>9041</v>
      </c>
      <c r="B2519" s="8"/>
      <c r="C2519" s="8"/>
      <c r="D2519" s="8"/>
      <c r="E2519" s="8"/>
      <c r="F2519" s="8"/>
      <c r="H2519" s="8"/>
    </row>
    <row r="2520" spans="1:8" ht="12.75" customHeight="1">
      <c r="A2520" s="8" t="s">
        <v>9042</v>
      </c>
      <c r="B2520" s="8"/>
      <c r="C2520" s="8"/>
      <c r="D2520" s="8"/>
      <c r="E2520" s="8"/>
      <c r="F2520" s="8"/>
      <c r="H2520" s="8"/>
    </row>
    <row r="2521" spans="1:8" ht="12.75" customHeight="1">
      <c r="A2521" s="8" t="s">
        <v>9043</v>
      </c>
      <c r="B2521" s="8"/>
      <c r="C2521" s="8"/>
      <c r="D2521" s="8"/>
      <c r="E2521" s="8"/>
      <c r="F2521" s="8"/>
      <c r="H2521" s="8"/>
    </row>
    <row r="2522" spans="1:8" ht="12.75" customHeight="1">
      <c r="A2522" s="8" t="s">
        <v>9044</v>
      </c>
      <c r="B2522" s="8"/>
      <c r="C2522" s="8"/>
      <c r="D2522" s="8"/>
      <c r="E2522" s="8"/>
      <c r="F2522" s="8"/>
      <c r="H2522" s="8"/>
    </row>
    <row r="2523" spans="1:8" ht="12.75" customHeight="1">
      <c r="A2523" s="8" t="s">
        <v>9045</v>
      </c>
      <c r="B2523" s="8"/>
      <c r="C2523" s="8"/>
      <c r="D2523" s="8"/>
      <c r="E2523" s="8"/>
      <c r="F2523" s="8"/>
      <c r="H2523" s="8"/>
    </row>
    <row r="2524" spans="1:8" ht="12.75" customHeight="1">
      <c r="A2524" s="8" t="s">
        <v>9046</v>
      </c>
      <c r="B2524" s="8"/>
      <c r="C2524" s="8"/>
      <c r="D2524" s="8"/>
      <c r="E2524" s="8"/>
      <c r="F2524" s="8"/>
      <c r="H2524" s="8"/>
    </row>
    <row r="2525" spans="1:8" ht="12.75" customHeight="1">
      <c r="A2525" s="8" t="s">
        <v>9047</v>
      </c>
      <c r="B2525" s="8"/>
      <c r="C2525" s="8"/>
      <c r="D2525" s="8"/>
      <c r="E2525" s="8"/>
      <c r="F2525" s="8"/>
      <c r="H2525" s="8"/>
    </row>
    <row r="2526" spans="1:8" ht="12.75" customHeight="1">
      <c r="A2526" s="8" t="s">
        <v>9048</v>
      </c>
      <c r="B2526" s="8"/>
      <c r="C2526" s="8"/>
      <c r="D2526" s="8"/>
      <c r="E2526" s="8"/>
      <c r="F2526" s="8"/>
      <c r="H2526" s="8"/>
    </row>
    <row r="2527" spans="1:8" ht="12.75" customHeight="1">
      <c r="A2527" s="8" t="s">
        <v>9049</v>
      </c>
      <c r="B2527" s="8"/>
      <c r="C2527" s="8"/>
      <c r="D2527" s="8"/>
      <c r="E2527" s="8"/>
      <c r="F2527" s="8"/>
      <c r="H2527" s="8"/>
    </row>
    <row r="2528" spans="1:8" ht="12.75" customHeight="1">
      <c r="A2528" s="8" t="s">
        <v>9050</v>
      </c>
      <c r="B2528" s="8"/>
      <c r="C2528" s="8"/>
      <c r="D2528" s="8"/>
      <c r="E2528" s="8"/>
      <c r="F2528" s="8"/>
      <c r="H2528" s="8"/>
    </row>
    <row r="2529" spans="1:8" ht="12.75" customHeight="1">
      <c r="A2529" s="8" t="s">
        <v>9051</v>
      </c>
      <c r="B2529" s="8"/>
      <c r="C2529" s="8"/>
      <c r="D2529" s="8"/>
      <c r="E2529" s="8"/>
      <c r="F2529" s="8"/>
      <c r="H2529" s="8"/>
    </row>
    <row r="2530" spans="1:8" ht="12.75" customHeight="1">
      <c r="A2530" s="8" t="s">
        <v>9052</v>
      </c>
      <c r="B2530" s="8"/>
      <c r="C2530" s="8"/>
      <c r="D2530" s="8"/>
      <c r="E2530" s="8"/>
      <c r="F2530" s="8"/>
      <c r="H2530" s="8"/>
    </row>
    <row r="2531" spans="1:8" ht="12.75" customHeight="1">
      <c r="A2531" s="8" t="s">
        <v>9053</v>
      </c>
      <c r="B2531" s="8"/>
      <c r="C2531" s="8"/>
      <c r="D2531" s="8"/>
      <c r="E2531" s="8"/>
      <c r="F2531" s="8"/>
      <c r="H2531" s="8"/>
    </row>
    <row r="2532" spans="1:8" ht="12.75" customHeight="1">
      <c r="A2532" s="8" t="s">
        <v>9054</v>
      </c>
      <c r="B2532" s="8"/>
      <c r="C2532" s="8"/>
      <c r="D2532" s="8"/>
      <c r="E2532" s="8"/>
      <c r="F2532" s="8"/>
      <c r="H2532" s="8"/>
    </row>
    <row r="2533" spans="1:8" ht="12.75" customHeight="1">
      <c r="A2533" s="8" t="s">
        <v>9055</v>
      </c>
      <c r="B2533" s="8"/>
      <c r="C2533" s="8"/>
      <c r="D2533" s="8"/>
      <c r="E2533" s="8"/>
      <c r="F2533" s="8"/>
      <c r="H2533" s="8"/>
    </row>
    <row r="2534" spans="1:8" ht="12.75" customHeight="1">
      <c r="A2534" s="8" t="s">
        <v>9056</v>
      </c>
      <c r="B2534" s="8"/>
      <c r="C2534" s="8"/>
      <c r="D2534" s="8"/>
      <c r="E2534" s="8"/>
      <c r="F2534" s="8"/>
      <c r="H2534" s="8"/>
    </row>
    <row r="2535" spans="1:8" ht="12.75" customHeight="1">
      <c r="A2535" s="8" t="s">
        <v>9057</v>
      </c>
      <c r="B2535" s="8"/>
      <c r="C2535" s="8"/>
      <c r="D2535" s="8"/>
      <c r="E2535" s="8"/>
      <c r="F2535" s="8"/>
      <c r="H2535" s="8"/>
    </row>
    <row r="2536" spans="1:8" ht="12.75" customHeight="1">
      <c r="A2536" s="8" t="s">
        <v>9058</v>
      </c>
      <c r="B2536" s="8"/>
      <c r="C2536" s="8"/>
      <c r="D2536" s="8"/>
      <c r="E2536" s="8"/>
      <c r="F2536" s="8"/>
      <c r="H2536" s="8"/>
    </row>
    <row r="2537" spans="1:8" ht="12.75" customHeight="1">
      <c r="A2537" s="8" t="s">
        <v>9059</v>
      </c>
      <c r="B2537" s="8"/>
      <c r="C2537" s="8"/>
      <c r="D2537" s="8"/>
      <c r="E2537" s="8"/>
      <c r="F2537" s="8"/>
      <c r="H2537" s="8"/>
    </row>
    <row r="2538" spans="1:8" ht="12.75" customHeight="1">
      <c r="A2538" s="8" t="s">
        <v>9060</v>
      </c>
      <c r="B2538" s="8"/>
      <c r="C2538" s="8"/>
      <c r="D2538" s="8"/>
      <c r="E2538" s="8"/>
      <c r="F2538" s="8"/>
      <c r="H2538" s="8"/>
    </row>
    <row r="2539" spans="1:8" ht="12.75" customHeight="1">
      <c r="A2539" s="8" t="s">
        <v>9061</v>
      </c>
      <c r="B2539" s="8"/>
      <c r="C2539" s="8"/>
      <c r="D2539" s="8"/>
      <c r="E2539" s="8"/>
      <c r="F2539" s="8"/>
      <c r="H2539" s="8"/>
    </row>
    <row r="2540" spans="1:8" ht="12.75" customHeight="1">
      <c r="A2540" s="8" t="s">
        <v>9062</v>
      </c>
      <c r="B2540" s="8"/>
      <c r="C2540" s="8"/>
      <c r="D2540" s="8"/>
      <c r="E2540" s="8"/>
      <c r="F2540" s="8"/>
      <c r="H2540" s="8"/>
    </row>
    <row r="2541" spans="1:8" ht="12.75" customHeight="1">
      <c r="A2541" s="8" t="s">
        <v>9063</v>
      </c>
      <c r="B2541" s="8"/>
      <c r="C2541" s="8"/>
      <c r="D2541" s="8"/>
      <c r="E2541" s="8"/>
      <c r="F2541" s="8"/>
      <c r="H2541" s="8"/>
    </row>
    <row r="2542" spans="1:8" ht="12.75" customHeight="1">
      <c r="A2542" s="8" t="s">
        <v>9064</v>
      </c>
      <c r="B2542" s="8"/>
      <c r="C2542" s="8"/>
      <c r="D2542" s="8"/>
      <c r="E2542" s="8"/>
      <c r="F2542" s="8"/>
      <c r="H2542" s="8"/>
    </row>
    <row r="2543" spans="1:8" ht="12.75" customHeight="1">
      <c r="A2543" s="8" t="s">
        <v>9065</v>
      </c>
      <c r="B2543" s="8"/>
      <c r="C2543" s="8"/>
      <c r="D2543" s="8"/>
      <c r="E2543" s="8"/>
      <c r="F2543" s="8"/>
      <c r="H2543" s="8"/>
    </row>
    <row r="2544" spans="1:8" ht="12.75" customHeight="1">
      <c r="A2544" s="8" t="s">
        <v>9066</v>
      </c>
      <c r="B2544" s="8"/>
      <c r="C2544" s="8"/>
      <c r="D2544" s="8"/>
      <c r="E2544" s="8"/>
      <c r="F2544" s="8"/>
      <c r="H2544" s="8"/>
    </row>
    <row r="2545" spans="1:8" ht="12.75" customHeight="1">
      <c r="A2545" s="8" t="s">
        <v>9067</v>
      </c>
      <c r="B2545" s="8"/>
      <c r="C2545" s="8"/>
      <c r="D2545" s="8"/>
      <c r="E2545" s="8"/>
      <c r="F2545" s="8"/>
      <c r="H2545" s="8"/>
    </row>
    <row r="2546" spans="1:8" ht="12.75" customHeight="1">
      <c r="A2546" s="8" t="s">
        <v>9068</v>
      </c>
      <c r="B2546" s="8"/>
      <c r="C2546" s="8"/>
      <c r="D2546" s="8"/>
      <c r="E2546" s="8"/>
      <c r="F2546" s="8"/>
      <c r="H2546" s="8"/>
    </row>
    <row r="2547" spans="1:8" ht="12.75" customHeight="1">
      <c r="A2547" s="8" t="s">
        <v>9069</v>
      </c>
      <c r="B2547" s="8"/>
      <c r="C2547" s="8"/>
      <c r="D2547" s="8"/>
      <c r="E2547" s="8"/>
      <c r="F2547" s="8"/>
      <c r="H2547" s="8"/>
    </row>
    <row r="2548" spans="1:8" ht="12.75" customHeight="1">
      <c r="A2548" s="8" t="s">
        <v>9070</v>
      </c>
      <c r="B2548" s="8"/>
      <c r="C2548" s="8"/>
      <c r="D2548" s="8"/>
      <c r="E2548" s="8"/>
      <c r="F2548" s="8"/>
      <c r="H2548" s="8"/>
    </row>
    <row r="2549" spans="1:8" ht="12.75" customHeight="1">
      <c r="A2549" s="8" t="s">
        <v>9071</v>
      </c>
      <c r="B2549" s="8"/>
      <c r="C2549" s="8"/>
      <c r="D2549" s="8"/>
      <c r="E2549" s="8"/>
      <c r="F2549" s="8"/>
      <c r="H2549" s="8"/>
    </row>
    <row r="2550" spans="1:8" ht="12.75" customHeight="1">
      <c r="A2550" s="8" t="s">
        <v>9072</v>
      </c>
      <c r="B2550" s="8"/>
      <c r="C2550" s="8"/>
      <c r="D2550" s="8"/>
      <c r="E2550" s="8"/>
      <c r="F2550" s="8"/>
      <c r="H2550" s="8"/>
    </row>
    <row r="2551" spans="1:8" ht="12.75" customHeight="1">
      <c r="A2551" s="8" t="s">
        <v>9073</v>
      </c>
      <c r="B2551" s="8"/>
      <c r="C2551" s="8"/>
      <c r="D2551" s="8"/>
      <c r="E2551" s="8"/>
      <c r="F2551" s="8"/>
      <c r="H2551" s="8"/>
    </row>
    <row r="2552" spans="1:8" ht="12.75" customHeight="1">
      <c r="A2552" s="8" t="s">
        <v>9074</v>
      </c>
      <c r="B2552" s="8"/>
      <c r="C2552" s="8"/>
      <c r="D2552" s="8"/>
      <c r="E2552" s="8"/>
      <c r="F2552" s="8"/>
      <c r="H2552" s="8"/>
    </row>
    <row r="2553" spans="1:8" ht="12.75" customHeight="1">
      <c r="A2553" s="8" t="s">
        <v>9075</v>
      </c>
      <c r="B2553" s="8"/>
      <c r="C2553" s="8"/>
      <c r="D2553" s="8"/>
      <c r="E2553" s="8"/>
      <c r="F2553" s="8"/>
      <c r="H2553" s="8"/>
    </row>
    <row r="2554" spans="1:8" ht="12.75" customHeight="1">
      <c r="A2554" s="8" t="s">
        <v>9076</v>
      </c>
      <c r="B2554" s="8"/>
      <c r="C2554" s="8"/>
      <c r="D2554" s="8"/>
      <c r="E2554" s="8"/>
      <c r="F2554" s="8"/>
      <c r="H2554" s="8"/>
    </row>
    <row r="2555" spans="1:8" ht="12.75" customHeight="1">
      <c r="A2555" s="8" t="s">
        <v>9077</v>
      </c>
      <c r="B2555" s="8"/>
      <c r="C2555" s="8"/>
      <c r="D2555" s="8"/>
      <c r="E2555" s="8"/>
      <c r="F2555" s="8"/>
      <c r="H2555" s="8"/>
    </row>
    <row r="2556" spans="1:8" ht="12.75" customHeight="1">
      <c r="A2556" s="8" t="s">
        <v>9078</v>
      </c>
      <c r="B2556" s="8"/>
      <c r="C2556" s="8"/>
      <c r="D2556" s="8"/>
      <c r="E2556" s="8"/>
      <c r="F2556" s="8"/>
      <c r="H2556" s="8"/>
    </row>
    <row r="2557" spans="1:8" ht="12.75" customHeight="1">
      <c r="A2557" s="8" t="s">
        <v>9079</v>
      </c>
      <c r="B2557" s="8"/>
      <c r="C2557" s="8"/>
      <c r="D2557" s="8"/>
      <c r="E2557" s="8"/>
      <c r="F2557" s="8"/>
      <c r="H2557" s="8"/>
    </row>
    <row r="2558" spans="1:8" ht="12.75" customHeight="1">
      <c r="A2558" s="8" t="s">
        <v>9080</v>
      </c>
      <c r="B2558" s="8"/>
      <c r="C2558" s="8"/>
      <c r="D2558" s="8"/>
      <c r="E2558" s="8"/>
      <c r="F2558" s="8"/>
      <c r="H2558" s="8"/>
    </row>
    <row r="2559" spans="1:8" ht="12.75" customHeight="1">
      <c r="A2559" s="8" t="s">
        <v>9081</v>
      </c>
      <c r="B2559" s="8"/>
      <c r="C2559" s="8"/>
      <c r="D2559" s="8"/>
      <c r="E2559" s="8"/>
      <c r="F2559" s="8"/>
      <c r="H2559" s="8"/>
    </row>
    <row r="2560" spans="1:8" ht="12.75" customHeight="1">
      <c r="A2560" s="8" t="s">
        <v>9082</v>
      </c>
      <c r="B2560" s="8"/>
      <c r="C2560" s="8"/>
      <c r="D2560" s="8"/>
      <c r="E2560" s="8"/>
      <c r="F2560" s="8"/>
      <c r="H2560" s="8"/>
    </row>
    <row r="2561" spans="1:8" ht="12.75" customHeight="1">
      <c r="A2561" s="8" t="s">
        <v>9083</v>
      </c>
      <c r="B2561" s="8"/>
      <c r="C2561" s="8"/>
      <c r="D2561" s="8"/>
      <c r="E2561" s="8"/>
      <c r="F2561" s="8"/>
      <c r="H2561" s="8"/>
    </row>
    <row r="2562" spans="1:8" ht="12.75" customHeight="1">
      <c r="A2562" s="8" t="s">
        <v>9084</v>
      </c>
      <c r="B2562" s="8"/>
      <c r="C2562" s="8"/>
      <c r="D2562" s="8"/>
      <c r="E2562" s="8"/>
      <c r="F2562" s="8"/>
      <c r="H2562" s="8"/>
    </row>
    <row r="2563" spans="1:8" ht="12.75" customHeight="1">
      <c r="A2563" s="8" t="s">
        <v>9085</v>
      </c>
      <c r="B2563" s="8"/>
      <c r="C2563" s="8"/>
      <c r="D2563" s="8"/>
      <c r="E2563" s="8"/>
      <c r="F2563" s="8"/>
      <c r="H2563" s="8"/>
    </row>
    <row r="2564" spans="1:8" ht="12.75" customHeight="1">
      <c r="A2564" s="8" t="s">
        <v>9086</v>
      </c>
      <c r="B2564" s="8"/>
      <c r="C2564" s="8"/>
      <c r="D2564" s="8"/>
      <c r="E2564" s="8"/>
      <c r="F2564" s="8"/>
      <c r="H2564" s="8"/>
    </row>
    <row r="2565" spans="1:8" ht="12.75" customHeight="1">
      <c r="A2565" s="8" t="s">
        <v>9087</v>
      </c>
      <c r="B2565" s="8"/>
      <c r="C2565" s="8"/>
      <c r="D2565" s="8"/>
      <c r="E2565" s="8"/>
      <c r="F2565" s="8"/>
      <c r="H2565" s="8"/>
    </row>
    <row r="2566" spans="1:8" ht="12.75" customHeight="1">
      <c r="A2566" s="8" t="s">
        <v>9088</v>
      </c>
      <c r="B2566" s="8"/>
      <c r="C2566" s="8"/>
      <c r="D2566" s="8"/>
      <c r="E2566" s="8"/>
      <c r="F2566" s="8"/>
      <c r="H2566" s="8"/>
    </row>
    <row r="2567" spans="1:8" ht="12.75" customHeight="1">
      <c r="A2567" s="8" t="s">
        <v>9089</v>
      </c>
      <c r="B2567" s="8"/>
      <c r="C2567" s="8"/>
      <c r="D2567" s="8"/>
      <c r="E2567" s="8"/>
      <c r="F2567" s="8"/>
      <c r="H2567" s="8"/>
    </row>
    <row r="2568" spans="1:8" ht="12.75" customHeight="1">
      <c r="A2568" s="8" t="s">
        <v>9090</v>
      </c>
      <c r="B2568" s="8"/>
      <c r="C2568" s="8"/>
      <c r="D2568" s="8"/>
      <c r="E2568" s="8"/>
      <c r="F2568" s="8"/>
      <c r="H2568" s="8"/>
    </row>
    <row r="2569" spans="1:8" ht="12.75" customHeight="1">
      <c r="A2569" s="8" t="s">
        <v>9091</v>
      </c>
      <c r="B2569" s="8"/>
      <c r="C2569" s="8"/>
      <c r="D2569" s="8"/>
      <c r="E2569" s="8"/>
      <c r="F2569" s="8"/>
      <c r="H2569" s="8"/>
    </row>
    <row r="2570" spans="1:8" ht="12.75" customHeight="1">
      <c r="A2570" s="8" t="s">
        <v>9092</v>
      </c>
      <c r="B2570" s="8"/>
      <c r="C2570" s="8"/>
      <c r="D2570" s="8"/>
      <c r="E2570" s="8"/>
      <c r="F2570" s="8"/>
      <c r="H2570" s="8"/>
    </row>
    <row r="2571" spans="1:8" ht="12.75" customHeight="1">
      <c r="A2571" s="8" t="s">
        <v>9093</v>
      </c>
      <c r="B2571" s="8"/>
      <c r="C2571" s="8"/>
      <c r="D2571" s="8"/>
      <c r="E2571" s="8"/>
      <c r="F2571" s="8"/>
      <c r="H2571" s="8"/>
    </row>
    <row r="2572" spans="1:8" ht="12.75" customHeight="1">
      <c r="A2572" s="8" t="s">
        <v>9094</v>
      </c>
      <c r="B2572" s="8"/>
      <c r="C2572" s="8"/>
      <c r="D2572" s="8"/>
      <c r="E2572" s="8"/>
      <c r="F2572" s="8"/>
      <c r="H2572" s="8"/>
    </row>
    <row r="2573" spans="1:8" ht="12.75" customHeight="1">
      <c r="A2573" s="8" t="s">
        <v>9095</v>
      </c>
      <c r="B2573" s="8"/>
      <c r="C2573" s="8"/>
      <c r="D2573" s="8"/>
      <c r="E2573" s="8"/>
      <c r="F2573" s="8"/>
      <c r="H2573" s="8"/>
    </row>
    <row r="2574" spans="1:8" ht="12.75" customHeight="1">
      <c r="A2574" s="8" t="s">
        <v>9096</v>
      </c>
      <c r="B2574" s="8"/>
      <c r="C2574" s="8"/>
      <c r="D2574" s="8"/>
      <c r="E2574" s="8"/>
      <c r="F2574" s="8"/>
      <c r="H2574" s="8"/>
    </row>
    <row r="2575" spans="1:8" ht="12.75" customHeight="1">
      <c r="A2575" s="8" t="s">
        <v>9097</v>
      </c>
      <c r="B2575" s="8"/>
      <c r="C2575" s="8"/>
      <c r="D2575" s="8"/>
      <c r="E2575" s="8"/>
      <c r="F2575" s="8"/>
      <c r="H2575" s="8"/>
    </row>
    <row r="2576" spans="1:8" ht="12.75" customHeight="1">
      <c r="A2576" s="8" t="s">
        <v>9098</v>
      </c>
      <c r="B2576" s="8"/>
      <c r="C2576" s="8"/>
      <c r="D2576" s="8"/>
      <c r="E2576" s="8"/>
      <c r="F2576" s="8"/>
      <c r="H2576" s="8"/>
    </row>
    <row r="2577" spans="1:8" ht="12.75" customHeight="1">
      <c r="A2577" s="8" t="s">
        <v>9099</v>
      </c>
      <c r="B2577" s="8"/>
      <c r="C2577" s="8"/>
      <c r="D2577" s="8"/>
      <c r="E2577" s="8"/>
      <c r="F2577" s="8"/>
      <c r="H2577" s="8"/>
    </row>
    <row r="2578" spans="1:8" ht="12.75" customHeight="1">
      <c r="A2578" s="8" t="s">
        <v>9100</v>
      </c>
      <c r="B2578" s="8"/>
      <c r="C2578" s="8"/>
      <c r="D2578" s="8"/>
      <c r="E2578" s="8"/>
      <c r="F2578" s="8"/>
      <c r="H2578" s="8"/>
    </row>
    <row r="2579" spans="1:8" ht="12.75" customHeight="1">
      <c r="A2579" s="8" t="s">
        <v>9101</v>
      </c>
      <c r="B2579" s="8"/>
      <c r="C2579" s="8"/>
      <c r="D2579" s="8"/>
      <c r="E2579" s="8"/>
      <c r="F2579" s="8"/>
      <c r="H2579" s="8"/>
    </row>
    <row r="2580" spans="1:8" ht="12.75" customHeight="1">
      <c r="A2580" s="8" t="s">
        <v>9102</v>
      </c>
      <c r="B2580" s="8"/>
      <c r="C2580" s="8"/>
      <c r="D2580" s="8"/>
      <c r="E2580" s="8"/>
      <c r="F2580" s="8"/>
      <c r="H2580" s="8"/>
    </row>
    <row r="2581" spans="1:8" ht="12.75" customHeight="1">
      <c r="A2581" s="8" t="s">
        <v>9103</v>
      </c>
      <c r="B2581" s="8"/>
      <c r="C2581" s="8"/>
      <c r="D2581" s="8"/>
      <c r="E2581" s="8"/>
      <c r="F2581" s="8"/>
      <c r="H2581" s="8"/>
    </row>
    <row r="2582" spans="1:8" ht="12.75" customHeight="1">
      <c r="A2582" s="8" t="s">
        <v>9104</v>
      </c>
      <c r="B2582" s="8"/>
      <c r="C2582" s="8"/>
      <c r="D2582" s="8"/>
      <c r="E2582" s="8"/>
      <c r="F2582" s="8"/>
      <c r="H2582" s="8"/>
    </row>
    <row r="2583" spans="1:8" ht="12.75" customHeight="1">
      <c r="A2583" s="8" t="s">
        <v>9105</v>
      </c>
      <c r="B2583" s="8"/>
      <c r="C2583" s="8"/>
      <c r="D2583" s="8"/>
      <c r="E2583" s="8"/>
      <c r="F2583" s="8"/>
      <c r="H2583" s="8"/>
    </row>
    <row r="2584" spans="1:8" ht="12.75" customHeight="1">
      <c r="A2584" s="8" t="s">
        <v>9106</v>
      </c>
      <c r="B2584" s="8"/>
      <c r="C2584" s="8"/>
      <c r="D2584" s="8"/>
      <c r="E2584" s="8"/>
      <c r="F2584" s="8"/>
      <c r="H2584" s="8"/>
    </row>
    <row r="2585" spans="1:8" ht="12.75" customHeight="1">
      <c r="A2585" s="8" t="s">
        <v>9107</v>
      </c>
      <c r="B2585" s="8"/>
      <c r="C2585" s="8"/>
      <c r="D2585" s="8"/>
      <c r="E2585" s="8"/>
      <c r="F2585" s="8"/>
      <c r="H2585" s="8"/>
    </row>
    <row r="2586" spans="1:8" ht="12.75" customHeight="1">
      <c r="A2586" s="8" t="s">
        <v>9108</v>
      </c>
      <c r="B2586" s="8"/>
      <c r="C2586" s="8"/>
      <c r="D2586" s="8"/>
      <c r="E2586" s="8"/>
      <c r="F2586" s="8"/>
      <c r="H2586" s="8"/>
    </row>
    <row r="2587" spans="1:8" ht="12.75" customHeight="1">
      <c r="A2587" s="8" t="s">
        <v>9109</v>
      </c>
      <c r="B2587" s="8"/>
      <c r="C2587" s="8"/>
      <c r="D2587" s="8"/>
      <c r="E2587" s="8"/>
      <c r="F2587" s="8"/>
      <c r="H2587" s="8"/>
    </row>
    <row r="2588" spans="1:8" ht="12.75" customHeight="1">
      <c r="A2588" s="8" t="s">
        <v>9110</v>
      </c>
      <c r="B2588" s="8"/>
      <c r="C2588" s="8"/>
      <c r="D2588" s="8"/>
      <c r="E2588" s="8"/>
      <c r="F2588" s="8"/>
      <c r="H2588" s="8"/>
    </row>
    <row r="2589" spans="1:8" ht="12.75" customHeight="1">
      <c r="A2589" s="8" t="s">
        <v>9111</v>
      </c>
      <c r="B2589" s="8"/>
      <c r="C2589" s="8"/>
      <c r="D2589" s="8"/>
      <c r="E2589" s="8"/>
      <c r="F2589" s="8"/>
      <c r="H2589" s="8"/>
    </row>
    <row r="2590" spans="1:8" ht="12.75" customHeight="1">
      <c r="A2590" s="8" t="s">
        <v>9112</v>
      </c>
      <c r="B2590" s="8"/>
      <c r="C2590" s="8"/>
      <c r="D2590" s="8"/>
      <c r="E2590" s="8"/>
      <c r="F2590" s="8"/>
      <c r="H2590" s="8"/>
    </row>
    <row r="2591" spans="1:8" ht="12.75" customHeight="1">
      <c r="A2591" s="8" t="s">
        <v>9113</v>
      </c>
      <c r="B2591" s="8"/>
      <c r="C2591" s="8"/>
      <c r="D2591" s="8"/>
      <c r="E2591" s="8"/>
      <c r="F2591" s="8"/>
      <c r="H2591" s="8"/>
    </row>
    <row r="2592" spans="1:8" ht="12.75" customHeight="1">
      <c r="A2592" s="8" t="s">
        <v>9114</v>
      </c>
      <c r="B2592" s="8"/>
      <c r="C2592" s="8"/>
      <c r="D2592" s="8"/>
      <c r="E2592" s="8"/>
      <c r="F2592" s="8"/>
      <c r="H2592" s="8"/>
    </row>
    <row r="2593" spans="1:8" ht="12.75" customHeight="1">
      <c r="A2593" s="8" t="s">
        <v>9115</v>
      </c>
      <c r="B2593" s="8"/>
      <c r="C2593" s="8"/>
      <c r="D2593" s="8"/>
      <c r="E2593" s="8"/>
      <c r="F2593" s="8"/>
      <c r="H2593" s="8"/>
    </row>
    <row r="2594" spans="1:8" ht="12.75" customHeight="1">
      <c r="A2594" s="8" t="s">
        <v>9116</v>
      </c>
      <c r="B2594" s="8"/>
      <c r="C2594" s="8"/>
      <c r="D2594" s="8"/>
      <c r="E2594" s="8"/>
      <c r="F2594" s="8"/>
      <c r="H2594" s="8"/>
    </row>
    <row r="2595" spans="1:8" ht="12.75" customHeight="1">
      <c r="A2595" s="8" t="s">
        <v>9117</v>
      </c>
      <c r="B2595" s="8"/>
      <c r="C2595" s="8"/>
      <c r="D2595" s="8"/>
      <c r="E2595" s="8"/>
      <c r="F2595" s="8"/>
      <c r="H2595" s="8"/>
    </row>
    <row r="2596" spans="1:8" ht="12.75" customHeight="1">
      <c r="A2596" s="8" t="s">
        <v>9118</v>
      </c>
      <c r="B2596" s="8"/>
      <c r="C2596" s="8"/>
      <c r="D2596" s="8"/>
      <c r="E2596" s="8"/>
      <c r="F2596" s="8"/>
      <c r="H2596" s="8"/>
    </row>
    <row r="2597" spans="1:8" ht="12.75" customHeight="1">
      <c r="A2597" s="8" t="s">
        <v>9119</v>
      </c>
      <c r="B2597" s="8"/>
      <c r="C2597" s="8"/>
      <c r="D2597" s="8"/>
      <c r="E2597" s="8"/>
      <c r="F2597" s="8"/>
      <c r="H2597" s="8"/>
    </row>
    <row r="2598" spans="1:8" ht="12.75" customHeight="1">
      <c r="A2598" s="8" t="s">
        <v>9120</v>
      </c>
      <c r="B2598" s="8"/>
      <c r="C2598" s="8"/>
      <c r="D2598" s="8"/>
      <c r="E2598" s="8"/>
      <c r="F2598" s="8"/>
      <c r="H2598" s="8"/>
    </row>
    <row r="2599" spans="1:8" ht="12.75" customHeight="1">
      <c r="A2599" s="8" t="s">
        <v>9121</v>
      </c>
      <c r="B2599" s="8"/>
      <c r="C2599" s="8"/>
      <c r="D2599" s="8"/>
      <c r="E2599" s="8"/>
      <c r="F2599" s="8"/>
      <c r="H2599" s="8"/>
    </row>
    <row r="2600" spans="1:8" ht="12.75" customHeight="1">
      <c r="A2600" s="8" t="s">
        <v>9122</v>
      </c>
      <c r="B2600" s="8"/>
      <c r="C2600" s="8"/>
      <c r="D2600" s="8"/>
      <c r="E2600" s="8"/>
      <c r="F2600" s="8"/>
      <c r="H2600" s="8"/>
    </row>
    <row r="2601" spans="1:8" ht="12.75" customHeight="1">
      <c r="A2601" s="8" t="s">
        <v>9123</v>
      </c>
      <c r="B2601" s="8"/>
      <c r="C2601" s="8"/>
      <c r="D2601" s="8"/>
      <c r="E2601" s="8"/>
      <c r="F2601" s="8"/>
      <c r="H2601" s="8"/>
    </row>
    <row r="2602" spans="1:8" ht="12.75" customHeight="1">
      <c r="A2602" s="8" t="s">
        <v>9124</v>
      </c>
      <c r="B2602" s="8"/>
      <c r="C2602" s="8"/>
      <c r="D2602" s="8"/>
      <c r="E2602" s="8"/>
      <c r="F2602" s="8"/>
      <c r="H2602" s="8"/>
    </row>
    <row r="2603" spans="1:8" ht="12.75" customHeight="1">
      <c r="A2603" s="8" t="s">
        <v>9125</v>
      </c>
      <c r="B2603" s="8"/>
      <c r="C2603" s="8"/>
      <c r="D2603" s="8"/>
      <c r="E2603" s="8"/>
      <c r="F2603" s="8"/>
      <c r="H2603" s="8"/>
    </row>
    <row r="2604" spans="1:8" ht="12.75" customHeight="1">
      <c r="A2604" s="8" t="s">
        <v>9126</v>
      </c>
      <c r="B2604" s="8"/>
      <c r="C2604" s="8"/>
      <c r="D2604" s="8"/>
      <c r="E2604" s="8"/>
      <c r="F2604" s="8"/>
      <c r="H2604" s="8"/>
    </row>
    <row r="2605" spans="1:8" ht="12.75" customHeight="1">
      <c r="A2605" s="8" t="s">
        <v>9127</v>
      </c>
      <c r="B2605" s="8"/>
      <c r="C2605" s="8"/>
      <c r="D2605" s="8"/>
      <c r="E2605" s="8"/>
      <c r="F2605" s="8"/>
      <c r="H2605" s="8"/>
    </row>
    <row r="2606" spans="1:8" ht="12.75" customHeight="1">
      <c r="A2606" s="8" t="s">
        <v>9128</v>
      </c>
      <c r="B2606" s="8"/>
      <c r="C2606" s="8"/>
      <c r="D2606" s="8"/>
      <c r="E2606" s="8"/>
      <c r="F2606" s="8"/>
      <c r="H2606" s="8"/>
    </row>
    <row r="2607" spans="1:8" ht="12.75" customHeight="1">
      <c r="A2607" s="8" t="s">
        <v>9129</v>
      </c>
      <c r="B2607" s="8"/>
      <c r="C2607" s="8"/>
      <c r="D2607" s="8"/>
      <c r="E2607" s="8"/>
      <c r="F2607" s="8"/>
      <c r="H2607" s="8"/>
    </row>
    <row r="2608" spans="1:8" ht="12.75" customHeight="1">
      <c r="A2608" s="8" t="s">
        <v>9130</v>
      </c>
      <c r="B2608" s="8"/>
      <c r="C2608" s="8"/>
      <c r="D2608" s="8"/>
      <c r="E2608" s="8"/>
      <c r="F2608" s="8"/>
      <c r="H2608" s="8"/>
    </row>
    <row r="2609" spans="1:8" ht="12.75" customHeight="1">
      <c r="A2609" s="8" t="s">
        <v>9131</v>
      </c>
      <c r="B2609" s="8"/>
      <c r="C2609" s="8"/>
      <c r="D2609" s="8"/>
      <c r="E2609" s="8"/>
      <c r="F2609" s="8"/>
      <c r="H2609" s="8"/>
    </row>
    <row r="2610" spans="1:8" ht="12.75" customHeight="1">
      <c r="A2610" s="8" t="s">
        <v>9132</v>
      </c>
      <c r="B2610" s="8"/>
      <c r="C2610" s="8"/>
      <c r="D2610" s="8"/>
      <c r="E2610" s="8"/>
      <c r="F2610" s="8"/>
      <c r="H2610" s="8"/>
    </row>
    <row r="2611" spans="1:8" ht="12.75" customHeight="1">
      <c r="A2611" s="8" t="s">
        <v>9133</v>
      </c>
      <c r="B2611" s="8"/>
      <c r="C2611" s="8"/>
      <c r="D2611" s="8"/>
      <c r="E2611" s="8"/>
      <c r="F2611" s="8"/>
      <c r="H2611" s="8"/>
    </row>
    <row r="2612" spans="1:8" ht="12.75" customHeight="1">
      <c r="A2612" s="8" t="s">
        <v>9134</v>
      </c>
      <c r="B2612" s="8"/>
      <c r="C2612" s="8"/>
      <c r="D2612" s="8"/>
      <c r="E2612" s="8"/>
      <c r="F2612" s="8"/>
      <c r="H2612" s="8"/>
    </row>
    <row r="2613" spans="1:8" ht="12.75" customHeight="1">
      <c r="A2613" s="8" t="s">
        <v>9135</v>
      </c>
      <c r="B2613" s="8"/>
      <c r="C2613" s="8"/>
      <c r="D2613" s="8"/>
      <c r="E2613" s="8"/>
      <c r="F2613" s="8"/>
      <c r="H2613" s="8"/>
    </row>
    <row r="2614" spans="1:8" ht="12.75" customHeight="1">
      <c r="A2614" s="8" t="s">
        <v>9136</v>
      </c>
      <c r="B2614" s="8"/>
      <c r="C2614" s="8"/>
      <c r="D2614" s="8"/>
      <c r="E2614" s="8"/>
      <c r="F2614" s="8"/>
      <c r="H2614" s="8"/>
    </row>
    <row r="2615" spans="1:8" ht="12.75" customHeight="1">
      <c r="A2615" s="8" t="s">
        <v>9137</v>
      </c>
      <c r="B2615" s="8"/>
      <c r="C2615" s="8"/>
      <c r="D2615" s="8"/>
      <c r="E2615" s="8"/>
      <c r="F2615" s="8"/>
      <c r="H2615" s="8"/>
    </row>
    <row r="2616" spans="1:8" ht="12.75" customHeight="1">
      <c r="A2616" s="8" t="s">
        <v>9138</v>
      </c>
      <c r="B2616" s="8"/>
      <c r="C2616" s="8"/>
      <c r="D2616" s="8"/>
      <c r="E2616" s="8"/>
      <c r="F2616" s="8"/>
      <c r="H2616" s="8"/>
    </row>
    <row r="2617" spans="1:8" ht="12.75" customHeight="1">
      <c r="A2617" s="8" t="s">
        <v>9139</v>
      </c>
      <c r="B2617" s="8"/>
      <c r="C2617" s="8"/>
      <c r="D2617" s="8"/>
      <c r="E2617" s="8"/>
      <c r="F2617" s="8"/>
      <c r="H2617" s="8"/>
    </row>
    <row r="2618" spans="1:8" ht="12.75" customHeight="1">
      <c r="A2618" s="8" t="s">
        <v>9140</v>
      </c>
      <c r="B2618" s="8"/>
      <c r="C2618" s="8"/>
      <c r="D2618" s="8"/>
      <c r="E2618" s="8"/>
      <c r="F2618" s="8"/>
      <c r="H2618" s="8"/>
    </row>
    <row r="2619" spans="1:8" ht="12.75" customHeight="1">
      <c r="A2619" s="8" t="s">
        <v>9141</v>
      </c>
      <c r="B2619" s="8"/>
      <c r="C2619" s="8"/>
      <c r="D2619" s="8"/>
      <c r="E2619" s="8"/>
      <c r="F2619" s="8"/>
      <c r="H2619" s="8"/>
    </row>
    <row r="2620" spans="1:8" ht="12.75" customHeight="1">
      <c r="A2620" s="8" t="s">
        <v>9142</v>
      </c>
      <c r="B2620" s="8"/>
      <c r="C2620" s="8"/>
      <c r="D2620" s="8"/>
      <c r="E2620" s="8"/>
      <c r="F2620" s="8"/>
      <c r="H2620" s="8"/>
    </row>
    <row r="2621" spans="1:8" ht="12.75" customHeight="1">
      <c r="A2621" s="8" t="s">
        <v>9143</v>
      </c>
      <c r="B2621" s="8"/>
      <c r="C2621" s="8"/>
      <c r="D2621" s="8"/>
      <c r="E2621" s="8"/>
      <c r="F2621" s="8"/>
      <c r="H2621" s="8"/>
    </row>
    <row r="2622" spans="1:8" ht="12.75" customHeight="1">
      <c r="A2622" s="8" t="s">
        <v>9144</v>
      </c>
      <c r="B2622" s="8"/>
      <c r="C2622" s="8"/>
      <c r="D2622" s="8"/>
      <c r="E2622" s="8"/>
      <c r="F2622" s="8"/>
      <c r="H2622" s="8"/>
    </row>
    <row r="2623" spans="1:8" ht="12.75" customHeight="1">
      <c r="A2623" s="8" t="s">
        <v>9145</v>
      </c>
      <c r="B2623" s="8"/>
      <c r="C2623" s="8"/>
      <c r="D2623" s="8"/>
      <c r="E2623" s="8"/>
      <c r="F2623" s="8"/>
      <c r="H2623" s="8"/>
    </row>
    <row r="2624" spans="1:8" ht="12.75" customHeight="1">
      <c r="A2624" s="8" t="s">
        <v>9146</v>
      </c>
      <c r="B2624" s="8"/>
      <c r="C2624" s="8"/>
      <c r="D2624" s="8"/>
      <c r="E2624" s="8"/>
      <c r="F2624" s="8"/>
      <c r="H2624" s="8"/>
    </row>
    <row r="2625" spans="1:8" ht="12.75" customHeight="1">
      <c r="A2625" s="8" t="s">
        <v>9147</v>
      </c>
      <c r="B2625" s="8"/>
      <c r="C2625" s="8"/>
      <c r="D2625" s="8"/>
      <c r="E2625" s="8"/>
      <c r="F2625" s="8"/>
      <c r="H2625" s="8"/>
    </row>
    <row r="2626" spans="1:8" ht="12.75" customHeight="1">
      <c r="A2626" s="8" t="s">
        <v>9148</v>
      </c>
      <c r="B2626" s="8"/>
      <c r="C2626" s="8"/>
      <c r="D2626" s="8"/>
      <c r="E2626" s="8"/>
      <c r="F2626" s="8"/>
      <c r="H2626" s="8"/>
    </row>
    <row r="2627" spans="1:8" ht="12.75" customHeight="1">
      <c r="A2627" s="8" t="s">
        <v>9149</v>
      </c>
      <c r="B2627" s="8"/>
      <c r="C2627" s="8"/>
      <c r="D2627" s="8"/>
      <c r="E2627" s="8"/>
      <c r="F2627" s="8"/>
      <c r="H2627" s="8"/>
    </row>
    <row r="2628" spans="1:8" ht="12.75" customHeight="1">
      <c r="A2628" s="8" t="s">
        <v>9150</v>
      </c>
      <c r="B2628" s="8"/>
      <c r="C2628" s="8"/>
      <c r="D2628" s="8"/>
      <c r="E2628" s="8"/>
      <c r="F2628" s="8"/>
      <c r="H2628" s="8"/>
    </row>
    <row r="2629" spans="1:8" ht="12.75" customHeight="1">
      <c r="A2629" s="8" t="s">
        <v>9151</v>
      </c>
      <c r="B2629" s="8"/>
      <c r="C2629" s="8"/>
      <c r="D2629" s="8"/>
      <c r="E2629" s="8"/>
      <c r="F2629" s="8"/>
      <c r="H2629" s="8"/>
    </row>
    <row r="2630" spans="1:8" ht="12.75" customHeight="1">
      <c r="A2630" s="8" t="s">
        <v>9152</v>
      </c>
      <c r="B2630" s="8"/>
      <c r="C2630" s="8"/>
      <c r="D2630" s="8"/>
      <c r="E2630" s="8"/>
      <c r="F2630" s="8"/>
      <c r="H2630" s="8"/>
    </row>
    <row r="2631" spans="1:8" ht="12.75" customHeight="1">
      <c r="A2631" s="8" t="s">
        <v>9153</v>
      </c>
      <c r="B2631" s="8"/>
      <c r="C2631" s="8"/>
      <c r="D2631" s="8"/>
      <c r="E2631" s="8"/>
      <c r="F2631" s="8"/>
      <c r="H2631" s="8"/>
    </row>
    <row r="2632" spans="1:8" ht="12.75" customHeight="1">
      <c r="A2632" s="8" t="s">
        <v>9154</v>
      </c>
      <c r="B2632" s="8"/>
      <c r="C2632" s="8"/>
      <c r="D2632" s="8"/>
      <c r="E2632" s="8"/>
      <c r="F2632" s="8"/>
      <c r="H2632" s="8"/>
    </row>
    <row r="2633" spans="1:8" ht="12.75" customHeight="1">
      <c r="A2633" s="8" t="s">
        <v>9155</v>
      </c>
      <c r="B2633" s="8"/>
      <c r="C2633" s="8"/>
      <c r="D2633" s="8"/>
      <c r="E2633" s="8"/>
      <c r="F2633" s="8"/>
      <c r="H2633" s="8"/>
    </row>
    <row r="2634" spans="1:8" ht="12.75" customHeight="1">
      <c r="A2634" s="8" t="s">
        <v>9156</v>
      </c>
      <c r="B2634" s="8"/>
      <c r="C2634" s="8"/>
      <c r="D2634" s="8"/>
      <c r="E2634" s="8"/>
      <c r="F2634" s="8"/>
      <c r="H2634" s="8"/>
    </row>
    <row r="2635" spans="1:8" ht="12.75" customHeight="1">
      <c r="A2635" s="8" t="s">
        <v>9157</v>
      </c>
      <c r="B2635" s="8"/>
      <c r="C2635" s="8"/>
      <c r="D2635" s="8"/>
      <c r="E2635" s="8"/>
      <c r="F2635" s="8"/>
      <c r="H2635" s="8"/>
    </row>
    <row r="2636" spans="1:8" ht="12.75" customHeight="1">
      <c r="A2636" s="8" t="s">
        <v>9158</v>
      </c>
      <c r="B2636" s="8"/>
      <c r="C2636" s="8"/>
      <c r="D2636" s="8"/>
      <c r="E2636" s="8"/>
      <c r="F2636" s="8"/>
      <c r="H2636" s="8"/>
    </row>
    <row r="2637" spans="1:8" ht="12.75" customHeight="1">
      <c r="A2637" s="8" t="s">
        <v>9159</v>
      </c>
      <c r="B2637" s="8"/>
      <c r="C2637" s="8"/>
      <c r="D2637" s="8"/>
      <c r="E2637" s="8"/>
      <c r="F2637" s="8"/>
      <c r="H2637" s="8"/>
    </row>
    <row r="2638" spans="1:8" ht="12.75" customHeight="1">
      <c r="A2638" s="8" t="s">
        <v>9160</v>
      </c>
      <c r="B2638" s="8"/>
      <c r="C2638" s="8"/>
      <c r="D2638" s="8"/>
      <c r="E2638" s="8"/>
      <c r="F2638" s="8"/>
      <c r="H2638" s="8"/>
    </row>
    <row r="2639" spans="1:8" ht="12.75" customHeight="1">
      <c r="A2639" s="8" t="s">
        <v>9161</v>
      </c>
      <c r="B2639" s="8"/>
      <c r="C2639" s="8"/>
      <c r="D2639" s="8"/>
      <c r="E2639" s="8"/>
      <c r="F2639" s="8"/>
      <c r="H2639" s="8"/>
    </row>
    <row r="2640" spans="1:8" ht="12.75" customHeight="1">
      <c r="A2640" s="8" t="s">
        <v>9162</v>
      </c>
      <c r="B2640" s="8"/>
      <c r="C2640" s="8"/>
      <c r="D2640" s="8"/>
      <c r="E2640" s="8"/>
      <c r="F2640" s="8"/>
      <c r="H2640" s="8"/>
    </row>
    <row r="2641" spans="1:8" ht="12.75" customHeight="1">
      <c r="A2641" s="8" t="s">
        <v>9163</v>
      </c>
      <c r="B2641" s="8"/>
      <c r="C2641" s="8"/>
      <c r="D2641" s="8"/>
      <c r="E2641" s="8"/>
      <c r="F2641" s="8"/>
      <c r="H2641" s="8"/>
    </row>
    <row r="2642" spans="1:8" ht="12.75" customHeight="1">
      <c r="A2642" s="8" t="s">
        <v>9164</v>
      </c>
      <c r="B2642" s="8"/>
      <c r="C2642" s="8"/>
      <c r="D2642" s="8"/>
      <c r="E2642" s="8"/>
      <c r="F2642" s="8"/>
      <c r="H2642" s="8"/>
    </row>
    <row r="2643" spans="1:8" ht="12.75" customHeight="1">
      <c r="A2643" s="8" t="s">
        <v>9165</v>
      </c>
      <c r="B2643" s="8"/>
      <c r="C2643" s="8"/>
      <c r="D2643" s="8"/>
      <c r="E2643" s="8"/>
      <c r="F2643" s="8"/>
      <c r="H2643" s="8"/>
    </row>
    <row r="2644" spans="1:8" ht="12.75" customHeight="1">
      <c r="A2644" s="8" t="s">
        <v>9166</v>
      </c>
      <c r="B2644" s="8"/>
      <c r="C2644" s="8"/>
      <c r="D2644" s="8"/>
      <c r="E2644" s="8"/>
      <c r="F2644" s="8"/>
      <c r="H2644" s="8"/>
    </row>
    <row r="2645" spans="1:8" ht="12.75" customHeight="1">
      <c r="A2645" s="8" t="s">
        <v>9167</v>
      </c>
      <c r="B2645" s="8"/>
      <c r="C2645" s="8"/>
      <c r="D2645" s="8"/>
      <c r="E2645" s="8"/>
      <c r="F2645" s="8"/>
      <c r="H2645" s="8"/>
    </row>
    <row r="2646" spans="1:8" ht="12.75" customHeight="1">
      <c r="A2646" s="8" t="s">
        <v>9168</v>
      </c>
      <c r="B2646" s="8"/>
      <c r="C2646" s="8"/>
      <c r="D2646" s="8"/>
      <c r="E2646" s="8"/>
      <c r="F2646" s="8"/>
      <c r="H2646" s="8"/>
    </row>
    <row r="2647" spans="1:8" ht="12.75" customHeight="1">
      <c r="A2647" s="8" t="s">
        <v>9169</v>
      </c>
      <c r="B2647" s="8"/>
      <c r="C2647" s="8"/>
      <c r="D2647" s="8"/>
      <c r="E2647" s="8"/>
      <c r="F2647" s="8"/>
      <c r="H2647" s="8"/>
    </row>
    <row r="2648" spans="1:8" ht="12.75" customHeight="1">
      <c r="A2648" s="8" t="s">
        <v>9170</v>
      </c>
      <c r="B2648" s="8"/>
      <c r="C2648" s="8"/>
      <c r="D2648" s="8"/>
      <c r="E2648" s="8"/>
      <c r="F2648" s="8"/>
      <c r="H2648" s="8"/>
    </row>
    <row r="2649" spans="1:8" ht="12.75" customHeight="1">
      <c r="A2649" s="8" t="s">
        <v>9171</v>
      </c>
      <c r="B2649" s="8"/>
      <c r="C2649" s="8"/>
      <c r="D2649" s="8"/>
      <c r="E2649" s="8"/>
      <c r="F2649" s="8"/>
      <c r="H2649" s="8"/>
    </row>
    <row r="2650" spans="1:8" ht="12.75" customHeight="1">
      <c r="A2650" s="8" t="s">
        <v>9172</v>
      </c>
      <c r="B2650" s="8"/>
      <c r="C2650" s="8"/>
      <c r="D2650" s="8"/>
      <c r="E2650" s="8"/>
      <c r="F2650" s="8"/>
      <c r="H2650" s="8"/>
    </row>
    <row r="2651" spans="1:8" ht="12.75" customHeight="1">
      <c r="A2651" s="8" t="s">
        <v>9173</v>
      </c>
      <c r="B2651" s="8"/>
      <c r="C2651" s="8"/>
      <c r="D2651" s="8"/>
      <c r="E2651" s="8"/>
      <c r="F2651" s="8"/>
      <c r="H2651" s="8"/>
    </row>
    <row r="2652" spans="1:8" ht="12.75" customHeight="1">
      <c r="A2652" s="8" t="s">
        <v>9174</v>
      </c>
      <c r="B2652" s="8"/>
      <c r="C2652" s="8"/>
      <c r="D2652" s="8"/>
      <c r="E2652" s="8"/>
      <c r="F2652" s="8"/>
      <c r="H2652" s="8"/>
    </row>
    <row r="2653" spans="1:8" ht="12.75" customHeight="1">
      <c r="A2653" s="8" t="s">
        <v>9175</v>
      </c>
      <c r="B2653" s="8"/>
      <c r="C2653" s="8"/>
      <c r="D2653" s="8"/>
      <c r="E2653" s="8"/>
      <c r="F2653" s="8"/>
      <c r="H2653" s="8"/>
    </row>
    <row r="2654" spans="1:8" ht="12.75" customHeight="1">
      <c r="A2654" s="8" t="s">
        <v>9176</v>
      </c>
      <c r="B2654" s="8"/>
      <c r="C2654" s="8"/>
      <c r="D2654" s="8"/>
      <c r="E2654" s="8"/>
      <c r="F2654" s="8"/>
      <c r="H2654" s="8"/>
    </row>
    <row r="2655" spans="1:8" ht="12.75" customHeight="1">
      <c r="A2655" s="8" t="s">
        <v>9177</v>
      </c>
      <c r="B2655" s="8"/>
      <c r="C2655" s="8"/>
      <c r="D2655" s="8"/>
      <c r="E2655" s="8"/>
      <c r="F2655" s="8"/>
      <c r="H2655" s="8"/>
    </row>
    <row r="2656" spans="1:8" ht="12.75" customHeight="1">
      <c r="A2656" s="8" t="s">
        <v>9178</v>
      </c>
      <c r="B2656" s="8"/>
      <c r="C2656" s="8"/>
      <c r="D2656" s="8"/>
      <c r="E2656" s="8"/>
      <c r="F2656" s="8"/>
      <c r="H2656" s="8"/>
    </row>
    <row r="2657" spans="1:8" ht="12.75" customHeight="1">
      <c r="A2657" s="8" t="s">
        <v>9179</v>
      </c>
      <c r="B2657" s="8"/>
      <c r="C2657" s="8"/>
      <c r="D2657" s="8"/>
      <c r="E2657" s="8"/>
      <c r="F2657" s="8"/>
      <c r="H2657" s="8"/>
    </row>
    <row r="2658" spans="1:8" ht="12.75" customHeight="1">
      <c r="A2658" s="8" t="s">
        <v>9180</v>
      </c>
      <c r="B2658" s="8"/>
      <c r="C2658" s="8"/>
      <c r="D2658" s="8"/>
      <c r="E2658" s="8"/>
      <c r="F2658" s="8"/>
      <c r="H2658" s="8"/>
    </row>
    <row r="2659" spans="1:8" ht="12.75" customHeight="1">
      <c r="A2659" s="8" t="s">
        <v>9181</v>
      </c>
      <c r="B2659" s="8"/>
      <c r="C2659" s="8"/>
      <c r="D2659" s="8"/>
      <c r="E2659" s="8"/>
      <c r="F2659" s="8"/>
      <c r="H2659" s="8"/>
    </row>
    <row r="2660" spans="1:8" ht="12.75" customHeight="1">
      <c r="A2660" s="8" t="s">
        <v>9182</v>
      </c>
      <c r="B2660" s="8"/>
      <c r="C2660" s="8"/>
      <c r="D2660" s="8"/>
      <c r="E2660" s="8"/>
      <c r="F2660" s="8"/>
      <c r="H2660" s="8"/>
    </row>
    <row r="2661" spans="1:8" ht="12.75" customHeight="1">
      <c r="A2661" s="8" t="s">
        <v>9183</v>
      </c>
      <c r="B2661" s="8"/>
      <c r="C2661" s="8"/>
      <c r="D2661" s="8"/>
      <c r="E2661" s="8"/>
      <c r="F2661" s="8"/>
      <c r="H2661" s="8"/>
    </row>
    <row r="2662" spans="1:8" ht="12.75" customHeight="1">
      <c r="A2662" s="8" t="s">
        <v>9184</v>
      </c>
      <c r="B2662" s="8"/>
      <c r="C2662" s="8"/>
      <c r="D2662" s="8"/>
      <c r="E2662" s="8"/>
      <c r="F2662" s="8"/>
      <c r="H2662" s="8"/>
    </row>
    <row r="2663" spans="1:8" ht="12.75" customHeight="1">
      <c r="A2663" s="8" t="s">
        <v>9185</v>
      </c>
      <c r="B2663" s="8"/>
      <c r="C2663" s="8"/>
      <c r="D2663" s="8"/>
      <c r="E2663" s="8"/>
      <c r="F2663" s="8"/>
      <c r="H2663" s="8"/>
    </row>
    <row r="2664" spans="1:8" ht="12.75" customHeight="1">
      <c r="A2664" s="8" t="s">
        <v>9186</v>
      </c>
      <c r="B2664" s="8"/>
      <c r="C2664" s="8"/>
      <c r="D2664" s="8"/>
      <c r="E2664" s="8"/>
      <c r="F2664" s="8"/>
      <c r="H2664" s="8"/>
    </row>
    <row r="2665" spans="1:8" ht="12.75" customHeight="1">
      <c r="A2665" s="8" t="s">
        <v>9187</v>
      </c>
      <c r="B2665" s="8"/>
      <c r="C2665" s="8"/>
      <c r="D2665" s="8"/>
      <c r="E2665" s="8"/>
      <c r="F2665" s="8"/>
      <c r="H2665" s="8"/>
    </row>
    <row r="2666" spans="1:8" ht="12.75" customHeight="1">
      <c r="A2666" s="8" t="s">
        <v>9188</v>
      </c>
      <c r="B2666" s="8"/>
      <c r="C2666" s="8"/>
      <c r="D2666" s="8"/>
      <c r="E2666" s="8"/>
      <c r="F2666" s="8"/>
      <c r="H2666" s="8"/>
    </row>
    <row r="2667" spans="1:8" ht="12.75" customHeight="1">
      <c r="A2667" s="8" t="s">
        <v>9189</v>
      </c>
      <c r="B2667" s="8"/>
      <c r="C2667" s="8"/>
      <c r="D2667" s="8"/>
      <c r="E2667" s="8"/>
      <c r="F2667" s="8"/>
      <c r="H2667" s="8"/>
    </row>
    <row r="2668" spans="1:8" ht="12.75" customHeight="1">
      <c r="A2668" s="8" t="s">
        <v>9190</v>
      </c>
      <c r="B2668" s="8"/>
      <c r="C2668" s="8"/>
      <c r="D2668" s="8"/>
      <c r="E2668" s="8"/>
      <c r="F2668" s="8"/>
      <c r="H2668" s="8"/>
    </row>
    <row r="2669" spans="1:8" ht="12.75" customHeight="1">
      <c r="A2669" s="8" t="s">
        <v>9191</v>
      </c>
      <c r="B2669" s="8"/>
      <c r="C2669" s="8"/>
      <c r="D2669" s="8"/>
      <c r="E2669" s="8"/>
      <c r="F2669" s="8"/>
      <c r="H2669" s="8"/>
    </row>
    <row r="2670" spans="1:8" ht="12.75" customHeight="1">
      <c r="A2670" s="8" t="s">
        <v>9192</v>
      </c>
      <c r="B2670" s="8"/>
      <c r="C2670" s="8"/>
      <c r="D2670" s="8"/>
      <c r="E2670" s="8"/>
      <c r="F2670" s="8"/>
      <c r="H2670" s="8"/>
    </row>
    <row r="2671" spans="1:8" ht="12.75" customHeight="1">
      <c r="A2671" s="8" t="s">
        <v>9193</v>
      </c>
      <c r="B2671" s="8"/>
      <c r="C2671" s="8"/>
      <c r="D2671" s="8"/>
      <c r="E2671" s="8"/>
      <c r="F2671" s="8"/>
      <c r="H2671" s="8"/>
    </row>
    <row r="2672" spans="1:8" ht="12.75" customHeight="1">
      <c r="A2672" s="8" t="s">
        <v>9194</v>
      </c>
      <c r="B2672" s="8"/>
      <c r="C2672" s="8"/>
      <c r="D2672" s="8"/>
      <c r="E2672" s="8"/>
      <c r="F2672" s="8"/>
      <c r="H2672" s="8"/>
    </row>
    <row r="2673" spans="1:8" ht="12.75" customHeight="1">
      <c r="A2673" s="8" t="s">
        <v>9195</v>
      </c>
      <c r="B2673" s="8"/>
      <c r="C2673" s="8"/>
      <c r="D2673" s="8"/>
      <c r="E2673" s="8"/>
      <c r="F2673" s="8"/>
      <c r="H2673" s="8"/>
    </row>
    <row r="2674" spans="1:8" ht="12.75" customHeight="1">
      <c r="A2674" s="8" t="s">
        <v>9196</v>
      </c>
      <c r="B2674" s="8"/>
      <c r="C2674" s="8"/>
      <c r="D2674" s="8"/>
      <c r="E2674" s="8"/>
      <c r="F2674" s="8"/>
      <c r="H2674" s="8"/>
    </row>
    <row r="2675" spans="1:8" ht="12.75" customHeight="1">
      <c r="A2675" s="8" t="s">
        <v>9197</v>
      </c>
      <c r="B2675" s="8"/>
      <c r="C2675" s="8"/>
      <c r="D2675" s="8"/>
      <c r="E2675" s="8"/>
      <c r="F2675" s="8"/>
      <c r="H2675" s="8"/>
    </row>
    <row r="2676" spans="1:8" ht="12.75" customHeight="1">
      <c r="A2676" s="8" t="s">
        <v>9198</v>
      </c>
      <c r="B2676" s="8"/>
      <c r="C2676" s="8"/>
      <c r="D2676" s="8"/>
      <c r="E2676" s="8"/>
      <c r="F2676" s="8"/>
      <c r="H2676" s="8"/>
    </row>
    <row r="2677" spans="1:8" ht="12.75" customHeight="1">
      <c r="A2677" s="8" t="s">
        <v>9199</v>
      </c>
      <c r="B2677" s="8"/>
      <c r="C2677" s="8"/>
      <c r="D2677" s="8"/>
      <c r="E2677" s="8"/>
      <c r="F2677" s="8"/>
      <c r="H2677" s="8"/>
    </row>
    <row r="2678" spans="1:8" ht="12.75" customHeight="1">
      <c r="A2678" s="8" t="s">
        <v>9200</v>
      </c>
      <c r="B2678" s="8"/>
      <c r="C2678" s="8"/>
      <c r="D2678" s="8"/>
      <c r="E2678" s="8"/>
      <c r="F2678" s="8"/>
      <c r="H2678" s="8"/>
    </row>
    <row r="2679" spans="1:8" ht="12.75" customHeight="1">
      <c r="A2679" s="8" t="s">
        <v>9201</v>
      </c>
      <c r="B2679" s="8"/>
      <c r="C2679" s="8"/>
      <c r="D2679" s="8"/>
      <c r="E2679" s="8"/>
      <c r="F2679" s="8"/>
      <c r="H2679" s="8"/>
    </row>
    <row r="2680" spans="1:8" ht="12.75" customHeight="1">
      <c r="A2680" s="8" t="s">
        <v>9202</v>
      </c>
      <c r="B2680" s="8"/>
      <c r="C2680" s="8"/>
      <c r="D2680" s="8"/>
      <c r="E2680" s="8"/>
      <c r="F2680" s="8"/>
      <c r="H2680" s="8"/>
    </row>
    <row r="2681" spans="1:8" ht="12.75" customHeight="1">
      <c r="A2681" s="8" t="s">
        <v>9203</v>
      </c>
      <c r="B2681" s="8"/>
      <c r="C2681" s="8"/>
      <c r="D2681" s="8"/>
      <c r="E2681" s="8"/>
      <c r="F2681" s="8"/>
      <c r="H2681" s="8"/>
    </row>
    <row r="2682" spans="1:8" ht="12.75" customHeight="1">
      <c r="A2682" s="8" t="s">
        <v>9204</v>
      </c>
      <c r="B2682" s="8"/>
      <c r="C2682" s="8"/>
      <c r="D2682" s="8"/>
      <c r="E2682" s="8"/>
      <c r="F2682" s="8"/>
      <c r="H2682" s="8"/>
    </row>
    <row r="2683" spans="1:8" ht="12.75" customHeight="1">
      <c r="A2683" s="8" t="s">
        <v>9205</v>
      </c>
      <c r="B2683" s="8"/>
      <c r="C2683" s="8"/>
      <c r="D2683" s="8"/>
      <c r="E2683" s="8"/>
      <c r="F2683" s="8"/>
      <c r="H2683" s="8"/>
    </row>
    <row r="2684" spans="1:8" ht="12.75" customHeight="1">
      <c r="A2684" s="8" t="s">
        <v>9206</v>
      </c>
      <c r="B2684" s="8"/>
      <c r="C2684" s="8"/>
      <c r="D2684" s="8"/>
      <c r="E2684" s="8"/>
      <c r="F2684" s="8"/>
      <c r="H2684" s="8"/>
    </row>
    <row r="2685" spans="1:8" ht="12.75" customHeight="1">
      <c r="A2685" s="8" t="s">
        <v>9207</v>
      </c>
      <c r="B2685" s="8"/>
      <c r="C2685" s="8"/>
      <c r="D2685" s="8"/>
      <c r="E2685" s="8"/>
      <c r="F2685" s="8"/>
      <c r="H2685" s="8"/>
    </row>
    <row r="2686" spans="1:8" ht="12.75" customHeight="1">
      <c r="A2686" s="8" t="s">
        <v>9208</v>
      </c>
      <c r="B2686" s="8"/>
      <c r="C2686" s="8"/>
      <c r="D2686" s="8"/>
      <c r="E2686" s="8"/>
      <c r="F2686" s="8"/>
      <c r="H2686" s="8"/>
    </row>
    <row r="2687" spans="1:8" ht="12.75" customHeight="1">
      <c r="A2687" s="8" t="s">
        <v>9209</v>
      </c>
      <c r="B2687" s="8"/>
      <c r="C2687" s="8"/>
      <c r="D2687" s="8"/>
      <c r="E2687" s="8"/>
      <c r="F2687" s="8"/>
      <c r="H2687" s="8"/>
    </row>
    <row r="2688" spans="1:8" ht="12.75" customHeight="1">
      <c r="A2688" s="8" t="s">
        <v>9210</v>
      </c>
      <c r="B2688" s="8"/>
      <c r="C2688" s="8"/>
      <c r="D2688" s="8"/>
      <c r="E2688" s="8"/>
      <c r="F2688" s="8"/>
      <c r="H2688" s="8"/>
    </row>
    <row r="2689" spans="1:8" ht="12.75" customHeight="1">
      <c r="A2689" s="8" t="s">
        <v>9211</v>
      </c>
      <c r="B2689" s="8"/>
      <c r="C2689" s="8"/>
      <c r="D2689" s="8"/>
      <c r="E2689" s="8"/>
      <c r="F2689" s="8"/>
      <c r="H2689" s="8"/>
    </row>
    <row r="2690" spans="1:8" ht="12.75" customHeight="1">
      <c r="A2690" s="8" t="s">
        <v>9212</v>
      </c>
      <c r="B2690" s="8"/>
      <c r="C2690" s="8"/>
      <c r="D2690" s="8"/>
      <c r="E2690" s="8"/>
      <c r="F2690" s="8"/>
      <c r="H2690" s="8"/>
    </row>
    <row r="2691" spans="1:8" ht="12.75" customHeight="1">
      <c r="A2691" s="8" t="s">
        <v>9213</v>
      </c>
      <c r="B2691" s="8"/>
      <c r="C2691" s="8"/>
      <c r="D2691" s="8"/>
      <c r="E2691" s="8"/>
      <c r="F2691" s="8"/>
      <c r="H2691" s="8"/>
    </row>
    <row r="2692" spans="1:8" ht="12.75" customHeight="1">
      <c r="A2692" s="8" t="s">
        <v>9214</v>
      </c>
      <c r="B2692" s="8"/>
      <c r="C2692" s="8"/>
      <c r="D2692" s="8"/>
      <c r="E2692" s="8"/>
      <c r="F2692" s="8"/>
      <c r="H2692" s="8"/>
    </row>
    <row r="2693" spans="1:8" ht="12.75" customHeight="1">
      <c r="A2693" s="8" t="s">
        <v>9215</v>
      </c>
      <c r="B2693" s="8"/>
      <c r="C2693" s="8"/>
      <c r="D2693" s="8"/>
      <c r="E2693" s="8"/>
      <c r="F2693" s="8"/>
      <c r="H2693" s="8"/>
    </row>
    <row r="2694" spans="1:8" ht="12.75" customHeight="1">
      <c r="A2694" s="8" t="s">
        <v>9216</v>
      </c>
      <c r="B2694" s="8"/>
      <c r="C2694" s="8"/>
      <c r="D2694" s="8"/>
      <c r="E2694" s="8"/>
      <c r="F2694" s="8"/>
      <c r="H2694" s="8"/>
    </row>
    <row r="2695" spans="1:8" ht="12.75" customHeight="1">
      <c r="A2695" s="8" t="s">
        <v>9217</v>
      </c>
      <c r="B2695" s="8"/>
      <c r="C2695" s="8"/>
      <c r="D2695" s="8"/>
      <c r="E2695" s="8"/>
      <c r="F2695" s="8"/>
      <c r="H2695" s="8"/>
    </row>
    <row r="2696" spans="1:8" ht="12.75" customHeight="1">
      <c r="A2696" s="8" t="s">
        <v>9218</v>
      </c>
      <c r="B2696" s="8"/>
      <c r="C2696" s="8"/>
      <c r="D2696" s="8"/>
      <c r="E2696" s="8"/>
      <c r="F2696" s="8"/>
      <c r="H2696" s="8"/>
    </row>
    <row r="2697" spans="1:8" ht="12.75" customHeight="1">
      <c r="A2697" s="8" t="s">
        <v>9219</v>
      </c>
      <c r="B2697" s="8"/>
      <c r="C2697" s="8"/>
      <c r="D2697" s="8"/>
      <c r="E2697" s="8"/>
      <c r="F2697" s="8"/>
      <c r="H2697" s="8"/>
    </row>
    <row r="2698" spans="1:8" ht="12.75" customHeight="1">
      <c r="A2698" s="8" t="s">
        <v>9220</v>
      </c>
      <c r="B2698" s="8"/>
      <c r="C2698" s="8"/>
      <c r="D2698" s="8"/>
      <c r="E2698" s="8"/>
      <c r="F2698" s="8"/>
      <c r="H2698" s="8"/>
    </row>
    <row r="2699" spans="1:8" ht="12.75" customHeight="1">
      <c r="A2699" s="8" t="s">
        <v>9221</v>
      </c>
      <c r="B2699" s="8"/>
      <c r="C2699" s="8"/>
      <c r="D2699" s="8"/>
      <c r="E2699" s="8"/>
      <c r="F2699" s="8"/>
      <c r="H2699" s="8"/>
    </row>
    <row r="2700" spans="1:8" ht="12.75" customHeight="1">
      <c r="A2700" s="8" t="s">
        <v>9222</v>
      </c>
      <c r="B2700" s="8"/>
      <c r="C2700" s="8"/>
      <c r="D2700" s="8"/>
      <c r="E2700" s="8"/>
      <c r="F2700" s="8"/>
      <c r="H2700" s="8"/>
    </row>
    <row r="2701" spans="1:8" ht="12.75" customHeight="1">
      <c r="A2701" s="8" t="s">
        <v>9223</v>
      </c>
      <c r="B2701" s="8"/>
      <c r="C2701" s="8"/>
      <c r="D2701" s="8"/>
      <c r="E2701" s="8"/>
      <c r="F2701" s="8"/>
      <c r="H2701" s="8"/>
    </row>
    <row r="2702" spans="1:8" ht="12.75" customHeight="1">
      <c r="A2702" s="8" t="s">
        <v>9224</v>
      </c>
      <c r="B2702" s="8"/>
      <c r="C2702" s="8"/>
      <c r="D2702" s="8"/>
      <c r="E2702" s="8"/>
      <c r="F2702" s="8"/>
      <c r="H2702" s="8"/>
    </row>
    <row r="2703" spans="1:8" ht="12.75" customHeight="1">
      <c r="A2703" s="8" t="s">
        <v>9225</v>
      </c>
      <c r="B2703" s="8"/>
      <c r="C2703" s="8"/>
      <c r="D2703" s="8"/>
      <c r="E2703" s="8"/>
      <c r="F2703" s="8"/>
      <c r="H2703" s="8"/>
    </row>
    <row r="2704" spans="1:8" ht="12.75" customHeight="1">
      <c r="A2704" s="8" t="s">
        <v>9226</v>
      </c>
      <c r="B2704" s="8"/>
      <c r="C2704" s="8"/>
      <c r="D2704" s="8"/>
      <c r="E2704" s="8"/>
      <c r="F2704" s="8"/>
      <c r="H2704" s="8"/>
    </row>
    <row r="2705" spans="1:8" ht="12.75" customHeight="1">
      <c r="A2705" s="8" t="s">
        <v>9227</v>
      </c>
      <c r="B2705" s="8"/>
      <c r="C2705" s="8"/>
      <c r="D2705" s="8"/>
      <c r="E2705" s="8"/>
      <c r="F2705" s="8"/>
      <c r="H2705" s="8"/>
    </row>
    <row r="2706" spans="1:8" ht="12.75" customHeight="1">
      <c r="A2706" s="8" t="s">
        <v>9228</v>
      </c>
      <c r="B2706" s="8"/>
      <c r="C2706" s="8"/>
      <c r="D2706" s="8"/>
      <c r="E2706" s="8"/>
      <c r="F2706" s="8"/>
      <c r="H2706" s="8"/>
    </row>
    <row r="2707" spans="1:8" ht="12.75" customHeight="1">
      <c r="A2707" s="8" t="s">
        <v>9229</v>
      </c>
      <c r="B2707" s="8"/>
      <c r="C2707" s="8"/>
      <c r="D2707" s="8"/>
      <c r="E2707" s="8"/>
      <c r="F2707" s="8"/>
      <c r="H2707" s="8"/>
    </row>
    <row r="2708" spans="1:8" ht="12.75" customHeight="1">
      <c r="A2708" s="8" t="s">
        <v>9230</v>
      </c>
      <c r="B2708" s="8"/>
      <c r="C2708" s="8"/>
      <c r="D2708" s="8"/>
      <c r="E2708" s="8"/>
      <c r="F2708" s="8"/>
      <c r="H2708" s="8"/>
    </row>
    <row r="2709" spans="1:8" ht="12.75" customHeight="1">
      <c r="A2709" s="8" t="s">
        <v>9231</v>
      </c>
      <c r="B2709" s="8"/>
      <c r="C2709" s="8"/>
      <c r="D2709" s="8"/>
      <c r="E2709" s="8"/>
      <c r="F2709" s="8"/>
      <c r="H2709" s="8"/>
    </row>
    <row r="2710" spans="1:8" ht="12.75" customHeight="1">
      <c r="A2710" s="8" t="s">
        <v>9232</v>
      </c>
      <c r="B2710" s="8"/>
      <c r="C2710" s="8"/>
      <c r="D2710" s="8"/>
      <c r="E2710" s="8"/>
      <c r="F2710" s="8"/>
      <c r="H2710" s="8"/>
    </row>
    <row r="2711" spans="1:8" ht="12.75" customHeight="1">
      <c r="A2711" s="8" t="s">
        <v>9233</v>
      </c>
      <c r="B2711" s="8"/>
      <c r="C2711" s="8"/>
      <c r="D2711" s="8"/>
      <c r="E2711" s="8"/>
      <c r="F2711" s="8"/>
      <c r="H2711" s="8"/>
    </row>
    <row r="2712" spans="1:8" ht="12.75" customHeight="1">
      <c r="A2712" s="8" t="s">
        <v>9234</v>
      </c>
      <c r="B2712" s="8"/>
      <c r="C2712" s="8"/>
      <c r="D2712" s="8"/>
      <c r="E2712" s="8"/>
      <c r="F2712" s="8"/>
      <c r="H2712" s="8"/>
    </row>
    <row r="2713" spans="1:8" ht="12.75" customHeight="1">
      <c r="A2713" s="8" t="s">
        <v>9235</v>
      </c>
      <c r="B2713" s="8"/>
      <c r="C2713" s="8"/>
      <c r="D2713" s="8"/>
      <c r="E2713" s="8"/>
      <c r="F2713" s="8"/>
      <c r="H2713" s="8"/>
    </row>
    <row r="2714" spans="1:8" ht="12.75" customHeight="1">
      <c r="A2714" s="8" t="s">
        <v>9236</v>
      </c>
      <c r="B2714" s="8"/>
      <c r="C2714" s="8"/>
      <c r="D2714" s="8"/>
      <c r="E2714" s="8"/>
      <c r="F2714" s="8"/>
      <c r="H2714" s="8"/>
    </row>
    <row r="2715" spans="1:8" ht="12.75" customHeight="1">
      <c r="A2715" s="8" t="s">
        <v>9237</v>
      </c>
      <c r="B2715" s="8"/>
      <c r="C2715" s="8"/>
      <c r="D2715" s="8"/>
      <c r="E2715" s="8"/>
      <c r="F2715" s="8"/>
      <c r="H2715" s="8"/>
    </row>
    <row r="2716" spans="1:8" ht="12.75" customHeight="1">
      <c r="A2716" s="8" t="s">
        <v>9238</v>
      </c>
      <c r="B2716" s="8"/>
      <c r="C2716" s="8"/>
      <c r="D2716" s="8"/>
      <c r="E2716" s="8"/>
      <c r="F2716" s="8"/>
      <c r="H2716" s="8"/>
    </row>
    <row r="2717" spans="1:8" ht="12.75" customHeight="1">
      <c r="A2717" s="8" t="s">
        <v>9239</v>
      </c>
      <c r="B2717" s="8"/>
      <c r="C2717" s="8"/>
      <c r="D2717" s="8"/>
      <c r="E2717" s="8"/>
      <c r="F2717" s="8"/>
      <c r="H2717" s="8"/>
    </row>
    <row r="2718" spans="1:8" ht="12.75" customHeight="1">
      <c r="A2718" s="8" t="s">
        <v>9240</v>
      </c>
      <c r="B2718" s="8"/>
      <c r="C2718" s="8"/>
      <c r="D2718" s="8"/>
      <c r="E2718" s="8"/>
      <c r="F2718" s="8"/>
      <c r="H2718" s="8"/>
    </row>
    <row r="2719" spans="1:8" ht="12.75" customHeight="1">
      <c r="A2719" s="8" t="s">
        <v>9241</v>
      </c>
      <c r="B2719" s="8"/>
      <c r="C2719" s="8"/>
      <c r="D2719" s="8"/>
      <c r="E2719" s="8"/>
      <c r="F2719" s="8"/>
      <c r="H2719" s="8"/>
    </row>
    <row r="2720" spans="1:8" ht="12.75" customHeight="1">
      <c r="A2720" s="8" t="s">
        <v>9242</v>
      </c>
      <c r="B2720" s="8"/>
      <c r="C2720" s="8"/>
      <c r="D2720" s="8"/>
      <c r="E2720" s="8"/>
      <c r="F2720" s="8"/>
      <c r="H2720" s="8"/>
    </row>
    <row r="2721" spans="1:8" ht="12.75" customHeight="1">
      <c r="A2721" s="8" t="s">
        <v>9243</v>
      </c>
      <c r="B2721" s="8"/>
      <c r="C2721" s="8"/>
      <c r="D2721" s="8"/>
      <c r="E2721" s="8"/>
      <c r="F2721" s="8"/>
      <c r="H2721" s="8"/>
    </row>
    <row r="2722" spans="1:8" ht="12.75" customHeight="1">
      <c r="A2722" s="8" t="s">
        <v>9244</v>
      </c>
      <c r="B2722" s="8"/>
      <c r="C2722" s="8"/>
      <c r="D2722" s="8"/>
      <c r="E2722" s="8"/>
      <c r="F2722" s="8"/>
      <c r="H2722" s="8"/>
    </row>
    <row r="2723" spans="1:8" ht="12.75" customHeight="1">
      <c r="A2723" s="8" t="s">
        <v>9245</v>
      </c>
      <c r="B2723" s="8"/>
      <c r="C2723" s="8"/>
      <c r="D2723" s="8"/>
      <c r="E2723" s="8"/>
      <c r="F2723" s="8"/>
      <c r="H2723" s="8"/>
    </row>
    <row r="2724" spans="1:8" ht="12.75" customHeight="1">
      <c r="A2724" s="8" t="s">
        <v>9246</v>
      </c>
      <c r="B2724" s="8"/>
      <c r="C2724" s="8"/>
      <c r="D2724" s="8"/>
      <c r="E2724" s="8"/>
      <c r="F2724" s="8"/>
      <c r="H2724" s="8"/>
    </row>
    <row r="2725" spans="1:8" ht="12.75" customHeight="1">
      <c r="A2725" s="8" t="s">
        <v>9247</v>
      </c>
      <c r="B2725" s="8"/>
      <c r="C2725" s="8"/>
      <c r="D2725" s="8"/>
      <c r="E2725" s="8"/>
      <c r="F2725" s="8"/>
      <c r="H2725" s="8"/>
    </row>
    <row r="2726" spans="1:8" ht="12.75" customHeight="1">
      <c r="A2726" s="8" t="s">
        <v>9248</v>
      </c>
      <c r="B2726" s="8"/>
      <c r="C2726" s="8"/>
      <c r="D2726" s="8"/>
      <c r="E2726" s="8"/>
      <c r="F2726" s="8"/>
      <c r="H2726" s="8"/>
    </row>
    <row r="2727" spans="1:8" ht="12.75" customHeight="1">
      <c r="A2727" s="8" t="s">
        <v>9249</v>
      </c>
      <c r="B2727" s="8"/>
      <c r="C2727" s="8"/>
      <c r="D2727" s="8"/>
      <c r="E2727" s="8"/>
      <c r="F2727" s="8"/>
      <c r="H2727" s="8"/>
    </row>
    <row r="2728" spans="1:8" ht="12.75" customHeight="1">
      <c r="A2728" s="8" t="s">
        <v>9250</v>
      </c>
      <c r="B2728" s="8"/>
      <c r="C2728" s="8"/>
      <c r="D2728" s="8"/>
      <c r="E2728" s="8"/>
      <c r="F2728" s="8"/>
      <c r="H2728" s="8"/>
    </row>
    <row r="2729" spans="1:8" ht="12.75" customHeight="1">
      <c r="A2729" s="8" t="s">
        <v>9251</v>
      </c>
      <c r="B2729" s="8"/>
      <c r="C2729" s="8"/>
      <c r="D2729" s="8"/>
      <c r="E2729" s="8"/>
      <c r="F2729" s="8"/>
      <c r="H2729" s="8"/>
    </row>
    <row r="2730" spans="1:8" ht="12.75" customHeight="1">
      <c r="A2730" s="8" t="s">
        <v>9252</v>
      </c>
      <c r="B2730" s="8"/>
      <c r="C2730" s="8"/>
      <c r="D2730" s="8"/>
      <c r="E2730" s="8"/>
      <c r="F2730" s="8"/>
      <c r="H2730" s="8"/>
    </row>
    <row r="2731" spans="1:8" ht="12.75" customHeight="1">
      <c r="A2731" s="8" t="s">
        <v>9253</v>
      </c>
      <c r="B2731" s="8"/>
      <c r="C2731" s="8"/>
      <c r="D2731" s="8"/>
      <c r="E2731" s="8"/>
      <c r="F2731" s="8"/>
      <c r="H2731" s="8"/>
    </row>
    <row r="2732" spans="1:8" ht="12.75" customHeight="1">
      <c r="A2732" s="8" t="s">
        <v>9254</v>
      </c>
      <c r="B2732" s="8"/>
      <c r="C2732" s="8"/>
      <c r="D2732" s="8"/>
      <c r="E2732" s="8"/>
      <c r="F2732" s="8"/>
      <c r="H2732" s="8"/>
    </row>
    <row r="2733" spans="1:8" ht="12.75" customHeight="1">
      <c r="A2733" s="8" t="s">
        <v>9255</v>
      </c>
      <c r="B2733" s="8"/>
      <c r="C2733" s="8"/>
      <c r="D2733" s="8"/>
      <c r="E2733" s="8"/>
      <c r="F2733" s="8"/>
      <c r="H2733" s="8"/>
    </row>
    <row r="2734" spans="1:8" ht="12.75" customHeight="1">
      <c r="A2734" s="8" t="s">
        <v>9256</v>
      </c>
      <c r="B2734" s="8"/>
      <c r="C2734" s="8"/>
      <c r="D2734" s="8"/>
      <c r="E2734" s="8"/>
      <c r="F2734" s="8"/>
      <c r="H2734" s="8"/>
    </row>
    <row r="2735" spans="1:8" ht="12.75" customHeight="1">
      <c r="A2735" s="8" t="s">
        <v>9257</v>
      </c>
      <c r="B2735" s="8"/>
      <c r="C2735" s="8"/>
      <c r="D2735" s="8"/>
      <c r="E2735" s="8"/>
      <c r="F2735" s="8"/>
      <c r="H2735" s="8"/>
    </row>
    <row r="2736" spans="1:8" ht="12.75" customHeight="1">
      <c r="A2736" s="8" t="s">
        <v>9258</v>
      </c>
      <c r="B2736" s="8"/>
      <c r="C2736" s="8"/>
      <c r="D2736" s="8"/>
      <c r="E2736" s="8"/>
      <c r="F2736" s="8"/>
      <c r="H2736" s="8"/>
    </row>
    <row r="2737" spans="1:8" ht="12.75" customHeight="1">
      <c r="A2737" s="8" t="s">
        <v>9259</v>
      </c>
      <c r="B2737" s="8"/>
      <c r="C2737" s="8"/>
      <c r="D2737" s="8"/>
      <c r="E2737" s="8"/>
      <c r="F2737" s="8"/>
      <c r="H2737" s="8"/>
    </row>
    <row r="2738" spans="1:8" ht="12.75" customHeight="1">
      <c r="A2738" s="8" t="s">
        <v>9260</v>
      </c>
      <c r="B2738" s="8"/>
      <c r="C2738" s="8"/>
      <c r="D2738" s="8"/>
      <c r="E2738" s="8"/>
      <c r="F2738" s="8"/>
      <c r="H2738" s="8"/>
    </row>
    <row r="2739" spans="1:8" ht="12.75" customHeight="1">
      <c r="A2739" s="8" t="s">
        <v>9261</v>
      </c>
      <c r="B2739" s="8"/>
      <c r="C2739" s="8"/>
      <c r="D2739" s="8"/>
      <c r="E2739" s="8"/>
      <c r="F2739" s="8"/>
      <c r="H2739" s="8"/>
    </row>
    <row r="2740" spans="1:8" ht="12.75" customHeight="1">
      <c r="A2740" s="8" t="s">
        <v>9262</v>
      </c>
      <c r="B2740" s="8"/>
      <c r="C2740" s="8"/>
      <c r="D2740" s="8"/>
      <c r="E2740" s="8"/>
      <c r="F2740" s="8"/>
      <c r="H2740" s="8"/>
    </row>
    <row r="2741" spans="1:8" ht="12.75" customHeight="1">
      <c r="A2741" s="8" t="s">
        <v>9263</v>
      </c>
      <c r="B2741" s="8"/>
      <c r="C2741" s="8"/>
      <c r="D2741" s="8"/>
      <c r="E2741" s="8"/>
      <c r="F2741" s="8"/>
      <c r="H2741" s="8"/>
    </row>
    <row r="2742" spans="1:8" ht="12.75" customHeight="1">
      <c r="A2742" s="8" t="s">
        <v>9264</v>
      </c>
      <c r="B2742" s="8"/>
      <c r="C2742" s="8"/>
      <c r="D2742" s="8"/>
      <c r="E2742" s="8"/>
      <c r="F2742" s="8"/>
      <c r="H2742" s="8"/>
    </row>
    <row r="2743" spans="1:8" ht="12.75" customHeight="1">
      <c r="A2743" s="8" t="s">
        <v>9265</v>
      </c>
      <c r="B2743" s="8"/>
      <c r="C2743" s="8"/>
      <c r="D2743" s="8"/>
      <c r="E2743" s="8"/>
      <c r="F2743" s="8"/>
      <c r="H2743" s="8"/>
    </row>
    <row r="2744" spans="1:8" ht="12.75" customHeight="1">
      <c r="A2744" s="8" t="s">
        <v>9266</v>
      </c>
      <c r="B2744" s="8"/>
      <c r="C2744" s="8"/>
      <c r="D2744" s="8"/>
      <c r="E2744" s="8"/>
      <c r="F2744" s="8"/>
      <c r="H2744" s="8"/>
    </row>
    <row r="2745" spans="1:8" ht="12.75" customHeight="1">
      <c r="A2745" s="8" t="s">
        <v>9267</v>
      </c>
      <c r="B2745" s="8"/>
      <c r="C2745" s="8"/>
      <c r="D2745" s="8"/>
      <c r="E2745" s="8"/>
      <c r="F2745" s="8"/>
      <c r="H2745" s="8"/>
    </row>
    <row r="2746" spans="1:8" ht="12.75" customHeight="1">
      <c r="A2746" s="8" t="s">
        <v>9268</v>
      </c>
      <c r="B2746" s="8"/>
      <c r="C2746" s="8"/>
      <c r="D2746" s="8"/>
      <c r="E2746" s="8"/>
      <c r="F2746" s="8"/>
      <c r="H2746" s="8"/>
    </row>
    <row r="2747" spans="1:8" ht="12.75" customHeight="1">
      <c r="A2747" s="8" t="s">
        <v>9269</v>
      </c>
      <c r="B2747" s="8"/>
      <c r="C2747" s="8"/>
      <c r="D2747" s="8"/>
      <c r="E2747" s="8"/>
      <c r="F2747" s="8"/>
      <c r="H2747" s="8"/>
    </row>
    <row r="2748" spans="1:8" ht="12.75" customHeight="1">
      <c r="A2748" s="8" t="s">
        <v>9270</v>
      </c>
      <c r="B2748" s="8"/>
      <c r="C2748" s="8"/>
      <c r="D2748" s="8"/>
      <c r="E2748" s="8"/>
      <c r="F2748" s="8"/>
      <c r="H2748" s="8"/>
    </row>
    <row r="2749" spans="1:8" ht="12.75" customHeight="1">
      <c r="A2749" s="8" t="s">
        <v>9271</v>
      </c>
      <c r="B2749" s="8"/>
      <c r="C2749" s="8"/>
      <c r="D2749" s="8"/>
      <c r="E2749" s="8"/>
      <c r="F2749" s="8"/>
      <c r="H2749" s="8"/>
    </row>
    <row r="2750" spans="1:8" ht="12.75" customHeight="1">
      <c r="A2750" s="8" t="s">
        <v>9272</v>
      </c>
      <c r="B2750" s="8"/>
      <c r="C2750" s="8"/>
      <c r="D2750" s="8"/>
      <c r="E2750" s="8"/>
      <c r="F2750" s="8"/>
      <c r="H2750" s="8"/>
    </row>
    <row r="2751" spans="1:8" ht="12.75" customHeight="1">
      <c r="A2751" s="8" t="s">
        <v>9273</v>
      </c>
      <c r="B2751" s="8"/>
      <c r="C2751" s="8"/>
      <c r="D2751" s="8"/>
      <c r="E2751" s="8"/>
      <c r="F2751" s="8"/>
      <c r="H2751" s="8"/>
    </row>
    <row r="2752" spans="1:8" ht="12.75" customHeight="1">
      <c r="A2752" s="8" t="s">
        <v>9274</v>
      </c>
      <c r="B2752" s="8"/>
      <c r="C2752" s="8"/>
      <c r="D2752" s="8"/>
      <c r="E2752" s="8"/>
      <c r="F2752" s="8"/>
      <c r="H2752" s="8"/>
    </row>
    <row r="2753" spans="1:8" ht="12.75" customHeight="1">
      <c r="A2753" s="8" t="s">
        <v>9275</v>
      </c>
      <c r="B2753" s="8"/>
      <c r="C2753" s="8"/>
      <c r="D2753" s="8"/>
      <c r="E2753" s="8"/>
      <c r="F2753" s="8"/>
      <c r="H2753" s="8"/>
    </row>
    <row r="2754" spans="1:8" ht="12.75" customHeight="1">
      <c r="A2754" s="8" t="s">
        <v>9276</v>
      </c>
      <c r="B2754" s="8"/>
      <c r="C2754" s="8"/>
      <c r="D2754" s="8"/>
      <c r="E2754" s="8"/>
      <c r="F2754" s="8"/>
      <c r="H2754" s="8"/>
    </row>
    <row r="2755" spans="1:8" ht="12.75" customHeight="1">
      <c r="A2755" s="8" t="s">
        <v>9277</v>
      </c>
      <c r="B2755" s="8"/>
      <c r="C2755" s="8"/>
      <c r="D2755" s="8"/>
      <c r="E2755" s="8"/>
      <c r="F2755" s="8"/>
      <c r="H2755" s="8"/>
    </row>
    <row r="2756" spans="1:8" ht="12.75" customHeight="1">
      <c r="A2756" s="8" t="s">
        <v>9278</v>
      </c>
      <c r="B2756" s="8"/>
      <c r="C2756" s="8"/>
      <c r="D2756" s="8"/>
      <c r="E2756" s="8"/>
      <c r="F2756" s="8"/>
      <c r="H2756" s="8"/>
    </row>
    <row r="2757" spans="1:8" ht="12.75" customHeight="1">
      <c r="A2757" s="8" t="s">
        <v>9279</v>
      </c>
      <c r="B2757" s="8"/>
      <c r="C2757" s="8"/>
      <c r="D2757" s="8"/>
      <c r="E2757" s="8"/>
      <c r="F2757" s="8"/>
      <c r="H2757" s="8"/>
    </row>
    <row r="2758" spans="1:8" ht="12.75" customHeight="1">
      <c r="A2758" s="8" t="s">
        <v>9280</v>
      </c>
      <c r="B2758" s="8"/>
      <c r="C2758" s="8"/>
      <c r="D2758" s="8"/>
      <c r="E2758" s="8"/>
      <c r="F2758" s="8"/>
      <c r="H2758" s="8"/>
    </row>
    <row r="2759" spans="1:8" ht="12.75" customHeight="1">
      <c r="A2759" s="8" t="s">
        <v>9281</v>
      </c>
      <c r="B2759" s="8"/>
      <c r="C2759" s="8"/>
      <c r="D2759" s="8"/>
      <c r="E2759" s="8"/>
      <c r="F2759" s="8"/>
      <c r="H2759" s="8"/>
    </row>
    <row r="2760" spans="1:8" ht="12.75" customHeight="1">
      <c r="A2760" s="8" t="s">
        <v>9282</v>
      </c>
      <c r="B2760" s="8"/>
      <c r="C2760" s="8"/>
      <c r="D2760" s="8"/>
      <c r="E2760" s="8"/>
      <c r="F2760" s="8"/>
      <c r="H2760" s="8"/>
    </row>
    <row r="2761" spans="1:8" ht="12.75" customHeight="1">
      <c r="A2761" s="8" t="s">
        <v>9283</v>
      </c>
      <c r="B2761" s="8"/>
      <c r="C2761" s="8"/>
      <c r="D2761" s="8"/>
      <c r="E2761" s="8"/>
      <c r="F2761" s="8"/>
      <c r="H2761" s="8"/>
    </row>
    <row r="2762" spans="1:8" ht="12.75" customHeight="1">
      <c r="A2762" s="8" t="s">
        <v>9284</v>
      </c>
      <c r="B2762" s="8"/>
      <c r="C2762" s="8"/>
      <c r="D2762" s="8"/>
      <c r="E2762" s="8"/>
      <c r="F2762" s="8"/>
      <c r="H2762" s="8"/>
    </row>
    <row r="2763" spans="1:8" ht="12.75" customHeight="1">
      <c r="A2763" s="8" t="s">
        <v>9285</v>
      </c>
      <c r="B2763" s="8"/>
      <c r="C2763" s="8"/>
      <c r="D2763" s="8"/>
      <c r="E2763" s="8"/>
      <c r="F2763" s="8"/>
      <c r="H2763" s="8"/>
    </row>
    <row r="2764" spans="1:8" ht="12.75" customHeight="1">
      <c r="A2764" s="8" t="s">
        <v>9286</v>
      </c>
      <c r="B2764" s="8"/>
      <c r="C2764" s="8"/>
      <c r="D2764" s="8"/>
      <c r="E2764" s="8"/>
      <c r="F2764" s="8"/>
      <c r="H2764" s="8"/>
    </row>
    <row r="2765" spans="1:8" ht="12.75" customHeight="1">
      <c r="A2765" s="8" t="s">
        <v>9287</v>
      </c>
      <c r="B2765" s="8"/>
      <c r="C2765" s="8"/>
      <c r="D2765" s="8"/>
      <c r="E2765" s="8"/>
      <c r="F2765" s="8"/>
      <c r="H2765" s="8"/>
    </row>
    <row r="2766" spans="1:8" ht="12.75" customHeight="1">
      <c r="A2766" s="8" t="s">
        <v>9288</v>
      </c>
      <c r="B2766" s="8"/>
      <c r="C2766" s="8"/>
      <c r="D2766" s="8"/>
      <c r="E2766" s="8"/>
      <c r="F2766" s="8"/>
      <c r="H2766" s="8"/>
    </row>
    <row r="2767" spans="1:8" ht="12.75" customHeight="1">
      <c r="A2767" s="8" t="s">
        <v>9289</v>
      </c>
      <c r="B2767" s="8"/>
      <c r="C2767" s="8"/>
      <c r="D2767" s="8"/>
      <c r="E2767" s="8"/>
      <c r="F2767" s="8"/>
      <c r="H2767" s="8"/>
    </row>
    <row r="2768" spans="1:8" ht="12.75" customHeight="1">
      <c r="A2768" s="8" t="s">
        <v>9290</v>
      </c>
      <c r="B2768" s="8"/>
      <c r="C2768" s="8"/>
      <c r="D2768" s="8"/>
      <c r="E2768" s="8"/>
      <c r="F2768" s="8"/>
      <c r="H2768" s="8"/>
    </row>
    <row r="2769" spans="1:8" ht="12.75" customHeight="1">
      <c r="A2769" s="8" t="s">
        <v>9291</v>
      </c>
      <c r="B2769" s="8"/>
      <c r="C2769" s="8"/>
      <c r="D2769" s="8"/>
      <c r="E2769" s="8"/>
      <c r="F2769" s="8"/>
      <c r="H2769" s="8"/>
    </row>
    <row r="2770" spans="1:8" ht="12.75" customHeight="1">
      <c r="A2770" s="8" t="s">
        <v>9292</v>
      </c>
      <c r="B2770" s="8"/>
      <c r="C2770" s="8"/>
      <c r="D2770" s="8"/>
      <c r="E2770" s="8"/>
      <c r="F2770" s="8"/>
      <c r="H2770" s="8"/>
    </row>
    <row r="2771" spans="1:8" ht="12.75" customHeight="1">
      <c r="A2771" s="8" t="s">
        <v>9293</v>
      </c>
      <c r="B2771" s="8"/>
      <c r="C2771" s="8"/>
      <c r="D2771" s="8"/>
      <c r="E2771" s="8"/>
      <c r="F2771" s="8"/>
      <c r="H2771" s="8"/>
    </row>
    <row r="2772" spans="1:8" ht="12.75" customHeight="1">
      <c r="A2772" s="8" t="s">
        <v>9294</v>
      </c>
      <c r="B2772" s="8"/>
      <c r="C2772" s="8"/>
      <c r="D2772" s="8"/>
      <c r="E2772" s="8"/>
      <c r="F2772" s="8"/>
      <c r="H2772" s="8"/>
    </row>
    <row r="2773" spans="1:8" ht="12.75" customHeight="1">
      <c r="A2773" s="8" t="s">
        <v>9295</v>
      </c>
      <c r="B2773" s="8"/>
      <c r="C2773" s="8"/>
      <c r="D2773" s="8"/>
      <c r="E2773" s="8"/>
      <c r="F2773" s="8"/>
      <c r="H2773" s="8"/>
    </row>
    <row r="2774" spans="1:8" ht="12.75" customHeight="1">
      <c r="A2774" s="8" t="s">
        <v>9296</v>
      </c>
      <c r="B2774" s="8"/>
      <c r="C2774" s="8"/>
      <c r="D2774" s="8"/>
      <c r="E2774" s="8"/>
      <c r="F2774" s="8"/>
      <c r="H2774" s="8"/>
    </row>
    <row r="2775" spans="1:8" ht="12.75" customHeight="1">
      <c r="A2775" s="8" t="s">
        <v>9297</v>
      </c>
      <c r="B2775" s="8"/>
      <c r="C2775" s="8"/>
      <c r="D2775" s="8"/>
      <c r="E2775" s="8"/>
      <c r="F2775" s="8"/>
      <c r="H2775" s="8"/>
    </row>
    <row r="2776" spans="1:8" ht="12.75" customHeight="1">
      <c r="A2776" s="8" t="s">
        <v>9298</v>
      </c>
      <c r="B2776" s="8"/>
      <c r="C2776" s="8"/>
      <c r="D2776" s="8"/>
      <c r="E2776" s="8"/>
      <c r="F2776" s="8"/>
      <c r="H2776" s="8"/>
    </row>
    <row r="2777" spans="1:8" ht="12.75" customHeight="1">
      <c r="A2777" s="8" t="s">
        <v>9299</v>
      </c>
      <c r="B2777" s="8"/>
      <c r="C2777" s="8"/>
      <c r="D2777" s="8"/>
      <c r="E2777" s="8"/>
      <c r="F2777" s="8"/>
      <c r="H2777" s="8"/>
    </row>
    <row r="2778" spans="1:8" ht="12.75" customHeight="1">
      <c r="A2778" s="8" t="s">
        <v>9300</v>
      </c>
      <c r="B2778" s="8"/>
      <c r="C2778" s="8"/>
      <c r="D2778" s="8"/>
      <c r="E2778" s="8"/>
      <c r="F2778" s="8"/>
      <c r="H2778" s="8"/>
    </row>
    <row r="2779" spans="1:8" ht="12.75" customHeight="1">
      <c r="A2779" s="8" t="s">
        <v>9301</v>
      </c>
      <c r="B2779" s="8"/>
      <c r="C2779" s="8"/>
      <c r="D2779" s="8"/>
      <c r="E2779" s="8"/>
      <c r="F2779" s="8"/>
      <c r="H2779" s="8"/>
    </row>
    <row r="2780" spans="1:8" ht="12.75" customHeight="1">
      <c r="A2780" s="8" t="s">
        <v>9302</v>
      </c>
      <c r="B2780" s="8"/>
      <c r="C2780" s="8"/>
      <c r="D2780" s="8"/>
      <c r="E2780" s="8"/>
      <c r="F2780" s="8"/>
      <c r="H2780" s="8"/>
    </row>
    <row r="2781" spans="1:8" ht="12.75" customHeight="1">
      <c r="A2781" s="8" t="s">
        <v>9303</v>
      </c>
      <c r="B2781" s="8"/>
      <c r="C2781" s="8"/>
      <c r="D2781" s="8"/>
      <c r="E2781" s="8"/>
      <c r="F2781" s="8"/>
      <c r="H2781" s="8"/>
    </row>
    <row r="2782" spans="1:8" ht="12.75" customHeight="1">
      <c r="A2782" s="8" t="s">
        <v>9304</v>
      </c>
      <c r="B2782" s="8"/>
      <c r="C2782" s="8"/>
      <c r="D2782" s="8"/>
      <c r="E2782" s="8"/>
      <c r="F2782" s="8"/>
      <c r="H2782" s="8"/>
    </row>
    <row r="2783" spans="1:8" ht="12.75" customHeight="1">
      <c r="A2783" s="8" t="s">
        <v>9305</v>
      </c>
      <c r="B2783" s="8"/>
      <c r="C2783" s="8"/>
      <c r="D2783" s="8"/>
      <c r="E2783" s="8"/>
      <c r="F2783" s="8"/>
      <c r="H2783" s="8"/>
    </row>
    <row r="2784" spans="1:8" ht="12.75" customHeight="1">
      <c r="A2784" s="8" t="s">
        <v>9306</v>
      </c>
      <c r="B2784" s="8"/>
      <c r="C2784" s="8"/>
      <c r="D2784" s="8"/>
      <c r="E2784" s="8"/>
      <c r="F2784" s="8"/>
      <c r="H2784" s="8"/>
    </row>
    <row r="2785" spans="1:8" ht="12.75" customHeight="1">
      <c r="A2785" s="8" t="s">
        <v>9307</v>
      </c>
      <c r="B2785" s="8"/>
      <c r="C2785" s="8"/>
      <c r="D2785" s="8"/>
      <c r="E2785" s="8"/>
      <c r="F2785" s="8"/>
      <c r="H2785" s="8"/>
    </row>
    <row r="2786" spans="1:8" ht="12.75" customHeight="1">
      <c r="A2786" s="8" t="s">
        <v>9308</v>
      </c>
      <c r="B2786" s="8"/>
      <c r="C2786" s="8"/>
      <c r="D2786" s="8"/>
      <c r="E2786" s="8"/>
      <c r="F2786" s="8"/>
      <c r="H2786" s="8"/>
    </row>
    <row r="2787" spans="1:8" ht="12.75" customHeight="1">
      <c r="A2787" s="8" t="s">
        <v>9309</v>
      </c>
      <c r="B2787" s="8"/>
      <c r="C2787" s="8"/>
      <c r="D2787" s="8"/>
      <c r="E2787" s="8"/>
      <c r="F2787" s="8"/>
      <c r="H2787" s="8"/>
    </row>
    <row r="2788" spans="1:8" ht="12.75" customHeight="1">
      <c r="A2788" s="8" t="s">
        <v>9310</v>
      </c>
      <c r="B2788" s="8"/>
      <c r="C2788" s="8"/>
      <c r="D2788" s="8"/>
      <c r="E2788" s="8"/>
      <c r="F2788" s="8"/>
      <c r="H2788" s="8"/>
    </row>
    <row r="2789" spans="1:8" ht="12.75" customHeight="1">
      <c r="A2789" s="8" t="s">
        <v>9311</v>
      </c>
      <c r="B2789" s="8"/>
      <c r="C2789" s="8"/>
      <c r="D2789" s="8"/>
      <c r="E2789" s="8"/>
      <c r="F2789" s="8"/>
      <c r="H2789" s="8"/>
    </row>
    <row r="2790" spans="1:8" ht="12.75" customHeight="1">
      <c r="A2790" s="8" t="s">
        <v>9312</v>
      </c>
      <c r="B2790" s="8"/>
      <c r="C2790" s="8"/>
      <c r="D2790" s="8"/>
      <c r="E2790" s="8"/>
      <c r="F2790" s="8"/>
      <c r="H2790" s="8"/>
    </row>
    <row r="2791" spans="1:8" ht="12.75" customHeight="1">
      <c r="A2791" s="8" t="s">
        <v>9313</v>
      </c>
      <c r="B2791" s="8"/>
      <c r="C2791" s="8"/>
      <c r="D2791" s="8"/>
      <c r="E2791" s="8"/>
      <c r="F2791" s="8"/>
      <c r="H2791" s="8"/>
    </row>
    <row r="2792" spans="1:8" ht="12.75" customHeight="1">
      <c r="A2792" s="8" t="s">
        <v>9314</v>
      </c>
      <c r="B2792" s="8"/>
      <c r="C2792" s="8"/>
      <c r="D2792" s="8"/>
      <c r="E2792" s="8"/>
      <c r="F2792" s="8"/>
      <c r="H2792" s="8"/>
    </row>
    <row r="2793" spans="1:8" ht="12.75" customHeight="1">
      <c r="A2793" s="8" t="s">
        <v>9315</v>
      </c>
      <c r="B2793" s="8"/>
      <c r="C2793" s="8"/>
      <c r="D2793" s="8"/>
      <c r="E2793" s="8"/>
      <c r="F2793" s="8"/>
      <c r="H2793" s="8"/>
    </row>
    <row r="2794" spans="1:8" ht="12.75" customHeight="1">
      <c r="A2794" s="8" t="s">
        <v>9316</v>
      </c>
      <c r="B2794" s="8"/>
      <c r="C2794" s="8"/>
      <c r="D2794" s="8"/>
      <c r="E2794" s="8"/>
      <c r="F2794" s="8"/>
      <c r="H2794" s="8"/>
    </row>
    <row r="2795" spans="1:8" ht="12.75" customHeight="1">
      <c r="A2795" s="8" t="s">
        <v>9317</v>
      </c>
      <c r="B2795" s="8"/>
      <c r="C2795" s="8"/>
      <c r="D2795" s="8"/>
      <c r="E2795" s="8"/>
      <c r="F2795" s="8"/>
      <c r="H2795" s="8"/>
    </row>
    <row r="2796" spans="1:8" ht="12.75" customHeight="1">
      <c r="A2796" s="8" t="s">
        <v>9318</v>
      </c>
      <c r="B2796" s="8"/>
      <c r="C2796" s="8"/>
      <c r="D2796" s="8"/>
      <c r="E2796" s="8"/>
      <c r="F2796" s="8"/>
      <c r="H2796" s="8"/>
    </row>
    <row r="2797" spans="1:8" ht="12.75" customHeight="1">
      <c r="A2797" s="8" t="s">
        <v>9319</v>
      </c>
      <c r="B2797" s="8"/>
      <c r="C2797" s="8"/>
      <c r="D2797" s="8"/>
      <c r="E2797" s="8"/>
      <c r="F2797" s="8"/>
      <c r="H2797" s="8"/>
    </row>
    <row r="2798" spans="1:8" ht="12.75" customHeight="1">
      <c r="A2798" s="8" t="s">
        <v>9320</v>
      </c>
      <c r="B2798" s="8"/>
      <c r="C2798" s="8"/>
      <c r="D2798" s="8"/>
      <c r="E2798" s="8"/>
      <c r="F2798" s="8"/>
      <c r="H2798" s="8"/>
    </row>
    <row r="2799" spans="1:8" ht="12.75" customHeight="1">
      <c r="A2799" s="8" t="s">
        <v>9321</v>
      </c>
      <c r="B2799" s="8"/>
      <c r="C2799" s="8"/>
      <c r="D2799" s="8"/>
      <c r="E2799" s="8"/>
      <c r="F2799" s="8"/>
      <c r="H2799" s="8"/>
    </row>
    <row r="2800" spans="1:8" ht="12.75" customHeight="1">
      <c r="A2800" s="8" t="s">
        <v>9322</v>
      </c>
      <c r="B2800" s="8"/>
      <c r="C2800" s="8"/>
      <c r="D2800" s="8"/>
      <c r="E2800" s="8"/>
      <c r="F2800" s="8"/>
      <c r="H2800" s="8"/>
    </row>
    <row r="2801" spans="1:8" ht="12.75" customHeight="1">
      <c r="A2801" s="8" t="s">
        <v>9323</v>
      </c>
      <c r="B2801" s="8"/>
      <c r="C2801" s="8"/>
      <c r="D2801" s="8"/>
      <c r="E2801" s="8"/>
      <c r="F2801" s="8"/>
      <c r="H2801" s="8"/>
    </row>
    <row r="2802" spans="1:8" ht="12.75" customHeight="1">
      <c r="A2802" s="8" t="s">
        <v>9324</v>
      </c>
      <c r="B2802" s="8"/>
      <c r="C2802" s="8"/>
      <c r="D2802" s="8"/>
      <c r="E2802" s="8"/>
      <c r="F2802" s="8"/>
      <c r="H2802" s="8"/>
    </row>
    <row r="2803" spans="1:8" ht="12.75" customHeight="1">
      <c r="A2803" s="8" t="s">
        <v>9325</v>
      </c>
      <c r="B2803" s="8"/>
      <c r="C2803" s="8"/>
      <c r="D2803" s="8"/>
      <c r="E2803" s="8"/>
      <c r="F2803" s="8"/>
      <c r="H2803" s="8"/>
    </row>
    <row r="2804" spans="1:8" ht="12.75" customHeight="1">
      <c r="A2804" s="8" t="s">
        <v>9326</v>
      </c>
      <c r="B2804" s="8"/>
      <c r="C2804" s="8"/>
      <c r="D2804" s="8"/>
      <c r="E2804" s="8"/>
      <c r="F2804" s="8"/>
      <c r="H2804" s="8"/>
    </row>
    <row r="2805" spans="1:8" ht="12.75" customHeight="1">
      <c r="A2805" s="8" t="s">
        <v>9327</v>
      </c>
      <c r="B2805" s="8"/>
      <c r="C2805" s="8"/>
      <c r="D2805" s="8"/>
      <c r="E2805" s="8"/>
      <c r="F2805" s="8"/>
      <c r="H2805" s="8"/>
    </row>
    <row r="2806" spans="1:8" ht="12.75" customHeight="1">
      <c r="A2806" s="8" t="s">
        <v>9328</v>
      </c>
      <c r="B2806" s="8"/>
      <c r="C2806" s="8"/>
      <c r="D2806" s="8"/>
      <c r="E2806" s="8"/>
      <c r="F2806" s="8"/>
      <c r="H2806" s="8"/>
    </row>
    <row r="2807" spans="1:8" ht="12.75" customHeight="1">
      <c r="A2807" s="8" t="s">
        <v>9329</v>
      </c>
      <c r="B2807" s="8"/>
      <c r="C2807" s="8"/>
      <c r="D2807" s="8"/>
      <c r="E2807" s="8"/>
      <c r="F2807" s="8"/>
      <c r="H2807" s="8"/>
    </row>
    <row r="2808" spans="1:8" ht="12.75" customHeight="1">
      <c r="A2808" s="8" t="s">
        <v>9330</v>
      </c>
      <c r="B2808" s="8"/>
      <c r="C2808" s="8"/>
      <c r="D2808" s="8"/>
      <c r="E2808" s="8"/>
      <c r="F2808" s="8"/>
      <c r="H2808" s="8"/>
    </row>
    <row r="2809" spans="1:8" ht="12.75" customHeight="1">
      <c r="A2809" s="8" t="s">
        <v>9331</v>
      </c>
      <c r="B2809" s="8"/>
      <c r="C2809" s="8"/>
      <c r="D2809" s="8"/>
      <c r="E2809" s="8"/>
      <c r="F2809" s="8"/>
      <c r="H2809" s="8"/>
    </row>
    <row r="2810" spans="1:8" ht="12.75" customHeight="1">
      <c r="A2810" s="8" t="s">
        <v>9332</v>
      </c>
      <c r="B2810" s="8"/>
      <c r="C2810" s="8"/>
      <c r="D2810" s="8"/>
      <c r="E2810" s="8"/>
      <c r="F2810" s="8"/>
      <c r="H2810" s="8"/>
    </row>
    <row r="2811" spans="1:8" ht="12.75" customHeight="1">
      <c r="A2811" s="8" t="s">
        <v>9333</v>
      </c>
      <c r="B2811" s="8"/>
      <c r="C2811" s="8"/>
      <c r="D2811" s="8"/>
      <c r="E2811" s="8"/>
      <c r="F2811" s="8"/>
      <c r="H2811" s="8"/>
    </row>
    <row r="2812" spans="1:8" ht="12.75" customHeight="1">
      <c r="A2812" s="8" t="s">
        <v>9334</v>
      </c>
      <c r="B2812" s="8"/>
      <c r="C2812" s="8"/>
      <c r="D2812" s="8"/>
      <c r="E2812" s="8"/>
      <c r="F2812" s="8"/>
      <c r="H2812" s="8"/>
    </row>
    <row r="2813" spans="1:8" ht="12.75" customHeight="1">
      <c r="A2813" s="8" t="s">
        <v>9335</v>
      </c>
      <c r="B2813" s="8"/>
      <c r="C2813" s="8"/>
      <c r="D2813" s="8"/>
      <c r="E2813" s="8"/>
      <c r="F2813" s="8"/>
      <c r="H2813" s="8"/>
    </row>
    <row r="2814" spans="1:8" ht="12.75" customHeight="1">
      <c r="A2814" s="8" t="s">
        <v>9336</v>
      </c>
      <c r="B2814" s="8"/>
      <c r="C2814" s="8"/>
      <c r="D2814" s="8"/>
      <c r="E2814" s="8"/>
      <c r="F2814" s="8"/>
      <c r="H2814" s="8"/>
    </row>
    <row r="2815" spans="1:8" ht="12.75" customHeight="1">
      <c r="A2815" s="8" t="s">
        <v>9337</v>
      </c>
      <c r="B2815" s="8"/>
      <c r="C2815" s="8"/>
      <c r="D2815" s="8"/>
      <c r="E2815" s="8"/>
      <c r="F2815" s="8"/>
      <c r="H2815" s="8"/>
    </row>
    <row r="2816" spans="1:8" ht="12.75" customHeight="1">
      <c r="A2816" s="8" t="s">
        <v>9338</v>
      </c>
      <c r="B2816" s="8"/>
      <c r="C2816" s="8"/>
      <c r="D2816" s="8"/>
      <c r="E2816" s="8"/>
      <c r="F2816" s="8"/>
      <c r="H2816" s="8"/>
    </row>
    <row r="2817" spans="1:8" ht="12.75" customHeight="1">
      <c r="A2817" s="8" t="s">
        <v>9339</v>
      </c>
      <c r="B2817" s="8"/>
      <c r="C2817" s="8"/>
      <c r="D2817" s="8"/>
      <c r="E2817" s="8"/>
      <c r="F2817" s="8"/>
      <c r="H2817" s="8"/>
    </row>
    <row r="2818" spans="1:8" ht="12.75" customHeight="1">
      <c r="A2818" s="8" t="s">
        <v>9340</v>
      </c>
      <c r="B2818" s="8"/>
      <c r="C2818" s="8"/>
      <c r="D2818" s="8"/>
      <c r="E2818" s="8"/>
      <c r="F2818" s="8"/>
      <c r="H2818" s="8"/>
    </row>
    <row r="2819" spans="1:8" ht="12.75" customHeight="1">
      <c r="A2819" s="8" t="s">
        <v>9341</v>
      </c>
      <c r="B2819" s="8"/>
      <c r="C2819" s="8"/>
      <c r="D2819" s="8"/>
      <c r="E2819" s="8"/>
      <c r="F2819" s="8"/>
      <c r="H2819" s="8"/>
    </row>
    <row r="2820" spans="1:8" ht="12.75" customHeight="1">
      <c r="A2820" s="8" t="s">
        <v>9342</v>
      </c>
      <c r="B2820" s="8"/>
      <c r="C2820" s="8"/>
      <c r="D2820" s="8"/>
      <c r="E2820" s="8"/>
      <c r="F2820" s="8"/>
      <c r="H2820" s="8"/>
    </row>
    <row r="2821" spans="1:8" ht="12.75" customHeight="1">
      <c r="A2821" s="8" t="s">
        <v>9343</v>
      </c>
      <c r="B2821" s="8"/>
      <c r="C2821" s="8"/>
      <c r="D2821" s="8"/>
      <c r="E2821" s="8"/>
      <c r="F2821" s="8"/>
      <c r="H2821" s="8"/>
    </row>
    <row r="2822" spans="1:8" ht="12.75" customHeight="1">
      <c r="A2822" s="8" t="s">
        <v>9344</v>
      </c>
      <c r="B2822" s="8"/>
      <c r="C2822" s="8"/>
      <c r="D2822" s="8"/>
      <c r="E2822" s="8"/>
      <c r="F2822" s="8"/>
      <c r="H2822" s="8"/>
    </row>
    <row r="2823" spans="1:8" ht="12.75" customHeight="1">
      <c r="A2823" s="8" t="s">
        <v>9345</v>
      </c>
      <c r="B2823" s="8"/>
      <c r="C2823" s="8"/>
      <c r="D2823" s="8"/>
      <c r="E2823" s="8"/>
      <c r="F2823" s="8"/>
      <c r="H2823" s="8"/>
    </row>
    <row r="2824" spans="1:8" ht="12.75" customHeight="1">
      <c r="A2824" s="8" t="s">
        <v>9346</v>
      </c>
      <c r="B2824" s="8"/>
      <c r="C2824" s="8"/>
      <c r="D2824" s="8"/>
      <c r="E2824" s="8"/>
      <c r="F2824" s="8"/>
      <c r="H2824" s="8"/>
    </row>
    <row r="2825" spans="1:8" ht="12.75" customHeight="1">
      <c r="A2825" s="8" t="s">
        <v>9347</v>
      </c>
      <c r="B2825" s="8"/>
      <c r="C2825" s="8"/>
      <c r="D2825" s="8"/>
      <c r="E2825" s="8"/>
      <c r="F2825" s="8"/>
      <c r="H2825" s="8"/>
    </row>
    <row r="2826" spans="1:8" ht="12.75" customHeight="1">
      <c r="A2826" s="8" t="s">
        <v>9348</v>
      </c>
      <c r="B2826" s="8"/>
      <c r="C2826" s="8"/>
      <c r="D2826" s="8"/>
      <c r="E2826" s="8"/>
      <c r="F2826" s="8"/>
      <c r="H2826" s="8"/>
    </row>
    <row r="2827" spans="1:8" ht="12.75" customHeight="1">
      <c r="A2827" s="8" t="s">
        <v>9349</v>
      </c>
      <c r="B2827" s="8"/>
      <c r="C2827" s="8"/>
      <c r="D2827" s="8"/>
      <c r="E2827" s="8"/>
      <c r="F2827" s="8"/>
      <c r="H2827" s="8"/>
    </row>
    <row r="2828" spans="1:8" ht="12.75" customHeight="1">
      <c r="A2828" s="8" t="s">
        <v>9350</v>
      </c>
      <c r="B2828" s="8"/>
      <c r="C2828" s="8"/>
      <c r="D2828" s="8"/>
      <c r="E2828" s="8"/>
      <c r="F2828" s="8"/>
      <c r="H2828" s="8"/>
    </row>
    <row r="2829" spans="1:8" ht="12.75" customHeight="1">
      <c r="A2829" s="8" t="s">
        <v>9351</v>
      </c>
      <c r="B2829" s="8"/>
      <c r="C2829" s="8"/>
      <c r="D2829" s="8"/>
      <c r="E2829" s="8"/>
      <c r="F2829" s="8"/>
      <c r="H2829" s="8"/>
    </row>
    <row r="2830" spans="1:8" ht="12.75" customHeight="1">
      <c r="A2830" s="8" t="s">
        <v>9352</v>
      </c>
      <c r="B2830" s="8"/>
      <c r="C2830" s="8"/>
      <c r="D2830" s="8"/>
      <c r="E2830" s="8"/>
      <c r="F2830" s="8"/>
      <c r="H2830" s="8"/>
    </row>
    <row r="2831" spans="1:8" ht="12.75" customHeight="1">
      <c r="A2831" s="8" t="s">
        <v>9353</v>
      </c>
      <c r="B2831" s="8"/>
      <c r="C2831" s="8"/>
      <c r="D2831" s="8"/>
      <c r="E2831" s="8"/>
      <c r="F2831" s="8"/>
      <c r="H2831" s="8"/>
    </row>
    <row r="2832" spans="1:8" ht="12.75" customHeight="1">
      <c r="A2832" s="8" t="s">
        <v>9354</v>
      </c>
      <c r="B2832" s="8"/>
      <c r="C2832" s="8"/>
      <c r="D2832" s="8"/>
      <c r="E2832" s="8"/>
      <c r="F2832" s="8"/>
      <c r="H2832" s="8"/>
    </row>
    <row r="2833" spans="1:8" ht="12.75" customHeight="1">
      <c r="A2833" s="8" t="s">
        <v>9355</v>
      </c>
      <c r="B2833" s="8"/>
      <c r="C2833" s="8"/>
      <c r="D2833" s="8"/>
      <c r="E2833" s="8"/>
      <c r="F2833" s="8"/>
      <c r="H2833" s="8"/>
    </row>
    <row r="2834" spans="1:8" ht="12.75" customHeight="1">
      <c r="A2834" s="8" t="s">
        <v>9356</v>
      </c>
      <c r="B2834" s="8"/>
      <c r="C2834" s="8"/>
      <c r="D2834" s="8"/>
      <c r="E2834" s="8"/>
      <c r="F2834" s="8"/>
      <c r="H2834" s="8"/>
    </row>
    <row r="2835" spans="1:8" ht="12.75" customHeight="1">
      <c r="A2835" s="8" t="s">
        <v>9357</v>
      </c>
      <c r="B2835" s="8"/>
      <c r="C2835" s="8"/>
      <c r="D2835" s="8"/>
      <c r="E2835" s="8"/>
      <c r="F2835" s="8"/>
      <c r="H2835" s="8"/>
    </row>
    <row r="2836" spans="1:8" ht="12.75" customHeight="1">
      <c r="A2836" s="8" t="s">
        <v>9358</v>
      </c>
      <c r="B2836" s="8"/>
      <c r="C2836" s="8"/>
      <c r="D2836" s="8"/>
      <c r="E2836" s="8"/>
      <c r="F2836" s="8"/>
      <c r="H2836" s="8"/>
    </row>
    <row r="2837" spans="1:8" ht="12.75" customHeight="1">
      <c r="A2837" s="8" t="s">
        <v>9359</v>
      </c>
      <c r="B2837" s="8"/>
      <c r="C2837" s="8"/>
      <c r="D2837" s="8"/>
      <c r="E2837" s="8"/>
      <c r="F2837" s="8"/>
      <c r="H2837" s="8"/>
    </row>
    <row r="2838" spans="1:8" ht="12.75" customHeight="1">
      <c r="A2838" s="8" t="s">
        <v>9360</v>
      </c>
      <c r="B2838" s="8"/>
      <c r="C2838" s="8"/>
      <c r="D2838" s="8"/>
      <c r="E2838" s="8"/>
      <c r="F2838" s="8"/>
      <c r="H2838" s="8"/>
    </row>
    <row r="2839" spans="1:8" ht="12.75" customHeight="1">
      <c r="A2839" s="8" t="s">
        <v>9361</v>
      </c>
      <c r="B2839" s="8"/>
      <c r="C2839" s="8"/>
      <c r="D2839" s="8"/>
      <c r="E2839" s="8"/>
      <c r="F2839" s="8"/>
      <c r="H2839" s="8"/>
    </row>
    <row r="2840" spans="1:8" ht="12.75" customHeight="1">
      <c r="A2840" s="8" t="s">
        <v>9362</v>
      </c>
      <c r="B2840" s="8"/>
      <c r="C2840" s="8"/>
      <c r="D2840" s="8"/>
      <c r="E2840" s="8"/>
      <c r="F2840" s="8"/>
      <c r="H2840" s="8"/>
    </row>
    <row r="2841" spans="1:8" ht="12.75" customHeight="1">
      <c r="A2841" s="8" t="s">
        <v>9363</v>
      </c>
      <c r="B2841" s="8"/>
      <c r="C2841" s="8"/>
      <c r="D2841" s="8"/>
      <c r="E2841" s="8"/>
      <c r="F2841" s="8"/>
      <c r="H2841" s="8"/>
    </row>
    <row r="2842" spans="1:8" ht="12.75" customHeight="1">
      <c r="A2842" s="8" t="s">
        <v>9364</v>
      </c>
      <c r="B2842" s="8"/>
      <c r="C2842" s="8"/>
      <c r="D2842" s="8"/>
      <c r="E2842" s="8"/>
      <c r="F2842" s="8"/>
      <c r="H2842" s="8"/>
    </row>
    <row r="2843" spans="1:8" ht="12.75" customHeight="1">
      <c r="A2843" s="8" t="s">
        <v>9365</v>
      </c>
      <c r="B2843" s="8"/>
      <c r="C2843" s="8"/>
      <c r="D2843" s="8"/>
      <c r="E2843" s="8"/>
      <c r="F2843" s="8"/>
      <c r="H2843" s="8"/>
    </row>
    <row r="2844" spans="1:8" ht="12.75" customHeight="1">
      <c r="A2844" s="8" t="s">
        <v>9366</v>
      </c>
      <c r="B2844" s="8"/>
      <c r="C2844" s="8"/>
      <c r="D2844" s="8"/>
      <c r="E2844" s="8"/>
      <c r="F2844" s="8"/>
      <c r="H2844" s="8"/>
    </row>
    <row r="2845" spans="1:8" ht="12.75" customHeight="1">
      <c r="A2845" s="8" t="s">
        <v>9367</v>
      </c>
      <c r="B2845" s="8"/>
      <c r="C2845" s="8"/>
      <c r="D2845" s="8"/>
      <c r="E2845" s="8"/>
      <c r="F2845" s="8"/>
      <c r="H2845" s="8"/>
    </row>
    <row r="2846" spans="1:8" ht="12.75" customHeight="1">
      <c r="A2846" s="8" t="s">
        <v>9368</v>
      </c>
      <c r="B2846" s="8"/>
      <c r="C2846" s="8"/>
      <c r="D2846" s="8"/>
      <c r="E2846" s="8"/>
      <c r="F2846" s="8"/>
      <c r="H2846" s="8"/>
    </row>
    <row r="2847" spans="1:8" ht="12.75" customHeight="1">
      <c r="A2847" s="8" t="s">
        <v>9369</v>
      </c>
      <c r="B2847" s="8"/>
      <c r="C2847" s="8"/>
      <c r="D2847" s="8"/>
      <c r="E2847" s="8"/>
      <c r="F2847" s="8"/>
      <c r="H2847" s="8"/>
    </row>
    <row r="2848" spans="1:8" ht="12.75" customHeight="1">
      <c r="A2848" s="8" t="s">
        <v>9370</v>
      </c>
      <c r="B2848" s="8"/>
      <c r="C2848" s="8"/>
      <c r="D2848" s="8"/>
      <c r="E2848" s="8"/>
      <c r="F2848" s="8"/>
      <c r="H2848" s="8"/>
    </row>
    <row r="2849" spans="1:8" ht="12.75" customHeight="1">
      <c r="A2849" s="8" t="s">
        <v>9371</v>
      </c>
      <c r="B2849" s="8"/>
      <c r="C2849" s="8"/>
      <c r="D2849" s="8"/>
      <c r="E2849" s="8"/>
      <c r="F2849" s="8"/>
      <c r="H2849" s="8"/>
    </row>
    <row r="2850" spans="1:8" ht="12.75" customHeight="1">
      <c r="A2850" s="8" t="s">
        <v>9372</v>
      </c>
      <c r="B2850" s="8"/>
      <c r="C2850" s="8"/>
      <c r="D2850" s="8"/>
      <c r="E2850" s="8"/>
      <c r="F2850" s="8"/>
      <c r="H2850" s="8"/>
    </row>
    <row r="2851" spans="1:8" ht="12.75" customHeight="1">
      <c r="A2851" s="8" t="s">
        <v>9373</v>
      </c>
      <c r="B2851" s="8"/>
      <c r="C2851" s="8"/>
      <c r="D2851" s="8"/>
      <c r="E2851" s="8"/>
      <c r="F2851" s="8"/>
      <c r="H2851" s="8"/>
    </row>
    <row r="2852" spans="1:8" ht="12.75" customHeight="1">
      <c r="A2852" s="8" t="s">
        <v>9374</v>
      </c>
      <c r="B2852" s="8"/>
      <c r="C2852" s="8"/>
      <c r="D2852" s="8"/>
      <c r="E2852" s="8"/>
      <c r="F2852" s="8"/>
      <c r="H2852" s="8"/>
    </row>
    <row r="2853" spans="1:8" ht="12.75" customHeight="1">
      <c r="A2853" s="8" t="s">
        <v>9375</v>
      </c>
      <c r="B2853" s="8"/>
      <c r="C2853" s="8"/>
      <c r="D2853" s="8"/>
      <c r="E2853" s="8"/>
      <c r="F2853" s="8"/>
      <c r="H2853" s="8"/>
    </row>
    <row r="2854" spans="1:8" ht="12.75" customHeight="1">
      <c r="A2854" s="8" t="s">
        <v>9376</v>
      </c>
      <c r="B2854" s="8"/>
      <c r="C2854" s="8"/>
      <c r="D2854" s="8"/>
      <c r="E2854" s="8"/>
      <c r="F2854" s="8"/>
      <c r="H2854" s="8"/>
    </row>
    <row r="2855" spans="1:8" ht="12.75" customHeight="1">
      <c r="A2855" s="8" t="s">
        <v>9377</v>
      </c>
      <c r="B2855" s="8"/>
      <c r="C2855" s="8"/>
      <c r="D2855" s="8"/>
      <c r="E2855" s="8"/>
      <c r="F2855" s="8"/>
      <c r="H2855" s="8"/>
    </row>
    <row r="2856" spans="1:8" ht="12.75" customHeight="1">
      <c r="A2856" s="8" t="s">
        <v>9378</v>
      </c>
      <c r="B2856" s="8"/>
      <c r="C2856" s="8"/>
      <c r="D2856" s="8"/>
      <c r="E2856" s="8"/>
      <c r="F2856" s="8"/>
      <c r="H2856" s="8"/>
    </row>
    <row r="2857" spans="1:8" ht="12.75" customHeight="1">
      <c r="A2857" s="8" t="s">
        <v>9379</v>
      </c>
      <c r="B2857" s="8"/>
      <c r="C2857" s="8"/>
      <c r="D2857" s="8"/>
      <c r="E2857" s="8"/>
      <c r="F2857" s="8"/>
      <c r="H2857" s="8"/>
    </row>
    <row r="2858" spans="1:8" ht="12.75" customHeight="1">
      <c r="A2858" s="8" t="s">
        <v>9380</v>
      </c>
      <c r="B2858" s="8"/>
      <c r="C2858" s="8"/>
      <c r="D2858" s="8"/>
      <c r="E2858" s="8"/>
      <c r="F2858" s="8"/>
      <c r="H2858" s="8"/>
    </row>
    <row r="2859" spans="1:8" ht="12.75" customHeight="1">
      <c r="A2859" s="8" t="s">
        <v>9381</v>
      </c>
      <c r="B2859" s="8"/>
      <c r="C2859" s="8"/>
      <c r="D2859" s="8"/>
      <c r="E2859" s="8"/>
      <c r="F2859" s="8"/>
      <c r="H2859" s="8"/>
    </row>
    <row r="2860" spans="1:8" ht="12.75" customHeight="1">
      <c r="A2860" s="8" t="s">
        <v>9382</v>
      </c>
      <c r="B2860" s="8"/>
      <c r="C2860" s="8"/>
      <c r="D2860" s="8"/>
      <c r="E2860" s="8"/>
      <c r="F2860" s="8"/>
      <c r="H2860" s="8"/>
    </row>
    <row r="2861" spans="1:8" ht="12.75" customHeight="1">
      <c r="A2861" s="8" t="s">
        <v>9383</v>
      </c>
      <c r="B2861" s="8"/>
      <c r="C2861" s="8"/>
      <c r="D2861" s="8"/>
      <c r="E2861" s="8"/>
      <c r="F2861" s="8"/>
      <c r="H2861" s="8"/>
    </row>
    <row r="2862" spans="1:8" ht="12.75" customHeight="1">
      <c r="A2862" s="8" t="s">
        <v>9384</v>
      </c>
      <c r="B2862" s="8"/>
      <c r="C2862" s="8"/>
      <c r="D2862" s="8"/>
      <c r="E2862" s="8"/>
      <c r="F2862" s="8"/>
      <c r="H2862" s="8"/>
    </row>
    <row r="2863" spans="1:8" ht="12.75" customHeight="1">
      <c r="A2863" s="8" t="s">
        <v>9385</v>
      </c>
      <c r="B2863" s="8"/>
      <c r="C2863" s="8"/>
      <c r="D2863" s="8"/>
      <c r="E2863" s="8"/>
      <c r="F2863" s="8"/>
      <c r="H2863" s="8"/>
    </row>
    <row r="2864" spans="1:8" ht="12.75" customHeight="1">
      <c r="A2864" s="8" t="s">
        <v>9386</v>
      </c>
      <c r="B2864" s="8"/>
      <c r="C2864" s="8"/>
      <c r="D2864" s="8"/>
      <c r="E2864" s="8"/>
      <c r="F2864" s="8"/>
      <c r="H2864" s="8"/>
    </row>
    <row r="2865" spans="1:8" ht="12.75" customHeight="1">
      <c r="A2865" s="8" t="s">
        <v>9387</v>
      </c>
      <c r="B2865" s="8"/>
      <c r="C2865" s="8"/>
      <c r="D2865" s="8"/>
      <c r="E2865" s="8"/>
      <c r="F2865" s="8"/>
      <c r="H2865" s="8"/>
    </row>
    <row r="2866" spans="1:8" ht="12.75" customHeight="1">
      <c r="A2866" s="8" t="s">
        <v>9388</v>
      </c>
      <c r="B2866" s="8"/>
      <c r="C2866" s="8"/>
      <c r="D2866" s="8"/>
      <c r="E2866" s="8"/>
      <c r="F2866" s="8"/>
      <c r="H2866" s="8"/>
    </row>
    <row r="2867" spans="1:8" ht="12.75" customHeight="1">
      <c r="A2867" s="8" t="s">
        <v>9389</v>
      </c>
      <c r="B2867" s="8"/>
      <c r="C2867" s="8"/>
      <c r="D2867" s="8"/>
      <c r="E2867" s="8"/>
      <c r="F2867" s="8"/>
      <c r="H2867" s="8"/>
    </row>
    <row r="2868" spans="1:8" ht="12.75" customHeight="1">
      <c r="A2868" s="8" t="s">
        <v>9390</v>
      </c>
      <c r="B2868" s="8"/>
      <c r="C2868" s="8"/>
      <c r="D2868" s="8"/>
      <c r="E2868" s="8"/>
      <c r="F2868" s="8"/>
      <c r="H2868" s="8"/>
    </row>
    <row r="2869" spans="1:8" ht="12.75" customHeight="1">
      <c r="A2869" s="8" t="s">
        <v>9391</v>
      </c>
      <c r="B2869" s="8"/>
      <c r="C2869" s="8"/>
      <c r="D2869" s="8"/>
      <c r="E2869" s="8"/>
      <c r="F2869" s="8"/>
      <c r="H2869" s="8"/>
    </row>
    <row r="2870" spans="1:8" ht="12.75" customHeight="1">
      <c r="A2870" s="8" t="s">
        <v>9392</v>
      </c>
      <c r="B2870" s="8"/>
      <c r="C2870" s="8"/>
      <c r="D2870" s="8"/>
      <c r="E2870" s="8"/>
      <c r="F2870" s="8"/>
      <c r="H2870" s="8"/>
    </row>
    <row r="2871" spans="1:8" ht="12.75" customHeight="1">
      <c r="A2871" s="8" t="s">
        <v>9393</v>
      </c>
      <c r="B2871" s="8"/>
      <c r="C2871" s="8"/>
      <c r="D2871" s="8"/>
      <c r="E2871" s="8"/>
      <c r="F2871" s="8"/>
      <c r="H2871" s="8"/>
    </row>
    <row r="2872" spans="1:8" ht="12.75" customHeight="1">
      <c r="A2872" s="8" t="s">
        <v>9394</v>
      </c>
      <c r="B2872" s="8"/>
      <c r="C2872" s="8"/>
      <c r="D2872" s="8"/>
      <c r="E2872" s="8"/>
      <c r="F2872" s="8"/>
      <c r="H2872" s="8"/>
    </row>
    <row r="2873" spans="1:8" ht="12.75" customHeight="1">
      <c r="A2873" s="8" t="s">
        <v>9395</v>
      </c>
      <c r="B2873" s="8"/>
      <c r="C2873" s="8"/>
      <c r="D2873" s="8"/>
      <c r="E2873" s="8"/>
      <c r="F2873" s="8"/>
      <c r="H2873" s="8"/>
    </row>
    <row r="2874" spans="1:8" ht="12.75" customHeight="1">
      <c r="A2874" s="8" t="s">
        <v>9396</v>
      </c>
      <c r="B2874" s="8"/>
      <c r="C2874" s="8"/>
      <c r="D2874" s="8"/>
      <c r="E2874" s="8"/>
      <c r="F2874" s="8"/>
      <c r="H2874" s="8"/>
    </row>
    <row r="2875" spans="1:8" ht="12.75" customHeight="1">
      <c r="A2875" s="8" t="s">
        <v>9397</v>
      </c>
      <c r="B2875" s="8"/>
      <c r="C2875" s="8"/>
      <c r="D2875" s="8"/>
      <c r="E2875" s="8"/>
      <c r="F2875" s="8"/>
      <c r="H2875" s="8"/>
    </row>
    <row r="2876" spans="1:8" ht="12.75" customHeight="1">
      <c r="A2876" s="8" t="s">
        <v>9398</v>
      </c>
      <c r="B2876" s="8"/>
      <c r="C2876" s="8"/>
      <c r="D2876" s="8"/>
      <c r="E2876" s="8"/>
      <c r="F2876" s="8"/>
      <c r="H2876" s="8"/>
    </row>
    <row r="2877" spans="1:8" ht="12.75" customHeight="1">
      <c r="A2877" s="8" t="s">
        <v>9399</v>
      </c>
      <c r="B2877" s="8"/>
      <c r="C2877" s="8"/>
      <c r="D2877" s="8"/>
      <c r="E2877" s="8"/>
      <c r="F2877" s="8"/>
      <c r="H2877" s="8"/>
    </row>
    <row r="2878" spans="1:8" ht="12.75" customHeight="1">
      <c r="A2878" s="8" t="s">
        <v>9400</v>
      </c>
      <c r="B2878" s="8"/>
      <c r="C2878" s="8"/>
      <c r="D2878" s="8"/>
      <c r="E2878" s="8"/>
      <c r="F2878" s="8"/>
      <c r="H2878" s="8"/>
    </row>
    <row r="2879" spans="1:8" ht="12.75" customHeight="1">
      <c r="A2879" s="8" t="s">
        <v>9401</v>
      </c>
      <c r="B2879" s="8"/>
      <c r="C2879" s="8"/>
      <c r="D2879" s="8"/>
      <c r="E2879" s="8"/>
      <c r="F2879" s="8"/>
      <c r="H2879" s="8"/>
    </row>
    <row r="2880" spans="1:8" ht="12.75" customHeight="1">
      <c r="A2880" s="8" t="s">
        <v>9402</v>
      </c>
      <c r="B2880" s="8"/>
      <c r="C2880" s="8"/>
      <c r="D2880" s="8"/>
      <c r="E2880" s="8"/>
      <c r="F2880" s="8"/>
      <c r="H2880" s="8"/>
    </row>
    <row r="2881" spans="1:8" ht="12.75" customHeight="1">
      <c r="A2881" s="8" t="s">
        <v>9403</v>
      </c>
      <c r="B2881" s="8"/>
      <c r="C2881" s="8"/>
      <c r="D2881" s="8"/>
      <c r="E2881" s="8"/>
      <c r="F2881" s="8"/>
      <c r="H2881" s="8"/>
    </row>
    <row r="2882" spans="1:8" ht="12.75" customHeight="1">
      <c r="A2882" s="8" t="s">
        <v>9404</v>
      </c>
      <c r="B2882" s="8"/>
      <c r="C2882" s="8"/>
      <c r="D2882" s="8"/>
      <c r="E2882" s="8"/>
      <c r="F2882" s="8"/>
      <c r="H2882" s="8"/>
    </row>
    <row r="2883" spans="1:8" ht="12.75" customHeight="1">
      <c r="A2883" s="8" t="s">
        <v>9405</v>
      </c>
      <c r="B2883" s="8"/>
      <c r="C2883" s="8"/>
      <c r="D2883" s="8"/>
      <c r="E2883" s="8"/>
      <c r="F2883" s="8"/>
      <c r="H2883" s="8"/>
    </row>
    <row r="2884" spans="1:8" ht="12.75" customHeight="1">
      <c r="A2884" s="8" t="s">
        <v>9406</v>
      </c>
      <c r="B2884" s="8"/>
      <c r="C2884" s="8"/>
      <c r="D2884" s="8"/>
      <c r="E2884" s="8"/>
      <c r="F2884" s="8"/>
      <c r="H2884" s="8"/>
    </row>
    <row r="2885" spans="1:8" ht="12.75" customHeight="1">
      <c r="A2885" s="8" t="s">
        <v>9407</v>
      </c>
      <c r="B2885" s="8"/>
      <c r="C2885" s="8"/>
      <c r="D2885" s="8"/>
      <c r="E2885" s="8"/>
      <c r="F2885" s="8"/>
      <c r="H2885" s="8"/>
    </row>
    <row r="2886" spans="1:8" ht="12.75" customHeight="1">
      <c r="A2886" s="8" t="s">
        <v>9408</v>
      </c>
      <c r="B2886" s="8"/>
      <c r="C2886" s="8"/>
      <c r="D2886" s="8"/>
      <c r="E2886" s="8"/>
      <c r="F2886" s="8"/>
      <c r="H2886" s="8"/>
    </row>
    <row r="2887" spans="1:8" ht="12.75" customHeight="1">
      <c r="A2887" s="8" t="s">
        <v>9409</v>
      </c>
      <c r="B2887" s="8"/>
      <c r="C2887" s="8"/>
      <c r="D2887" s="8"/>
      <c r="E2887" s="8"/>
      <c r="F2887" s="8"/>
      <c r="H2887" s="8"/>
    </row>
    <row r="2888" spans="1:8" ht="12.75" customHeight="1">
      <c r="A2888" s="8" t="s">
        <v>9410</v>
      </c>
      <c r="B2888" s="8"/>
      <c r="C2888" s="8"/>
      <c r="D2888" s="8"/>
      <c r="E2888" s="8"/>
      <c r="F2888" s="8"/>
      <c r="H2888" s="8"/>
    </row>
    <row r="2889" spans="1:8" ht="12.75" customHeight="1">
      <c r="A2889" s="8" t="s">
        <v>9411</v>
      </c>
      <c r="B2889" s="8"/>
      <c r="C2889" s="8"/>
      <c r="D2889" s="8"/>
      <c r="E2889" s="8"/>
      <c r="F2889" s="8"/>
      <c r="H2889" s="8"/>
    </row>
    <row r="2890" spans="1:8" ht="12.75" customHeight="1">
      <c r="A2890" s="8" t="s">
        <v>9412</v>
      </c>
      <c r="B2890" s="8"/>
      <c r="C2890" s="8"/>
      <c r="D2890" s="8"/>
      <c r="E2890" s="8"/>
      <c r="F2890" s="8"/>
      <c r="H2890" s="8"/>
    </row>
    <row r="2891" spans="1:8" ht="12.75" customHeight="1">
      <c r="A2891" s="8" t="s">
        <v>9413</v>
      </c>
      <c r="B2891" s="8"/>
      <c r="C2891" s="8"/>
      <c r="D2891" s="8"/>
      <c r="E2891" s="8"/>
      <c r="F2891" s="8"/>
      <c r="H2891" s="8"/>
    </row>
    <row r="2892" spans="1:8" ht="12.75" customHeight="1">
      <c r="A2892" s="8" t="s">
        <v>9414</v>
      </c>
      <c r="B2892" s="8"/>
      <c r="C2892" s="8"/>
      <c r="D2892" s="8"/>
      <c r="E2892" s="8"/>
      <c r="F2892" s="8"/>
      <c r="H2892" s="8"/>
    </row>
    <row r="2893" spans="1:8" ht="12.75" customHeight="1">
      <c r="A2893" s="8" t="s">
        <v>9415</v>
      </c>
      <c r="B2893" s="8"/>
      <c r="C2893" s="8"/>
      <c r="D2893" s="8"/>
      <c r="E2893" s="8"/>
      <c r="F2893" s="8"/>
      <c r="H2893" s="8"/>
    </row>
    <row r="2894" spans="1:8" ht="12.75" customHeight="1">
      <c r="A2894" s="8" t="s">
        <v>9416</v>
      </c>
      <c r="B2894" s="8"/>
      <c r="C2894" s="8"/>
      <c r="D2894" s="8"/>
      <c r="E2894" s="8"/>
      <c r="F2894" s="8"/>
      <c r="H2894" s="8"/>
    </row>
    <row r="2895" spans="1:8" ht="12.75" customHeight="1">
      <c r="A2895" s="8" t="s">
        <v>9417</v>
      </c>
      <c r="B2895" s="8"/>
      <c r="C2895" s="8"/>
      <c r="D2895" s="8"/>
      <c r="E2895" s="8"/>
      <c r="F2895" s="8"/>
      <c r="H2895" s="8"/>
    </row>
    <row r="2896" spans="1:8" ht="12.75" customHeight="1">
      <c r="A2896" s="8" t="s">
        <v>9418</v>
      </c>
      <c r="B2896" s="8"/>
      <c r="C2896" s="8"/>
      <c r="D2896" s="8"/>
      <c r="E2896" s="8"/>
      <c r="F2896" s="8"/>
      <c r="H2896" s="8"/>
    </row>
    <row r="2897" spans="1:8" ht="12.75" customHeight="1">
      <c r="A2897" s="8" t="s">
        <v>9419</v>
      </c>
      <c r="B2897" s="8"/>
      <c r="C2897" s="8"/>
      <c r="D2897" s="8"/>
      <c r="E2897" s="8"/>
      <c r="F2897" s="8"/>
      <c r="H2897" s="8"/>
    </row>
    <row r="2898" spans="1:8" ht="12.75" customHeight="1">
      <c r="A2898" s="8" t="s">
        <v>9420</v>
      </c>
      <c r="B2898" s="8"/>
      <c r="C2898" s="8"/>
      <c r="D2898" s="8"/>
      <c r="E2898" s="8"/>
      <c r="F2898" s="8"/>
      <c r="H2898" s="8"/>
    </row>
    <row r="2899" spans="1:8" ht="12.75" customHeight="1">
      <c r="A2899" s="8" t="s">
        <v>9421</v>
      </c>
      <c r="B2899" s="8"/>
      <c r="C2899" s="8"/>
      <c r="D2899" s="8"/>
      <c r="E2899" s="8"/>
      <c r="F2899" s="8"/>
      <c r="H2899" s="8"/>
    </row>
    <row r="2900" spans="1:8" ht="12.75" customHeight="1">
      <c r="A2900" s="8" t="s">
        <v>9422</v>
      </c>
      <c r="B2900" s="8"/>
      <c r="C2900" s="8"/>
      <c r="D2900" s="8"/>
      <c r="E2900" s="8"/>
      <c r="F2900" s="8"/>
      <c r="H2900" s="8"/>
    </row>
    <row r="2901" spans="1:8" ht="12.75" customHeight="1">
      <c r="A2901" s="8" t="s">
        <v>9423</v>
      </c>
      <c r="B2901" s="8"/>
      <c r="C2901" s="8"/>
      <c r="D2901" s="8"/>
      <c r="E2901" s="8"/>
      <c r="F2901" s="8"/>
      <c r="H2901" s="8"/>
    </row>
    <row r="2902" spans="1:8" ht="12.75" customHeight="1">
      <c r="A2902" s="8" t="s">
        <v>9424</v>
      </c>
      <c r="B2902" s="8"/>
      <c r="C2902" s="8"/>
      <c r="D2902" s="8"/>
      <c r="E2902" s="8"/>
      <c r="F2902" s="8"/>
      <c r="H2902" s="8"/>
    </row>
    <row r="2903" spans="1:8" ht="12.75" customHeight="1">
      <c r="A2903" s="8" t="s">
        <v>9425</v>
      </c>
      <c r="B2903" s="8"/>
      <c r="C2903" s="8"/>
      <c r="D2903" s="8"/>
      <c r="E2903" s="8"/>
      <c r="F2903" s="8"/>
      <c r="H2903" s="8"/>
    </row>
    <row r="2904" spans="1:8" ht="12.75" customHeight="1">
      <c r="A2904" s="8" t="s">
        <v>9426</v>
      </c>
      <c r="B2904" s="8"/>
      <c r="C2904" s="8"/>
      <c r="D2904" s="8"/>
      <c r="E2904" s="8"/>
      <c r="F2904" s="8"/>
      <c r="H2904" s="8"/>
    </row>
    <row r="2905" spans="1:8" ht="12.75" customHeight="1">
      <c r="A2905" s="8" t="s">
        <v>9427</v>
      </c>
      <c r="B2905" s="8"/>
      <c r="C2905" s="8"/>
      <c r="D2905" s="8"/>
      <c r="E2905" s="8"/>
      <c r="F2905" s="8"/>
      <c r="H2905" s="8"/>
    </row>
    <row r="2906" spans="1:8" ht="12.75" customHeight="1">
      <c r="A2906" s="8" t="s">
        <v>9428</v>
      </c>
      <c r="B2906" s="8"/>
      <c r="C2906" s="8"/>
      <c r="D2906" s="8"/>
      <c r="E2906" s="8"/>
      <c r="F2906" s="8"/>
      <c r="H2906" s="8"/>
    </row>
    <row r="2907" spans="1:8" ht="12.75" customHeight="1">
      <c r="A2907" s="8" t="s">
        <v>9429</v>
      </c>
      <c r="B2907" s="8"/>
      <c r="C2907" s="8"/>
      <c r="D2907" s="8"/>
      <c r="E2907" s="8"/>
      <c r="F2907" s="8"/>
      <c r="H2907" s="8"/>
    </row>
    <row r="2908" spans="1:8" ht="12.75" customHeight="1">
      <c r="A2908" s="8" t="s">
        <v>9430</v>
      </c>
      <c r="B2908" s="8"/>
      <c r="C2908" s="8"/>
      <c r="D2908" s="8"/>
      <c r="E2908" s="8"/>
      <c r="F2908" s="8"/>
      <c r="H2908" s="8"/>
    </row>
    <row r="2909" spans="1:8" ht="12.75" customHeight="1">
      <c r="A2909" s="8" t="s">
        <v>9431</v>
      </c>
      <c r="B2909" s="8"/>
      <c r="C2909" s="8"/>
      <c r="D2909" s="8"/>
      <c r="E2909" s="8"/>
      <c r="F2909" s="8"/>
      <c r="H2909" s="8"/>
    </row>
    <row r="2910" spans="1:8" ht="12.75" customHeight="1">
      <c r="A2910" s="8" t="s">
        <v>9432</v>
      </c>
      <c r="B2910" s="8"/>
      <c r="C2910" s="8"/>
      <c r="D2910" s="8"/>
      <c r="E2910" s="8"/>
      <c r="F2910" s="8"/>
      <c r="H2910" s="8"/>
    </row>
    <row r="2911" spans="1:8" ht="12.75" customHeight="1">
      <c r="A2911" s="8" t="s">
        <v>9433</v>
      </c>
      <c r="B2911" s="8"/>
      <c r="C2911" s="8"/>
      <c r="D2911" s="8"/>
      <c r="E2911" s="8"/>
      <c r="F2911" s="8"/>
      <c r="H2911" s="8"/>
    </row>
    <row r="2912" spans="1:8" ht="12.75" customHeight="1">
      <c r="A2912" s="8" t="s">
        <v>9434</v>
      </c>
      <c r="B2912" s="8"/>
      <c r="C2912" s="8"/>
      <c r="D2912" s="8"/>
      <c r="E2912" s="8"/>
      <c r="F2912" s="8"/>
      <c r="H2912" s="8"/>
    </row>
    <row r="2913" spans="1:8" ht="12.75" customHeight="1">
      <c r="A2913" s="8" t="s">
        <v>9435</v>
      </c>
      <c r="B2913" s="8"/>
      <c r="C2913" s="8"/>
      <c r="D2913" s="8"/>
      <c r="E2913" s="8"/>
      <c r="F2913" s="8"/>
      <c r="H2913" s="8"/>
    </row>
    <row r="2914" spans="1:8" ht="12.75" customHeight="1">
      <c r="A2914" s="8" t="s">
        <v>9436</v>
      </c>
      <c r="B2914" s="8"/>
      <c r="C2914" s="8"/>
      <c r="D2914" s="8"/>
      <c r="E2914" s="8"/>
      <c r="F2914" s="8"/>
      <c r="H2914" s="8"/>
    </row>
    <row r="2915" spans="1:8" ht="12.75" customHeight="1">
      <c r="A2915" s="8" t="s">
        <v>9437</v>
      </c>
      <c r="B2915" s="8"/>
      <c r="C2915" s="8"/>
      <c r="D2915" s="8"/>
      <c r="E2915" s="8"/>
      <c r="F2915" s="8"/>
      <c r="H2915" s="8"/>
    </row>
    <row r="2916" spans="1:8" ht="12.75" customHeight="1">
      <c r="A2916" s="8" t="s">
        <v>9438</v>
      </c>
      <c r="B2916" s="8"/>
      <c r="C2916" s="8"/>
      <c r="D2916" s="8"/>
      <c r="E2916" s="8"/>
      <c r="F2916" s="8"/>
      <c r="H2916" s="8"/>
    </row>
    <row r="2917" spans="1:8" ht="12.75" customHeight="1">
      <c r="A2917" s="8" t="s">
        <v>9439</v>
      </c>
      <c r="B2917" s="8"/>
      <c r="C2917" s="8"/>
      <c r="D2917" s="8"/>
      <c r="E2917" s="8"/>
      <c r="F2917" s="8"/>
      <c r="H2917" s="8"/>
    </row>
    <row r="2918" spans="1:8" ht="12.75" customHeight="1">
      <c r="A2918" s="8" t="s">
        <v>9440</v>
      </c>
      <c r="B2918" s="8"/>
      <c r="C2918" s="8"/>
      <c r="D2918" s="8"/>
      <c r="E2918" s="8"/>
      <c r="F2918" s="8"/>
      <c r="H2918" s="8"/>
    </row>
    <row r="2919" spans="1:8" ht="12.75" customHeight="1">
      <c r="A2919" s="8" t="s">
        <v>9441</v>
      </c>
      <c r="B2919" s="8"/>
      <c r="C2919" s="8"/>
      <c r="D2919" s="8"/>
      <c r="E2919" s="8"/>
      <c r="F2919" s="8"/>
      <c r="H2919" s="8"/>
    </row>
    <row r="2920" spans="1:8" ht="12.75" customHeight="1">
      <c r="A2920" s="8" t="s">
        <v>9442</v>
      </c>
      <c r="B2920" s="8"/>
      <c r="C2920" s="8"/>
      <c r="D2920" s="8"/>
      <c r="E2920" s="8"/>
      <c r="F2920" s="8"/>
      <c r="H2920" s="8"/>
    </row>
    <row r="2921" spans="1:8" ht="12.75" customHeight="1">
      <c r="A2921" s="8" t="s">
        <v>9443</v>
      </c>
      <c r="B2921" s="8"/>
      <c r="C2921" s="8"/>
      <c r="D2921" s="8"/>
      <c r="E2921" s="8"/>
      <c r="F2921" s="8"/>
      <c r="H2921" s="8"/>
    </row>
    <row r="2922" spans="1:8" ht="12.75" customHeight="1">
      <c r="A2922" s="8" t="s">
        <v>9444</v>
      </c>
      <c r="B2922" s="8"/>
      <c r="C2922" s="8"/>
      <c r="D2922" s="8"/>
      <c r="E2922" s="8"/>
      <c r="F2922" s="8"/>
      <c r="H2922" s="8"/>
    </row>
    <row r="2923" spans="1:8" ht="12.75" customHeight="1">
      <c r="A2923" s="8" t="s">
        <v>9445</v>
      </c>
      <c r="B2923" s="8"/>
      <c r="C2923" s="8"/>
      <c r="D2923" s="8"/>
      <c r="E2923" s="8"/>
      <c r="F2923" s="8"/>
      <c r="H2923" s="8"/>
    </row>
    <row r="2924" spans="1:8" ht="12.75" customHeight="1">
      <c r="A2924" s="8" t="s">
        <v>9446</v>
      </c>
      <c r="B2924" s="8"/>
      <c r="C2924" s="8"/>
      <c r="D2924" s="8"/>
      <c r="E2924" s="8"/>
      <c r="F2924" s="8"/>
      <c r="H2924" s="8"/>
    </row>
    <row r="2925" spans="1:8" ht="12.75" customHeight="1">
      <c r="A2925" s="8" t="s">
        <v>9447</v>
      </c>
      <c r="B2925" s="8"/>
      <c r="C2925" s="8"/>
      <c r="D2925" s="8"/>
      <c r="E2925" s="8"/>
      <c r="F2925" s="8"/>
      <c r="H2925" s="8"/>
    </row>
    <row r="2926" spans="1:8" ht="12.75" customHeight="1">
      <c r="A2926" s="8" t="s">
        <v>9448</v>
      </c>
      <c r="B2926" s="8"/>
      <c r="C2926" s="8"/>
      <c r="D2926" s="8"/>
      <c r="E2926" s="8"/>
      <c r="F2926" s="8"/>
      <c r="H2926" s="8"/>
    </row>
    <row r="2927" spans="1:8" ht="12.75" customHeight="1">
      <c r="A2927" s="8" t="s">
        <v>9449</v>
      </c>
      <c r="B2927" s="8"/>
      <c r="C2927" s="8"/>
      <c r="D2927" s="8"/>
      <c r="E2927" s="8"/>
      <c r="F2927" s="8"/>
      <c r="H2927" s="8"/>
    </row>
    <row r="2928" spans="1:8" ht="12.75" customHeight="1">
      <c r="A2928" s="8" t="s">
        <v>9450</v>
      </c>
      <c r="B2928" s="8"/>
      <c r="C2928" s="8"/>
      <c r="D2928" s="8"/>
      <c r="E2928" s="8"/>
      <c r="F2928" s="8"/>
      <c r="H2928" s="8"/>
    </row>
    <row r="2929" spans="1:8" ht="12.75" customHeight="1">
      <c r="A2929" s="8" t="s">
        <v>9451</v>
      </c>
      <c r="B2929" s="8"/>
      <c r="C2929" s="8"/>
      <c r="D2929" s="8"/>
      <c r="E2929" s="8"/>
      <c r="F2929" s="8"/>
      <c r="H2929" s="8"/>
    </row>
    <row r="2930" spans="1:8" ht="12.75" customHeight="1">
      <c r="A2930" s="8" t="s">
        <v>9452</v>
      </c>
      <c r="B2930" s="8"/>
      <c r="C2930" s="8"/>
      <c r="D2930" s="8"/>
      <c r="E2930" s="8"/>
      <c r="F2930" s="8"/>
      <c r="H2930" s="8"/>
    </row>
    <row r="2931" spans="1:8" ht="12.75" customHeight="1">
      <c r="A2931" s="8" t="s">
        <v>9453</v>
      </c>
      <c r="B2931" s="8"/>
      <c r="C2931" s="8"/>
      <c r="D2931" s="8"/>
      <c r="E2931" s="8"/>
      <c r="F2931" s="8"/>
      <c r="H2931" s="8"/>
    </row>
    <row r="2932" spans="1:8" ht="12.75" customHeight="1">
      <c r="A2932" s="8" t="s">
        <v>9454</v>
      </c>
      <c r="B2932" s="8"/>
      <c r="C2932" s="8"/>
      <c r="D2932" s="8"/>
      <c r="E2932" s="8"/>
      <c r="F2932" s="8"/>
      <c r="H2932" s="8"/>
    </row>
    <row r="2933" spans="1:8" ht="12.75" customHeight="1">
      <c r="A2933" s="8" t="s">
        <v>9455</v>
      </c>
      <c r="B2933" s="8"/>
      <c r="C2933" s="8"/>
      <c r="D2933" s="8"/>
      <c r="E2933" s="8"/>
      <c r="F2933" s="8"/>
      <c r="H2933" s="8"/>
    </row>
    <row r="2934" spans="1:8" ht="12.75" customHeight="1">
      <c r="A2934" s="8" t="s">
        <v>9456</v>
      </c>
      <c r="B2934" s="8"/>
      <c r="C2934" s="8"/>
      <c r="D2934" s="8"/>
      <c r="E2934" s="8"/>
      <c r="F2934" s="8"/>
      <c r="H2934" s="8"/>
    </row>
    <row r="2935" spans="1:8" ht="12.75" customHeight="1">
      <c r="A2935" s="8" t="s">
        <v>9457</v>
      </c>
      <c r="B2935" s="8"/>
      <c r="C2935" s="8"/>
      <c r="D2935" s="8"/>
      <c r="E2935" s="8"/>
      <c r="F2935" s="8"/>
      <c r="H2935" s="8"/>
    </row>
    <row r="2936" spans="1:8" ht="12.75" customHeight="1">
      <c r="A2936" s="8" t="s">
        <v>9458</v>
      </c>
      <c r="B2936" s="8"/>
      <c r="C2936" s="8"/>
      <c r="D2936" s="8"/>
      <c r="E2936" s="8"/>
      <c r="F2936" s="8"/>
      <c r="H2936" s="8"/>
    </row>
    <row r="2937" spans="1:8" ht="12.75" customHeight="1">
      <c r="A2937" s="8" t="s">
        <v>9459</v>
      </c>
      <c r="B2937" s="8"/>
      <c r="C2937" s="8"/>
      <c r="D2937" s="8"/>
      <c r="E2937" s="8"/>
      <c r="F2937" s="8"/>
      <c r="H2937" s="8"/>
    </row>
    <row r="2938" spans="1:8" ht="12.75" customHeight="1">
      <c r="A2938" s="8" t="s">
        <v>9460</v>
      </c>
      <c r="B2938" s="8"/>
      <c r="C2938" s="8"/>
      <c r="D2938" s="8"/>
      <c r="E2938" s="8"/>
      <c r="F2938" s="8"/>
      <c r="H2938" s="8"/>
    </row>
    <row r="2939" spans="1:8" ht="12.75" customHeight="1">
      <c r="A2939" s="8" t="s">
        <v>9461</v>
      </c>
      <c r="B2939" s="8"/>
      <c r="C2939" s="8"/>
      <c r="D2939" s="8"/>
      <c r="E2939" s="8"/>
      <c r="F2939" s="8"/>
      <c r="H2939" s="8"/>
    </row>
    <row r="2940" spans="1:8" ht="12.75" customHeight="1">
      <c r="A2940" s="8" t="s">
        <v>9462</v>
      </c>
      <c r="B2940" s="8"/>
      <c r="C2940" s="8"/>
      <c r="D2940" s="8"/>
      <c r="E2940" s="8"/>
      <c r="F2940" s="8"/>
      <c r="H2940" s="8"/>
    </row>
    <row r="2941" spans="1:8" ht="12.75" customHeight="1">
      <c r="A2941" s="8" t="s">
        <v>9463</v>
      </c>
      <c r="B2941" s="8"/>
      <c r="C2941" s="8"/>
      <c r="D2941" s="8"/>
      <c r="E2941" s="8"/>
      <c r="F2941" s="8"/>
      <c r="H2941" s="8"/>
    </row>
    <row r="2942" spans="1:8" ht="12.75" customHeight="1">
      <c r="A2942" s="8" t="s">
        <v>9464</v>
      </c>
      <c r="B2942" s="8"/>
      <c r="C2942" s="8"/>
      <c r="D2942" s="8"/>
      <c r="E2942" s="8"/>
      <c r="F2942" s="8"/>
      <c r="H2942" s="8"/>
    </row>
    <row r="2943" spans="1:8" ht="12.75" customHeight="1">
      <c r="A2943" s="8" t="s">
        <v>9465</v>
      </c>
      <c r="B2943" s="8"/>
      <c r="C2943" s="8"/>
      <c r="D2943" s="8"/>
      <c r="E2943" s="8"/>
      <c r="F2943" s="8"/>
      <c r="H2943" s="8"/>
    </row>
    <row r="2944" spans="1:8" ht="12.75" customHeight="1">
      <c r="A2944" s="8" t="s">
        <v>9466</v>
      </c>
      <c r="B2944" s="8"/>
      <c r="C2944" s="8"/>
      <c r="D2944" s="8"/>
      <c r="E2944" s="8"/>
      <c r="F2944" s="8"/>
      <c r="H2944" s="8"/>
    </row>
    <row r="2945" spans="1:8" ht="12.75" customHeight="1">
      <c r="A2945" s="8" t="s">
        <v>9467</v>
      </c>
      <c r="B2945" s="8"/>
      <c r="C2945" s="8"/>
      <c r="D2945" s="8"/>
      <c r="E2945" s="8"/>
      <c r="F2945" s="8"/>
      <c r="H2945" s="8"/>
    </row>
    <row r="2946" spans="1:8" ht="12.75" customHeight="1">
      <c r="A2946" s="8" t="s">
        <v>9468</v>
      </c>
      <c r="B2946" s="8"/>
      <c r="C2946" s="8"/>
      <c r="D2946" s="8"/>
      <c r="E2946" s="8"/>
      <c r="F2946" s="8"/>
      <c r="H2946" s="8"/>
    </row>
    <row r="2947" spans="1:8" ht="12.75" customHeight="1">
      <c r="A2947" s="8" t="s">
        <v>9469</v>
      </c>
      <c r="B2947" s="8"/>
      <c r="C2947" s="8"/>
      <c r="D2947" s="8"/>
      <c r="E2947" s="8"/>
      <c r="F2947" s="8"/>
      <c r="H2947" s="8"/>
    </row>
    <row r="2948" spans="1:8" ht="12.75" customHeight="1">
      <c r="A2948" s="8" t="s">
        <v>9470</v>
      </c>
      <c r="B2948" s="8"/>
      <c r="C2948" s="8"/>
      <c r="D2948" s="8"/>
      <c r="E2948" s="8"/>
      <c r="F2948" s="8"/>
      <c r="H2948" s="8"/>
    </row>
    <row r="2949" spans="1:8" ht="12.75" customHeight="1">
      <c r="A2949" s="8" t="s">
        <v>9471</v>
      </c>
      <c r="B2949" s="8"/>
      <c r="C2949" s="8"/>
      <c r="D2949" s="8"/>
      <c r="E2949" s="8"/>
      <c r="F2949" s="8"/>
      <c r="H2949" s="8"/>
    </row>
    <row r="2950" spans="1:8" ht="12.75" customHeight="1">
      <c r="A2950" s="8" t="s">
        <v>9472</v>
      </c>
      <c r="B2950" s="8"/>
      <c r="C2950" s="8"/>
      <c r="D2950" s="8"/>
      <c r="E2950" s="8"/>
      <c r="F2950" s="8"/>
      <c r="H2950" s="8"/>
    </row>
    <row r="2951" spans="1:8" ht="12.75" customHeight="1">
      <c r="A2951" s="8" t="s">
        <v>9473</v>
      </c>
      <c r="B2951" s="8"/>
      <c r="C2951" s="8"/>
      <c r="D2951" s="8"/>
      <c r="E2951" s="8"/>
      <c r="F2951" s="8"/>
      <c r="H2951" s="8"/>
    </row>
    <row r="2952" spans="1:8" ht="12.75" customHeight="1">
      <c r="A2952" s="8" t="s">
        <v>9474</v>
      </c>
      <c r="B2952" s="8"/>
      <c r="C2952" s="8"/>
      <c r="D2952" s="8"/>
      <c r="E2952" s="8"/>
      <c r="F2952" s="8"/>
      <c r="H2952" s="8"/>
    </row>
    <row r="2953" spans="1:8" ht="12.75" customHeight="1">
      <c r="A2953" s="8" t="s">
        <v>9475</v>
      </c>
      <c r="B2953" s="8"/>
      <c r="C2953" s="8"/>
      <c r="D2953" s="8"/>
      <c r="E2953" s="8"/>
      <c r="F2953" s="8"/>
      <c r="H2953" s="8"/>
    </row>
    <row r="2954" spans="1:8" ht="12.75" customHeight="1">
      <c r="A2954" s="8" t="s">
        <v>9476</v>
      </c>
      <c r="B2954" s="8"/>
      <c r="C2954" s="8"/>
      <c r="D2954" s="8"/>
      <c r="E2954" s="8"/>
      <c r="F2954" s="8"/>
      <c r="H2954" s="8"/>
    </row>
    <row r="2955" spans="1:8" ht="12.75" customHeight="1">
      <c r="A2955" s="8" t="s">
        <v>9477</v>
      </c>
      <c r="B2955" s="8"/>
      <c r="C2955" s="8"/>
      <c r="D2955" s="8"/>
      <c r="E2955" s="8"/>
      <c r="F2955" s="8"/>
      <c r="H2955" s="8"/>
    </row>
    <row r="2956" spans="1:8" ht="12.75" customHeight="1">
      <c r="A2956" s="8" t="s">
        <v>9478</v>
      </c>
      <c r="B2956" s="8"/>
      <c r="C2956" s="8"/>
      <c r="D2956" s="8"/>
      <c r="E2956" s="8"/>
      <c r="F2956" s="8"/>
      <c r="H2956" s="8"/>
    </row>
    <row r="2957" spans="1:8" ht="12.75" customHeight="1">
      <c r="A2957" s="8" t="s">
        <v>9479</v>
      </c>
      <c r="B2957" s="8"/>
      <c r="C2957" s="8"/>
      <c r="D2957" s="8"/>
      <c r="E2957" s="8"/>
      <c r="F2957" s="8"/>
      <c r="H2957" s="8"/>
    </row>
    <row r="2958" spans="1:8" ht="12.75" customHeight="1">
      <c r="A2958" s="8" t="s">
        <v>9480</v>
      </c>
      <c r="B2958" s="8"/>
      <c r="C2958" s="8"/>
      <c r="D2958" s="8"/>
      <c r="E2958" s="8"/>
      <c r="F2958" s="8"/>
      <c r="H2958" s="8"/>
    </row>
    <row r="2959" spans="1:8" ht="12.75" customHeight="1">
      <c r="A2959" s="8" t="s">
        <v>9481</v>
      </c>
      <c r="B2959" s="8"/>
      <c r="C2959" s="8"/>
      <c r="D2959" s="8"/>
      <c r="E2959" s="8"/>
      <c r="F2959" s="8"/>
      <c r="H2959" s="8"/>
    </row>
    <row r="2960" spans="1:8" ht="12.75" customHeight="1">
      <c r="A2960" s="8" t="s">
        <v>9482</v>
      </c>
      <c r="B2960" s="8"/>
      <c r="C2960" s="8"/>
      <c r="D2960" s="8"/>
      <c r="E2960" s="8"/>
      <c r="F2960" s="8"/>
      <c r="H2960" s="8"/>
    </row>
    <row r="2961" spans="1:8" ht="12.75" customHeight="1">
      <c r="A2961" s="8" t="s">
        <v>9483</v>
      </c>
      <c r="B2961" s="8"/>
      <c r="C2961" s="8"/>
      <c r="D2961" s="8"/>
      <c r="E2961" s="8"/>
      <c r="F2961" s="8"/>
      <c r="H2961" s="8"/>
    </row>
    <row r="2962" spans="1:8" ht="12.75" customHeight="1">
      <c r="A2962" s="8" t="s">
        <v>9484</v>
      </c>
      <c r="B2962" s="8"/>
      <c r="C2962" s="8"/>
      <c r="D2962" s="8"/>
      <c r="E2962" s="8"/>
      <c r="F2962" s="8"/>
      <c r="H2962" s="8"/>
    </row>
    <row r="2963" spans="1:8" ht="12.75" customHeight="1">
      <c r="A2963" s="8" t="s">
        <v>9485</v>
      </c>
      <c r="B2963" s="8"/>
      <c r="C2963" s="8"/>
      <c r="D2963" s="8"/>
      <c r="E2963" s="8"/>
      <c r="F2963" s="8"/>
      <c r="H2963" s="8"/>
    </row>
    <row r="2964" spans="1:8" ht="12.75" customHeight="1">
      <c r="A2964" s="8" t="s">
        <v>9486</v>
      </c>
      <c r="B2964" s="8"/>
      <c r="C2964" s="8"/>
      <c r="D2964" s="8"/>
      <c r="E2964" s="8"/>
      <c r="F2964" s="8"/>
      <c r="H2964" s="8"/>
    </row>
    <row r="2965" spans="1:8" ht="12.75" customHeight="1">
      <c r="A2965" s="8" t="s">
        <v>9487</v>
      </c>
      <c r="B2965" s="8"/>
      <c r="C2965" s="8"/>
      <c r="D2965" s="8"/>
      <c r="E2965" s="8"/>
      <c r="F2965" s="8"/>
      <c r="H2965" s="8"/>
    </row>
    <row r="2966" spans="1:8" ht="12.75" customHeight="1">
      <c r="A2966" s="8" t="s">
        <v>9488</v>
      </c>
      <c r="B2966" s="8"/>
      <c r="C2966" s="8"/>
      <c r="D2966" s="8"/>
      <c r="E2966" s="8"/>
      <c r="F2966" s="8"/>
      <c r="H2966" s="8"/>
    </row>
    <row r="2967" spans="1:8" ht="12.75" customHeight="1">
      <c r="A2967" s="8" t="s">
        <v>9489</v>
      </c>
      <c r="B2967" s="8"/>
      <c r="C2967" s="8"/>
      <c r="D2967" s="8"/>
      <c r="E2967" s="8"/>
      <c r="F2967" s="8"/>
      <c r="H2967" s="8"/>
    </row>
    <row r="2968" spans="1:8" ht="12.75" customHeight="1">
      <c r="A2968" s="8" t="s">
        <v>9490</v>
      </c>
      <c r="B2968" s="8"/>
      <c r="C2968" s="8"/>
      <c r="D2968" s="8"/>
      <c r="E2968" s="8"/>
      <c r="F2968" s="8"/>
      <c r="H2968" s="8"/>
    </row>
    <row r="2969" spans="1:8" ht="12.75" customHeight="1">
      <c r="A2969" s="8" t="s">
        <v>9491</v>
      </c>
      <c r="B2969" s="8"/>
      <c r="C2969" s="8"/>
      <c r="D2969" s="8"/>
      <c r="E2969" s="8"/>
      <c r="F2969" s="8"/>
      <c r="H2969" s="8"/>
    </row>
    <row r="2970" spans="1:8" ht="12.75" customHeight="1">
      <c r="A2970" s="8" t="s">
        <v>9492</v>
      </c>
      <c r="B2970" s="8"/>
      <c r="C2970" s="8"/>
      <c r="D2970" s="8"/>
      <c r="E2970" s="8"/>
      <c r="F2970" s="8"/>
      <c r="H2970" s="8"/>
    </row>
    <row r="2971" spans="1:8" ht="12.75" customHeight="1">
      <c r="A2971" s="8" t="s">
        <v>9493</v>
      </c>
      <c r="B2971" s="8"/>
      <c r="C2971" s="8"/>
      <c r="D2971" s="8"/>
      <c r="E2971" s="8"/>
      <c r="F2971" s="8"/>
      <c r="H2971" s="8"/>
    </row>
    <row r="2972" spans="1:8" ht="12.75" customHeight="1">
      <c r="A2972" s="8" t="s">
        <v>9494</v>
      </c>
      <c r="B2972" s="8"/>
      <c r="C2972" s="8"/>
      <c r="D2972" s="8"/>
      <c r="E2972" s="8"/>
      <c r="F2972" s="8"/>
      <c r="H2972" s="8"/>
    </row>
    <row r="2973" spans="1:8" ht="12.75" customHeight="1">
      <c r="A2973" s="8" t="s">
        <v>9495</v>
      </c>
      <c r="B2973" s="8"/>
      <c r="C2973" s="8"/>
      <c r="D2973" s="8"/>
      <c r="E2973" s="8"/>
      <c r="F2973" s="8"/>
      <c r="H2973" s="8"/>
    </row>
    <row r="2974" spans="1:8" ht="12.75" customHeight="1">
      <c r="A2974" s="8" t="s">
        <v>9496</v>
      </c>
      <c r="B2974" s="8"/>
      <c r="C2974" s="8"/>
      <c r="D2974" s="8"/>
      <c r="E2974" s="8"/>
      <c r="F2974" s="8"/>
      <c r="H2974" s="8"/>
    </row>
    <row r="2975" spans="1:8" ht="12.75" customHeight="1">
      <c r="A2975" s="8" t="s">
        <v>9497</v>
      </c>
      <c r="B2975" s="8"/>
      <c r="C2975" s="8"/>
      <c r="D2975" s="8"/>
      <c r="E2975" s="8"/>
      <c r="F2975" s="8"/>
      <c r="H2975" s="8"/>
    </row>
    <row r="2976" spans="1:8" ht="12.75" customHeight="1">
      <c r="A2976" s="8" t="s">
        <v>9498</v>
      </c>
      <c r="B2976" s="8"/>
      <c r="C2976" s="8"/>
      <c r="D2976" s="8"/>
      <c r="E2976" s="8"/>
      <c r="F2976" s="8"/>
      <c r="H2976" s="8"/>
    </row>
    <row r="2977" spans="1:8" ht="12.75" customHeight="1">
      <c r="A2977" s="8" t="s">
        <v>9499</v>
      </c>
      <c r="B2977" s="8"/>
      <c r="C2977" s="8"/>
      <c r="D2977" s="8"/>
      <c r="E2977" s="8"/>
      <c r="F2977" s="8"/>
      <c r="H2977" s="8"/>
    </row>
    <row r="2978" spans="1:8" ht="12.75" customHeight="1">
      <c r="A2978" s="8" t="s">
        <v>9500</v>
      </c>
      <c r="B2978" s="8"/>
      <c r="C2978" s="8"/>
      <c r="D2978" s="8"/>
      <c r="E2978" s="8"/>
      <c r="F2978" s="8"/>
      <c r="H2978" s="8"/>
    </row>
    <row r="2979" spans="1:8" ht="12.75" customHeight="1">
      <c r="A2979" s="8" t="s">
        <v>9501</v>
      </c>
      <c r="B2979" s="8"/>
      <c r="C2979" s="8"/>
      <c r="D2979" s="8"/>
      <c r="E2979" s="8"/>
      <c r="F2979" s="8"/>
      <c r="H2979" s="8"/>
    </row>
    <row r="2980" spans="1:8" ht="12.75" customHeight="1">
      <c r="A2980" s="8" t="s">
        <v>9502</v>
      </c>
      <c r="B2980" s="8"/>
      <c r="C2980" s="8"/>
      <c r="D2980" s="8"/>
      <c r="E2980" s="8"/>
      <c r="F2980" s="8"/>
      <c r="H2980" s="8"/>
    </row>
    <row r="2981" spans="1:8" ht="12.75" customHeight="1">
      <c r="A2981" s="8" t="s">
        <v>9503</v>
      </c>
      <c r="B2981" s="8"/>
      <c r="C2981" s="8"/>
      <c r="D2981" s="8"/>
      <c r="E2981" s="8"/>
      <c r="F2981" s="8"/>
      <c r="H2981" s="8"/>
    </row>
    <row r="2982" spans="1:8" ht="12.75" customHeight="1">
      <c r="A2982" s="8" t="s">
        <v>9504</v>
      </c>
      <c r="B2982" s="8"/>
      <c r="C2982" s="8"/>
      <c r="D2982" s="8"/>
      <c r="E2982" s="8"/>
      <c r="F2982" s="8"/>
      <c r="H2982" s="8"/>
    </row>
    <row r="2983" spans="1:8" ht="12.75" customHeight="1">
      <c r="A2983" s="8" t="s">
        <v>9505</v>
      </c>
      <c r="B2983" s="8"/>
      <c r="C2983" s="8"/>
      <c r="D2983" s="8"/>
      <c r="E2983" s="8"/>
      <c r="F2983" s="8"/>
      <c r="H2983" s="8"/>
    </row>
    <row r="2984" spans="1:8" ht="12.75" customHeight="1">
      <c r="A2984" s="8" t="s">
        <v>9506</v>
      </c>
      <c r="B2984" s="8"/>
      <c r="C2984" s="8"/>
      <c r="D2984" s="8"/>
      <c r="E2984" s="8"/>
      <c r="F2984" s="8"/>
      <c r="H2984" s="8"/>
    </row>
    <row r="2985" spans="1:8" ht="12.75" customHeight="1">
      <c r="A2985" s="8" t="s">
        <v>9507</v>
      </c>
      <c r="B2985" s="8"/>
      <c r="C2985" s="8"/>
      <c r="D2985" s="8"/>
      <c r="E2985" s="8"/>
      <c r="F2985" s="8"/>
      <c r="H2985" s="8"/>
    </row>
    <row r="2986" spans="1:8" ht="12.75" customHeight="1">
      <c r="A2986" s="8" t="s">
        <v>9508</v>
      </c>
      <c r="B2986" s="8"/>
      <c r="C2986" s="8"/>
      <c r="D2986" s="8"/>
      <c r="E2986" s="8"/>
      <c r="F2986" s="8"/>
      <c r="H2986" s="8"/>
    </row>
    <row r="2987" spans="1:8" ht="12.75" customHeight="1">
      <c r="A2987" s="8" t="s">
        <v>9509</v>
      </c>
      <c r="B2987" s="8"/>
      <c r="C2987" s="8"/>
      <c r="D2987" s="8"/>
      <c r="E2987" s="8"/>
      <c r="F2987" s="8"/>
      <c r="H2987" s="8"/>
    </row>
    <row r="2988" spans="1:8" ht="12.75" customHeight="1">
      <c r="A2988" s="8" t="s">
        <v>9510</v>
      </c>
      <c r="B2988" s="8"/>
      <c r="C2988" s="8"/>
      <c r="D2988" s="8"/>
      <c r="E2988" s="8"/>
      <c r="F2988" s="8"/>
      <c r="H2988" s="8"/>
    </row>
    <row r="2989" spans="1:8" ht="12.75" customHeight="1">
      <c r="A2989" s="8" t="s">
        <v>9511</v>
      </c>
      <c r="B2989" s="8"/>
      <c r="C2989" s="8"/>
      <c r="D2989" s="8"/>
      <c r="E2989" s="8"/>
      <c r="F2989" s="8"/>
      <c r="H2989" s="8"/>
    </row>
    <row r="2990" spans="1:8" ht="12.75" customHeight="1">
      <c r="A2990" s="8" t="s">
        <v>9512</v>
      </c>
      <c r="B2990" s="8"/>
      <c r="C2990" s="8"/>
      <c r="D2990" s="8"/>
      <c r="E2990" s="8"/>
      <c r="F2990" s="8"/>
      <c r="H2990" s="8"/>
    </row>
    <row r="2991" spans="1:8" ht="12.75" customHeight="1">
      <c r="A2991" s="8" t="s">
        <v>9513</v>
      </c>
      <c r="B2991" s="8"/>
      <c r="C2991" s="8"/>
      <c r="D2991" s="8"/>
      <c r="E2991" s="8"/>
      <c r="F2991" s="8"/>
      <c r="H2991" s="8"/>
    </row>
    <row r="2992" spans="1:8" ht="12.75" customHeight="1">
      <c r="A2992" s="8" t="s">
        <v>9514</v>
      </c>
      <c r="B2992" s="8"/>
      <c r="C2992" s="8"/>
      <c r="D2992" s="8"/>
      <c r="E2992" s="8"/>
      <c r="F2992" s="8"/>
      <c r="H2992" s="8"/>
    </row>
    <row r="2993" spans="1:8" ht="12.75" customHeight="1">
      <c r="A2993" s="8" t="s">
        <v>9515</v>
      </c>
      <c r="B2993" s="8"/>
      <c r="C2993" s="8"/>
      <c r="D2993" s="8"/>
      <c r="E2993" s="8"/>
      <c r="F2993" s="8"/>
      <c r="H2993" s="8"/>
    </row>
    <row r="2994" spans="1:8" ht="12.75" customHeight="1">
      <c r="A2994" s="8" t="s">
        <v>9516</v>
      </c>
      <c r="B2994" s="8"/>
      <c r="C2994" s="8"/>
      <c r="D2994" s="8"/>
      <c r="E2994" s="8"/>
      <c r="F2994" s="8"/>
      <c r="H2994" s="8"/>
    </row>
    <row r="2995" spans="1:8" ht="12.75" customHeight="1">
      <c r="A2995" s="8" t="s">
        <v>9517</v>
      </c>
      <c r="B2995" s="8"/>
      <c r="C2995" s="8"/>
      <c r="D2995" s="8"/>
      <c r="E2995" s="8"/>
      <c r="F2995" s="8"/>
      <c r="H2995" s="8"/>
    </row>
    <row r="2996" spans="1:8" ht="12.75" customHeight="1">
      <c r="A2996" s="8" t="s">
        <v>9518</v>
      </c>
      <c r="B2996" s="8"/>
      <c r="C2996" s="8"/>
      <c r="D2996" s="8"/>
      <c r="E2996" s="8"/>
      <c r="F2996" s="8"/>
      <c r="H2996" s="8"/>
    </row>
    <row r="2997" spans="1:8" ht="12.75" customHeight="1">
      <c r="A2997" s="8" t="s">
        <v>9519</v>
      </c>
      <c r="B2997" s="8"/>
      <c r="C2997" s="8"/>
      <c r="D2997" s="8"/>
      <c r="E2997" s="8"/>
      <c r="F2997" s="8"/>
      <c r="H2997" s="8"/>
    </row>
    <row r="2998" spans="1:8" ht="12.75" customHeight="1">
      <c r="A2998" s="8" t="s">
        <v>9520</v>
      </c>
      <c r="B2998" s="8"/>
      <c r="C2998" s="8"/>
      <c r="D2998" s="8"/>
      <c r="E2998" s="8"/>
      <c r="F2998" s="8"/>
      <c r="H2998" s="8"/>
    </row>
    <row r="2999" spans="1:8" ht="12.75" customHeight="1">
      <c r="A2999" s="8" t="s">
        <v>9521</v>
      </c>
      <c r="B2999" s="8"/>
      <c r="C2999" s="8"/>
      <c r="D2999" s="8"/>
      <c r="E2999" s="8"/>
      <c r="F2999" s="8"/>
      <c r="H2999" s="8"/>
    </row>
    <row r="3000" spans="1:8" ht="12.75" customHeight="1">
      <c r="A3000" s="8" t="s">
        <v>9522</v>
      </c>
      <c r="B3000" s="8"/>
      <c r="C3000" s="8"/>
      <c r="D3000" s="8"/>
      <c r="E3000" s="8"/>
      <c r="F3000" s="8"/>
      <c r="H3000" s="8"/>
    </row>
    <row r="3001" spans="1:8" ht="12.75" customHeight="1">
      <c r="A3001" s="8" t="s">
        <v>9523</v>
      </c>
      <c r="B3001" s="8"/>
      <c r="C3001" s="8"/>
      <c r="D3001" s="8"/>
      <c r="E3001" s="8"/>
      <c r="F3001" s="8"/>
      <c r="H3001" s="8"/>
    </row>
    <row r="3002" spans="1:8" ht="12.75" customHeight="1">
      <c r="A3002" s="8" t="s">
        <v>9524</v>
      </c>
      <c r="B3002" s="8"/>
      <c r="C3002" s="8"/>
      <c r="D3002" s="8"/>
      <c r="E3002" s="8"/>
      <c r="F3002" s="8"/>
      <c r="H3002" s="8"/>
    </row>
    <row r="3003" spans="1:8" ht="12.75" customHeight="1">
      <c r="A3003" s="8" t="s">
        <v>9525</v>
      </c>
      <c r="B3003" s="8"/>
      <c r="C3003" s="8"/>
      <c r="D3003" s="8"/>
      <c r="E3003" s="8"/>
      <c r="F3003" s="8"/>
      <c r="H3003" s="8"/>
    </row>
    <row r="3004" spans="1:8" ht="12.75" customHeight="1">
      <c r="A3004" s="8" t="s">
        <v>9526</v>
      </c>
      <c r="B3004" s="8"/>
      <c r="C3004" s="8"/>
      <c r="D3004" s="8"/>
      <c r="E3004" s="8"/>
      <c r="F3004" s="8"/>
      <c r="H3004" s="8"/>
    </row>
    <row r="3005" spans="1:8" ht="12.75" customHeight="1">
      <c r="A3005" s="8" t="s">
        <v>9527</v>
      </c>
      <c r="B3005" s="8"/>
      <c r="C3005" s="8"/>
      <c r="D3005" s="8"/>
      <c r="E3005" s="8"/>
      <c r="F3005" s="8"/>
      <c r="H3005" s="8"/>
    </row>
    <row r="3006" spans="1:8" ht="12.75" customHeight="1">
      <c r="A3006" s="8" t="s">
        <v>9528</v>
      </c>
      <c r="B3006" s="8"/>
      <c r="C3006" s="8"/>
      <c r="D3006" s="8"/>
      <c r="E3006" s="8"/>
      <c r="F3006" s="8"/>
      <c r="H3006" s="8"/>
    </row>
    <row r="3007" spans="1:8" ht="12.75" customHeight="1">
      <c r="A3007" s="8" t="s">
        <v>9529</v>
      </c>
      <c r="B3007" s="8"/>
      <c r="C3007" s="8"/>
      <c r="D3007" s="8"/>
      <c r="E3007" s="8"/>
      <c r="F3007" s="8"/>
      <c r="H3007" s="8"/>
    </row>
    <row r="3008" spans="1:8" ht="12.75" customHeight="1">
      <c r="A3008" s="8" t="s">
        <v>9530</v>
      </c>
      <c r="B3008" s="8"/>
      <c r="C3008" s="8"/>
      <c r="D3008" s="8"/>
      <c r="E3008" s="8"/>
      <c r="F3008" s="8"/>
      <c r="H3008" s="8"/>
    </row>
    <row r="3009" spans="1:8" ht="12.75" customHeight="1">
      <c r="A3009" s="8" t="s">
        <v>9531</v>
      </c>
      <c r="B3009" s="8"/>
      <c r="C3009" s="8"/>
      <c r="D3009" s="8"/>
      <c r="E3009" s="8"/>
      <c r="F3009" s="8"/>
      <c r="H3009" s="8"/>
    </row>
    <row r="3010" spans="1:8" ht="12.75" customHeight="1">
      <c r="A3010" s="8" t="s">
        <v>9532</v>
      </c>
      <c r="B3010" s="8"/>
      <c r="C3010" s="8"/>
      <c r="D3010" s="8"/>
      <c r="E3010" s="8"/>
      <c r="F3010" s="8"/>
      <c r="H3010" s="8"/>
    </row>
    <row r="3011" spans="1:8" ht="12.75" customHeight="1">
      <c r="A3011" s="8" t="s">
        <v>9533</v>
      </c>
      <c r="B3011" s="8"/>
      <c r="C3011" s="8"/>
      <c r="D3011" s="8"/>
      <c r="E3011" s="8"/>
      <c r="F3011" s="8"/>
      <c r="H3011" s="8"/>
    </row>
    <row r="3012" spans="1:8" ht="12.75" customHeight="1">
      <c r="A3012" s="8" t="s">
        <v>9534</v>
      </c>
      <c r="B3012" s="8"/>
      <c r="C3012" s="8"/>
      <c r="D3012" s="8"/>
      <c r="E3012" s="8"/>
      <c r="F3012" s="8"/>
      <c r="H3012" s="8"/>
    </row>
    <row r="3013" spans="1:8" ht="12.75" customHeight="1">
      <c r="A3013" s="8" t="s">
        <v>9535</v>
      </c>
      <c r="B3013" s="8"/>
      <c r="C3013" s="8"/>
      <c r="D3013" s="8"/>
      <c r="E3013" s="8"/>
      <c r="F3013" s="8"/>
      <c r="H3013" s="8"/>
    </row>
    <row r="3014" spans="1:8" ht="12.75" customHeight="1">
      <c r="A3014" s="8" t="s">
        <v>9536</v>
      </c>
      <c r="B3014" s="8"/>
      <c r="C3014" s="8"/>
      <c r="D3014" s="8"/>
      <c r="E3014" s="8"/>
      <c r="F3014" s="8"/>
      <c r="H3014" s="8"/>
    </row>
    <row r="3015" spans="1:8" ht="12.75" customHeight="1">
      <c r="A3015" s="8" t="s">
        <v>9537</v>
      </c>
      <c r="B3015" s="8"/>
      <c r="C3015" s="8"/>
      <c r="D3015" s="8"/>
      <c r="E3015" s="8"/>
      <c r="F3015" s="8"/>
      <c r="H3015" s="8"/>
    </row>
    <row r="3016" spans="1:8" ht="12.75" customHeight="1">
      <c r="A3016" s="8" t="s">
        <v>9538</v>
      </c>
      <c r="B3016" s="8"/>
      <c r="C3016" s="8"/>
      <c r="D3016" s="8"/>
      <c r="E3016" s="8"/>
      <c r="F3016" s="8"/>
      <c r="H3016" s="8"/>
    </row>
    <row r="3017" spans="1:8" ht="12.75" customHeight="1">
      <c r="A3017" s="8" t="s">
        <v>9539</v>
      </c>
      <c r="B3017" s="8"/>
      <c r="C3017" s="8"/>
      <c r="D3017" s="8"/>
      <c r="E3017" s="8"/>
      <c r="F3017" s="8"/>
      <c r="H3017" s="8"/>
    </row>
    <row r="3018" spans="1:8" ht="12.75" customHeight="1">
      <c r="A3018" s="8" t="s">
        <v>9540</v>
      </c>
      <c r="B3018" s="8"/>
      <c r="C3018" s="8"/>
      <c r="D3018" s="8"/>
      <c r="E3018" s="8"/>
      <c r="F3018" s="8"/>
      <c r="H3018" s="8"/>
    </row>
    <row r="3019" spans="1:8" ht="12.75" customHeight="1">
      <c r="A3019" s="8" t="s">
        <v>9541</v>
      </c>
      <c r="B3019" s="8"/>
      <c r="C3019" s="8"/>
      <c r="D3019" s="8"/>
      <c r="E3019" s="8"/>
      <c r="F3019" s="8"/>
      <c r="H3019" s="8"/>
    </row>
    <row r="3020" spans="1:8" ht="12.75" customHeight="1">
      <c r="A3020" s="8" t="s">
        <v>9542</v>
      </c>
      <c r="B3020" s="8"/>
      <c r="C3020" s="8"/>
      <c r="D3020" s="8"/>
      <c r="E3020" s="8"/>
      <c r="F3020" s="8"/>
      <c r="H3020" s="8"/>
    </row>
    <row r="3021" spans="1:8" ht="12.75" customHeight="1">
      <c r="A3021" s="8" t="s">
        <v>9543</v>
      </c>
      <c r="B3021" s="8"/>
      <c r="C3021" s="8"/>
      <c r="D3021" s="8"/>
      <c r="E3021" s="8"/>
      <c r="F3021" s="8"/>
      <c r="H3021" s="8"/>
    </row>
    <row r="3022" spans="1:8" ht="12.75" customHeight="1">
      <c r="A3022" s="8" t="s">
        <v>9544</v>
      </c>
      <c r="B3022" s="8"/>
      <c r="C3022" s="8"/>
      <c r="D3022" s="8"/>
      <c r="E3022" s="8"/>
      <c r="F3022" s="8"/>
      <c r="H3022" s="8"/>
    </row>
    <row r="3023" spans="1:8" ht="12.75" customHeight="1">
      <c r="A3023" s="8" t="s">
        <v>9545</v>
      </c>
      <c r="B3023" s="8"/>
      <c r="C3023" s="8"/>
      <c r="D3023" s="8"/>
      <c r="E3023" s="8"/>
      <c r="F3023" s="8"/>
      <c r="H3023" s="8"/>
    </row>
    <row r="3024" spans="1:8" ht="12.75" customHeight="1">
      <c r="A3024" s="8" t="s">
        <v>9546</v>
      </c>
      <c r="B3024" s="8"/>
      <c r="C3024" s="8"/>
      <c r="D3024" s="8"/>
      <c r="E3024" s="8"/>
      <c r="F3024" s="8"/>
      <c r="H3024" s="8"/>
    </row>
    <row r="3025" spans="1:8" ht="12.75" customHeight="1">
      <c r="A3025" s="8" t="s">
        <v>9547</v>
      </c>
      <c r="B3025" s="8"/>
      <c r="C3025" s="8"/>
      <c r="D3025" s="8"/>
      <c r="E3025" s="8"/>
      <c r="F3025" s="8"/>
      <c r="H3025" s="8"/>
    </row>
    <row r="3026" spans="1:8" ht="12.75" customHeight="1">
      <c r="A3026" s="8" t="s">
        <v>9548</v>
      </c>
      <c r="B3026" s="8"/>
      <c r="C3026" s="8"/>
      <c r="D3026" s="8"/>
      <c r="E3026" s="8"/>
      <c r="F3026" s="8"/>
      <c r="H3026" s="8"/>
    </row>
    <row r="3027" spans="1:8" ht="12.75" customHeight="1">
      <c r="A3027" s="8" t="s">
        <v>9549</v>
      </c>
      <c r="B3027" s="8"/>
      <c r="C3027" s="8"/>
      <c r="D3027" s="8"/>
      <c r="E3027" s="8"/>
      <c r="F3027" s="8"/>
      <c r="H3027" s="8"/>
    </row>
    <row r="3028" spans="1:8" ht="12.75" customHeight="1">
      <c r="A3028" s="8" t="s">
        <v>9550</v>
      </c>
      <c r="B3028" s="8"/>
      <c r="C3028" s="8"/>
      <c r="D3028" s="8"/>
      <c r="E3028" s="8"/>
      <c r="F3028" s="8"/>
      <c r="H3028" s="8"/>
    </row>
    <row r="3029" spans="1:8" ht="12.75" customHeight="1">
      <c r="A3029" s="8" t="s">
        <v>9551</v>
      </c>
      <c r="B3029" s="8"/>
      <c r="C3029" s="8"/>
      <c r="D3029" s="8"/>
      <c r="E3029" s="8"/>
      <c r="F3029" s="8"/>
      <c r="H3029" s="8"/>
    </row>
    <row r="3030" spans="1:8" ht="12.75" customHeight="1">
      <c r="A3030" s="8" t="s">
        <v>9552</v>
      </c>
      <c r="B3030" s="8"/>
      <c r="C3030" s="8"/>
      <c r="D3030" s="8"/>
      <c r="E3030" s="8"/>
      <c r="F3030" s="8"/>
      <c r="H3030" s="8"/>
    </row>
    <row r="3031" spans="1:8" ht="12.75" customHeight="1">
      <c r="A3031" s="8" t="s">
        <v>9553</v>
      </c>
      <c r="B3031" s="8"/>
      <c r="C3031" s="8"/>
      <c r="D3031" s="8"/>
      <c r="E3031" s="8"/>
      <c r="F3031" s="8"/>
      <c r="H3031" s="8"/>
    </row>
    <row r="3032" spans="1:8" ht="12.75" customHeight="1">
      <c r="A3032" s="8" t="s">
        <v>9554</v>
      </c>
      <c r="B3032" s="8"/>
      <c r="C3032" s="8"/>
      <c r="D3032" s="8"/>
      <c r="E3032" s="8"/>
      <c r="F3032" s="8"/>
      <c r="H3032" s="8"/>
    </row>
    <row r="3033" spans="1:8" ht="12.75" customHeight="1">
      <c r="A3033" s="8" t="s">
        <v>9555</v>
      </c>
      <c r="B3033" s="8"/>
      <c r="C3033" s="8"/>
      <c r="D3033" s="8"/>
      <c r="E3033" s="8"/>
      <c r="F3033" s="8"/>
      <c r="H3033" s="8"/>
    </row>
    <row r="3034" spans="1:8" ht="12.75" customHeight="1">
      <c r="A3034" s="8" t="s">
        <v>9556</v>
      </c>
      <c r="B3034" s="8"/>
      <c r="C3034" s="8"/>
      <c r="D3034" s="8"/>
      <c r="E3034" s="8"/>
      <c r="F3034" s="8"/>
      <c r="H3034" s="8"/>
    </row>
    <row r="3035" spans="1:8" ht="12.75" customHeight="1">
      <c r="A3035" s="8" t="s">
        <v>9557</v>
      </c>
      <c r="B3035" s="8"/>
      <c r="C3035" s="8"/>
      <c r="D3035" s="8"/>
      <c r="E3035" s="8"/>
      <c r="F3035" s="8"/>
      <c r="H3035" s="8"/>
    </row>
    <row r="3036" spans="1:8" ht="12.75" customHeight="1">
      <c r="A3036" s="8" t="s">
        <v>9558</v>
      </c>
      <c r="B3036" s="8"/>
      <c r="C3036" s="8"/>
      <c r="D3036" s="8"/>
      <c r="E3036" s="8"/>
      <c r="F3036" s="8"/>
      <c r="H3036" s="8"/>
    </row>
    <row r="3037" spans="1:8" ht="12.75" customHeight="1">
      <c r="A3037" s="8" t="s">
        <v>9559</v>
      </c>
      <c r="B3037" s="8"/>
      <c r="C3037" s="8"/>
      <c r="D3037" s="8"/>
      <c r="E3037" s="8"/>
      <c r="F3037" s="8"/>
      <c r="H3037" s="8"/>
    </row>
    <row r="3038" spans="1:8" ht="12.75" customHeight="1">
      <c r="A3038" s="8" t="s">
        <v>9560</v>
      </c>
      <c r="B3038" s="8"/>
      <c r="C3038" s="8"/>
      <c r="D3038" s="8"/>
      <c r="E3038" s="8"/>
      <c r="F3038" s="8"/>
      <c r="H3038" s="8"/>
    </row>
    <row r="3039" spans="1:8" ht="12.75" customHeight="1">
      <c r="A3039" s="8" t="s">
        <v>9561</v>
      </c>
      <c r="B3039" s="8"/>
      <c r="C3039" s="8"/>
      <c r="D3039" s="8"/>
      <c r="E3039" s="8"/>
      <c r="F3039" s="8"/>
      <c r="H3039" s="8"/>
    </row>
    <row r="3040" spans="1:8" ht="12.75" customHeight="1">
      <c r="A3040" s="8" t="s">
        <v>9562</v>
      </c>
      <c r="B3040" s="8"/>
      <c r="C3040" s="8"/>
      <c r="D3040" s="8"/>
      <c r="E3040" s="8"/>
      <c r="F3040" s="8"/>
      <c r="H3040" s="8"/>
    </row>
    <row r="3041" spans="1:8" ht="12.75" customHeight="1">
      <c r="A3041" s="8" t="s">
        <v>9563</v>
      </c>
      <c r="B3041" s="8"/>
      <c r="C3041" s="8"/>
      <c r="D3041" s="8"/>
      <c r="E3041" s="8"/>
      <c r="F3041" s="8"/>
      <c r="H3041" s="8"/>
    </row>
    <row r="3042" spans="1:8" ht="12.75" customHeight="1">
      <c r="A3042" s="8" t="s">
        <v>9564</v>
      </c>
      <c r="B3042" s="8"/>
      <c r="C3042" s="8"/>
      <c r="D3042" s="8"/>
      <c r="E3042" s="8"/>
      <c r="F3042" s="8"/>
      <c r="H3042" s="8"/>
    </row>
    <row r="3043" spans="1:8" ht="12.75" customHeight="1">
      <c r="A3043" s="8" t="s">
        <v>9565</v>
      </c>
      <c r="B3043" s="8"/>
      <c r="C3043" s="8"/>
      <c r="D3043" s="8"/>
      <c r="E3043" s="8"/>
      <c r="F3043" s="8"/>
      <c r="H3043" s="8"/>
    </row>
    <row r="3044" spans="1:8" ht="12.75" customHeight="1">
      <c r="A3044" s="8" t="s">
        <v>9566</v>
      </c>
      <c r="B3044" s="8"/>
      <c r="C3044" s="8"/>
      <c r="D3044" s="8"/>
      <c r="E3044" s="8"/>
      <c r="F3044" s="8"/>
      <c r="H3044" s="8"/>
    </row>
    <row r="3045" spans="1:8" ht="12.75" customHeight="1">
      <c r="A3045" s="8" t="s">
        <v>9567</v>
      </c>
      <c r="B3045" s="8"/>
      <c r="C3045" s="8"/>
      <c r="D3045" s="8"/>
      <c r="E3045" s="8"/>
      <c r="F3045" s="8"/>
      <c r="H3045" s="8"/>
    </row>
    <row r="3046" spans="1:8" ht="12.75" customHeight="1">
      <c r="A3046" s="8" t="s">
        <v>9568</v>
      </c>
      <c r="B3046" s="8"/>
      <c r="C3046" s="8"/>
      <c r="D3046" s="8"/>
      <c r="E3046" s="8"/>
      <c r="F3046" s="8"/>
      <c r="H3046" s="8"/>
    </row>
    <row r="3047" spans="1:8" ht="12.75" customHeight="1">
      <c r="A3047" s="8" t="s">
        <v>9569</v>
      </c>
      <c r="B3047" s="8"/>
      <c r="C3047" s="8"/>
      <c r="D3047" s="8"/>
      <c r="E3047" s="8"/>
      <c r="F3047" s="8"/>
      <c r="H3047" s="8"/>
    </row>
    <row r="3048" spans="1:8" ht="12.75" customHeight="1">
      <c r="A3048" s="8" t="s">
        <v>9570</v>
      </c>
      <c r="B3048" s="8"/>
      <c r="C3048" s="8"/>
      <c r="D3048" s="8"/>
      <c r="E3048" s="8"/>
      <c r="F3048" s="8"/>
      <c r="H3048" s="8"/>
    </row>
    <row r="3049" spans="1:8" ht="12.75" customHeight="1">
      <c r="A3049" s="8" t="s">
        <v>9571</v>
      </c>
      <c r="B3049" s="8"/>
      <c r="C3049" s="8"/>
      <c r="D3049" s="8"/>
      <c r="E3049" s="8"/>
      <c r="F3049" s="8"/>
      <c r="H3049" s="8"/>
    </row>
    <row r="3050" spans="1:8" ht="12.75" customHeight="1">
      <c r="A3050" s="8" t="s">
        <v>9572</v>
      </c>
      <c r="B3050" s="8"/>
      <c r="C3050" s="8"/>
      <c r="D3050" s="8"/>
      <c r="E3050" s="8"/>
      <c r="F3050" s="8"/>
      <c r="H3050" s="8"/>
    </row>
    <row r="3051" spans="1:8" ht="12.75" customHeight="1">
      <c r="A3051" s="8" t="s">
        <v>9573</v>
      </c>
      <c r="B3051" s="8"/>
      <c r="C3051" s="8"/>
      <c r="D3051" s="8"/>
      <c r="E3051" s="8"/>
      <c r="F3051" s="8"/>
      <c r="H3051" s="8"/>
    </row>
    <row r="3052" spans="1:8" ht="12.75" customHeight="1">
      <c r="A3052" s="8" t="s">
        <v>9574</v>
      </c>
      <c r="B3052" s="8"/>
      <c r="C3052" s="8"/>
      <c r="D3052" s="8"/>
      <c r="E3052" s="8"/>
      <c r="F3052" s="8"/>
      <c r="H3052" s="8"/>
    </row>
    <row r="3053" spans="1:8" ht="12.75" customHeight="1">
      <c r="A3053" s="8" t="s">
        <v>9575</v>
      </c>
      <c r="B3053" s="8"/>
      <c r="C3053" s="8"/>
      <c r="D3053" s="8"/>
      <c r="E3053" s="8"/>
      <c r="F3053" s="8"/>
      <c r="H3053" s="8"/>
    </row>
    <row r="3054" spans="1:8" ht="12.75" customHeight="1">
      <c r="A3054" s="8" t="s">
        <v>9576</v>
      </c>
      <c r="B3054" s="8"/>
      <c r="C3054" s="8"/>
      <c r="D3054" s="8"/>
      <c r="E3054" s="8"/>
      <c r="F3054" s="8"/>
      <c r="H3054" s="8"/>
    </row>
    <row r="3055" spans="1:8" ht="12.75" customHeight="1">
      <c r="A3055" s="8" t="s">
        <v>9577</v>
      </c>
      <c r="B3055" s="8"/>
      <c r="C3055" s="8"/>
      <c r="D3055" s="8"/>
      <c r="E3055" s="8"/>
      <c r="F3055" s="8"/>
      <c r="H3055" s="8"/>
    </row>
    <row r="3056" spans="1:8" ht="12.75" customHeight="1">
      <c r="A3056" s="8" t="s">
        <v>9578</v>
      </c>
      <c r="B3056" s="8"/>
      <c r="C3056" s="8"/>
      <c r="D3056" s="8"/>
      <c r="E3056" s="8"/>
      <c r="F3056" s="8"/>
      <c r="H3056" s="8"/>
    </row>
    <row r="3057" spans="1:8" ht="12.75" customHeight="1">
      <c r="A3057" s="8" t="s">
        <v>9579</v>
      </c>
      <c r="B3057" s="8"/>
      <c r="C3057" s="8"/>
      <c r="D3057" s="8"/>
      <c r="E3057" s="8"/>
      <c r="F3057" s="8"/>
      <c r="H3057" s="8"/>
    </row>
    <row r="3058" spans="1:8" ht="12.75" customHeight="1">
      <c r="A3058" s="8" t="s">
        <v>9580</v>
      </c>
      <c r="B3058" s="8"/>
      <c r="C3058" s="8"/>
      <c r="D3058" s="8"/>
      <c r="E3058" s="8"/>
      <c r="F3058" s="8"/>
      <c r="H3058" s="8"/>
    </row>
    <row r="3059" spans="1:8" ht="12.75" customHeight="1">
      <c r="A3059" s="8" t="s">
        <v>9581</v>
      </c>
      <c r="B3059" s="8"/>
      <c r="C3059" s="8"/>
      <c r="D3059" s="8"/>
      <c r="E3059" s="8"/>
      <c r="F3059" s="8"/>
      <c r="H3059" s="8"/>
    </row>
    <row r="3060" spans="1:8" ht="12.75" customHeight="1">
      <c r="A3060" s="8" t="s">
        <v>9582</v>
      </c>
      <c r="B3060" s="8"/>
      <c r="C3060" s="8"/>
      <c r="D3060" s="8"/>
      <c r="E3060" s="8"/>
      <c r="F3060" s="8"/>
      <c r="H3060" s="8"/>
    </row>
    <row r="3061" spans="1:8" ht="12.75" customHeight="1">
      <c r="A3061" s="8" t="s">
        <v>9583</v>
      </c>
      <c r="B3061" s="8"/>
      <c r="C3061" s="8"/>
      <c r="D3061" s="8"/>
      <c r="E3061" s="8"/>
      <c r="F3061" s="8"/>
      <c r="H3061" s="8"/>
    </row>
    <row r="3062" spans="1:8" ht="12.75" customHeight="1">
      <c r="A3062" s="8" t="s">
        <v>9584</v>
      </c>
      <c r="B3062" s="8"/>
      <c r="C3062" s="8"/>
      <c r="D3062" s="8"/>
      <c r="E3062" s="8"/>
      <c r="F3062" s="8"/>
      <c r="H3062" s="8"/>
    </row>
    <row r="3063" spans="1:8" ht="12.75" customHeight="1">
      <c r="A3063" s="8" t="s">
        <v>9585</v>
      </c>
      <c r="B3063" s="8"/>
      <c r="C3063" s="8"/>
      <c r="D3063" s="8"/>
      <c r="E3063" s="8"/>
      <c r="F3063" s="8"/>
      <c r="H3063" s="8"/>
    </row>
    <row r="3064" spans="1:8" ht="12.75" customHeight="1">
      <c r="A3064" s="8" t="s">
        <v>9586</v>
      </c>
      <c r="B3064" s="8"/>
      <c r="C3064" s="8"/>
      <c r="D3064" s="8"/>
      <c r="E3064" s="8"/>
      <c r="F3064" s="8"/>
      <c r="H3064" s="8"/>
    </row>
    <row r="3065" spans="1:8" ht="12.75" customHeight="1">
      <c r="A3065" s="8" t="s">
        <v>9587</v>
      </c>
      <c r="B3065" s="8"/>
      <c r="C3065" s="8"/>
      <c r="D3065" s="8"/>
      <c r="E3065" s="8"/>
      <c r="F3065" s="8"/>
      <c r="H3065" s="8"/>
    </row>
    <row r="3066" spans="1:8" ht="12.75" customHeight="1">
      <c r="A3066" s="8" t="s">
        <v>9588</v>
      </c>
      <c r="B3066" s="8"/>
      <c r="C3066" s="8"/>
      <c r="D3066" s="8"/>
      <c r="E3066" s="8"/>
      <c r="F3066" s="8"/>
      <c r="H3066" s="8"/>
    </row>
    <row r="3067" spans="1:8" ht="12.75" customHeight="1">
      <c r="A3067" s="8" t="s">
        <v>9589</v>
      </c>
      <c r="B3067" s="8"/>
      <c r="C3067" s="8"/>
      <c r="D3067" s="8"/>
      <c r="E3067" s="8"/>
      <c r="F3067" s="8"/>
      <c r="H3067" s="8"/>
    </row>
    <row r="3068" spans="1:8" ht="12.75" customHeight="1">
      <c r="A3068" s="8" t="s">
        <v>9590</v>
      </c>
      <c r="B3068" s="8"/>
      <c r="C3068" s="8"/>
      <c r="D3068" s="8"/>
      <c r="E3068" s="8"/>
      <c r="F3068" s="8"/>
      <c r="H3068" s="8"/>
    </row>
    <row r="3069" spans="1:8" ht="12.75" customHeight="1">
      <c r="A3069" s="8" t="s">
        <v>9591</v>
      </c>
      <c r="B3069" s="8"/>
      <c r="C3069" s="8"/>
      <c r="D3069" s="8"/>
      <c r="E3069" s="8"/>
      <c r="F3069" s="8"/>
      <c r="H3069" s="8"/>
    </row>
    <row r="3070" spans="1:8" ht="12.75" customHeight="1">
      <c r="A3070" s="8" t="s">
        <v>9592</v>
      </c>
      <c r="B3070" s="8"/>
      <c r="C3070" s="8"/>
      <c r="D3070" s="8"/>
      <c r="E3070" s="8"/>
      <c r="F3070" s="8"/>
      <c r="H3070" s="8"/>
    </row>
    <row r="3071" spans="1:8" ht="12.75" customHeight="1">
      <c r="A3071" s="8" t="s">
        <v>9593</v>
      </c>
      <c r="B3071" s="8"/>
      <c r="C3071" s="8"/>
      <c r="D3071" s="8"/>
      <c r="E3071" s="8"/>
      <c r="F3071" s="8"/>
      <c r="H3071" s="8"/>
    </row>
    <row r="3072" spans="1:8" ht="12.75" customHeight="1">
      <c r="A3072" s="8" t="s">
        <v>9594</v>
      </c>
      <c r="B3072" s="8"/>
      <c r="C3072" s="8"/>
      <c r="D3072" s="8"/>
      <c r="E3072" s="8"/>
      <c r="F3072" s="8"/>
      <c r="H3072" s="8"/>
    </row>
    <row r="3073" spans="1:8" ht="12.75" customHeight="1">
      <c r="A3073" s="8" t="s">
        <v>9595</v>
      </c>
      <c r="B3073" s="8"/>
      <c r="C3073" s="8"/>
      <c r="D3073" s="8"/>
      <c r="E3073" s="8"/>
      <c r="F3073" s="8"/>
      <c r="H3073" s="8"/>
    </row>
    <row r="3074" spans="1:8" ht="12.75" customHeight="1">
      <c r="A3074" s="8" t="s">
        <v>9596</v>
      </c>
      <c r="B3074" s="8"/>
      <c r="C3074" s="8"/>
      <c r="D3074" s="8"/>
      <c r="E3074" s="8"/>
      <c r="F3074" s="8"/>
      <c r="H3074" s="8"/>
    </row>
    <row r="3075" spans="1:8" ht="12.75" customHeight="1">
      <c r="A3075" s="8" t="s">
        <v>9597</v>
      </c>
      <c r="B3075" s="8"/>
      <c r="C3075" s="8"/>
      <c r="D3075" s="8"/>
      <c r="E3075" s="8"/>
      <c r="F3075" s="8"/>
      <c r="H3075" s="8"/>
    </row>
    <row r="3076" spans="1:8" ht="12.75" customHeight="1">
      <c r="A3076" s="8" t="s">
        <v>9598</v>
      </c>
      <c r="B3076" s="8"/>
      <c r="C3076" s="8"/>
      <c r="D3076" s="8"/>
      <c r="E3076" s="8"/>
      <c r="F3076" s="8"/>
      <c r="H3076" s="8"/>
    </row>
    <row r="3077" spans="1:8" ht="12.75" customHeight="1">
      <c r="A3077" s="8" t="s">
        <v>9599</v>
      </c>
      <c r="B3077" s="8"/>
      <c r="C3077" s="8"/>
      <c r="D3077" s="8"/>
      <c r="E3077" s="8"/>
      <c r="F3077" s="8"/>
      <c r="H3077" s="8"/>
    </row>
    <row r="3078" spans="1:8" ht="12.75" customHeight="1">
      <c r="A3078" s="8" t="s">
        <v>9600</v>
      </c>
      <c r="B3078" s="8"/>
      <c r="C3078" s="8"/>
      <c r="D3078" s="8"/>
      <c r="E3078" s="8"/>
      <c r="F3078" s="8"/>
      <c r="H3078" s="8"/>
    </row>
    <row r="3079" spans="1:8" ht="12.75" customHeight="1">
      <c r="A3079" s="8" t="s">
        <v>9601</v>
      </c>
      <c r="B3079" s="8"/>
      <c r="C3079" s="8"/>
      <c r="D3079" s="8"/>
      <c r="E3079" s="8"/>
      <c r="F3079" s="8"/>
      <c r="H3079" s="8"/>
    </row>
    <row r="3080" spans="1:8" ht="12.75" customHeight="1">
      <c r="A3080" s="8" t="s">
        <v>9602</v>
      </c>
      <c r="B3080" s="8"/>
      <c r="C3080" s="8"/>
      <c r="D3080" s="8"/>
      <c r="E3080" s="8"/>
      <c r="F3080" s="8"/>
      <c r="H3080" s="8"/>
    </row>
    <row r="3081" spans="1:8" ht="12.75" customHeight="1">
      <c r="A3081" s="8" t="s">
        <v>9603</v>
      </c>
      <c r="B3081" s="8"/>
      <c r="C3081" s="8"/>
      <c r="D3081" s="8"/>
      <c r="E3081" s="8"/>
      <c r="F3081" s="8"/>
      <c r="H3081" s="8"/>
    </row>
    <row r="3082" spans="1:8" ht="12.75" customHeight="1">
      <c r="A3082" s="8" t="s">
        <v>9604</v>
      </c>
      <c r="B3082" s="8"/>
      <c r="C3082" s="8"/>
      <c r="D3082" s="8"/>
      <c r="E3082" s="8"/>
      <c r="F3082" s="8"/>
      <c r="H3082" s="8"/>
    </row>
    <row r="3083" spans="1:8" ht="12.75" customHeight="1">
      <c r="A3083" s="8" t="s">
        <v>9605</v>
      </c>
      <c r="B3083" s="8"/>
      <c r="C3083" s="8"/>
      <c r="D3083" s="8"/>
      <c r="E3083" s="8"/>
      <c r="F3083" s="8"/>
      <c r="H3083" s="8"/>
    </row>
    <row r="3084" spans="1:8" ht="12.75" customHeight="1">
      <c r="A3084" s="8" t="s">
        <v>9606</v>
      </c>
      <c r="B3084" s="8"/>
      <c r="C3084" s="8"/>
      <c r="D3084" s="8"/>
      <c r="E3084" s="8"/>
      <c r="F3084" s="8"/>
      <c r="H3084" s="8"/>
    </row>
    <row r="3085" spans="1:8" ht="12.75" customHeight="1">
      <c r="A3085" s="8" t="s">
        <v>9607</v>
      </c>
      <c r="B3085" s="8"/>
      <c r="C3085" s="8"/>
      <c r="D3085" s="8"/>
      <c r="E3085" s="8"/>
      <c r="F3085" s="8"/>
      <c r="H3085" s="8"/>
    </row>
    <row r="3086" spans="1:8" ht="12.75" customHeight="1">
      <c r="A3086" s="8" t="s">
        <v>9608</v>
      </c>
      <c r="B3086" s="8"/>
      <c r="C3086" s="8"/>
      <c r="D3086" s="8"/>
      <c r="E3086" s="8"/>
      <c r="F3086" s="8"/>
      <c r="H3086" s="8"/>
    </row>
    <row r="3087" spans="1:8" ht="12.75" customHeight="1">
      <c r="A3087" s="8" t="s">
        <v>9609</v>
      </c>
      <c r="B3087" s="8"/>
      <c r="C3087" s="8"/>
      <c r="D3087" s="8"/>
      <c r="E3087" s="8"/>
      <c r="F3087" s="8"/>
      <c r="H3087" s="8"/>
    </row>
    <row r="3088" spans="1:8" ht="12.75" customHeight="1">
      <c r="A3088" s="8" t="s">
        <v>9610</v>
      </c>
      <c r="B3088" s="8"/>
      <c r="C3088" s="8"/>
      <c r="D3088" s="8"/>
      <c r="E3088" s="8"/>
      <c r="F3088" s="8"/>
      <c r="H3088" s="8"/>
    </row>
    <row r="3089" spans="1:8" ht="12.75" customHeight="1">
      <c r="A3089" s="8" t="s">
        <v>9611</v>
      </c>
      <c r="B3089" s="8"/>
      <c r="C3089" s="8"/>
      <c r="D3089" s="8"/>
      <c r="E3089" s="8"/>
      <c r="F3089" s="8"/>
      <c r="H3089" s="8"/>
    </row>
    <row r="3090" spans="1:8" ht="12.75" customHeight="1">
      <c r="A3090" s="8" t="s">
        <v>9612</v>
      </c>
      <c r="B3090" s="8"/>
      <c r="C3090" s="8"/>
      <c r="D3090" s="8"/>
      <c r="E3090" s="8"/>
      <c r="F3090" s="8"/>
      <c r="H3090" s="8"/>
    </row>
    <row r="3091" spans="1:8" ht="12.75" customHeight="1">
      <c r="A3091" s="8" t="s">
        <v>9613</v>
      </c>
      <c r="B3091" s="8"/>
      <c r="C3091" s="8"/>
      <c r="D3091" s="8"/>
      <c r="E3091" s="8"/>
      <c r="F3091" s="8"/>
      <c r="H3091" s="8"/>
    </row>
    <row r="3092" spans="1:8" ht="12.75" customHeight="1">
      <c r="A3092" s="8" t="s">
        <v>9614</v>
      </c>
      <c r="B3092" s="8"/>
      <c r="C3092" s="8"/>
      <c r="D3092" s="8"/>
      <c r="E3092" s="8"/>
      <c r="F3092" s="8"/>
      <c r="H3092" s="8"/>
    </row>
    <row r="3093" spans="1:8" ht="12.75" customHeight="1">
      <c r="A3093" s="8" t="s">
        <v>9615</v>
      </c>
      <c r="B3093" s="8"/>
      <c r="C3093" s="8"/>
      <c r="D3093" s="8"/>
      <c r="E3093" s="8"/>
      <c r="F3093" s="8"/>
      <c r="H3093" s="8"/>
    </row>
    <row r="3094" spans="1:8" ht="12.75" customHeight="1">
      <c r="A3094" s="8" t="s">
        <v>9616</v>
      </c>
      <c r="B3094" s="8"/>
      <c r="C3094" s="8"/>
      <c r="D3094" s="8"/>
      <c r="E3094" s="8"/>
      <c r="F3094" s="8"/>
      <c r="H3094" s="8"/>
    </row>
    <row r="3095" spans="1:8" ht="12.75" customHeight="1">
      <c r="A3095" s="8" t="s">
        <v>9617</v>
      </c>
      <c r="B3095" s="8"/>
      <c r="C3095" s="8"/>
      <c r="D3095" s="8"/>
      <c r="E3095" s="8"/>
      <c r="F3095" s="8"/>
      <c r="H3095" s="8"/>
    </row>
    <row r="3096" spans="1:8" ht="12.75" customHeight="1">
      <c r="A3096" s="8" t="s">
        <v>9618</v>
      </c>
      <c r="B3096" s="8"/>
      <c r="C3096" s="8"/>
      <c r="D3096" s="8"/>
      <c r="E3096" s="8"/>
      <c r="F3096" s="8"/>
      <c r="H3096" s="8"/>
    </row>
    <row r="3097" spans="1:8" ht="12.75" customHeight="1">
      <c r="A3097" s="8" t="s">
        <v>9619</v>
      </c>
      <c r="B3097" s="8"/>
      <c r="C3097" s="8"/>
      <c r="D3097" s="8"/>
      <c r="E3097" s="8"/>
      <c r="F3097" s="8"/>
      <c r="H3097" s="8"/>
    </row>
    <row r="3098" spans="1:8" ht="12.75" customHeight="1">
      <c r="A3098" s="8" t="s">
        <v>9620</v>
      </c>
      <c r="B3098" s="8"/>
      <c r="C3098" s="8"/>
      <c r="D3098" s="8"/>
      <c r="E3098" s="8"/>
      <c r="F3098" s="8"/>
      <c r="H3098" s="8"/>
    </row>
    <row r="3099" spans="1:8" ht="12.75" customHeight="1">
      <c r="A3099" s="8" t="s">
        <v>9621</v>
      </c>
      <c r="B3099" s="8"/>
      <c r="C3099" s="8"/>
      <c r="D3099" s="8"/>
      <c r="E3099" s="8"/>
      <c r="F3099" s="8"/>
      <c r="H3099" s="8"/>
    </row>
    <row r="3100" spans="1:8" ht="12.75" customHeight="1">
      <c r="A3100" s="8" t="s">
        <v>9622</v>
      </c>
      <c r="B3100" s="8"/>
      <c r="C3100" s="8"/>
      <c r="D3100" s="8"/>
      <c r="E3100" s="8"/>
      <c r="F3100" s="8"/>
      <c r="H3100" s="8"/>
    </row>
    <row r="3101" spans="1:8" ht="12.75" customHeight="1">
      <c r="A3101" s="8" t="s">
        <v>9623</v>
      </c>
      <c r="B3101" s="8"/>
      <c r="C3101" s="8"/>
      <c r="D3101" s="8"/>
      <c r="E3101" s="8"/>
      <c r="F3101" s="8"/>
      <c r="H3101" s="8"/>
    </row>
    <row r="3102" spans="1:8" ht="12.75" customHeight="1">
      <c r="A3102" s="8" t="s">
        <v>9624</v>
      </c>
      <c r="B3102" s="8"/>
      <c r="C3102" s="8"/>
      <c r="D3102" s="8"/>
      <c r="E3102" s="8"/>
      <c r="F3102" s="8"/>
      <c r="H3102" s="8"/>
    </row>
    <row r="3103" spans="1:8" ht="12.75" customHeight="1">
      <c r="A3103" s="8" t="s">
        <v>9625</v>
      </c>
      <c r="B3103" s="8"/>
      <c r="C3103" s="8"/>
      <c r="D3103" s="8"/>
      <c r="E3103" s="8"/>
      <c r="F3103" s="8"/>
      <c r="H3103" s="8"/>
    </row>
    <row r="3104" spans="1:8" ht="12.75" customHeight="1">
      <c r="A3104" s="8" t="s">
        <v>9626</v>
      </c>
      <c r="B3104" s="8"/>
      <c r="C3104" s="8"/>
      <c r="D3104" s="8"/>
      <c r="E3104" s="8"/>
      <c r="F3104" s="8"/>
      <c r="H3104" s="8"/>
    </row>
    <row r="3105" spans="1:8" ht="12.75" customHeight="1">
      <c r="A3105" s="8" t="s">
        <v>9627</v>
      </c>
      <c r="B3105" s="8"/>
      <c r="C3105" s="8"/>
      <c r="D3105" s="8"/>
      <c r="E3105" s="8"/>
      <c r="F3105" s="8"/>
      <c r="H3105" s="8"/>
    </row>
    <row r="3106" spans="1:8" ht="12.75" customHeight="1">
      <c r="A3106" s="8" t="s">
        <v>9628</v>
      </c>
      <c r="B3106" s="8"/>
      <c r="C3106" s="8"/>
      <c r="D3106" s="8"/>
      <c r="E3106" s="8"/>
      <c r="F3106" s="8"/>
      <c r="H3106" s="8"/>
    </row>
    <row r="3107" spans="1:8" ht="12.75" customHeight="1">
      <c r="A3107" s="8" t="s">
        <v>9629</v>
      </c>
      <c r="B3107" s="8"/>
      <c r="C3107" s="8"/>
      <c r="D3107" s="8"/>
      <c r="E3107" s="8"/>
      <c r="F3107" s="8"/>
      <c r="H3107" s="8"/>
    </row>
    <row r="3108" spans="1:8" ht="12.75" customHeight="1">
      <c r="A3108" s="8" t="s">
        <v>9630</v>
      </c>
      <c r="B3108" s="8"/>
      <c r="C3108" s="8"/>
      <c r="D3108" s="8"/>
      <c r="E3108" s="8"/>
      <c r="F3108" s="8"/>
      <c r="H3108" s="8"/>
    </row>
    <row r="3109" spans="1:8" ht="12.75" customHeight="1">
      <c r="A3109" s="8" t="s">
        <v>9631</v>
      </c>
      <c r="B3109" s="8"/>
      <c r="C3109" s="8"/>
      <c r="D3109" s="8"/>
      <c r="E3109" s="8"/>
      <c r="F3109" s="8"/>
      <c r="H3109" s="8"/>
    </row>
    <row r="3110" spans="1:8" ht="12.75" customHeight="1">
      <c r="A3110" s="8" t="s">
        <v>9632</v>
      </c>
      <c r="B3110" s="8"/>
      <c r="C3110" s="8"/>
      <c r="D3110" s="8"/>
      <c r="E3110" s="8"/>
      <c r="F3110" s="8"/>
      <c r="H3110" s="8"/>
    </row>
    <row r="3111" spans="1:8" ht="12.75" customHeight="1">
      <c r="A3111" s="8" t="s">
        <v>9633</v>
      </c>
      <c r="B3111" s="8"/>
      <c r="C3111" s="8"/>
      <c r="D3111" s="8"/>
      <c r="E3111" s="8"/>
      <c r="F3111" s="8"/>
      <c r="H3111" s="8"/>
    </row>
    <row r="3112" spans="1:8" ht="12.75" customHeight="1">
      <c r="A3112" s="8" t="s">
        <v>9634</v>
      </c>
      <c r="B3112" s="8"/>
      <c r="C3112" s="8"/>
      <c r="D3112" s="8"/>
      <c r="E3112" s="8"/>
      <c r="F3112" s="8"/>
      <c r="H3112" s="8"/>
    </row>
    <row r="3113" spans="1:8" ht="12.75" customHeight="1">
      <c r="A3113" s="8" t="s">
        <v>9635</v>
      </c>
      <c r="B3113" s="8"/>
      <c r="C3113" s="8"/>
      <c r="D3113" s="8"/>
      <c r="E3113" s="8"/>
      <c r="F3113" s="8"/>
      <c r="H3113" s="8"/>
    </row>
    <row r="3114" spans="1:8" ht="12.75" customHeight="1">
      <c r="A3114" s="8" t="s">
        <v>9636</v>
      </c>
      <c r="B3114" s="8"/>
      <c r="C3114" s="8"/>
      <c r="D3114" s="8"/>
      <c r="E3114" s="8"/>
      <c r="F3114" s="8"/>
      <c r="H3114" s="8"/>
    </row>
    <row r="3115" spans="1:8" ht="12.75" customHeight="1">
      <c r="A3115" s="8" t="s">
        <v>9637</v>
      </c>
      <c r="B3115" s="8"/>
      <c r="C3115" s="8"/>
      <c r="D3115" s="8"/>
      <c r="E3115" s="8"/>
      <c r="F3115" s="8"/>
      <c r="H3115" s="8"/>
    </row>
    <row r="3116" spans="1:8" ht="12.75" customHeight="1">
      <c r="A3116" s="8" t="s">
        <v>9638</v>
      </c>
      <c r="B3116" s="8"/>
      <c r="C3116" s="8"/>
      <c r="D3116" s="8"/>
      <c r="E3116" s="8"/>
      <c r="F3116" s="8"/>
      <c r="H3116" s="8"/>
    </row>
    <row r="3117" spans="1:8" ht="12.75" customHeight="1">
      <c r="A3117" s="8" t="s">
        <v>9639</v>
      </c>
      <c r="B3117" s="8"/>
      <c r="C3117" s="8"/>
      <c r="D3117" s="8"/>
      <c r="E3117" s="8"/>
      <c r="F3117" s="8"/>
      <c r="H3117" s="8"/>
    </row>
    <row r="3118" spans="1:8" ht="12.75" customHeight="1">
      <c r="A3118" s="8" t="s">
        <v>9640</v>
      </c>
      <c r="B3118" s="8"/>
      <c r="C3118" s="8"/>
      <c r="D3118" s="8"/>
      <c r="E3118" s="8"/>
      <c r="F3118" s="8"/>
      <c r="H3118" s="8"/>
    </row>
    <row r="3119" spans="1:8" ht="12.75" customHeight="1">
      <c r="A3119" s="8" t="s">
        <v>9641</v>
      </c>
      <c r="B3119" s="8"/>
      <c r="C3119" s="8"/>
      <c r="D3119" s="8"/>
      <c r="E3119" s="8"/>
      <c r="F3119" s="8"/>
      <c r="H3119" s="8"/>
    </row>
    <row r="3120" spans="1:8" ht="12.75" customHeight="1">
      <c r="A3120" s="8" t="s">
        <v>9642</v>
      </c>
      <c r="B3120" s="8"/>
      <c r="C3120" s="8"/>
      <c r="D3120" s="8"/>
      <c r="E3120" s="8"/>
      <c r="F3120" s="8"/>
      <c r="H3120" s="8"/>
    </row>
    <row r="3121" spans="1:8" ht="12.75" customHeight="1">
      <c r="A3121" s="8" t="s">
        <v>9643</v>
      </c>
      <c r="B3121" s="8"/>
      <c r="C3121" s="8"/>
      <c r="D3121" s="8"/>
      <c r="E3121" s="8"/>
      <c r="F3121" s="8"/>
      <c r="H3121" s="8"/>
    </row>
    <row r="3122" spans="1:8" ht="12.75" customHeight="1">
      <c r="A3122" s="8" t="s">
        <v>9644</v>
      </c>
      <c r="B3122" s="8"/>
      <c r="C3122" s="8"/>
      <c r="D3122" s="8"/>
      <c r="E3122" s="8"/>
      <c r="F3122" s="8"/>
      <c r="H3122" s="8"/>
    </row>
    <row r="3123" spans="1:8" ht="12.75" customHeight="1">
      <c r="A3123" s="8" t="s">
        <v>9645</v>
      </c>
      <c r="B3123" s="8"/>
      <c r="C3123" s="8"/>
      <c r="D3123" s="8"/>
      <c r="E3123" s="8"/>
      <c r="F3123" s="8"/>
      <c r="H3123" s="8"/>
    </row>
    <row r="3124" spans="1:8" ht="12.75" customHeight="1">
      <c r="A3124" s="8" t="s">
        <v>9646</v>
      </c>
      <c r="B3124" s="8"/>
      <c r="C3124" s="8"/>
      <c r="D3124" s="8"/>
      <c r="E3124" s="8"/>
      <c r="F3124" s="8"/>
      <c r="H3124" s="8"/>
    </row>
    <row r="3125" spans="1:8" ht="12.75" customHeight="1">
      <c r="A3125" s="8" t="s">
        <v>9647</v>
      </c>
      <c r="B3125" s="8"/>
      <c r="C3125" s="8"/>
      <c r="D3125" s="8"/>
      <c r="E3125" s="8"/>
      <c r="F3125" s="8"/>
      <c r="H3125" s="8"/>
    </row>
    <row r="3126" spans="1:8" ht="12.75" customHeight="1">
      <c r="A3126" s="8" t="s">
        <v>9648</v>
      </c>
      <c r="B3126" s="8"/>
      <c r="C3126" s="8"/>
      <c r="D3126" s="8"/>
      <c r="E3126" s="8"/>
      <c r="F3126" s="8"/>
      <c r="H3126" s="8"/>
    </row>
    <row r="3127" spans="1:8" ht="12.75" customHeight="1">
      <c r="A3127" s="8" t="s">
        <v>9649</v>
      </c>
      <c r="B3127" s="8"/>
      <c r="C3127" s="8"/>
      <c r="D3127" s="8"/>
      <c r="E3127" s="8"/>
      <c r="F3127" s="8"/>
      <c r="H3127" s="8"/>
    </row>
    <row r="3128" spans="1:8" ht="12.75" customHeight="1">
      <c r="A3128" s="8" t="s">
        <v>9650</v>
      </c>
      <c r="B3128" s="8"/>
      <c r="C3128" s="8"/>
      <c r="D3128" s="8"/>
      <c r="E3128" s="8"/>
      <c r="F3128" s="8"/>
      <c r="H3128" s="8"/>
    </row>
    <row r="3129" spans="1:8" ht="12.75" customHeight="1">
      <c r="A3129" s="8" t="s">
        <v>9651</v>
      </c>
      <c r="B3129" s="8"/>
      <c r="C3129" s="8"/>
      <c r="D3129" s="8"/>
      <c r="E3129" s="8"/>
      <c r="F3129" s="8"/>
      <c r="H3129" s="8"/>
    </row>
    <row r="3130" spans="1:8" ht="12.75" customHeight="1">
      <c r="A3130" s="8" t="s">
        <v>9652</v>
      </c>
      <c r="B3130" s="8"/>
      <c r="C3130" s="8"/>
      <c r="D3130" s="8"/>
      <c r="E3130" s="8"/>
      <c r="F3130" s="8"/>
      <c r="H3130" s="8"/>
    </row>
    <row r="3131" spans="1:8" ht="12.75" customHeight="1">
      <c r="A3131" s="8" t="s">
        <v>9653</v>
      </c>
      <c r="B3131" s="8"/>
      <c r="C3131" s="8"/>
      <c r="D3131" s="8"/>
      <c r="E3131" s="8"/>
      <c r="F3131" s="8"/>
      <c r="H3131" s="8"/>
    </row>
    <row r="3132" spans="1:8" ht="12.75" customHeight="1">
      <c r="A3132" s="8" t="s">
        <v>9654</v>
      </c>
      <c r="B3132" s="8"/>
      <c r="C3132" s="8"/>
      <c r="D3132" s="8"/>
      <c r="E3132" s="8"/>
      <c r="F3132" s="8"/>
      <c r="H3132" s="8"/>
    </row>
    <row r="3133" spans="1:8" ht="12.75" customHeight="1">
      <c r="A3133" s="8" t="s">
        <v>9655</v>
      </c>
      <c r="B3133" s="8"/>
      <c r="C3133" s="8"/>
      <c r="D3133" s="8"/>
      <c r="E3133" s="8"/>
      <c r="F3133" s="8"/>
      <c r="H3133" s="8"/>
    </row>
    <row r="3134" spans="1:8" ht="12.75" customHeight="1">
      <c r="A3134" s="8" t="s">
        <v>9656</v>
      </c>
      <c r="B3134" s="8"/>
      <c r="C3134" s="8"/>
      <c r="D3134" s="8"/>
      <c r="E3134" s="8"/>
      <c r="F3134" s="8"/>
      <c r="H3134" s="8"/>
    </row>
    <row r="3135" spans="1:8" ht="12.75" customHeight="1">
      <c r="A3135" s="8" t="s">
        <v>9657</v>
      </c>
      <c r="B3135" s="8"/>
      <c r="C3135" s="8"/>
      <c r="D3135" s="8"/>
      <c r="E3135" s="8"/>
      <c r="F3135" s="8"/>
      <c r="H3135" s="8"/>
    </row>
    <row r="3136" spans="1:8" ht="12.75" customHeight="1">
      <c r="A3136" s="8" t="s">
        <v>9658</v>
      </c>
      <c r="B3136" s="8"/>
      <c r="C3136" s="8"/>
      <c r="D3136" s="8"/>
      <c r="E3136" s="8"/>
      <c r="F3136" s="8"/>
      <c r="H3136" s="8"/>
    </row>
    <row r="3137" spans="1:8" ht="12.75" customHeight="1">
      <c r="A3137" s="8" t="s">
        <v>9659</v>
      </c>
      <c r="B3137" s="8"/>
      <c r="C3137" s="8"/>
      <c r="D3137" s="8"/>
      <c r="E3137" s="8"/>
      <c r="F3137" s="8"/>
      <c r="H3137" s="8"/>
    </row>
    <row r="3138" spans="1:8" ht="12.75" customHeight="1">
      <c r="A3138" s="8" t="s">
        <v>9660</v>
      </c>
      <c r="B3138" s="8"/>
      <c r="C3138" s="8"/>
      <c r="D3138" s="8"/>
      <c r="E3138" s="8"/>
      <c r="F3138" s="8"/>
      <c r="H3138" s="8"/>
    </row>
    <row r="3139" spans="1:8" ht="12.75" customHeight="1">
      <c r="A3139" s="8" t="s">
        <v>9661</v>
      </c>
      <c r="B3139" s="8"/>
      <c r="C3139" s="8"/>
      <c r="D3139" s="8"/>
      <c r="E3139" s="8"/>
      <c r="F3139" s="8"/>
      <c r="H3139" s="8"/>
    </row>
    <row r="3140" spans="1:8" ht="12.75" customHeight="1">
      <c r="A3140" s="8" t="s">
        <v>9662</v>
      </c>
      <c r="B3140" s="8"/>
      <c r="C3140" s="8"/>
      <c r="D3140" s="8"/>
      <c r="E3140" s="8"/>
      <c r="F3140" s="8"/>
      <c r="H3140" s="8"/>
    </row>
    <row r="3141" spans="1:8" ht="12.75" customHeight="1">
      <c r="A3141" s="8" t="s">
        <v>9663</v>
      </c>
      <c r="B3141" s="8"/>
      <c r="C3141" s="8"/>
      <c r="D3141" s="8"/>
      <c r="E3141" s="8"/>
      <c r="F3141" s="8"/>
      <c r="H3141" s="8"/>
    </row>
    <row r="3142" spans="1:8" ht="12.75" customHeight="1">
      <c r="A3142" s="8" t="s">
        <v>9664</v>
      </c>
      <c r="B3142" s="8"/>
      <c r="C3142" s="8"/>
      <c r="D3142" s="8"/>
      <c r="E3142" s="8"/>
      <c r="F3142" s="8"/>
      <c r="H3142" s="8"/>
    </row>
    <row r="3143" spans="1:8" ht="12.75" customHeight="1">
      <c r="A3143" s="8" t="s">
        <v>9665</v>
      </c>
      <c r="B3143" s="8"/>
      <c r="C3143" s="8"/>
      <c r="D3143" s="8"/>
      <c r="E3143" s="8"/>
      <c r="F3143" s="8"/>
      <c r="H3143" s="8"/>
    </row>
    <row r="3144" spans="1:8" ht="12.75" customHeight="1">
      <c r="A3144" s="8" t="s">
        <v>9666</v>
      </c>
      <c r="B3144" s="8"/>
      <c r="C3144" s="8"/>
      <c r="D3144" s="8"/>
      <c r="E3144" s="8"/>
      <c r="F3144" s="8"/>
      <c r="H3144" s="8"/>
    </row>
    <row r="3145" spans="1:8" ht="12.75" customHeight="1">
      <c r="A3145" s="8" t="s">
        <v>9667</v>
      </c>
      <c r="B3145" s="8"/>
      <c r="C3145" s="8"/>
      <c r="D3145" s="8"/>
      <c r="E3145" s="8"/>
      <c r="F3145" s="8"/>
      <c r="H3145" s="8"/>
    </row>
    <row r="3146" spans="1:8" ht="12.75" customHeight="1">
      <c r="A3146" s="8" t="s">
        <v>9668</v>
      </c>
      <c r="B3146" s="8"/>
      <c r="C3146" s="8"/>
      <c r="D3146" s="8"/>
      <c r="E3146" s="8"/>
      <c r="F3146" s="8"/>
      <c r="H3146" s="8"/>
    </row>
    <row r="3147" spans="1:8" ht="12.75" customHeight="1">
      <c r="A3147" s="8" t="s">
        <v>9669</v>
      </c>
      <c r="B3147" s="8"/>
      <c r="C3147" s="8"/>
      <c r="D3147" s="8"/>
      <c r="E3147" s="8"/>
      <c r="F3147" s="8"/>
      <c r="H3147" s="8"/>
    </row>
    <row r="3148" spans="1:8" ht="12.75" customHeight="1">
      <c r="A3148" s="8" t="s">
        <v>9670</v>
      </c>
      <c r="B3148" s="8"/>
      <c r="C3148" s="8"/>
      <c r="D3148" s="8"/>
      <c r="E3148" s="8"/>
      <c r="F3148" s="8"/>
      <c r="H3148" s="8"/>
    </row>
    <row r="3149" spans="1:8" ht="12.75" customHeight="1">
      <c r="A3149" s="8" t="s">
        <v>9671</v>
      </c>
      <c r="B3149" s="8"/>
      <c r="C3149" s="8"/>
      <c r="D3149" s="8"/>
      <c r="E3149" s="8"/>
      <c r="F3149" s="8"/>
      <c r="H3149" s="8"/>
    </row>
    <row r="3150" spans="1:8" ht="12.75" customHeight="1">
      <c r="A3150" s="8" t="s">
        <v>9672</v>
      </c>
      <c r="B3150" s="8"/>
      <c r="C3150" s="8"/>
      <c r="D3150" s="8"/>
      <c r="E3150" s="8"/>
      <c r="F3150" s="8"/>
      <c r="H3150" s="8"/>
    </row>
    <row r="3151" spans="1:8" ht="12.75" customHeight="1">
      <c r="A3151" s="8" t="s">
        <v>9673</v>
      </c>
      <c r="B3151" s="8"/>
      <c r="C3151" s="8"/>
      <c r="D3151" s="8"/>
      <c r="E3151" s="8"/>
      <c r="F3151" s="8"/>
      <c r="H3151" s="8"/>
    </row>
    <row r="3152" spans="1:8" ht="12.75" customHeight="1">
      <c r="A3152" s="8" t="s">
        <v>9674</v>
      </c>
      <c r="B3152" s="8"/>
      <c r="C3152" s="8"/>
      <c r="D3152" s="8"/>
      <c r="E3152" s="8"/>
      <c r="F3152" s="8"/>
      <c r="H3152" s="8"/>
    </row>
    <row r="3153" spans="1:8" ht="12.75" customHeight="1">
      <c r="A3153" s="8" t="s">
        <v>9675</v>
      </c>
      <c r="B3153" s="8"/>
      <c r="C3153" s="8"/>
      <c r="D3153" s="8"/>
      <c r="E3153" s="8"/>
      <c r="F3153" s="8"/>
      <c r="H3153" s="8"/>
    </row>
    <row r="3154" spans="1:8" ht="12.75" customHeight="1">
      <c r="A3154" s="8" t="s">
        <v>9676</v>
      </c>
      <c r="B3154" s="8"/>
      <c r="C3154" s="8"/>
      <c r="D3154" s="8"/>
      <c r="E3154" s="8"/>
      <c r="F3154" s="8"/>
      <c r="H3154" s="8"/>
    </row>
    <row r="3155" spans="1:8" ht="12.75" customHeight="1">
      <c r="A3155" s="8" t="s">
        <v>9677</v>
      </c>
      <c r="B3155" s="8"/>
      <c r="C3155" s="8"/>
      <c r="D3155" s="8"/>
      <c r="E3155" s="8"/>
      <c r="F3155" s="8"/>
      <c r="H3155" s="8"/>
    </row>
    <row r="3156" spans="1:8" ht="12.75" customHeight="1">
      <c r="A3156" s="8" t="s">
        <v>9678</v>
      </c>
      <c r="B3156" s="8"/>
      <c r="C3156" s="8"/>
      <c r="D3156" s="8"/>
      <c r="E3156" s="8"/>
      <c r="F3156" s="8"/>
      <c r="H3156" s="8"/>
    </row>
    <row r="3157" spans="1:8" ht="12.75" customHeight="1">
      <c r="A3157" s="8" t="s">
        <v>9679</v>
      </c>
      <c r="B3157" s="8"/>
      <c r="C3157" s="8"/>
      <c r="D3157" s="8"/>
      <c r="E3157" s="8"/>
      <c r="F3157" s="8"/>
      <c r="H3157" s="8"/>
    </row>
    <row r="3158" spans="1:8" ht="12.75" customHeight="1">
      <c r="A3158" s="8" t="s">
        <v>9680</v>
      </c>
      <c r="B3158" s="8"/>
      <c r="C3158" s="8"/>
      <c r="D3158" s="8"/>
      <c r="E3158" s="8"/>
      <c r="F3158" s="8"/>
      <c r="H3158" s="8"/>
    </row>
    <row r="3159" spans="1:8" ht="12.75" customHeight="1">
      <c r="A3159" s="8" t="s">
        <v>9681</v>
      </c>
      <c r="B3159" s="8"/>
      <c r="C3159" s="8"/>
      <c r="D3159" s="8"/>
      <c r="E3159" s="8"/>
      <c r="F3159" s="8"/>
      <c r="H3159" s="8"/>
    </row>
    <row r="3160" spans="1:8" ht="12.75" customHeight="1">
      <c r="A3160" s="8" t="s">
        <v>9682</v>
      </c>
      <c r="B3160" s="8"/>
      <c r="C3160" s="8"/>
      <c r="D3160" s="8"/>
      <c r="E3160" s="8"/>
      <c r="F3160" s="8"/>
      <c r="H3160" s="8"/>
    </row>
    <row r="3161" spans="1:8" ht="12.75" customHeight="1">
      <c r="A3161" s="8" t="s">
        <v>9683</v>
      </c>
      <c r="B3161" s="8"/>
      <c r="C3161" s="8"/>
      <c r="D3161" s="8"/>
      <c r="E3161" s="8"/>
      <c r="F3161" s="8"/>
      <c r="H3161" s="8"/>
    </row>
    <row r="3162" spans="1:8" ht="12.75" customHeight="1">
      <c r="A3162" s="8" t="s">
        <v>9684</v>
      </c>
      <c r="B3162" s="8"/>
      <c r="C3162" s="8"/>
      <c r="D3162" s="8"/>
      <c r="E3162" s="8"/>
      <c r="F3162" s="8"/>
      <c r="H3162" s="8"/>
    </row>
    <row r="3163" spans="1:8" ht="12.75" customHeight="1">
      <c r="A3163" s="8" t="s">
        <v>9685</v>
      </c>
      <c r="B3163" s="8"/>
      <c r="C3163" s="8"/>
      <c r="D3163" s="8"/>
      <c r="E3163" s="8"/>
      <c r="F3163" s="8"/>
      <c r="H3163" s="8"/>
    </row>
    <row r="3164" spans="1:8" ht="12.75" customHeight="1">
      <c r="A3164" s="8" t="s">
        <v>9686</v>
      </c>
      <c r="B3164" s="8"/>
      <c r="C3164" s="8"/>
      <c r="D3164" s="8"/>
      <c r="E3164" s="8"/>
      <c r="F3164" s="8"/>
      <c r="H3164" s="8"/>
    </row>
    <row r="3165" spans="1:8" ht="12.75" customHeight="1">
      <c r="A3165" s="8" t="s">
        <v>9687</v>
      </c>
      <c r="B3165" s="8"/>
      <c r="C3165" s="8"/>
      <c r="D3165" s="8"/>
      <c r="E3165" s="8"/>
      <c r="F3165" s="8"/>
      <c r="H3165" s="8"/>
    </row>
    <row r="3166" spans="1:8" ht="12.75" customHeight="1">
      <c r="A3166" s="8" t="s">
        <v>9688</v>
      </c>
      <c r="B3166" s="8"/>
      <c r="C3166" s="8"/>
      <c r="D3166" s="8"/>
      <c r="E3166" s="8"/>
      <c r="F3166" s="8"/>
      <c r="H3166" s="8"/>
    </row>
    <row r="3167" spans="1:8" ht="12.75" customHeight="1">
      <c r="A3167" s="8" t="s">
        <v>9689</v>
      </c>
      <c r="B3167" s="8"/>
      <c r="C3167" s="8"/>
      <c r="D3167" s="8"/>
      <c r="E3167" s="8"/>
      <c r="F3167" s="8"/>
      <c r="H3167" s="8"/>
    </row>
    <row r="3168" spans="1:8" ht="12.75" customHeight="1">
      <c r="A3168" s="8" t="s">
        <v>9690</v>
      </c>
      <c r="B3168" s="8"/>
      <c r="C3168" s="8"/>
      <c r="D3168" s="8"/>
      <c r="E3168" s="8"/>
      <c r="F3168" s="8"/>
      <c r="H3168" s="8"/>
    </row>
    <row r="3169" spans="1:8" ht="12.75" customHeight="1">
      <c r="A3169" s="8" t="s">
        <v>9691</v>
      </c>
      <c r="B3169" s="8"/>
      <c r="C3169" s="8"/>
      <c r="D3169" s="8"/>
      <c r="E3169" s="8"/>
      <c r="F3169" s="8"/>
      <c r="H3169" s="8"/>
    </row>
    <row r="3170" spans="1:8" ht="12.75" customHeight="1">
      <c r="A3170" s="8" t="s">
        <v>9692</v>
      </c>
      <c r="B3170" s="8"/>
      <c r="C3170" s="8"/>
      <c r="D3170" s="8"/>
      <c r="E3170" s="8"/>
      <c r="F3170" s="8"/>
      <c r="H3170" s="8"/>
    </row>
    <row r="3171" spans="1:8" ht="12.75" customHeight="1">
      <c r="A3171" s="8" t="s">
        <v>9693</v>
      </c>
      <c r="B3171" s="8"/>
      <c r="C3171" s="8"/>
      <c r="D3171" s="8"/>
      <c r="E3171" s="8"/>
      <c r="F3171" s="8"/>
      <c r="H3171" s="8"/>
    </row>
    <row r="3172" spans="1:8" ht="12.75" customHeight="1">
      <c r="A3172" s="8" t="s">
        <v>9694</v>
      </c>
      <c r="B3172" s="8"/>
      <c r="C3172" s="8"/>
      <c r="D3172" s="8"/>
      <c r="E3172" s="8"/>
      <c r="F3172" s="8"/>
      <c r="H3172" s="8"/>
    </row>
    <row r="3173" spans="1:8" ht="12.75" customHeight="1">
      <c r="A3173" s="8" t="s">
        <v>9695</v>
      </c>
      <c r="B3173" s="8"/>
      <c r="C3173" s="8"/>
      <c r="D3173" s="8"/>
      <c r="E3173" s="8"/>
      <c r="F3173" s="8"/>
      <c r="H3173" s="8"/>
    </row>
    <row r="3174" spans="1:8" ht="12.75" customHeight="1">
      <c r="A3174" s="8" t="s">
        <v>9696</v>
      </c>
      <c r="B3174" s="8"/>
      <c r="C3174" s="8"/>
      <c r="D3174" s="8"/>
      <c r="E3174" s="8"/>
      <c r="F3174" s="8"/>
      <c r="H3174" s="8"/>
    </row>
    <row r="3175" spans="1:8" ht="12.75" customHeight="1">
      <c r="A3175" s="8" t="s">
        <v>9697</v>
      </c>
      <c r="B3175" s="8"/>
      <c r="C3175" s="8"/>
      <c r="D3175" s="8"/>
      <c r="E3175" s="8"/>
      <c r="F3175" s="8"/>
      <c r="H3175" s="8"/>
    </row>
    <row r="3176" spans="1:8" ht="12.75" customHeight="1">
      <c r="A3176" s="8" t="s">
        <v>9698</v>
      </c>
      <c r="B3176" s="8"/>
      <c r="C3176" s="8"/>
      <c r="D3176" s="8"/>
      <c r="E3176" s="8"/>
      <c r="F3176" s="8"/>
      <c r="H3176" s="8"/>
    </row>
    <row r="3177" spans="1:8" ht="12.75" customHeight="1">
      <c r="A3177" s="8" t="s">
        <v>9699</v>
      </c>
      <c r="B3177" s="8"/>
      <c r="C3177" s="8"/>
      <c r="D3177" s="8"/>
      <c r="E3177" s="8"/>
      <c r="F3177" s="8"/>
      <c r="H3177" s="8"/>
    </row>
    <row r="3178" spans="1:8" ht="12.75" customHeight="1">
      <c r="A3178" s="8" t="s">
        <v>9700</v>
      </c>
      <c r="B3178" s="8"/>
      <c r="C3178" s="8"/>
      <c r="D3178" s="8"/>
      <c r="E3178" s="8"/>
      <c r="F3178" s="8"/>
      <c r="H3178" s="8"/>
    </row>
    <row r="3179" spans="1:8" ht="12.75" customHeight="1">
      <c r="A3179" s="8" t="s">
        <v>9701</v>
      </c>
      <c r="B3179" s="8"/>
      <c r="C3179" s="8"/>
      <c r="D3179" s="8"/>
      <c r="E3179" s="8"/>
      <c r="F3179" s="8"/>
      <c r="H3179" s="8"/>
    </row>
    <row r="3180" spans="1:8" ht="12.75" customHeight="1">
      <c r="A3180" s="8" t="s">
        <v>9702</v>
      </c>
      <c r="B3180" s="8"/>
      <c r="C3180" s="8"/>
      <c r="D3180" s="8"/>
      <c r="E3180" s="8"/>
      <c r="F3180" s="8"/>
      <c r="H3180" s="8"/>
    </row>
    <row r="3181" spans="1:8" ht="12.75" customHeight="1">
      <c r="A3181" s="8" t="s">
        <v>9703</v>
      </c>
      <c r="B3181" s="8"/>
      <c r="C3181" s="8"/>
      <c r="D3181" s="8"/>
      <c r="E3181" s="8"/>
      <c r="F3181" s="8"/>
      <c r="H3181" s="8"/>
    </row>
    <row r="3182" spans="1:8" ht="12.75" customHeight="1">
      <c r="A3182" s="8" t="s">
        <v>9704</v>
      </c>
      <c r="B3182" s="8"/>
      <c r="C3182" s="8"/>
      <c r="D3182" s="8"/>
      <c r="E3182" s="8"/>
      <c r="F3182" s="8"/>
      <c r="H3182" s="8"/>
    </row>
    <row r="3183" spans="1:8" ht="12.75" customHeight="1">
      <c r="A3183" s="8" t="s">
        <v>9705</v>
      </c>
      <c r="B3183" s="8"/>
      <c r="C3183" s="8"/>
      <c r="D3183" s="8"/>
      <c r="E3183" s="8"/>
      <c r="F3183" s="8"/>
      <c r="H3183" s="8"/>
    </row>
    <row r="3184" spans="1:8" ht="12.75" customHeight="1">
      <c r="A3184" s="8" t="s">
        <v>9706</v>
      </c>
      <c r="B3184" s="8"/>
      <c r="C3184" s="8"/>
      <c r="D3184" s="8"/>
      <c r="E3184" s="8"/>
      <c r="F3184" s="8"/>
      <c r="H3184" s="8"/>
    </row>
    <row r="3185" spans="1:8" ht="12.75" customHeight="1">
      <c r="A3185" s="8" t="s">
        <v>9707</v>
      </c>
      <c r="B3185" s="8"/>
      <c r="C3185" s="8"/>
      <c r="D3185" s="8"/>
      <c r="E3185" s="8"/>
      <c r="F3185" s="8"/>
      <c r="H3185" s="8"/>
    </row>
    <row r="3186" spans="1:8" ht="12.75" customHeight="1">
      <c r="A3186" s="8" t="s">
        <v>9708</v>
      </c>
      <c r="B3186" s="8"/>
      <c r="C3186" s="8"/>
      <c r="D3186" s="8"/>
      <c r="E3186" s="8"/>
      <c r="F3186" s="8"/>
      <c r="H3186" s="8"/>
    </row>
    <row r="3187" spans="1:8" ht="12.75" customHeight="1">
      <c r="A3187" s="8" t="s">
        <v>9709</v>
      </c>
      <c r="B3187" s="8"/>
      <c r="C3187" s="8"/>
      <c r="D3187" s="8"/>
      <c r="E3187" s="8"/>
      <c r="F3187" s="8"/>
      <c r="H3187" s="8"/>
    </row>
    <row r="3188" spans="1:8" ht="12.75" customHeight="1">
      <c r="A3188" s="8" t="s">
        <v>9710</v>
      </c>
      <c r="B3188" s="8"/>
      <c r="C3188" s="8"/>
      <c r="D3188" s="8"/>
      <c r="E3188" s="8"/>
      <c r="F3188" s="8"/>
      <c r="H3188" s="8"/>
    </row>
    <row r="3189" spans="1:8" ht="12.75" customHeight="1">
      <c r="A3189" s="8" t="s">
        <v>9711</v>
      </c>
      <c r="B3189" s="8"/>
      <c r="C3189" s="8"/>
      <c r="D3189" s="8"/>
      <c r="E3189" s="8"/>
      <c r="F3189" s="8"/>
      <c r="H3189" s="8"/>
    </row>
    <row r="3190" spans="1:8" ht="12.75" customHeight="1">
      <c r="A3190" s="8" t="s">
        <v>9712</v>
      </c>
      <c r="B3190" s="8"/>
      <c r="C3190" s="8"/>
      <c r="D3190" s="8"/>
      <c r="E3190" s="8"/>
      <c r="F3190" s="8"/>
      <c r="H3190" s="8"/>
    </row>
    <row r="3191" spans="1:8" ht="12.75" customHeight="1">
      <c r="A3191" s="8" t="s">
        <v>9713</v>
      </c>
      <c r="B3191" s="8"/>
      <c r="C3191" s="8"/>
      <c r="D3191" s="8"/>
      <c r="E3191" s="8"/>
      <c r="F3191" s="8"/>
      <c r="H3191" s="8"/>
    </row>
    <row r="3192" spans="1:8" ht="12.75" customHeight="1">
      <c r="A3192" s="8" t="s">
        <v>9714</v>
      </c>
      <c r="B3192" s="8"/>
      <c r="C3192" s="8"/>
      <c r="D3192" s="8"/>
      <c r="E3192" s="8"/>
      <c r="F3192" s="8"/>
      <c r="H3192" s="8"/>
    </row>
    <row r="3193" spans="1:8" ht="12.75" customHeight="1">
      <c r="A3193" s="8" t="s">
        <v>9715</v>
      </c>
      <c r="B3193" s="8"/>
      <c r="C3193" s="8"/>
      <c r="D3193" s="8"/>
      <c r="E3193" s="8"/>
      <c r="F3193" s="8"/>
      <c r="H3193" s="8"/>
    </row>
    <row r="3194" spans="1:8" ht="12.75" customHeight="1">
      <c r="A3194" s="8" t="s">
        <v>9716</v>
      </c>
      <c r="B3194" s="8"/>
      <c r="C3194" s="8"/>
      <c r="D3194" s="8"/>
      <c r="E3194" s="8"/>
      <c r="F3194" s="8"/>
      <c r="H3194" s="8"/>
    </row>
    <row r="3195" spans="1:8" ht="12.75" customHeight="1">
      <c r="A3195" s="8" t="s">
        <v>9717</v>
      </c>
      <c r="B3195" s="8"/>
      <c r="C3195" s="8"/>
      <c r="D3195" s="8"/>
      <c r="E3195" s="8"/>
      <c r="F3195" s="8"/>
      <c r="H3195" s="8"/>
    </row>
    <row r="3196" spans="1:8" ht="12.75" customHeight="1">
      <c r="A3196" s="8" t="s">
        <v>9718</v>
      </c>
      <c r="B3196" s="8"/>
      <c r="C3196" s="8"/>
      <c r="D3196" s="8"/>
      <c r="E3196" s="8"/>
      <c r="F3196" s="8"/>
      <c r="H3196" s="8"/>
    </row>
    <row r="3197" spans="1:8" ht="12.75" customHeight="1">
      <c r="A3197" s="8" t="s">
        <v>9719</v>
      </c>
      <c r="B3197" s="8"/>
      <c r="C3197" s="8"/>
      <c r="D3197" s="8"/>
      <c r="E3197" s="8"/>
      <c r="F3197" s="8"/>
      <c r="H3197" s="8"/>
    </row>
    <row r="3198" spans="1:8" ht="12.75" customHeight="1">
      <c r="A3198" s="8" t="s">
        <v>9720</v>
      </c>
      <c r="B3198" s="8"/>
      <c r="C3198" s="8"/>
      <c r="D3198" s="8"/>
      <c r="E3198" s="8"/>
      <c r="F3198" s="8"/>
      <c r="H3198" s="8"/>
    </row>
    <row r="3199" spans="1:8" ht="12.75" customHeight="1">
      <c r="A3199" s="8" t="s">
        <v>9721</v>
      </c>
      <c r="B3199" s="8"/>
      <c r="C3199" s="8"/>
      <c r="D3199" s="8"/>
      <c r="E3199" s="8"/>
      <c r="F3199" s="8"/>
      <c r="H3199" s="8"/>
    </row>
    <row r="3200" spans="1:8" ht="12.75" customHeight="1">
      <c r="A3200" s="8" t="s">
        <v>9722</v>
      </c>
      <c r="B3200" s="8"/>
      <c r="C3200" s="8"/>
      <c r="D3200" s="8"/>
      <c r="E3200" s="8"/>
      <c r="F3200" s="8"/>
      <c r="H3200" s="8"/>
    </row>
    <row r="3201" spans="1:8" ht="12.75" customHeight="1">
      <c r="A3201" s="8" t="s">
        <v>9723</v>
      </c>
      <c r="B3201" s="8"/>
      <c r="C3201" s="8"/>
      <c r="D3201" s="8"/>
      <c r="E3201" s="8"/>
      <c r="F3201" s="8"/>
      <c r="H3201" s="8"/>
    </row>
    <row r="3202" spans="1:8" ht="12.75" customHeight="1">
      <c r="A3202" s="8" t="s">
        <v>9724</v>
      </c>
      <c r="B3202" s="8"/>
      <c r="C3202" s="8"/>
      <c r="D3202" s="8"/>
      <c r="E3202" s="8"/>
      <c r="F3202" s="8"/>
      <c r="H3202" s="8"/>
    </row>
    <row r="3203" spans="1:8" ht="12.75" customHeight="1">
      <c r="A3203" s="8" t="s">
        <v>9725</v>
      </c>
      <c r="B3203" s="8"/>
      <c r="C3203" s="8"/>
      <c r="D3203" s="8"/>
      <c r="E3203" s="8"/>
      <c r="F3203" s="8"/>
      <c r="H3203" s="8"/>
    </row>
    <row r="3204" spans="1:8" ht="12.75" customHeight="1">
      <c r="A3204" s="8" t="s">
        <v>9726</v>
      </c>
      <c r="B3204" s="8"/>
      <c r="C3204" s="8"/>
      <c r="D3204" s="8"/>
      <c r="E3204" s="8"/>
      <c r="F3204" s="8"/>
      <c r="H3204" s="8"/>
    </row>
    <row r="3205" spans="1:8" ht="12.75" customHeight="1">
      <c r="A3205" s="8" t="s">
        <v>9727</v>
      </c>
      <c r="B3205" s="8"/>
      <c r="C3205" s="8"/>
      <c r="D3205" s="8"/>
      <c r="E3205" s="8"/>
      <c r="F3205" s="8"/>
      <c r="H3205" s="8"/>
    </row>
    <row r="3206" spans="1:8" ht="12.75" customHeight="1">
      <c r="A3206" s="8" t="s">
        <v>9728</v>
      </c>
      <c r="B3206" s="8"/>
      <c r="C3206" s="8"/>
      <c r="D3206" s="8"/>
      <c r="E3206" s="8"/>
      <c r="F3206" s="8"/>
      <c r="H3206" s="8"/>
    </row>
    <row r="3207" spans="1:8" ht="12.75" customHeight="1">
      <c r="A3207" s="8" t="s">
        <v>9729</v>
      </c>
      <c r="B3207" s="8"/>
      <c r="C3207" s="8"/>
      <c r="D3207" s="8"/>
      <c r="E3207" s="8"/>
      <c r="F3207" s="8"/>
      <c r="H3207" s="8"/>
    </row>
    <row r="3208" spans="1:8" ht="12.75" customHeight="1">
      <c r="A3208" s="8" t="s">
        <v>9730</v>
      </c>
      <c r="B3208" s="8"/>
      <c r="C3208" s="8"/>
      <c r="D3208" s="8"/>
      <c r="E3208" s="8"/>
      <c r="F3208" s="8"/>
      <c r="H3208" s="8"/>
    </row>
    <row r="3209" spans="1:8" ht="12.75" customHeight="1">
      <c r="A3209" s="8" t="s">
        <v>9731</v>
      </c>
      <c r="B3209" s="8"/>
      <c r="C3209" s="8"/>
      <c r="D3209" s="8"/>
      <c r="E3209" s="8"/>
      <c r="F3209" s="8"/>
      <c r="H3209" s="8"/>
    </row>
    <row r="3210" spans="1:8" ht="12.75" customHeight="1">
      <c r="A3210" s="8" t="s">
        <v>9732</v>
      </c>
      <c r="B3210" s="8"/>
      <c r="C3210" s="8"/>
      <c r="D3210" s="8"/>
      <c r="E3210" s="8"/>
      <c r="F3210" s="8"/>
      <c r="H3210" s="8"/>
    </row>
    <row r="3211" spans="1:8" ht="12.75" customHeight="1">
      <c r="A3211" s="8" t="s">
        <v>9733</v>
      </c>
      <c r="B3211" s="8"/>
      <c r="C3211" s="8"/>
      <c r="D3211" s="8"/>
      <c r="E3211" s="8"/>
      <c r="F3211" s="8"/>
      <c r="H3211" s="8"/>
    </row>
    <row r="3212" spans="1:8" ht="12.75" customHeight="1">
      <c r="A3212" s="8" t="s">
        <v>9734</v>
      </c>
      <c r="B3212" s="8"/>
      <c r="C3212" s="8"/>
      <c r="D3212" s="8"/>
      <c r="E3212" s="8"/>
      <c r="F3212" s="8"/>
      <c r="H3212" s="8"/>
    </row>
    <row r="3213" spans="1:8" ht="12.75" customHeight="1">
      <c r="A3213" s="8" t="s">
        <v>9735</v>
      </c>
      <c r="B3213" s="8"/>
      <c r="C3213" s="8"/>
      <c r="D3213" s="8"/>
      <c r="E3213" s="8"/>
      <c r="F3213" s="8"/>
      <c r="H3213" s="8"/>
    </row>
    <row r="3214" spans="1:8" ht="12.75" customHeight="1">
      <c r="A3214" s="8" t="s">
        <v>9736</v>
      </c>
      <c r="B3214" s="8"/>
      <c r="C3214" s="8"/>
      <c r="D3214" s="8"/>
      <c r="E3214" s="8"/>
      <c r="F3214" s="8"/>
      <c r="H3214" s="8"/>
    </row>
    <row r="3215" spans="1:8" ht="12.75" customHeight="1">
      <c r="A3215" s="8" t="s">
        <v>9737</v>
      </c>
      <c r="B3215" s="8"/>
      <c r="C3215" s="8"/>
      <c r="D3215" s="8"/>
      <c r="E3215" s="8"/>
      <c r="F3215" s="8"/>
      <c r="H3215" s="8"/>
    </row>
    <row r="3216" spans="1:8" ht="12.75" customHeight="1">
      <c r="A3216" s="8" t="s">
        <v>9738</v>
      </c>
      <c r="B3216" s="8"/>
      <c r="C3216" s="8"/>
      <c r="D3216" s="8"/>
      <c r="E3216" s="8"/>
      <c r="F3216" s="8"/>
      <c r="H3216" s="8"/>
    </row>
    <row r="3217" spans="1:8" ht="12.75" customHeight="1">
      <c r="A3217" s="8" t="s">
        <v>9739</v>
      </c>
      <c r="B3217" s="8"/>
      <c r="C3217" s="8"/>
      <c r="D3217" s="8"/>
      <c r="E3217" s="8"/>
      <c r="F3217" s="8"/>
      <c r="H3217" s="8"/>
    </row>
    <row r="3218" spans="1:8" ht="12.75" customHeight="1">
      <c r="A3218" s="8" t="s">
        <v>9740</v>
      </c>
      <c r="B3218" s="8"/>
      <c r="C3218" s="8"/>
      <c r="D3218" s="8"/>
      <c r="E3218" s="8"/>
      <c r="F3218" s="8"/>
      <c r="H3218" s="8"/>
    </row>
    <row r="3219" spans="1:8" ht="12.75" customHeight="1">
      <c r="A3219" s="8" t="s">
        <v>9741</v>
      </c>
      <c r="B3219" s="8"/>
      <c r="C3219" s="8"/>
      <c r="D3219" s="8"/>
      <c r="E3219" s="8"/>
      <c r="F3219" s="8"/>
      <c r="H3219" s="8"/>
    </row>
    <row r="3220" spans="1:8" ht="12.75" customHeight="1">
      <c r="A3220" s="8" t="s">
        <v>9742</v>
      </c>
      <c r="B3220" s="8"/>
      <c r="C3220" s="8"/>
      <c r="D3220" s="8"/>
      <c r="E3220" s="8"/>
      <c r="F3220" s="8"/>
      <c r="H3220" s="8"/>
    </row>
    <row r="3221" spans="1:8" ht="12.75" customHeight="1">
      <c r="A3221" s="8" t="s">
        <v>9743</v>
      </c>
      <c r="B3221" s="8"/>
      <c r="C3221" s="8"/>
      <c r="D3221" s="8"/>
      <c r="E3221" s="8"/>
      <c r="F3221" s="8"/>
      <c r="H3221" s="8"/>
    </row>
    <row r="3222" spans="1:8" ht="12.75" customHeight="1">
      <c r="A3222" s="8" t="s">
        <v>9744</v>
      </c>
      <c r="B3222" s="8"/>
      <c r="C3222" s="8"/>
      <c r="D3222" s="8"/>
      <c r="E3222" s="8"/>
      <c r="F3222" s="8"/>
      <c r="H3222" s="8"/>
    </row>
    <row r="3223" spans="1:8" ht="12.75" customHeight="1">
      <c r="A3223" s="8" t="s">
        <v>9745</v>
      </c>
      <c r="B3223" s="8"/>
      <c r="C3223" s="8"/>
      <c r="D3223" s="8"/>
      <c r="E3223" s="8"/>
      <c r="F3223" s="8"/>
      <c r="H3223" s="8"/>
    </row>
    <row r="3224" spans="1:8" ht="12.75" customHeight="1">
      <c r="A3224" s="8" t="s">
        <v>9746</v>
      </c>
      <c r="B3224" s="8"/>
      <c r="C3224" s="8"/>
      <c r="D3224" s="8"/>
      <c r="E3224" s="8"/>
      <c r="F3224" s="8"/>
      <c r="H3224" s="8"/>
    </row>
    <row r="3225" spans="1:8" ht="12.75" customHeight="1">
      <c r="A3225" s="8" t="s">
        <v>9747</v>
      </c>
      <c r="B3225" s="8"/>
      <c r="C3225" s="8"/>
      <c r="D3225" s="8"/>
      <c r="E3225" s="8"/>
      <c r="F3225" s="8"/>
      <c r="H3225" s="8"/>
    </row>
    <row r="3226" spans="1:8" ht="12.75" customHeight="1">
      <c r="A3226" s="8" t="s">
        <v>9748</v>
      </c>
      <c r="B3226" s="8"/>
      <c r="C3226" s="8"/>
      <c r="D3226" s="8"/>
      <c r="E3226" s="8"/>
      <c r="F3226" s="8"/>
      <c r="H3226" s="8"/>
    </row>
    <row r="3227" spans="1:8" ht="12.75" customHeight="1">
      <c r="A3227" s="8" t="s">
        <v>9749</v>
      </c>
      <c r="B3227" s="8"/>
      <c r="C3227" s="8"/>
      <c r="D3227" s="8"/>
      <c r="E3227" s="8"/>
      <c r="F3227" s="8"/>
      <c r="H3227" s="8"/>
    </row>
    <row r="3228" spans="1:8" ht="12.75" customHeight="1">
      <c r="A3228" s="8" t="s">
        <v>9750</v>
      </c>
      <c r="B3228" s="8"/>
      <c r="C3228" s="8"/>
      <c r="D3228" s="8"/>
      <c r="E3228" s="8"/>
      <c r="F3228" s="8"/>
      <c r="H3228" s="8"/>
    </row>
    <row r="3229" spans="1:8" ht="12.75" customHeight="1">
      <c r="A3229" s="8" t="s">
        <v>9751</v>
      </c>
      <c r="B3229" s="8"/>
      <c r="C3229" s="8"/>
      <c r="D3229" s="8"/>
      <c r="E3229" s="8"/>
      <c r="F3229" s="8"/>
      <c r="H3229" s="8"/>
    </row>
    <row r="3230" spans="1:8" ht="12.75" customHeight="1">
      <c r="A3230" s="8" t="s">
        <v>9752</v>
      </c>
      <c r="B3230" s="8"/>
      <c r="C3230" s="8"/>
      <c r="D3230" s="8"/>
      <c r="E3230" s="8"/>
      <c r="F3230" s="8"/>
      <c r="H3230" s="8"/>
    </row>
    <row r="3231" spans="1:8" ht="12.75" customHeight="1">
      <c r="A3231" s="8" t="s">
        <v>9753</v>
      </c>
      <c r="B3231" s="8"/>
      <c r="C3231" s="8"/>
      <c r="D3231" s="8"/>
      <c r="E3231" s="8"/>
      <c r="F3231" s="8"/>
      <c r="H3231" s="8"/>
    </row>
    <row r="3232" spans="1:8" ht="12.75" customHeight="1">
      <c r="A3232" s="8" t="s">
        <v>9754</v>
      </c>
      <c r="B3232" s="8"/>
      <c r="C3232" s="8"/>
      <c r="D3232" s="8"/>
      <c r="E3232" s="8"/>
      <c r="F3232" s="8"/>
      <c r="H3232" s="8"/>
    </row>
    <row r="3233" spans="1:8" ht="12.75" customHeight="1">
      <c r="A3233" s="8" t="s">
        <v>9755</v>
      </c>
      <c r="B3233" s="8"/>
      <c r="C3233" s="8"/>
      <c r="D3233" s="8"/>
      <c r="E3233" s="8"/>
      <c r="F3233" s="8"/>
      <c r="H3233" s="8"/>
    </row>
    <row r="3234" spans="1:8" ht="12.75" customHeight="1">
      <c r="A3234" s="8" t="s">
        <v>9756</v>
      </c>
      <c r="B3234" s="8"/>
      <c r="C3234" s="8"/>
      <c r="D3234" s="8"/>
      <c r="E3234" s="8"/>
      <c r="F3234" s="8"/>
      <c r="H3234" s="8"/>
    </row>
    <row r="3235" spans="1:8" ht="12.75" customHeight="1">
      <c r="A3235" s="8" t="s">
        <v>9757</v>
      </c>
      <c r="B3235" s="8"/>
      <c r="C3235" s="8"/>
      <c r="D3235" s="8"/>
      <c r="E3235" s="8"/>
      <c r="F3235" s="8"/>
      <c r="H3235" s="8"/>
    </row>
    <row r="3236" spans="1:8" ht="12.75" customHeight="1">
      <c r="A3236" s="8" t="s">
        <v>9758</v>
      </c>
      <c r="B3236" s="8"/>
      <c r="C3236" s="8"/>
      <c r="D3236" s="8"/>
      <c r="E3236" s="8"/>
      <c r="F3236" s="8"/>
      <c r="H3236" s="8"/>
    </row>
    <row r="3237" spans="1:8" ht="12.75" customHeight="1">
      <c r="A3237" s="8" t="s">
        <v>9759</v>
      </c>
      <c r="B3237" s="8"/>
      <c r="C3237" s="8"/>
      <c r="D3237" s="8"/>
      <c r="E3237" s="8"/>
      <c r="F3237" s="8"/>
      <c r="H3237" s="8"/>
    </row>
    <row r="3238" spans="1:8" ht="12.75" customHeight="1">
      <c r="A3238" s="8" t="s">
        <v>9760</v>
      </c>
      <c r="B3238" s="8"/>
      <c r="C3238" s="8"/>
      <c r="D3238" s="8"/>
      <c r="E3238" s="8"/>
      <c r="F3238" s="8"/>
      <c r="H3238" s="8"/>
    </row>
    <row r="3239" spans="1:8" ht="12.75" customHeight="1">
      <c r="A3239" s="8" t="s">
        <v>9761</v>
      </c>
      <c r="B3239" s="8"/>
      <c r="C3239" s="8"/>
      <c r="D3239" s="8"/>
      <c r="E3239" s="8"/>
      <c r="F3239" s="8"/>
      <c r="H3239" s="8"/>
    </row>
    <row r="3240" spans="1:8" ht="12.75" customHeight="1">
      <c r="A3240" s="8" t="s">
        <v>9762</v>
      </c>
      <c r="B3240" s="8"/>
      <c r="C3240" s="8"/>
      <c r="D3240" s="8"/>
      <c r="E3240" s="8"/>
      <c r="F3240" s="8"/>
      <c r="H3240" s="8"/>
    </row>
    <row r="3241" spans="1:8" ht="12.75" customHeight="1">
      <c r="A3241" s="8" t="s">
        <v>9763</v>
      </c>
      <c r="B3241" s="8"/>
      <c r="C3241" s="8"/>
      <c r="D3241" s="8"/>
      <c r="E3241" s="8"/>
      <c r="F3241" s="8"/>
      <c r="H3241" s="8"/>
    </row>
    <row r="3242" spans="1:8" ht="12.75" customHeight="1">
      <c r="A3242" s="8" t="s">
        <v>9764</v>
      </c>
      <c r="B3242" s="8"/>
      <c r="C3242" s="8"/>
      <c r="D3242" s="8"/>
      <c r="E3242" s="8"/>
      <c r="F3242" s="8"/>
      <c r="H3242" s="8"/>
    </row>
    <row r="3243" spans="1:8" ht="12.75" customHeight="1">
      <c r="A3243" s="8" t="s">
        <v>9765</v>
      </c>
      <c r="B3243" s="8"/>
      <c r="C3243" s="8"/>
      <c r="D3243" s="8"/>
      <c r="E3243" s="8"/>
      <c r="F3243" s="8"/>
      <c r="H3243" s="8"/>
    </row>
    <row r="3244" spans="1:8" ht="12.75" customHeight="1">
      <c r="A3244" s="8" t="s">
        <v>9766</v>
      </c>
      <c r="B3244" s="8"/>
      <c r="C3244" s="8"/>
      <c r="D3244" s="8"/>
      <c r="E3244" s="8"/>
      <c r="F3244" s="8"/>
      <c r="H3244" s="8"/>
    </row>
    <row r="3245" spans="1:8" ht="12.75" customHeight="1">
      <c r="A3245" s="8" t="s">
        <v>9767</v>
      </c>
      <c r="B3245" s="8"/>
      <c r="C3245" s="8"/>
      <c r="D3245" s="8"/>
      <c r="E3245" s="8"/>
      <c r="F3245" s="8"/>
      <c r="H3245" s="8"/>
    </row>
    <row r="3246" spans="1:8" ht="12.75" customHeight="1">
      <c r="A3246" s="8" t="s">
        <v>9768</v>
      </c>
      <c r="B3246" s="8"/>
      <c r="C3246" s="8"/>
      <c r="D3246" s="8"/>
      <c r="E3246" s="8"/>
      <c r="F3246" s="8"/>
      <c r="H3246" s="8"/>
    </row>
    <row r="3247" spans="1:8" ht="12.75" customHeight="1">
      <c r="A3247" s="8" t="s">
        <v>9769</v>
      </c>
      <c r="B3247" s="8"/>
      <c r="C3247" s="8"/>
      <c r="D3247" s="8"/>
      <c r="E3247" s="8"/>
      <c r="F3247" s="8"/>
      <c r="H3247" s="8"/>
    </row>
    <row r="3248" spans="1:8" ht="12.75" customHeight="1">
      <c r="A3248" s="8" t="s">
        <v>9770</v>
      </c>
      <c r="B3248" s="8"/>
      <c r="C3248" s="8"/>
      <c r="D3248" s="8"/>
      <c r="E3248" s="8"/>
      <c r="F3248" s="8"/>
      <c r="H3248" s="8"/>
    </row>
    <row r="3249" spans="1:8" ht="12.75" customHeight="1">
      <c r="A3249" s="8" t="s">
        <v>9771</v>
      </c>
      <c r="B3249" s="8"/>
      <c r="C3249" s="8"/>
      <c r="D3249" s="8"/>
      <c r="E3249" s="8"/>
      <c r="F3249" s="8"/>
      <c r="H3249" s="8"/>
    </row>
    <row r="3250" spans="1:8" ht="12.75" customHeight="1">
      <c r="A3250" s="8" t="s">
        <v>9772</v>
      </c>
      <c r="B3250" s="8"/>
      <c r="C3250" s="8"/>
      <c r="D3250" s="8"/>
      <c r="E3250" s="8"/>
      <c r="F3250" s="8"/>
      <c r="H3250" s="8"/>
    </row>
    <row r="3251" spans="1:8" ht="12.75" customHeight="1">
      <c r="A3251" s="8" t="s">
        <v>9773</v>
      </c>
      <c r="B3251" s="8"/>
      <c r="C3251" s="8"/>
      <c r="D3251" s="8"/>
      <c r="E3251" s="8"/>
      <c r="F3251" s="8"/>
      <c r="H3251" s="8"/>
    </row>
    <row r="3252" spans="1:8" ht="12.75" customHeight="1">
      <c r="A3252" s="8" t="s">
        <v>9774</v>
      </c>
      <c r="B3252" s="8"/>
      <c r="C3252" s="8"/>
      <c r="D3252" s="8"/>
      <c r="E3252" s="8"/>
      <c r="F3252" s="8"/>
      <c r="H3252" s="8"/>
    </row>
    <row r="3253" spans="1:8" ht="12.75" customHeight="1">
      <c r="A3253" s="8" t="s">
        <v>9775</v>
      </c>
      <c r="B3253" s="8"/>
      <c r="C3253" s="8"/>
      <c r="D3253" s="8"/>
      <c r="E3253" s="8"/>
      <c r="F3253" s="8"/>
      <c r="H3253" s="8"/>
    </row>
    <row r="3254" spans="1:8" ht="12.75" customHeight="1">
      <c r="A3254" s="8" t="s">
        <v>9776</v>
      </c>
      <c r="B3254" s="8"/>
      <c r="C3254" s="8"/>
      <c r="D3254" s="8"/>
      <c r="E3254" s="8"/>
      <c r="F3254" s="8"/>
      <c r="H3254" s="8"/>
    </row>
    <row r="3255" spans="1:8" ht="12.75" customHeight="1">
      <c r="A3255" s="8" t="s">
        <v>9777</v>
      </c>
      <c r="B3255" s="8"/>
      <c r="C3255" s="8"/>
      <c r="D3255" s="8"/>
      <c r="E3255" s="8"/>
      <c r="F3255" s="8"/>
      <c r="H3255" s="8"/>
    </row>
    <row r="3256" spans="1:8" ht="12.75" customHeight="1">
      <c r="A3256" s="8" t="s">
        <v>9778</v>
      </c>
      <c r="B3256" s="8"/>
      <c r="C3256" s="8"/>
      <c r="D3256" s="8"/>
      <c r="E3256" s="8"/>
      <c r="F3256" s="8"/>
      <c r="H3256" s="8"/>
    </row>
    <row r="3257" spans="1:8" ht="12.75" customHeight="1">
      <c r="A3257" s="8" t="s">
        <v>9779</v>
      </c>
      <c r="B3257" s="8"/>
      <c r="C3257" s="8"/>
      <c r="D3257" s="8"/>
      <c r="E3257" s="8"/>
      <c r="F3257" s="8"/>
      <c r="H3257" s="8"/>
    </row>
    <row r="3258" spans="1:8" ht="12.75" customHeight="1">
      <c r="A3258" s="8" t="s">
        <v>9780</v>
      </c>
      <c r="B3258" s="8"/>
      <c r="C3258" s="8"/>
      <c r="D3258" s="8"/>
      <c r="E3258" s="8"/>
      <c r="F3258" s="8"/>
      <c r="H3258" s="8"/>
    </row>
    <row r="3259" spans="1:8" ht="12.75" customHeight="1">
      <c r="A3259" s="8" t="s">
        <v>9781</v>
      </c>
      <c r="B3259" s="8"/>
      <c r="C3259" s="8"/>
      <c r="D3259" s="8"/>
      <c r="E3259" s="8"/>
      <c r="F3259" s="8"/>
      <c r="H3259" s="8"/>
    </row>
    <row r="3260" spans="1:8" ht="12.75" customHeight="1">
      <c r="A3260" s="8" t="s">
        <v>9782</v>
      </c>
      <c r="B3260" s="8"/>
      <c r="C3260" s="8"/>
      <c r="D3260" s="8"/>
      <c r="E3260" s="8"/>
      <c r="F3260" s="8"/>
      <c r="H3260" s="8"/>
    </row>
    <row r="3261" spans="1:8" ht="12.75" customHeight="1">
      <c r="A3261" s="8" t="s">
        <v>9783</v>
      </c>
      <c r="B3261" s="8"/>
      <c r="C3261" s="8"/>
      <c r="D3261" s="8"/>
      <c r="E3261" s="8"/>
      <c r="F3261" s="8"/>
      <c r="H3261" s="8"/>
    </row>
    <row r="3262" spans="1:8" ht="12.75" customHeight="1">
      <c r="A3262" s="8" t="s">
        <v>9784</v>
      </c>
      <c r="B3262" s="8"/>
      <c r="C3262" s="8"/>
      <c r="D3262" s="8"/>
      <c r="E3262" s="8"/>
      <c r="F3262" s="8"/>
      <c r="H3262" s="8"/>
    </row>
    <row r="3263" spans="1:8" ht="12.75" customHeight="1">
      <c r="A3263" s="8" t="s">
        <v>9785</v>
      </c>
      <c r="B3263" s="8"/>
      <c r="C3263" s="8"/>
      <c r="D3263" s="8"/>
      <c r="E3263" s="8"/>
      <c r="F3263" s="8"/>
      <c r="H3263" s="8"/>
    </row>
    <row r="3264" spans="1:8" ht="12.75" customHeight="1">
      <c r="A3264" s="8" t="s">
        <v>9786</v>
      </c>
      <c r="B3264" s="8"/>
      <c r="C3264" s="8"/>
      <c r="D3264" s="8"/>
      <c r="E3264" s="8"/>
      <c r="F3264" s="8"/>
      <c r="H3264" s="8"/>
    </row>
    <row r="3265" spans="1:8" ht="12.75" customHeight="1">
      <c r="A3265" s="8" t="s">
        <v>9787</v>
      </c>
      <c r="B3265" s="8"/>
      <c r="C3265" s="8"/>
      <c r="D3265" s="8"/>
      <c r="E3265" s="8"/>
      <c r="F3265" s="8"/>
      <c r="H3265" s="8"/>
    </row>
    <row r="3266" spans="1:8" ht="12.75" customHeight="1">
      <c r="A3266" s="8" t="s">
        <v>9788</v>
      </c>
      <c r="B3266" s="8"/>
      <c r="C3266" s="8"/>
      <c r="D3266" s="8"/>
      <c r="E3266" s="8"/>
      <c r="F3266" s="8"/>
      <c r="H3266" s="8"/>
    </row>
    <row r="3267" spans="1:8" ht="12.75" customHeight="1">
      <c r="A3267" s="8" t="s">
        <v>9789</v>
      </c>
      <c r="B3267" s="8"/>
      <c r="C3267" s="8"/>
      <c r="D3267" s="8"/>
      <c r="E3267" s="8"/>
      <c r="F3267" s="8"/>
      <c r="H3267" s="8"/>
    </row>
    <row r="3268" spans="1:8" ht="12.75" customHeight="1">
      <c r="A3268" s="8" t="s">
        <v>9790</v>
      </c>
      <c r="B3268" s="8"/>
      <c r="C3268" s="8"/>
      <c r="D3268" s="8"/>
      <c r="E3268" s="8"/>
      <c r="F3268" s="8"/>
      <c r="H3268" s="8"/>
    </row>
    <row r="3269" spans="1:8" ht="12.75" customHeight="1">
      <c r="A3269" s="8" t="s">
        <v>9791</v>
      </c>
      <c r="B3269" s="8"/>
      <c r="C3269" s="8"/>
      <c r="D3269" s="8"/>
      <c r="E3269" s="8"/>
      <c r="F3269" s="8"/>
      <c r="H3269" s="8"/>
    </row>
    <row r="3270" spans="1:8" ht="12.75" customHeight="1">
      <c r="A3270" s="8" t="s">
        <v>9792</v>
      </c>
      <c r="B3270" s="8"/>
      <c r="C3270" s="8"/>
      <c r="D3270" s="8"/>
      <c r="E3270" s="8"/>
      <c r="F3270" s="8"/>
      <c r="H3270" s="8"/>
    </row>
    <row r="3271" spans="1:8" ht="12.75" customHeight="1">
      <c r="A3271" s="8" t="s">
        <v>9793</v>
      </c>
      <c r="B3271" s="8"/>
      <c r="C3271" s="8"/>
      <c r="D3271" s="8"/>
      <c r="E3271" s="8"/>
      <c r="F3271" s="8"/>
      <c r="H3271" s="8"/>
    </row>
    <row r="3272" spans="1:8" ht="12.75" customHeight="1">
      <c r="A3272" s="8" t="s">
        <v>9794</v>
      </c>
      <c r="B3272" s="8"/>
      <c r="C3272" s="8"/>
      <c r="D3272" s="8"/>
      <c r="E3272" s="8"/>
      <c r="F3272" s="8"/>
      <c r="H3272" s="8"/>
    </row>
    <row r="3273" spans="1:8" ht="12.75" customHeight="1">
      <c r="A3273" s="8" t="s">
        <v>9795</v>
      </c>
      <c r="B3273" s="8"/>
      <c r="C3273" s="8"/>
      <c r="D3273" s="8"/>
      <c r="E3273" s="8"/>
      <c r="F3273" s="8"/>
      <c r="H3273" s="8"/>
    </row>
    <row r="3274" spans="1:8" ht="12.75" customHeight="1">
      <c r="A3274" s="8" t="s">
        <v>9796</v>
      </c>
      <c r="B3274" s="8"/>
      <c r="C3274" s="8"/>
      <c r="D3274" s="8"/>
      <c r="E3274" s="8"/>
      <c r="F3274" s="8"/>
      <c r="H3274" s="8"/>
    </row>
    <row r="3275" spans="1:8" ht="12.75" customHeight="1">
      <c r="A3275" s="8" t="s">
        <v>9797</v>
      </c>
      <c r="B3275" s="8"/>
      <c r="C3275" s="8"/>
      <c r="D3275" s="8"/>
      <c r="E3275" s="8"/>
      <c r="F3275" s="8"/>
      <c r="H3275" s="8"/>
    </row>
    <row r="3276" spans="1:8" ht="12.75" customHeight="1">
      <c r="A3276" s="8" t="s">
        <v>9798</v>
      </c>
      <c r="B3276" s="8"/>
      <c r="C3276" s="8"/>
      <c r="D3276" s="8"/>
      <c r="E3276" s="8"/>
      <c r="F3276" s="8"/>
      <c r="H3276" s="8"/>
    </row>
    <row r="3277" spans="1:8" ht="12.75" customHeight="1">
      <c r="A3277" s="8" t="s">
        <v>9799</v>
      </c>
      <c r="B3277" s="8"/>
      <c r="C3277" s="8"/>
      <c r="D3277" s="8"/>
      <c r="E3277" s="8"/>
      <c r="F3277" s="8"/>
      <c r="H3277" s="8"/>
    </row>
    <row r="3278" spans="1:8" ht="12.75" customHeight="1">
      <c r="A3278" s="8" t="s">
        <v>9800</v>
      </c>
      <c r="B3278" s="8"/>
      <c r="C3278" s="8"/>
      <c r="D3278" s="8"/>
      <c r="E3278" s="8"/>
      <c r="F3278" s="8"/>
      <c r="H3278" s="8"/>
    </row>
    <row r="3279" spans="1:8" ht="12.75" customHeight="1">
      <c r="A3279" s="8" t="s">
        <v>9801</v>
      </c>
      <c r="B3279" s="8"/>
      <c r="C3279" s="8"/>
      <c r="D3279" s="8"/>
      <c r="E3279" s="8"/>
      <c r="F3279" s="8"/>
      <c r="H3279" s="8"/>
    </row>
    <row r="3280" spans="1:8" ht="12.75" customHeight="1">
      <c r="A3280" s="8" t="s">
        <v>9802</v>
      </c>
      <c r="B3280" s="8"/>
      <c r="C3280" s="8"/>
      <c r="D3280" s="8"/>
      <c r="E3280" s="8"/>
      <c r="F3280" s="8"/>
      <c r="H3280" s="8"/>
    </row>
    <row r="3281" spans="1:8" ht="12.75" customHeight="1">
      <c r="A3281" s="8" t="s">
        <v>9803</v>
      </c>
      <c r="B3281" s="8"/>
      <c r="C3281" s="8"/>
      <c r="D3281" s="8"/>
      <c r="E3281" s="8"/>
      <c r="F3281" s="8"/>
      <c r="H3281" s="8"/>
    </row>
    <row r="3282" spans="1:8" ht="12.75" customHeight="1">
      <c r="A3282" s="8" t="s">
        <v>9804</v>
      </c>
      <c r="B3282" s="8"/>
      <c r="C3282" s="8"/>
      <c r="D3282" s="8"/>
      <c r="E3282" s="8"/>
      <c r="F3282" s="8"/>
      <c r="H3282" s="8"/>
    </row>
    <row r="3283" spans="1:8" ht="12.75" customHeight="1">
      <c r="A3283" s="8" t="s">
        <v>9805</v>
      </c>
      <c r="B3283" s="8"/>
      <c r="C3283" s="8"/>
      <c r="D3283" s="8"/>
      <c r="E3283" s="8"/>
      <c r="F3283" s="8"/>
      <c r="H3283" s="8"/>
    </row>
    <row r="3284" spans="1:8" ht="12.75" customHeight="1">
      <c r="A3284" s="8" t="s">
        <v>9806</v>
      </c>
      <c r="B3284" s="8"/>
      <c r="C3284" s="8"/>
      <c r="D3284" s="8"/>
      <c r="E3284" s="8"/>
      <c r="F3284" s="8"/>
      <c r="H3284" s="8"/>
    </row>
    <row r="3285" spans="1:8" ht="12.75" customHeight="1">
      <c r="A3285" s="8" t="s">
        <v>9807</v>
      </c>
      <c r="B3285" s="8"/>
      <c r="C3285" s="8"/>
      <c r="D3285" s="8"/>
      <c r="E3285" s="8"/>
      <c r="F3285" s="8"/>
      <c r="H3285" s="8"/>
    </row>
    <row r="3286" spans="1:8" ht="12.75" customHeight="1">
      <c r="A3286" s="8" t="s">
        <v>9808</v>
      </c>
      <c r="B3286" s="8"/>
      <c r="C3286" s="8"/>
      <c r="D3286" s="8"/>
      <c r="E3286" s="8"/>
      <c r="F3286" s="8"/>
      <c r="H3286" s="8"/>
    </row>
    <row r="3287" spans="1:8" ht="12.75" customHeight="1">
      <c r="A3287" s="8" t="s">
        <v>9809</v>
      </c>
      <c r="B3287" s="8"/>
      <c r="C3287" s="8"/>
      <c r="D3287" s="8"/>
      <c r="E3287" s="8"/>
      <c r="F3287" s="8"/>
      <c r="H3287" s="8"/>
    </row>
    <row r="3288" spans="1:8" ht="12.75" customHeight="1">
      <c r="A3288" s="8" t="s">
        <v>9810</v>
      </c>
      <c r="B3288" s="8"/>
      <c r="C3288" s="8"/>
      <c r="D3288" s="8"/>
      <c r="E3288" s="8"/>
      <c r="F3288" s="8"/>
      <c r="H3288" s="8"/>
    </row>
    <row r="3289" spans="1:8" ht="12.75" customHeight="1">
      <c r="A3289" s="8" t="s">
        <v>9811</v>
      </c>
      <c r="B3289" s="8"/>
      <c r="C3289" s="8"/>
      <c r="D3289" s="8"/>
      <c r="E3289" s="8"/>
      <c r="F3289" s="8"/>
      <c r="H3289" s="8"/>
    </row>
    <row r="3290" spans="1:8" ht="12.75" customHeight="1">
      <c r="A3290" s="8" t="s">
        <v>9812</v>
      </c>
      <c r="B3290" s="8"/>
      <c r="C3290" s="8"/>
      <c r="D3290" s="8"/>
      <c r="E3290" s="8"/>
      <c r="F3290" s="8"/>
      <c r="H3290" s="8"/>
    </row>
    <row r="3291" spans="1:8" ht="12.75" customHeight="1">
      <c r="A3291" s="8" t="s">
        <v>9813</v>
      </c>
      <c r="B3291" s="8"/>
      <c r="C3291" s="8"/>
      <c r="D3291" s="8"/>
      <c r="E3291" s="8"/>
      <c r="F3291" s="8"/>
      <c r="H3291" s="8"/>
    </row>
    <row r="3292" spans="1:8" ht="12.75" customHeight="1">
      <c r="A3292" s="8" t="s">
        <v>9814</v>
      </c>
      <c r="B3292" s="8"/>
      <c r="C3292" s="8"/>
      <c r="D3292" s="8"/>
      <c r="E3292" s="8"/>
      <c r="F3292" s="8"/>
      <c r="H3292" s="8"/>
    </row>
    <row r="3293" spans="1:8" ht="12.75" customHeight="1">
      <c r="A3293" s="8" t="s">
        <v>9815</v>
      </c>
      <c r="B3293" s="8"/>
      <c r="C3293" s="8"/>
      <c r="D3293" s="8"/>
      <c r="E3293" s="8"/>
      <c r="F3293" s="8"/>
      <c r="H3293" s="8"/>
    </row>
    <row r="3294" spans="1:8" ht="12.75" customHeight="1">
      <c r="A3294" s="8" t="s">
        <v>9816</v>
      </c>
      <c r="B3294" s="8"/>
      <c r="C3294" s="8"/>
      <c r="D3294" s="8"/>
      <c r="E3294" s="8"/>
      <c r="F3294" s="8"/>
      <c r="H3294" s="8"/>
    </row>
    <row r="3295" spans="1:8" ht="12.75" customHeight="1">
      <c r="A3295" s="8" t="s">
        <v>9817</v>
      </c>
      <c r="B3295" s="8"/>
      <c r="C3295" s="8"/>
      <c r="D3295" s="8"/>
      <c r="E3295" s="8"/>
      <c r="F3295" s="8"/>
      <c r="H3295" s="8"/>
    </row>
    <row r="3296" spans="1:8" ht="12.75" customHeight="1">
      <c r="A3296" s="8" t="s">
        <v>9818</v>
      </c>
      <c r="B3296" s="8"/>
      <c r="C3296" s="8"/>
      <c r="D3296" s="8"/>
      <c r="E3296" s="8"/>
      <c r="F3296" s="8"/>
      <c r="H3296" s="8"/>
    </row>
    <row r="3297" spans="1:8" ht="12.75" customHeight="1">
      <c r="A3297" s="8" t="s">
        <v>9819</v>
      </c>
      <c r="B3297" s="8"/>
      <c r="C3297" s="8"/>
      <c r="D3297" s="8"/>
      <c r="E3297" s="8"/>
      <c r="F3297" s="8"/>
      <c r="H3297" s="8"/>
    </row>
    <row r="3298" spans="1:8" ht="12.75" customHeight="1">
      <c r="A3298" s="8" t="s">
        <v>9820</v>
      </c>
      <c r="B3298" s="8"/>
      <c r="C3298" s="8"/>
      <c r="D3298" s="8"/>
      <c r="E3298" s="8"/>
      <c r="F3298" s="8"/>
      <c r="H3298" s="8"/>
    </row>
    <row r="3299" spans="1:8" ht="12.75" customHeight="1">
      <c r="A3299" s="8" t="s">
        <v>9821</v>
      </c>
      <c r="B3299" s="8"/>
      <c r="C3299" s="8"/>
      <c r="D3299" s="8"/>
      <c r="E3299" s="8"/>
      <c r="F3299" s="8"/>
      <c r="H3299" s="8"/>
    </row>
    <row r="3300" spans="1:8" ht="12.75" customHeight="1">
      <c r="A3300" s="8" t="s">
        <v>9822</v>
      </c>
      <c r="B3300" s="8"/>
      <c r="C3300" s="8"/>
      <c r="D3300" s="8"/>
      <c r="E3300" s="8"/>
      <c r="F3300" s="8"/>
      <c r="H3300" s="8"/>
    </row>
    <row r="3301" spans="1:8" ht="12.75" customHeight="1">
      <c r="A3301" s="8" t="s">
        <v>9823</v>
      </c>
      <c r="B3301" s="8"/>
      <c r="C3301" s="8"/>
      <c r="D3301" s="8"/>
      <c r="E3301" s="8"/>
      <c r="F3301" s="8"/>
      <c r="H3301" s="8"/>
    </row>
    <row r="3302" spans="1:8" ht="12.75" customHeight="1">
      <c r="A3302" s="8" t="s">
        <v>9824</v>
      </c>
      <c r="B3302" s="8"/>
      <c r="C3302" s="8"/>
      <c r="D3302" s="8"/>
      <c r="E3302" s="8"/>
      <c r="F3302" s="8"/>
      <c r="H3302" s="8"/>
    </row>
    <row r="3303" spans="1:8" ht="12.75" customHeight="1">
      <c r="A3303" s="8" t="s">
        <v>9825</v>
      </c>
      <c r="B3303" s="8"/>
      <c r="C3303" s="8"/>
      <c r="D3303" s="8"/>
      <c r="E3303" s="8"/>
      <c r="F3303" s="8"/>
      <c r="H3303" s="8"/>
    </row>
    <row r="3304" spans="1:8" ht="12.75" customHeight="1">
      <c r="A3304" s="8" t="s">
        <v>9826</v>
      </c>
      <c r="B3304" s="8"/>
      <c r="C3304" s="8"/>
      <c r="D3304" s="8"/>
      <c r="E3304" s="8"/>
      <c r="F3304" s="8"/>
      <c r="H3304" s="8"/>
    </row>
    <row r="3305" spans="1:8" ht="12.75" customHeight="1">
      <c r="A3305" s="8" t="s">
        <v>9827</v>
      </c>
      <c r="B3305" s="8"/>
      <c r="C3305" s="8"/>
      <c r="D3305" s="8"/>
      <c r="E3305" s="8"/>
      <c r="F3305" s="8"/>
      <c r="H3305" s="8"/>
    </row>
    <row r="3306" spans="1:8" ht="12.75" customHeight="1">
      <c r="A3306" s="8" t="s">
        <v>9828</v>
      </c>
      <c r="B3306" s="8"/>
      <c r="C3306" s="8"/>
      <c r="D3306" s="8"/>
      <c r="E3306" s="8"/>
      <c r="F3306" s="8"/>
      <c r="H3306" s="8"/>
    </row>
    <row r="3307" spans="1:8" ht="12.75" customHeight="1">
      <c r="A3307" s="8" t="s">
        <v>9829</v>
      </c>
      <c r="B3307" s="8"/>
      <c r="C3307" s="8"/>
      <c r="D3307" s="8"/>
      <c r="E3307" s="8"/>
      <c r="F3307" s="8"/>
      <c r="H3307" s="8"/>
    </row>
    <row r="3308" spans="1:8" ht="12.75" customHeight="1">
      <c r="A3308" s="8" t="s">
        <v>9830</v>
      </c>
      <c r="B3308" s="8"/>
      <c r="C3308" s="8"/>
      <c r="D3308" s="8"/>
      <c r="E3308" s="8"/>
      <c r="F3308" s="8"/>
      <c r="H3308" s="8"/>
    </row>
    <row r="3309" spans="1:8" ht="12.75" customHeight="1">
      <c r="A3309" s="8" t="s">
        <v>9831</v>
      </c>
      <c r="B3309" s="8"/>
      <c r="C3309" s="8"/>
      <c r="D3309" s="8"/>
      <c r="E3309" s="8"/>
      <c r="F3309" s="8"/>
      <c r="H3309" s="8"/>
    </row>
    <row r="3310" spans="1:8" ht="12.75" customHeight="1">
      <c r="A3310" s="8" t="s">
        <v>9832</v>
      </c>
      <c r="B3310" s="8"/>
      <c r="C3310" s="8"/>
      <c r="D3310" s="8"/>
      <c r="E3310" s="8"/>
      <c r="F3310" s="8"/>
      <c r="H3310" s="8"/>
    </row>
    <row r="3311" spans="1:8" ht="12.75" customHeight="1">
      <c r="A3311" s="8" t="s">
        <v>9833</v>
      </c>
      <c r="B3311" s="8"/>
      <c r="C3311" s="8"/>
      <c r="D3311" s="8"/>
      <c r="E3311" s="8"/>
      <c r="F3311" s="8"/>
      <c r="H3311" s="8"/>
    </row>
    <row r="3312" spans="1:8" ht="12.75" customHeight="1">
      <c r="A3312" s="8" t="s">
        <v>9834</v>
      </c>
      <c r="B3312" s="8"/>
      <c r="C3312" s="8"/>
      <c r="D3312" s="8"/>
      <c r="E3312" s="8"/>
      <c r="F3312" s="8"/>
      <c r="H3312" s="8"/>
    </row>
    <row r="3313" spans="1:8" ht="12.75" customHeight="1">
      <c r="A3313" s="8" t="s">
        <v>9835</v>
      </c>
      <c r="B3313" s="8"/>
      <c r="C3313" s="8"/>
      <c r="D3313" s="8"/>
      <c r="E3313" s="8"/>
      <c r="F3313" s="8"/>
      <c r="H3313" s="8"/>
    </row>
    <row r="3314" spans="1:8" ht="12.75" customHeight="1">
      <c r="A3314" s="8" t="s">
        <v>9836</v>
      </c>
      <c r="B3314" s="8"/>
      <c r="C3314" s="8"/>
      <c r="D3314" s="8"/>
      <c r="E3314" s="8"/>
      <c r="F3314" s="8"/>
      <c r="H3314" s="8"/>
    </row>
    <row r="3315" spans="1:8" ht="12.75" customHeight="1">
      <c r="A3315" s="8" t="s">
        <v>9837</v>
      </c>
      <c r="B3315" s="8"/>
      <c r="C3315" s="8"/>
      <c r="D3315" s="8"/>
      <c r="E3315" s="8"/>
      <c r="F3315" s="8"/>
      <c r="H3315" s="8"/>
    </row>
    <row r="3316" spans="1:8" ht="12.75" customHeight="1">
      <c r="A3316" s="8" t="s">
        <v>9838</v>
      </c>
      <c r="B3316" s="8"/>
      <c r="C3316" s="8"/>
      <c r="D3316" s="8"/>
      <c r="E3316" s="8"/>
      <c r="F3316" s="8"/>
      <c r="H3316" s="8"/>
    </row>
    <row r="3317" spans="1:8" ht="12.75" customHeight="1">
      <c r="A3317" s="8" t="s">
        <v>9839</v>
      </c>
      <c r="B3317" s="8"/>
      <c r="C3317" s="8"/>
      <c r="D3317" s="8"/>
      <c r="E3317" s="8"/>
      <c r="F3317" s="8"/>
      <c r="H3317" s="8"/>
    </row>
    <row r="3318" spans="1:8" ht="12.75" customHeight="1">
      <c r="A3318" s="8" t="s">
        <v>9840</v>
      </c>
      <c r="B3318" s="8"/>
      <c r="C3318" s="8"/>
      <c r="D3318" s="8"/>
      <c r="E3318" s="8"/>
      <c r="F3318" s="8"/>
      <c r="H3318" s="8"/>
    </row>
    <row r="3319" spans="1:8" ht="12.75" customHeight="1">
      <c r="A3319" s="8" t="s">
        <v>9841</v>
      </c>
      <c r="B3319" s="8"/>
      <c r="C3319" s="8"/>
      <c r="D3319" s="8"/>
      <c r="E3319" s="8"/>
      <c r="F3319" s="8"/>
      <c r="H3319" s="8"/>
    </row>
    <row r="3320" spans="1:8" ht="12.75" customHeight="1">
      <c r="A3320" s="8" t="s">
        <v>9842</v>
      </c>
      <c r="B3320" s="8"/>
      <c r="C3320" s="8"/>
      <c r="D3320" s="8"/>
      <c r="E3320" s="8"/>
      <c r="F3320" s="8"/>
      <c r="H3320" s="8"/>
    </row>
    <row r="3321" spans="1:8" ht="12.75" customHeight="1">
      <c r="A3321" s="8" t="s">
        <v>9843</v>
      </c>
      <c r="B3321" s="8"/>
      <c r="C3321" s="8"/>
      <c r="D3321" s="8"/>
      <c r="E3321" s="8"/>
      <c r="F3321" s="8"/>
      <c r="H3321" s="8"/>
    </row>
    <row r="3322" spans="1:8" ht="12.75" customHeight="1">
      <c r="A3322" s="8" t="s">
        <v>9844</v>
      </c>
      <c r="B3322" s="8"/>
      <c r="C3322" s="8"/>
      <c r="D3322" s="8"/>
      <c r="E3322" s="8"/>
      <c r="F3322" s="8"/>
      <c r="H3322" s="8"/>
    </row>
    <row r="3323" spans="1:8" ht="12.75" customHeight="1">
      <c r="A3323" s="8" t="s">
        <v>9845</v>
      </c>
      <c r="B3323" s="8"/>
      <c r="C3323" s="8"/>
      <c r="D3323" s="8"/>
      <c r="E3323" s="8"/>
      <c r="F3323" s="8"/>
      <c r="H3323" s="8"/>
    </row>
    <row r="3324" spans="1:8" ht="12.75" customHeight="1">
      <c r="A3324" s="8" t="s">
        <v>9846</v>
      </c>
      <c r="B3324" s="8"/>
      <c r="C3324" s="8"/>
      <c r="D3324" s="8"/>
      <c r="E3324" s="8"/>
      <c r="F3324" s="8"/>
      <c r="H3324" s="8"/>
    </row>
    <row r="3325" spans="1:8" ht="12.75" customHeight="1">
      <c r="A3325" s="8" t="s">
        <v>9847</v>
      </c>
      <c r="B3325" s="8"/>
      <c r="C3325" s="8"/>
      <c r="D3325" s="8"/>
      <c r="E3325" s="8"/>
      <c r="F3325" s="8"/>
      <c r="H3325" s="8"/>
    </row>
    <row r="3326" spans="1:8" ht="12.75" customHeight="1">
      <c r="A3326" s="8" t="s">
        <v>9848</v>
      </c>
      <c r="B3326" s="8"/>
      <c r="C3326" s="8"/>
      <c r="D3326" s="8"/>
      <c r="E3326" s="8"/>
      <c r="F3326" s="8"/>
      <c r="H3326" s="8"/>
    </row>
    <row r="3327" spans="1:8" ht="12.75" customHeight="1">
      <c r="A3327" s="8" t="s">
        <v>9849</v>
      </c>
      <c r="B3327" s="8"/>
      <c r="C3327" s="8"/>
      <c r="D3327" s="8"/>
      <c r="E3327" s="8"/>
      <c r="F3327" s="8"/>
      <c r="H3327" s="8"/>
    </row>
    <row r="3328" spans="1:8" ht="12.75" customHeight="1">
      <c r="A3328" s="8" t="s">
        <v>9850</v>
      </c>
      <c r="B3328" s="8"/>
      <c r="C3328" s="8"/>
      <c r="D3328" s="8"/>
      <c r="E3328" s="8"/>
      <c r="F3328" s="8"/>
      <c r="H3328" s="8"/>
    </row>
    <row r="3329" spans="1:8" ht="12.75" customHeight="1">
      <c r="A3329" s="8" t="s">
        <v>9851</v>
      </c>
      <c r="B3329" s="8"/>
      <c r="C3329" s="8"/>
      <c r="D3329" s="8"/>
      <c r="E3329" s="8"/>
      <c r="F3329" s="8"/>
      <c r="H3329" s="8"/>
    </row>
    <row r="3330" spans="1:8" ht="12.75" customHeight="1">
      <c r="A3330" s="8" t="s">
        <v>9852</v>
      </c>
      <c r="B3330" s="8"/>
      <c r="C3330" s="8"/>
      <c r="D3330" s="8"/>
      <c r="E3330" s="8"/>
      <c r="F3330" s="8"/>
      <c r="H3330" s="8"/>
    </row>
    <row r="3331" spans="1:8" ht="12.75" customHeight="1">
      <c r="A3331" s="8" t="s">
        <v>9853</v>
      </c>
      <c r="B3331" s="8"/>
      <c r="C3331" s="8"/>
      <c r="D3331" s="8"/>
      <c r="E3331" s="8"/>
      <c r="F3331" s="8"/>
      <c r="H3331" s="8"/>
    </row>
    <row r="3332" spans="1:8" ht="12.75" customHeight="1">
      <c r="A3332" s="8" t="s">
        <v>9854</v>
      </c>
      <c r="B3332" s="8"/>
      <c r="C3332" s="8"/>
      <c r="D3332" s="8"/>
      <c r="E3332" s="8"/>
      <c r="F3332" s="8"/>
      <c r="H3332" s="8"/>
    </row>
    <row r="3333" spans="1:8" ht="12.75" customHeight="1">
      <c r="A3333" s="8" t="s">
        <v>9855</v>
      </c>
      <c r="B3333" s="8"/>
      <c r="C3333" s="8"/>
      <c r="D3333" s="8"/>
      <c r="E3333" s="8"/>
      <c r="F3333" s="8"/>
      <c r="H3333" s="8"/>
    </row>
    <row r="3334" spans="1:8" ht="12.75" customHeight="1">
      <c r="A3334" s="8" t="s">
        <v>9856</v>
      </c>
      <c r="B3334" s="8"/>
      <c r="C3334" s="8"/>
      <c r="D3334" s="8"/>
      <c r="E3334" s="8"/>
      <c r="F3334" s="8"/>
      <c r="H3334" s="8"/>
    </row>
    <row r="3335" spans="1:8" ht="12.75" customHeight="1">
      <c r="A3335" s="8" t="s">
        <v>9857</v>
      </c>
      <c r="B3335" s="8"/>
      <c r="C3335" s="8"/>
      <c r="D3335" s="8"/>
      <c r="E3335" s="8"/>
      <c r="F3335" s="8"/>
      <c r="H3335" s="8"/>
    </row>
    <row r="3336" spans="1:8" ht="12.75" customHeight="1">
      <c r="A3336" s="8" t="s">
        <v>9858</v>
      </c>
      <c r="B3336" s="8"/>
      <c r="C3336" s="8"/>
      <c r="D3336" s="8"/>
      <c r="E3336" s="8"/>
      <c r="F3336" s="8"/>
      <c r="H3336" s="8"/>
    </row>
    <row r="3337" spans="1:8" ht="12.75" customHeight="1">
      <c r="A3337" s="8" t="s">
        <v>9859</v>
      </c>
      <c r="B3337" s="8"/>
      <c r="C3337" s="8"/>
      <c r="D3337" s="8"/>
      <c r="E3337" s="8"/>
      <c r="F3337" s="8"/>
      <c r="H3337" s="8"/>
    </row>
    <row r="3338" spans="1:8" ht="12.75" customHeight="1">
      <c r="A3338" s="8" t="s">
        <v>9860</v>
      </c>
      <c r="B3338" s="8"/>
      <c r="C3338" s="8"/>
      <c r="D3338" s="8"/>
      <c r="E3338" s="8"/>
      <c r="F3338" s="8"/>
      <c r="H3338" s="8"/>
    </row>
    <row r="3339" spans="1:8" ht="12.75" customHeight="1">
      <c r="A3339" s="8" t="s">
        <v>9861</v>
      </c>
      <c r="B3339" s="8"/>
      <c r="C3339" s="8"/>
      <c r="D3339" s="8"/>
      <c r="E3339" s="8"/>
      <c r="F3339" s="8"/>
      <c r="H3339" s="8"/>
    </row>
    <row r="3340" spans="1:8" ht="12.75" customHeight="1">
      <c r="A3340" s="8" t="s">
        <v>9862</v>
      </c>
      <c r="B3340" s="8"/>
      <c r="C3340" s="8"/>
      <c r="D3340" s="8"/>
      <c r="E3340" s="8"/>
      <c r="F3340" s="8"/>
      <c r="H3340" s="8"/>
    </row>
    <row r="3341" spans="1:8" ht="12.75" customHeight="1">
      <c r="A3341" s="8" t="s">
        <v>9863</v>
      </c>
      <c r="B3341" s="8"/>
      <c r="C3341" s="8"/>
      <c r="D3341" s="8"/>
      <c r="E3341" s="8"/>
      <c r="F3341" s="8"/>
      <c r="H3341" s="8"/>
    </row>
    <row r="3342" spans="1:8" ht="12.75" customHeight="1">
      <c r="A3342" s="8" t="s">
        <v>9864</v>
      </c>
      <c r="B3342" s="8"/>
      <c r="C3342" s="8"/>
      <c r="D3342" s="8"/>
      <c r="E3342" s="8"/>
      <c r="F3342" s="8"/>
      <c r="H3342" s="8"/>
    </row>
    <row r="3343" spans="1:8" ht="12.75" customHeight="1">
      <c r="A3343" s="8" t="s">
        <v>9865</v>
      </c>
      <c r="B3343" s="8"/>
      <c r="C3343" s="8"/>
      <c r="D3343" s="8"/>
      <c r="E3343" s="8"/>
      <c r="F3343" s="8"/>
      <c r="H3343" s="8"/>
    </row>
    <row r="3344" spans="1:8" ht="12.75" customHeight="1">
      <c r="A3344" s="8" t="s">
        <v>9866</v>
      </c>
      <c r="B3344" s="8"/>
      <c r="C3344" s="8"/>
      <c r="D3344" s="8"/>
      <c r="E3344" s="8"/>
      <c r="F3344" s="8"/>
      <c r="H3344" s="8"/>
    </row>
    <row r="3345" spans="1:8" ht="12.75" customHeight="1">
      <c r="A3345" s="8" t="s">
        <v>9867</v>
      </c>
      <c r="B3345" s="8"/>
      <c r="C3345" s="8"/>
      <c r="D3345" s="8"/>
      <c r="E3345" s="8"/>
      <c r="F3345" s="8"/>
      <c r="H3345" s="8"/>
    </row>
    <row r="3346" spans="1:8" ht="12.75" customHeight="1">
      <c r="A3346" s="8" t="s">
        <v>9868</v>
      </c>
      <c r="B3346" s="8"/>
      <c r="C3346" s="8"/>
      <c r="D3346" s="8"/>
      <c r="E3346" s="8"/>
      <c r="F3346" s="8"/>
      <c r="H3346" s="8"/>
    </row>
    <row r="3347" spans="1:8" ht="12.75" customHeight="1">
      <c r="A3347" s="8" t="s">
        <v>9869</v>
      </c>
      <c r="B3347" s="8"/>
      <c r="C3347" s="8"/>
      <c r="D3347" s="8"/>
      <c r="E3347" s="8"/>
      <c r="F3347" s="8"/>
      <c r="H3347" s="8"/>
    </row>
    <row r="3348" spans="1:8" ht="12.75" customHeight="1">
      <c r="A3348" s="8" t="s">
        <v>9870</v>
      </c>
      <c r="B3348" s="8"/>
      <c r="C3348" s="8"/>
      <c r="D3348" s="8"/>
      <c r="E3348" s="8"/>
      <c r="F3348" s="8"/>
      <c r="H3348" s="8"/>
    </row>
    <row r="3349" spans="1:8" ht="12.75" customHeight="1">
      <c r="A3349" s="8" t="s">
        <v>9871</v>
      </c>
      <c r="B3349" s="8"/>
      <c r="C3349" s="8"/>
      <c r="D3349" s="8"/>
      <c r="E3349" s="8"/>
      <c r="F3349" s="8"/>
      <c r="H3349" s="8"/>
    </row>
    <row r="3350" spans="1:8" ht="12.75" customHeight="1">
      <c r="A3350" s="8" t="s">
        <v>9872</v>
      </c>
      <c r="B3350" s="8"/>
      <c r="C3350" s="8"/>
      <c r="D3350" s="8"/>
      <c r="E3350" s="8"/>
      <c r="F3350" s="8"/>
      <c r="H3350" s="8"/>
    </row>
    <row r="3351" spans="1:8" ht="12.75" customHeight="1">
      <c r="A3351" s="8" t="s">
        <v>9873</v>
      </c>
      <c r="B3351" s="8"/>
      <c r="C3351" s="8"/>
      <c r="D3351" s="8"/>
      <c r="E3351" s="8"/>
      <c r="F3351" s="8"/>
      <c r="H3351" s="8"/>
    </row>
    <row r="3352" spans="1:8" ht="12.75" customHeight="1">
      <c r="A3352" s="8" t="s">
        <v>9874</v>
      </c>
      <c r="B3352" s="8"/>
      <c r="C3352" s="8"/>
      <c r="D3352" s="8"/>
      <c r="E3352" s="8"/>
      <c r="F3352" s="8"/>
      <c r="H3352" s="8"/>
    </row>
    <row r="3353" spans="1:8" ht="12.75" customHeight="1">
      <c r="A3353" s="8" t="s">
        <v>9875</v>
      </c>
      <c r="B3353" s="8"/>
      <c r="C3353" s="8"/>
      <c r="D3353" s="8"/>
      <c r="E3353" s="8"/>
      <c r="F3353" s="8"/>
      <c r="H3353" s="8"/>
    </row>
    <row r="3354" spans="1:8" ht="12.75" customHeight="1">
      <c r="A3354" s="8" t="s">
        <v>9876</v>
      </c>
      <c r="B3354" s="8"/>
      <c r="C3354" s="8"/>
      <c r="D3354" s="8"/>
      <c r="E3354" s="8"/>
      <c r="F3354" s="8"/>
      <c r="H3354" s="8"/>
    </row>
    <row r="3355" spans="1:8" ht="12.75" customHeight="1">
      <c r="A3355" s="8" t="s">
        <v>9877</v>
      </c>
      <c r="B3355" s="8"/>
      <c r="C3355" s="8"/>
      <c r="D3355" s="8"/>
      <c r="E3355" s="8"/>
      <c r="F3355" s="8"/>
      <c r="H3355" s="8"/>
    </row>
    <row r="3356" spans="1:8" ht="12.75" customHeight="1">
      <c r="A3356" s="8" t="s">
        <v>9878</v>
      </c>
      <c r="B3356" s="8"/>
      <c r="C3356" s="8"/>
      <c r="D3356" s="8"/>
      <c r="E3356" s="8"/>
      <c r="F3356" s="8"/>
      <c r="H3356" s="8"/>
    </row>
    <row r="3357" spans="1:8" ht="12.75" customHeight="1">
      <c r="A3357" s="8" t="s">
        <v>9879</v>
      </c>
      <c r="B3357" s="8"/>
      <c r="C3357" s="8"/>
      <c r="D3357" s="8"/>
      <c r="E3357" s="8"/>
      <c r="F3357" s="8"/>
      <c r="H3357" s="8"/>
    </row>
    <row r="3358" spans="1:8" ht="12.75" customHeight="1">
      <c r="A3358" s="8" t="s">
        <v>9880</v>
      </c>
      <c r="B3358" s="8"/>
      <c r="C3358" s="8"/>
      <c r="D3358" s="8"/>
      <c r="E3358" s="8"/>
      <c r="F3358" s="8"/>
      <c r="H3358" s="8"/>
    </row>
    <row r="3359" spans="1:8" ht="12.75" customHeight="1">
      <c r="A3359" s="8" t="s">
        <v>9881</v>
      </c>
      <c r="B3359" s="8"/>
      <c r="C3359" s="8"/>
      <c r="D3359" s="8"/>
      <c r="E3359" s="8"/>
      <c r="F3359" s="8"/>
      <c r="H3359" s="8"/>
    </row>
    <row r="3360" spans="1:8" ht="12.75" customHeight="1">
      <c r="A3360" s="8" t="s">
        <v>9882</v>
      </c>
      <c r="B3360" s="8"/>
      <c r="C3360" s="8"/>
      <c r="D3360" s="8"/>
      <c r="E3360" s="8"/>
      <c r="F3360" s="8"/>
      <c r="H3360" s="8"/>
    </row>
    <row r="3361" spans="1:8" ht="12.75" customHeight="1">
      <c r="A3361" s="8" t="s">
        <v>9883</v>
      </c>
      <c r="B3361" s="8"/>
      <c r="C3361" s="8"/>
      <c r="D3361" s="8"/>
      <c r="E3361" s="8"/>
      <c r="F3361" s="8"/>
      <c r="H3361" s="8"/>
    </row>
    <row r="3362" spans="1:8" ht="12.75" customHeight="1">
      <c r="A3362" s="8" t="s">
        <v>9884</v>
      </c>
      <c r="B3362" s="8"/>
      <c r="C3362" s="8"/>
      <c r="D3362" s="8"/>
      <c r="E3362" s="8"/>
      <c r="F3362" s="8"/>
      <c r="H3362" s="8"/>
    </row>
    <row r="3363" spans="1:8" ht="12.75" customHeight="1">
      <c r="A3363" s="8" t="s">
        <v>9885</v>
      </c>
      <c r="B3363" s="8"/>
      <c r="C3363" s="8"/>
      <c r="D3363" s="8"/>
      <c r="E3363" s="8"/>
      <c r="F3363" s="8"/>
      <c r="H3363" s="8"/>
    </row>
    <row r="3364" spans="1:8" ht="12.75" customHeight="1">
      <c r="A3364" s="8" t="s">
        <v>9886</v>
      </c>
      <c r="B3364" s="8"/>
      <c r="C3364" s="8"/>
      <c r="D3364" s="8"/>
      <c r="E3364" s="8"/>
      <c r="F3364" s="8"/>
      <c r="H3364" s="8"/>
    </row>
    <row r="3365" spans="1:8" ht="12.75" customHeight="1">
      <c r="A3365" s="8" t="s">
        <v>9887</v>
      </c>
      <c r="B3365" s="8"/>
      <c r="C3365" s="8"/>
      <c r="D3365" s="8"/>
      <c r="E3365" s="8"/>
      <c r="F3365" s="8"/>
      <c r="H3365" s="8"/>
    </row>
    <row r="3366" spans="1:8" ht="12.75" customHeight="1">
      <c r="A3366" s="8" t="s">
        <v>9888</v>
      </c>
      <c r="B3366" s="8"/>
      <c r="C3366" s="8"/>
      <c r="D3366" s="8"/>
      <c r="E3366" s="8"/>
      <c r="F3366" s="8"/>
      <c r="H3366" s="8"/>
    </row>
    <row r="3367" spans="1:8" ht="12.75" customHeight="1">
      <c r="A3367" s="8" t="s">
        <v>9889</v>
      </c>
      <c r="B3367" s="8"/>
      <c r="C3367" s="8"/>
      <c r="D3367" s="8"/>
      <c r="E3367" s="8"/>
      <c r="F3367" s="8"/>
      <c r="H3367" s="8"/>
    </row>
    <row r="3368" spans="1:8" ht="12.75" customHeight="1">
      <c r="A3368" s="8" t="s">
        <v>9890</v>
      </c>
      <c r="B3368" s="8"/>
      <c r="C3368" s="8"/>
      <c r="D3368" s="8"/>
      <c r="E3368" s="8"/>
      <c r="F3368" s="8"/>
      <c r="H3368" s="8"/>
    </row>
    <row r="3369" spans="1:8" ht="12.75" customHeight="1">
      <c r="A3369" s="8" t="s">
        <v>9891</v>
      </c>
      <c r="B3369" s="8"/>
      <c r="C3369" s="8"/>
      <c r="D3369" s="8"/>
      <c r="E3369" s="8"/>
      <c r="F3369" s="8"/>
      <c r="H3369" s="8"/>
    </row>
    <row r="3370" spans="1:8" ht="12.75" customHeight="1">
      <c r="A3370" s="8" t="s">
        <v>9892</v>
      </c>
      <c r="B3370" s="8"/>
      <c r="C3370" s="8"/>
      <c r="D3370" s="8"/>
      <c r="E3370" s="8"/>
      <c r="F3370" s="8"/>
      <c r="H3370" s="8"/>
    </row>
    <row r="3371" spans="1:8" ht="12.75" customHeight="1">
      <c r="A3371" s="8" t="s">
        <v>9893</v>
      </c>
      <c r="B3371" s="8"/>
      <c r="C3371" s="8"/>
      <c r="D3371" s="8"/>
      <c r="E3371" s="8"/>
      <c r="F3371" s="8"/>
      <c r="H3371" s="8"/>
    </row>
    <row r="3372" spans="1:8" ht="12.75" customHeight="1">
      <c r="A3372" s="8" t="s">
        <v>9894</v>
      </c>
      <c r="B3372" s="8"/>
      <c r="C3372" s="8"/>
      <c r="D3372" s="8"/>
      <c r="E3372" s="8"/>
      <c r="F3372" s="8"/>
      <c r="H3372" s="8"/>
    </row>
    <row r="3373" spans="1:8" ht="12.75" customHeight="1">
      <c r="A3373" s="8" t="s">
        <v>9895</v>
      </c>
      <c r="B3373" s="8"/>
      <c r="C3373" s="8"/>
      <c r="D3373" s="8"/>
      <c r="E3373" s="8"/>
      <c r="F3373" s="8"/>
      <c r="H3373" s="8"/>
    </row>
    <row r="3374" spans="1:8" ht="12.75" customHeight="1">
      <c r="A3374" s="8" t="s">
        <v>9896</v>
      </c>
      <c r="B3374" s="8"/>
      <c r="C3374" s="8"/>
      <c r="D3374" s="8"/>
      <c r="E3374" s="8"/>
      <c r="F3374" s="8"/>
      <c r="H3374" s="8"/>
    </row>
    <row r="3375" spans="1:8" ht="12.75" customHeight="1">
      <c r="A3375" s="8" t="s">
        <v>9897</v>
      </c>
      <c r="B3375" s="8"/>
      <c r="C3375" s="8"/>
      <c r="D3375" s="8"/>
      <c r="E3375" s="8"/>
      <c r="F3375" s="8"/>
      <c r="H3375" s="8"/>
    </row>
    <row r="3376" spans="1:8" ht="12.75" customHeight="1">
      <c r="A3376" s="8" t="s">
        <v>9898</v>
      </c>
      <c r="B3376" s="8"/>
      <c r="C3376" s="8"/>
      <c r="D3376" s="8"/>
      <c r="E3376" s="8"/>
      <c r="F3376" s="8"/>
      <c r="H3376" s="8"/>
    </row>
    <row r="3377" spans="1:8" ht="12.75" customHeight="1">
      <c r="A3377" s="8" t="s">
        <v>9899</v>
      </c>
      <c r="B3377" s="8"/>
      <c r="C3377" s="8"/>
      <c r="D3377" s="8"/>
      <c r="E3377" s="8"/>
      <c r="F3377" s="8"/>
      <c r="H3377" s="8"/>
    </row>
    <row r="3378" spans="1:8" ht="12.75" customHeight="1">
      <c r="A3378" s="8" t="s">
        <v>9900</v>
      </c>
      <c r="B3378" s="8"/>
      <c r="C3378" s="8"/>
      <c r="D3378" s="8"/>
      <c r="E3378" s="8"/>
      <c r="F3378" s="8"/>
      <c r="H3378" s="8"/>
    </row>
    <row r="3379" spans="1:8" ht="12.75" customHeight="1">
      <c r="A3379" s="8" t="s">
        <v>9901</v>
      </c>
      <c r="B3379" s="8"/>
      <c r="C3379" s="8"/>
      <c r="D3379" s="8"/>
      <c r="E3379" s="8"/>
      <c r="F3379" s="8"/>
      <c r="H3379" s="8"/>
    </row>
    <row r="3380" spans="1:8" ht="12.75" customHeight="1">
      <c r="A3380" s="8" t="s">
        <v>9902</v>
      </c>
      <c r="B3380" s="8"/>
      <c r="C3380" s="8"/>
      <c r="D3380" s="8"/>
      <c r="E3380" s="8"/>
      <c r="F3380" s="8"/>
      <c r="H3380" s="8"/>
    </row>
    <row r="3381" spans="1:8" ht="12.75" customHeight="1">
      <c r="A3381" s="8" t="s">
        <v>9903</v>
      </c>
      <c r="B3381" s="8"/>
      <c r="C3381" s="8"/>
      <c r="D3381" s="8"/>
      <c r="E3381" s="8"/>
      <c r="F3381" s="8"/>
      <c r="H3381" s="8"/>
    </row>
    <row r="3382" spans="1:8" ht="12.75" customHeight="1">
      <c r="A3382" s="8" t="s">
        <v>9904</v>
      </c>
      <c r="B3382" s="8"/>
      <c r="C3382" s="8"/>
      <c r="D3382" s="8"/>
      <c r="E3382" s="8"/>
      <c r="F3382" s="8"/>
      <c r="H3382" s="8"/>
    </row>
    <row r="3383" spans="1:8" ht="12.75" customHeight="1">
      <c r="A3383" s="8" t="s">
        <v>9905</v>
      </c>
      <c r="B3383" s="8"/>
      <c r="C3383" s="8"/>
      <c r="D3383" s="8"/>
      <c r="E3383" s="8"/>
      <c r="F3383" s="8"/>
      <c r="H3383" s="8"/>
    </row>
    <row r="3384" spans="1:8" ht="12.75" customHeight="1">
      <c r="A3384" s="8" t="s">
        <v>9906</v>
      </c>
      <c r="B3384" s="8"/>
      <c r="C3384" s="8"/>
      <c r="D3384" s="8"/>
      <c r="E3384" s="8"/>
      <c r="F3384" s="8"/>
      <c r="H3384" s="8"/>
    </row>
    <row r="3385" spans="1:8" ht="12.75" customHeight="1">
      <c r="A3385" s="8" t="s">
        <v>9907</v>
      </c>
      <c r="B3385" s="8"/>
      <c r="C3385" s="8"/>
      <c r="D3385" s="8"/>
      <c r="E3385" s="8"/>
      <c r="F3385" s="8"/>
      <c r="H3385" s="8"/>
    </row>
    <row r="3386" spans="1:8" ht="12.75" customHeight="1">
      <c r="A3386" s="8" t="s">
        <v>9908</v>
      </c>
      <c r="B3386" s="8"/>
      <c r="C3386" s="8"/>
      <c r="D3386" s="8"/>
      <c r="E3386" s="8"/>
      <c r="F3386" s="8"/>
      <c r="H3386" s="8"/>
    </row>
    <row r="3387" spans="1:8" ht="12.75" customHeight="1">
      <c r="A3387" s="8" t="s">
        <v>9909</v>
      </c>
      <c r="B3387" s="8"/>
      <c r="C3387" s="8"/>
      <c r="D3387" s="8"/>
      <c r="E3387" s="8"/>
      <c r="F3387" s="8"/>
      <c r="H3387" s="8"/>
    </row>
    <row r="3388" spans="1:8" ht="12.75" customHeight="1">
      <c r="A3388" s="8" t="s">
        <v>9910</v>
      </c>
      <c r="B3388" s="8"/>
      <c r="C3388" s="8"/>
      <c r="D3388" s="8"/>
      <c r="E3388" s="8"/>
      <c r="F3388" s="8"/>
      <c r="H3388" s="8"/>
    </row>
    <row r="3389" spans="1:8" ht="12.75" customHeight="1">
      <c r="A3389" s="8" t="s">
        <v>9911</v>
      </c>
      <c r="B3389" s="8"/>
      <c r="C3389" s="8"/>
      <c r="D3389" s="8"/>
      <c r="E3389" s="8"/>
      <c r="F3389" s="8"/>
      <c r="H3389" s="8"/>
    </row>
    <row r="3390" spans="1:8" ht="12.75" customHeight="1">
      <c r="A3390" s="8" t="s">
        <v>9912</v>
      </c>
      <c r="B3390" s="8"/>
      <c r="C3390" s="8"/>
      <c r="D3390" s="8"/>
      <c r="E3390" s="8"/>
      <c r="F3390" s="8"/>
      <c r="H3390" s="8"/>
    </row>
    <row r="3391" spans="1:8" ht="12.75" customHeight="1">
      <c r="A3391" s="8" t="s">
        <v>9913</v>
      </c>
      <c r="B3391" s="8"/>
      <c r="C3391" s="8"/>
      <c r="D3391" s="8"/>
      <c r="E3391" s="8"/>
      <c r="F3391" s="8"/>
      <c r="H3391" s="8"/>
    </row>
    <row r="3392" spans="1:8" ht="12.75" customHeight="1">
      <c r="A3392" s="8" t="s">
        <v>9914</v>
      </c>
      <c r="B3392" s="8"/>
      <c r="C3392" s="8"/>
      <c r="D3392" s="8"/>
      <c r="E3392" s="8"/>
      <c r="F3392" s="8"/>
      <c r="H3392" s="8"/>
    </row>
    <row r="3393" spans="1:8" ht="12.75" customHeight="1">
      <c r="A3393" s="8" t="s">
        <v>9915</v>
      </c>
      <c r="B3393" s="8"/>
      <c r="C3393" s="8"/>
      <c r="D3393" s="8"/>
      <c r="E3393" s="8"/>
      <c r="F3393" s="8"/>
      <c r="H3393" s="8"/>
    </row>
    <row r="3394" spans="1:8" ht="12.75" customHeight="1">
      <c r="A3394" s="8" t="s">
        <v>9916</v>
      </c>
      <c r="B3394" s="8"/>
      <c r="C3394" s="8"/>
      <c r="D3394" s="8"/>
      <c r="E3394" s="8"/>
      <c r="F3394" s="8"/>
      <c r="H3394" s="8"/>
    </row>
    <row r="3395" spans="1:8" ht="12.75" customHeight="1">
      <c r="A3395" s="8" t="s">
        <v>9917</v>
      </c>
      <c r="B3395" s="8"/>
      <c r="C3395" s="8"/>
      <c r="D3395" s="8"/>
      <c r="E3395" s="8"/>
      <c r="F3395" s="8"/>
      <c r="H3395" s="8"/>
    </row>
    <row r="3396" spans="1:8" ht="12.75" customHeight="1">
      <c r="A3396" s="8" t="s">
        <v>9918</v>
      </c>
      <c r="B3396" s="8"/>
      <c r="C3396" s="8"/>
      <c r="D3396" s="8"/>
      <c r="E3396" s="8"/>
      <c r="F3396" s="8"/>
      <c r="H3396" s="8"/>
    </row>
    <row r="3397" spans="1:8" ht="12.75" customHeight="1">
      <c r="A3397" s="8" t="s">
        <v>9919</v>
      </c>
      <c r="B3397" s="8"/>
      <c r="C3397" s="8"/>
      <c r="D3397" s="8"/>
      <c r="E3397" s="8"/>
      <c r="F3397" s="8"/>
      <c r="H3397" s="8"/>
    </row>
    <row r="3398" spans="1:8" ht="12.75" customHeight="1">
      <c r="A3398" s="8" t="s">
        <v>9920</v>
      </c>
      <c r="B3398" s="8"/>
      <c r="C3398" s="8"/>
      <c r="D3398" s="8"/>
      <c r="E3398" s="8"/>
      <c r="F3398" s="8"/>
      <c r="H3398" s="8"/>
    </row>
    <row r="3399" spans="1:8" ht="12.75" customHeight="1">
      <c r="A3399" s="8" t="s">
        <v>9921</v>
      </c>
      <c r="B3399" s="8"/>
      <c r="C3399" s="8"/>
      <c r="D3399" s="8"/>
      <c r="E3399" s="8"/>
      <c r="F3399" s="8"/>
      <c r="H3399" s="8"/>
    </row>
    <row r="3400" spans="1:8" ht="12.75" customHeight="1">
      <c r="A3400" s="8" t="s">
        <v>9922</v>
      </c>
      <c r="B3400" s="8"/>
      <c r="C3400" s="8"/>
      <c r="D3400" s="8"/>
      <c r="E3400" s="8"/>
      <c r="F3400" s="8"/>
      <c r="H3400" s="8"/>
    </row>
    <row r="3401" spans="1:8" ht="12.75" customHeight="1">
      <c r="A3401" s="8" t="s">
        <v>9923</v>
      </c>
      <c r="B3401" s="8"/>
      <c r="C3401" s="8"/>
      <c r="D3401" s="8"/>
      <c r="E3401" s="8"/>
      <c r="F3401" s="8"/>
      <c r="H3401" s="8"/>
    </row>
    <row r="3402" spans="1:8" ht="12.75" customHeight="1">
      <c r="A3402" s="8" t="s">
        <v>9924</v>
      </c>
      <c r="B3402" s="8"/>
      <c r="C3402" s="8"/>
      <c r="D3402" s="8"/>
      <c r="E3402" s="8"/>
      <c r="F3402" s="8"/>
      <c r="H3402" s="8"/>
    </row>
    <row r="3403" spans="1:8" ht="12.75" customHeight="1">
      <c r="A3403" s="8" t="s">
        <v>9925</v>
      </c>
      <c r="B3403" s="8"/>
      <c r="C3403" s="8"/>
      <c r="D3403" s="8"/>
      <c r="E3403" s="8"/>
      <c r="F3403" s="8"/>
      <c r="H3403" s="8"/>
    </row>
    <row r="3404" spans="1:8" ht="12.75" customHeight="1">
      <c r="A3404" s="8" t="s">
        <v>9926</v>
      </c>
      <c r="B3404" s="8"/>
      <c r="C3404" s="8"/>
      <c r="D3404" s="8"/>
      <c r="E3404" s="8"/>
      <c r="F3404" s="8"/>
      <c r="H3404" s="8"/>
    </row>
    <row r="3405" spans="1:8" ht="12.75" customHeight="1">
      <c r="A3405" s="8" t="s">
        <v>9927</v>
      </c>
      <c r="B3405" s="8"/>
      <c r="C3405" s="8"/>
      <c r="D3405" s="8"/>
      <c r="E3405" s="8"/>
      <c r="F3405" s="8"/>
      <c r="H3405" s="8"/>
    </row>
    <row r="3406" spans="1:8" ht="12.75" customHeight="1">
      <c r="A3406" s="8" t="s">
        <v>9928</v>
      </c>
      <c r="B3406" s="8"/>
      <c r="C3406" s="8"/>
      <c r="D3406" s="8"/>
      <c r="E3406" s="8"/>
      <c r="F3406" s="8"/>
      <c r="H3406" s="8"/>
    </row>
    <row r="3407" spans="1:8" ht="12.75" customHeight="1">
      <c r="A3407" s="8" t="s">
        <v>9929</v>
      </c>
      <c r="B3407" s="8"/>
      <c r="C3407" s="8"/>
      <c r="D3407" s="8"/>
      <c r="E3407" s="8"/>
      <c r="F3407" s="8"/>
      <c r="H3407" s="8"/>
    </row>
    <row r="3408" spans="1:8" ht="12.75" customHeight="1">
      <c r="A3408" s="8" t="s">
        <v>9930</v>
      </c>
      <c r="B3408" s="8"/>
      <c r="C3408" s="8"/>
      <c r="D3408" s="8"/>
      <c r="E3408" s="8"/>
      <c r="F3408" s="8"/>
      <c r="H3408" s="8"/>
    </row>
    <row r="3409" spans="1:8" ht="12.75" customHeight="1">
      <c r="A3409" s="8" t="s">
        <v>9931</v>
      </c>
      <c r="B3409" s="8"/>
      <c r="C3409" s="8"/>
      <c r="D3409" s="8"/>
      <c r="E3409" s="8"/>
      <c r="F3409" s="8"/>
      <c r="H3409" s="8"/>
    </row>
    <row r="3410" spans="1:8" ht="12.75" customHeight="1">
      <c r="A3410" s="8" t="s">
        <v>9932</v>
      </c>
      <c r="B3410" s="8"/>
      <c r="C3410" s="8"/>
      <c r="D3410" s="8"/>
      <c r="E3410" s="8"/>
      <c r="F3410" s="8"/>
      <c r="H3410" s="8"/>
    </row>
    <row r="3411" spans="1:8" ht="12.75" customHeight="1">
      <c r="A3411" s="8" t="s">
        <v>9933</v>
      </c>
      <c r="B3411" s="8"/>
      <c r="C3411" s="8"/>
      <c r="D3411" s="8"/>
      <c r="E3411" s="8"/>
      <c r="F3411" s="8"/>
      <c r="H3411" s="8"/>
    </row>
    <row r="3412" spans="1:8" ht="12.75" customHeight="1">
      <c r="A3412" s="8" t="s">
        <v>9934</v>
      </c>
      <c r="B3412" s="8"/>
      <c r="C3412" s="8"/>
      <c r="D3412" s="8"/>
      <c r="E3412" s="8"/>
      <c r="F3412" s="8"/>
      <c r="H3412" s="8"/>
    </row>
    <row r="3413" spans="1:8" ht="12.75" customHeight="1">
      <c r="A3413" s="8" t="s">
        <v>9935</v>
      </c>
      <c r="B3413" s="8"/>
      <c r="C3413" s="8"/>
      <c r="D3413" s="8"/>
      <c r="E3413" s="8"/>
      <c r="F3413" s="8"/>
      <c r="H3413" s="8"/>
    </row>
    <row r="3414" spans="1:8" ht="12.75" customHeight="1">
      <c r="A3414" s="8" t="s">
        <v>9936</v>
      </c>
      <c r="B3414" s="8"/>
      <c r="C3414" s="8"/>
      <c r="D3414" s="8"/>
      <c r="E3414" s="8"/>
      <c r="F3414" s="8"/>
      <c r="H3414" s="8"/>
    </row>
    <row r="3415" spans="1:8" ht="12.75" customHeight="1">
      <c r="A3415" s="8" t="s">
        <v>9937</v>
      </c>
      <c r="B3415" s="8"/>
      <c r="C3415" s="8"/>
      <c r="D3415" s="8"/>
      <c r="E3415" s="8"/>
      <c r="F3415" s="8"/>
      <c r="H3415" s="8"/>
    </row>
    <row r="3416" spans="1:8" ht="12.75" customHeight="1">
      <c r="A3416" s="8" t="s">
        <v>9938</v>
      </c>
      <c r="B3416" s="8"/>
      <c r="C3416" s="8"/>
      <c r="D3416" s="8"/>
      <c r="E3416" s="8"/>
      <c r="F3416" s="8"/>
      <c r="H3416" s="8"/>
    </row>
    <row r="3417" spans="1:8" ht="12.75" customHeight="1">
      <c r="A3417" s="8" t="s">
        <v>9939</v>
      </c>
      <c r="B3417" s="8"/>
      <c r="C3417" s="8"/>
      <c r="D3417" s="8"/>
      <c r="E3417" s="8"/>
      <c r="F3417" s="8"/>
      <c r="H3417" s="8"/>
    </row>
    <row r="3418" spans="1:8" ht="12.75" customHeight="1">
      <c r="A3418" s="8" t="s">
        <v>9940</v>
      </c>
      <c r="B3418" s="8"/>
      <c r="C3418" s="8"/>
      <c r="D3418" s="8"/>
      <c r="E3418" s="8"/>
      <c r="F3418" s="8"/>
      <c r="H3418" s="8"/>
    </row>
    <row r="3419" spans="1:8" ht="12.75" customHeight="1">
      <c r="A3419" s="8" t="s">
        <v>9941</v>
      </c>
      <c r="B3419" s="8"/>
      <c r="C3419" s="8"/>
      <c r="D3419" s="8"/>
      <c r="E3419" s="8"/>
      <c r="F3419" s="8"/>
      <c r="H3419" s="8"/>
    </row>
    <row r="3420" spans="1:8" ht="12.75" customHeight="1">
      <c r="A3420" s="8" t="s">
        <v>9942</v>
      </c>
      <c r="B3420" s="8"/>
      <c r="C3420" s="8"/>
      <c r="D3420" s="8"/>
      <c r="E3420" s="8"/>
      <c r="F3420" s="8"/>
      <c r="H3420" s="8"/>
    </row>
    <row r="3421" spans="1:8" ht="12.75" customHeight="1">
      <c r="A3421" s="8" t="s">
        <v>9943</v>
      </c>
      <c r="B3421" s="8"/>
      <c r="C3421" s="8"/>
      <c r="D3421" s="8"/>
      <c r="E3421" s="8"/>
      <c r="F3421" s="8"/>
      <c r="H3421" s="8"/>
    </row>
    <row r="3422" spans="1:8" ht="12.75" customHeight="1">
      <c r="A3422" s="8" t="s">
        <v>9944</v>
      </c>
      <c r="B3422" s="8"/>
      <c r="C3422" s="8"/>
      <c r="D3422" s="8"/>
      <c r="E3422" s="8"/>
      <c r="F3422" s="8"/>
      <c r="H3422" s="8"/>
    </row>
    <row r="3423" spans="1:8" ht="12.75" customHeight="1">
      <c r="A3423" s="8" t="s">
        <v>9945</v>
      </c>
      <c r="B3423" s="8"/>
      <c r="C3423" s="8"/>
      <c r="D3423" s="8"/>
      <c r="E3423" s="8"/>
      <c r="F3423" s="8"/>
      <c r="H3423" s="8"/>
    </row>
    <row r="3424" spans="1:8" ht="12.75" customHeight="1">
      <c r="A3424" s="8" t="s">
        <v>9946</v>
      </c>
      <c r="B3424" s="8"/>
      <c r="C3424" s="8"/>
      <c r="D3424" s="8"/>
      <c r="E3424" s="8"/>
      <c r="F3424" s="8"/>
      <c r="H3424" s="8"/>
    </row>
    <row r="3425" spans="1:8" ht="12.75" customHeight="1">
      <c r="A3425" s="8" t="s">
        <v>9947</v>
      </c>
      <c r="B3425" s="8"/>
      <c r="C3425" s="8"/>
      <c r="D3425" s="8"/>
      <c r="E3425" s="8"/>
      <c r="F3425" s="8"/>
      <c r="H3425" s="8"/>
    </row>
    <row r="3426" spans="1:8" ht="12.75" customHeight="1">
      <c r="A3426" s="8" t="s">
        <v>9948</v>
      </c>
      <c r="B3426" s="8"/>
      <c r="C3426" s="8"/>
      <c r="D3426" s="8"/>
      <c r="E3426" s="8"/>
      <c r="F3426" s="8"/>
      <c r="H3426" s="8"/>
    </row>
    <row r="3427" spans="1:8" ht="12.75" customHeight="1">
      <c r="A3427" s="8" t="s">
        <v>9949</v>
      </c>
      <c r="B3427" s="8"/>
      <c r="C3427" s="8"/>
      <c r="D3427" s="8"/>
      <c r="E3427" s="8"/>
      <c r="F3427" s="8"/>
      <c r="H3427" s="8"/>
    </row>
    <row r="3428" spans="1:8" ht="12.75" customHeight="1">
      <c r="A3428" s="8" t="s">
        <v>9950</v>
      </c>
      <c r="B3428" s="8"/>
      <c r="C3428" s="8"/>
      <c r="D3428" s="8"/>
      <c r="E3428" s="8"/>
      <c r="F3428" s="8"/>
      <c r="H3428" s="8"/>
    </row>
    <row r="3429" spans="1:8" ht="12.75" customHeight="1">
      <c r="A3429" s="8" t="s">
        <v>9951</v>
      </c>
      <c r="B3429" s="8"/>
      <c r="C3429" s="8"/>
      <c r="D3429" s="8"/>
      <c r="E3429" s="8"/>
      <c r="F3429" s="8"/>
      <c r="H3429" s="8"/>
    </row>
    <row r="3430" spans="1:8" ht="12.75" customHeight="1">
      <c r="A3430" s="8" t="s">
        <v>9952</v>
      </c>
      <c r="B3430" s="8"/>
      <c r="C3430" s="8"/>
      <c r="D3430" s="8"/>
      <c r="E3430" s="8"/>
      <c r="F3430" s="8"/>
      <c r="H3430" s="8"/>
    </row>
    <row r="3431" spans="1:8" ht="12.75" customHeight="1">
      <c r="A3431" s="8" t="s">
        <v>9953</v>
      </c>
      <c r="B3431" s="8"/>
      <c r="C3431" s="8"/>
      <c r="D3431" s="8"/>
      <c r="E3431" s="8"/>
      <c r="F3431" s="8"/>
      <c r="H3431" s="8"/>
    </row>
    <row r="3432" spans="1:8" ht="12.75" customHeight="1">
      <c r="A3432" s="8" t="s">
        <v>9954</v>
      </c>
      <c r="B3432" s="8"/>
      <c r="C3432" s="8"/>
      <c r="D3432" s="8"/>
      <c r="E3432" s="8"/>
      <c r="F3432" s="8"/>
      <c r="H3432" s="8"/>
    </row>
    <row r="3433" spans="1:8" ht="12.75" customHeight="1">
      <c r="A3433" s="8" t="s">
        <v>9955</v>
      </c>
      <c r="B3433" s="8"/>
      <c r="C3433" s="8"/>
      <c r="D3433" s="8"/>
      <c r="E3433" s="8"/>
      <c r="F3433" s="8"/>
      <c r="H3433" s="8"/>
    </row>
    <row r="3434" spans="1:8" ht="12.75" customHeight="1">
      <c r="A3434" s="8" t="s">
        <v>9956</v>
      </c>
      <c r="B3434" s="8"/>
      <c r="C3434" s="8"/>
      <c r="D3434" s="8"/>
      <c r="E3434" s="8"/>
      <c r="F3434" s="8"/>
      <c r="H3434" s="8"/>
    </row>
    <row r="3435" spans="1:8" ht="12.75" customHeight="1">
      <c r="A3435" s="8" t="s">
        <v>9957</v>
      </c>
      <c r="B3435" s="8"/>
      <c r="C3435" s="8"/>
      <c r="D3435" s="8"/>
      <c r="E3435" s="8"/>
      <c r="F3435" s="8"/>
      <c r="H3435" s="8"/>
    </row>
    <row r="3436" spans="1:8" ht="12.75" customHeight="1">
      <c r="A3436" s="8" t="s">
        <v>9958</v>
      </c>
      <c r="B3436" s="8"/>
      <c r="C3436" s="8"/>
      <c r="D3436" s="8"/>
      <c r="E3436" s="8"/>
      <c r="F3436" s="8"/>
      <c r="H3436" s="8"/>
    </row>
    <row r="3437" spans="1:8" ht="12.75" customHeight="1">
      <c r="A3437" s="8" t="s">
        <v>9959</v>
      </c>
      <c r="B3437" s="8"/>
      <c r="C3437" s="8"/>
      <c r="D3437" s="8"/>
      <c r="E3437" s="8"/>
      <c r="F3437" s="8"/>
      <c r="H3437" s="8"/>
    </row>
    <row r="3438" spans="1:8" ht="12.75" customHeight="1">
      <c r="A3438" s="8" t="s">
        <v>9960</v>
      </c>
      <c r="B3438" s="8"/>
      <c r="C3438" s="8"/>
      <c r="D3438" s="8"/>
      <c r="E3438" s="8"/>
      <c r="F3438" s="8"/>
      <c r="H3438" s="8"/>
    </row>
    <row r="3439" spans="1:8" ht="12.75" customHeight="1">
      <c r="A3439" s="8" t="s">
        <v>9961</v>
      </c>
      <c r="B3439" s="8"/>
      <c r="C3439" s="8"/>
      <c r="D3439" s="8"/>
      <c r="E3439" s="8"/>
      <c r="F3439" s="8"/>
      <c r="H3439" s="8"/>
    </row>
    <row r="3440" spans="1:8" ht="12.75" customHeight="1">
      <c r="A3440" s="8" t="s">
        <v>9962</v>
      </c>
      <c r="B3440" s="8"/>
      <c r="C3440" s="8"/>
      <c r="D3440" s="8"/>
      <c r="E3440" s="8"/>
      <c r="F3440" s="8"/>
      <c r="H3440" s="8"/>
    </row>
    <row r="3441" spans="1:8" ht="12.75" customHeight="1">
      <c r="A3441" s="8" t="s">
        <v>9963</v>
      </c>
      <c r="B3441" s="8"/>
      <c r="C3441" s="8"/>
      <c r="D3441" s="8"/>
      <c r="E3441" s="8"/>
      <c r="F3441" s="8"/>
      <c r="H3441" s="8"/>
    </row>
    <row r="3442" spans="1:8" ht="12.75" customHeight="1">
      <c r="A3442" s="8" t="s">
        <v>9964</v>
      </c>
      <c r="B3442" s="8"/>
      <c r="C3442" s="8"/>
      <c r="D3442" s="8"/>
      <c r="E3442" s="8"/>
      <c r="F3442" s="8"/>
      <c r="H3442" s="8"/>
    </row>
    <row r="3443" spans="1:8" ht="12.75" customHeight="1">
      <c r="A3443" s="8" t="s">
        <v>9965</v>
      </c>
      <c r="B3443" s="8"/>
      <c r="C3443" s="8"/>
      <c r="D3443" s="8"/>
      <c r="E3443" s="8"/>
      <c r="F3443" s="8"/>
      <c r="H3443" s="8"/>
    </row>
    <row r="3444" spans="1:8" ht="12.75" customHeight="1">
      <c r="A3444" s="8" t="s">
        <v>9966</v>
      </c>
      <c r="B3444" s="8"/>
      <c r="C3444" s="8"/>
      <c r="D3444" s="8"/>
      <c r="E3444" s="8"/>
      <c r="F3444" s="8"/>
      <c r="H3444" s="8"/>
    </row>
    <row r="3445" spans="1:8" ht="12.75" customHeight="1">
      <c r="A3445" s="8" t="s">
        <v>9967</v>
      </c>
      <c r="B3445" s="8"/>
      <c r="C3445" s="8"/>
      <c r="D3445" s="8"/>
      <c r="E3445" s="8"/>
      <c r="F3445" s="8"/>
      <c r="H3445" s="8"/>
    </row>
    <row r="3446" spans="1:8" ht="12.75" customHeight="1">
      <c r="A3446" s="8" t="s">
        <v>9968</v>
      </c>
      <c r="B3446" s="8"/>
      <c r="C3446" s="8"/>
      <c r="D3446" s="8"/>
      <c r="E3446" s="8"/>
      <c r="F3446" s="8"/>
      <c r="H3446" s="8"/>
    </row>
    <row r="3447" spans="1:8" ht="12.75" customHeight="1">
      <c r="A3447" s="8" t="s">
        <v>9969</v>
      </c>
      <c r="B3447" s="8"/>
      <c r="C3447" s="8"/>
      <c r="D3447" s="8"/>
      <c r="E3447" s="8"/>
      <c r="F3447" s="8"/>
      <c r="H3447" s="8"/>
    </row>
    <row r="3448" spans="1:8" ht="12.75" customHeight="1">
      <c r="A3448" s="8" t="s">
        <v>9970</v>
      </c>
      <c r="B3448" s="8"/>
      <c r="C3448" s="8"/>
      <c r="D3448" s="8"/>
      <c r="E3448" s="8"/>
      <c r="F3448" s="8"/>
      <c r="H3448" s="8"/>
    </row>
    <row r="3449" spans="1:8" ht="12.75" customHeight="1">
      <c r="A3449" s="8" t="s">
        <v>9971</v>
      </c>
      <c r="B3449" s="8"/>
      <c r="C3449" s="8"/>
      <c r="D3449" s="8"/>
      <c r="E3449" s="8"/>
      <c r="F3449" s="8"/>
      <c r="H3449" s="8"/>
    </row>
    <row r="3450" spans="1:8" ht="12.75" customHeight="1">
      <c r="A3450" s="8" t="s">
        <v>9972</v>
      </c>
      <c r="B3450" s="8"/>
      <c r="C3450" s="8"/>
      <c r="D3450" s="8"/>
      <c r="E3450" s="8"/>
      <c r="F3450" s="8"/>
      <c r="H3450" s="8"/>
    </row>
    <row r="3451" spans="1:8" ht="12.75" customHeight="1">
      <c r="A3451" s="8" t="s">
        <v>9973</v>
      </c>
      <c r="B3451" s="8"/>
      <c r="C3451" s="8"/>
      <c r="D3451" s="8"/>
      <c r="E3451" s="8"/>
      <c r="F3451" s="8"/>
      <c r="H3451" s="8"/>
    </row>
    <row r="3452" spans="1:8" ht="12.75" customHeight="1">
      <c r="A3452" s="8" t="s">
        <v>9974</v>
      </c>
      <c r="B3452" s="8"/>
      <c r="C3452" s="8"/>
      <c r="D3452" s="8"/>
      <c r="E3452" s="8"/>
      <c r="F3452" s="8"/>
      <c r="H3452" s="8"/>
    </row>
    <row r="3453" spans="1:8" ht="12.75" customHeight="1">
      <c r="A3453" s="8" t="s">
        <v>9975</v>
      </c>
      <c r="B3453" s="8"/>
      <c r="C3453" s="8"/>
      <c r="D3453" s="8"/>
      <c r="E3453" s="8"/>
      <c r="F3453" s="8"/>
      <c r="H3453" s="8"/>
    </row>
    <row r="3454" spans="1:8" ht="12.75" customHeight="1">
      <c r="A3454" s="8" t="s">
        <v>9976</v>
      </c>
      <c r="B3454" s="8"/>
      <c r="C3454" s="8"/>
      <c r="D3454" s="8"/>
      <c r="E3454" s="8"/>
      <c r="F3454" s="8"/>
      <c r="H3454" s="8"/>
    </row>
    <row r="3455" spans="1:8" ht="12.75" customHeight="1">
      <c r="A3455" s="8" t="s">
        <v>9977</v>
      </c>
      <c r="B3455" s="8"/>
      <c r="C3455" s="8"/>
      <c r="D3455" s="8"/>
      <c r="E3455" s="8"/>
      <c r="F3455" s="8"/>
      <c r="H3455" s="8"/>
    </row>
    <row r="3456" spans="1:8" ht="12.75" customHeight="1">
      <c r="A3456" s="8" t="s">
        <v>9978</v>
      </c>
      <c r="B3456" s="8"/>
      <c r="C3456" s="8"/>
      <c r="D3456" s="8"/>
      <c r="E3456" s="8"/>
      <c r="F3456" s="8"/>
      <c r="H3456" s="8"/>
    </row>
    <row r="3457" spans="1:8" ht="12.75" customHeight="1">
      <c r="A3457" s="8" t="s">
        <v>9979</v>
      </c>
      <c r="B3457" s="8"/>
      <c r="C3457" s="8"/>
      <c r="D3457" s="8"/>
      <c r="E3457" s="8"/>
      <c r="F3457" s="8"/>
      <c r="H3457" s="8"/>
    </row>
    <row r="3458" spans="1:8" ht="12.75" customHeight="1">
      <c r="A3458" s="8" t="s">
        <v>9980</v>
      </c>
      <c r="B3458" s="8"/>
      <c r="C3458" s="8"/>
      <c r="D3458" s="8"/>
      <c r="E3458" s="8"/>
      <c r="F3458" s="8"/>
      <c r="H3458" s="8"/>
    </row>
    <row r="3459" spans="1:8" ht="12.75" customHeight="1">
      <c r="A3459" s="8" t="s">
        <v>9981</v>
      </c>
      <c r="B3459" s="8"/>
      <c r="C3459" s="8"/>
      <c r="D3459" s="8"/>
      <c r="E3459" s="8"/>
      <c r="F3459" s="8"/>
      <c r="H3459" s="8"/>
    </row>
    <row r="3460" spans="1:8" ht="12.75" customHeight="1">
      <c r="A3460" s="8" t="s">
        <v>9982</v>
      </c>
      <c r="B3460" s="8"/>
      <c r="C3460" s="8"/>
      <c r="D3460" s="8"/>
      <c r="E3460" s="8"/>
      <c r="F3460" s="8"/>
      <c r="H3460" s="8"/>
    </row>
    <row r="3461" spans="1:8" ht="12.75" customHeight="1">
      <c r="A3461" s="8" t="s">
        <v>9983</v>
      </c>
      <c r="B3461" s="8"/>
      <c r="C3461" s="8"/>
      <c r="D3461" s="8"/>
      <c r="E3461" s="8"/>
      <c r="F3461" s="8"/>
      <c r="H3461" s="8"/>
    </row>
    <row r="3462" spans="1:8" ht="12.75" customHeight="1">
      <c r="A3462" s="8" t="s">
        <v>9984</v>
      </c>
      <c r="B3462" s="8"/>
      <c r="C3462" s="8"/>
      <c r="D3462" s="8"/>
      <c r="E3462" s="8"/>
      <c r="F3462" s="8"/>
      <c r="H3462" s="8"/>
    </row>
    <row r="3463" spans="1:8" ht="12.75" customHeight="1">
      <c r="A3463" s="8" t="s">
        <v>9985</v>
      </c>
      <c r="B3463" s="8"/>
      <c r="C3463" s="8"/>
      <c r="D3463" s="8"/>
      <c r="E3463" s="8"/>
      <c r="F3463" s="8"/>
      <c r="H3463" s="8"/>
    </row>
    <row r="3464" spans="1:8" ht="12.75" customHeight="1">
      <c r="A3464" s="8" t="s">
        <v>9986</v>
      </c>
      <c r="B3464" s="8"/>
      <c r="C3464" s="8"/>
      <c r="D3464" s="8"/>
      <c r="E3464" s="8"/>
      <c r="F3464" s="8"/>
      <c r="H3464" s="8"/>
    </row>
    <row r="3465" spans="1:8" ht="12.75" customHeight="1">
      <c r="A3465" s="8" t="s">
        <v>9987</v>
      </c>
      <c r="B3465" s="8"/>
      <c r="C3465" s="8"/>
      <c r="D3465" s="8"/>
      <c r="E3465" s="8"/>
      <c r="F3465" s="8"/>
      <c r="H3465" s="8"/>
    </row>
    <row r="3466" spans="1:8" ht="12.75" customHeight="1">
      <c r="A3466" s="8" t="s">
        <v>9988</v>
      </c>
      <c r="B3466" s="8"/>
      <c r="C3466" s="8"/>
      <c r="D3466" s="8"/>
      <c r="E3466" s="8"/>
      <c r="F3466" s="8"/>
      <c r="H3466" s="8"/>
    </row>
    <row r="3467" spans="1:8" ht="12.75" customHeight="1">
      <c r="A3467" s="8" t="s">
        <v>9989</v>
      </c>
      <c r="B3467" s="8"/>
      <c r="C3467" s="8"/>
      <c r="D3467" s="8"/>
      <c r="E3467" s="8"/>
      <c r="F3467" s="8"/>
      <c r="H3467" s="8"/>
    </row>
    <row r="3468" spans="1:8" ht="12.75" customHeight="1">
      <c r="A3468" s="8" t="s">
        <v>9990</v>
      </c>
      <c r="B3468" s="8"/>
      <c r="C3468" s="8"/>
      <c r="D3468" s="8"/>
      <c r="E3468" s="8"/>
      <c r="F3468" s="8"/>
      <c r="H3468" s="8"/>
    </row>
    <row r="3469" spans="1:8" ht="12.75" customHeight="1">
      <c r="A3469" s="8" t="s">
        <v>9991</v>
      </c>
      <c r="B3469" s="8"/>
      <c r="C3469" s="8"/>
      <c r="D3469" s="8"/>
      <c r="E3469" s="8"/>
      <c r="F3469" s="8"/>
      <c r="H3469" s="8"/>
    </row>
    <row r="3470" spans="1:8" ht="12.75" customHeight="1">
      <c r="A3470" s="8" t="s">
        <v>9992</v>
      </c>
      <c r="B3470" s="8"/>
      <c r="C3470" s="8"/>
      <c r="D3470" s="8"/>
      <c r="E3470" s="8"/>
      <c r="F3470" s="8"/>
      <c r="H3470" s="8"/>
    </row>
    <row r="3471" spans="1:8" ht="12.75" customHeight="1">
      <c r="A3471" s="8" t="s">
        <v>9993</v>
      </c>
      <c r="B3471" s="8"/>
      <c r="C3471" s="8"/>
      <c r="D3471" s="8"/>
      <c r="E3471" s="8"/>
      <c r="F3471" s="8"/>
      <c r="H3471" s="8"/>
    </row>
    <row r="3472" spans="1:8" ht="12.75" customHeight="1">
      <c r="A3472" s="8" t="s">
        <v>9994</v>
      </c>
      <c r="B3472" s="8"/>
      <c r="C3472" s="8"/>
      <c r="D3472" s="8"/>
      <c r="E3472" s="8"/>
      <c r="F3472" s="8"/>
      <c r="H3472" s="8"/>
    </row>
    <row r="3473" spans="1:8" ht="12.75" customHeight="1">
      <c r="A3473" s="8" t="s">
        <v>9995</v>
      </c>
      <c r="B3473" s="8"/>
      <c r="C3473" s="8"/>
      <c r="D3473" s="8"/>
      <c r="E3473" s="8"/>
      <c r="F3473" s="8"/>
      <c r="H3473" s="8"/>
    </row>
    <row r="3474" spans="1:8" ht="12.75" customHeight="1">
      <c r="A3474" s="8" t="s">
        <v>9996</v>
      </c>
      <c r="B3474" s="8"/>
      <c r="C3474" s="8"/>
      <c r="D3474" s="8"/>
      <c r="E3474" s="8"/>
      <c r="F3474" s="8"/>
      <c r="H3474" s="8"/>
    </row>
    <row r="3475" spans="1:8" ht="12.75" customHeight="1">
      <c r="A3475" s="8" t="s">
        <v>9997</v>
      </c>
      <c r="B3475" s="8"/>
      <c r="C3475" s="8"/>
      <c r="D3475" s="8"/>
      <c r="E3475" s="8"/>
      <c r="F3475" s="8"/>
      <c r="H3475" s="8"/>
    </row>
    <row r="3476" spans="1:8" ht="12.75" customHeight="1">
      <c r="A3476" s="8" t="s">
        <v>9998</v>
      </c>
      <c r="B3476" s="8"/>
      <c r="C3476" s="8"/>
      <c r="D3476" s="8"/>
      <c r="E3476" s="8"/>
      <c r="F3476" s="8"/>
      <c r="H3476" s="8"/>
    </row>
    <row r="3477" spans="1:8" ht="12.75" customHeight="1">
      <c r="A3477" s="8" t="s">
        <v>9999</v>
      </c>
      <c r="B3477" s="8"/>
      <c r="C3477" s="8"/>
      <c r="D3477" s="8"/>
      <c r="E3477" s="8"/>
      <c r="F3477" s="8"/>
      <c r="H3477" s="8"/>
    </row>
    <row r="3478" spans="1:8" ht="12.75" customHeight="1">
      <c r="A3478" s="8" t="s">
        <v>10000</v>
      </c>
      <c r="B3478" s="8"/>
      <c r="C3478" s="8"/>
      <c r="D3478" s="8"/>
      <c r="E3478" s="8"/>
      <c r="F3478" s="8"/>
      <c r="H3478" s="8"/>
    </row>
    <row r="3479" spans="1:8" ht="12.75" customHeight="1">
      <c r="A3479" s="8" t="s">
        <v>10001</v>
      </c>
      <c r="B3479" s="8"/>
      <c r="C3479" s="8"/>
      <c r="D3479" s="8"/>
      <c r="E3479" s="8"/>
      <c r="F3479" s="8"/>
      <c r="H3479" s="8"/>
    </row>
    <row r="3480" spans="1:8" ht="12.75" customHeight="1">
      <c r="A3480" s="8" t="s">
        <v>10002</v>
      </c>
      <c r="B3480" s="8"/>
      <c r="C3480" s="8"/>
      <c r="D3480" s="8"/>
      <c r="E3480" s="8"/>
      <c r="F3480" s="8"/>
      <c r="H3480" s="8"/>
    </row>
    <row r="3481" spans="1:8" ht="12.75" customHeight="1">
      <c r="A3481" s="8" t="s">
        <v>10003</v>
      </c>
      <c r="B3481" s="8"/>
      <c r="C3481" s="8"/>
      <c r="D3481" s="8"/>
      <c r="E3481" s="8"/>
      <c r="F3481" s="8"/>
      <c r="H3481" s="8"/>
    </row>
    <row r="3482" spans="1:8" ht="12.75" customHeight="1">
      <c r="A3482" s="8" t="s">
        <v>10004</v>
      </c>
      <c r="B3482" s="8"/>
      <c r="C3482" s="8"/>
      <c r="D3482" s="8"/>
      <c r="E3482" s="8"/>
      <c r="F3482" s="8"/>
      <c r="H3482" s="8"/>
    </row>
    <row r="3483" spans="1:8" ht="12.75" customHeight="1">
      <c r="A3483" s="8" t="s">
        <v>10005</v>
      </c>
      <c r="B3483" s="8"/>
      <c r="C3483" s="8"/>
      <c r="D3483" s="8"/>
      <c r="E3483" s="8"/>
      <c r="F3483" s="8"/>
      <c r="H3483" s="8"/>
    </row>
    <row r="3484" spans="1:8" ht="12.75" customHeight="1">
      <c r="A3484" s="8" t="s">
        <v>10006</v>
      </c>
      <c r="B3484" s="8"/>
      <c r="C3484" s="8"/>
      <c r="D3484" s="8"/>
      <c r="E3484" s="8"/>
      <c r="F3484" s="8"/>
      <c r="H3484" s="8"/>
    </row>
    <row r="3485" spans="1:8" ht="12.75" customHeight="1">
      <c r="A3485" s="8" t="s">
        <v>10007</v>
      </c>
      <c r="B3485" s="8"/>
      <c r="C3485" s="8"/>
      <c r="D3485" s="8"/>
      <c r="E3485" s="8"/>
      <c r="F3485" s="8"/>
      <c r="H3485" s="8"/>
    </row>
    <row r="3486" spans="1:8" ht="12.75" customHeight="1">
      <c r="A3486" s="8" t="s">
        <v>10008</v>
      </c>
      <c r="B3486" s="8"/>
      <c r="C3486" s="8"/>
      <c r="D3486" s="8"/>
      <c r="E3486" s="8"/>
      <c r="F3486" s="8"/>
      <c r="H3486" s="8"/>
    </row>
    <row r="3487" spans="1:8" ht="12.75" customHeight="1">
      <c r="A3487" s="8" t="s">
        <v>10009</v>
      </c>
      <c r="B3487" s="8"/>
      <c r="C3487" s="8"/>
      <c r="D3487" s="8"/>
      <c r="E3487" s="8"/>
      <c r="F3487" s="8"/>
      <c r="H3487" s="8"/>
    </row>
    <row r="3488" spans="1:8" ht="12.75" customHeight="1">
      <c r="A3488" s="8" t="s">
        <v>10010</v>
      </c>
      <c r="B3488" s="8"/>
      <c r="C3488" s="8"/>
      <c r="D3488" s="8"/>
      <c r="E3488" s="8"/>
      <c r="F3488" s="8"/>
      <c r="H3488" s="8"/>
    </row>
    <row r="3489" spans="1:8" ht="12.75" customHeight="1">
      <c r="A3489" s="8" t="s">
        <v>10011</v>
      </c>
      <c r="B3489" s="8"/>
      <c r="C3489" s="8"/>
      <c r="D3489" s="8"/>
      <c r="E3489" s="8"/>
      <c r="F3489" s="8"/>
      <c r="H3489" s="8"/>
    </row>
    <row r="3490" spans="1:8" ht="12.75" customHeight="1">
      <c r="A3490" s="8" t="s">
        <v>10012</v>
      </c>
      <c r="B3490" s="8"/>
      <c r="C3490" s="8"/>
      <c r="D3490" s="8"/>
      <c r="E3490" s="8"/>
      <c r="F3490" s="8"/>
      <c r="H3490" s="8"/>
    </row>
    <row r="3491" spans="1:8" ht="12.75" customHeight="1">
      <c r="A3491" s="8" t="s">
        <v>10013</v>
      </c>
      <c r="B3491" s="8"/>
      <c r="C3491" s="8"/>
      <c r="D3491" s="8"/>
      <c r="E3491" s="8"/>
      <c r="F3491" s="8"/>
      <c r="H3491" s="8"/>
    </row>
    <row r="3492" spans="1:8" ht="12.75" customHeight="1">
      <c r="A3492" s="8" t="s">
        <v>10014</v>
      </c>
      <c r="B3492" s="8"/>
      <c r="C3492" s="8"/>
      <c r="D3492" s="8"/>
      <c r="E3492" s="8"/>
      <c r="F3492" s="8"/>
      <c r="H3492" s="8"/>
    </row>
    <row r="3493" spans="1:8" ht="12.75" customHeight="1">
      <c r="A3493" s="8" t="s">
        <v>10015</v>
      </c>
      <c r="B3493" s="8"/>
      <c r="C3493" s="8"/>
      <c r="D3493" s="8"/>
      <c r="E3493" s="8"/>
      <c r="F3493" s="8"/>
      <c r="H3493" s="8"/>
    </row>
    <row r="3494" spans="1:8" ht="12.75" customHeight="1">
      <c r="A3494" s="8" t="s">
        <v>10016</v>
      </c>
      <c r="B3494" s="8"/>
      <c r="C3494" s="8"/>
      <c r="D3494" s="8"/>
      <c r="E3494" s="8"/>
      <c r="F3494" s="8"/>
      <c r="H3494" s="8"/>
    </row>
    <row r="3495" spans="1:8" ht="12.75" customHeight="1">
      <c r="A3495" s="8" t="s">
        <v>10017</v>
      </c>
      <c r="B3495" s="8"/>
      <c r="C3495" s="8"/>
      <c r="D3495" s="8"/>
      <c r="E3495" s="8"/>
      <c r="F3495" s="8"/>
      <c r="H3495" s="8"/>
    </row>
    <row r="3496" spans="1:8" ht="12.75" customHeight="1">
      <c r="A3496" s="8" t="s">
        <v>10018</v>
      </c>
      <c r="B3496" s="8"/>
      <c r="C3496" s="8"/>
      <c r="D3496" s="8"/>
      <c r="E3496" s="8"/>
      <c r="F3496" s="8"/>
      <c r="H3496" s="8"/>
    </row>
    <row r="3497" spans="1:8" ht="12.75" customHeight="1">
      <c r="A3497" s="8" t="s">
        <v>10019</v>
      </c>
      <c r="B3497" s="8"/>
      <c r="C3497" s="8"/>
      <c r="D3497" s="8"/>
      <c r="E3497" s="8"/>
      <c r="F3497" s="8"/>
      <c r="H3497" s="8"/>
    </row>
    <row r="3498" spans="1:8" ht="12.75" customHeight="1">
      <c r="A3498" s="8" t="s">
        <v>10020</v>
      </c>
      <c r="B3498" s="8"/>
      <c r="C3498" s="8"/>
      <c r="D3498" s="8"/>
      <c r="E3498" s="8"/>
      <c r="F3498" s="8"/>
      <c r="H3498" s="8"/>
    </row>
    <row r="3499" spans="1:8" ht="12.75" customHeight="1">
      <c r="A3499" s="8" t="s">
        <v>10021</v>
      </c>
      <c r="B3499" s="8"/>
      <c r="C3499" s="8"/>
      <c r="D3499" s="8"/>
      <c r="E3499" s="8"/>
      <c r="F3499" s="8"/>
      <c r="H3499" s="8"/>
    </row>
    <row r="3500" spans="1:8" ht="12.75" customHeight="1">
      <c r="A3500" s="8" t="s">
        <v>10022</v>
      </c>
      <c r="B3500" s="8"/>
      <c r="C3500" s="8"/>
      <c r="D3500" s="8"/>
      <c r="E3500" s="8"/>
      <c r="F3500" s="8"/>
      <c r="H3500" s="8"/>
    </row>
    <row r="3501" spans="1:8" ht="12.75" customHeight="1">
      <c r="A3501" s="8" t="s">
        <v>10023</v>
      </c>
      <c r="B3501" s="8"/>
      <c r="C3501" s="8"/>
      <c r="D3501" s="8"/>
      <c r="E3501" s="8"/>
      <c r="F3501" s="8"/>
      <c r="H3501" s="8"/>
    </row>
    <row r="3502" spans="1:8" ht="12.75" customHeight="1">
      <c r="A3502" s="8" t="s">
        <v>10024</v>
      </c>
      <c r="B3502" s="8"/>
      <c r="C3502" s="8"/>
      <c r="D3502" s="8"/>
      <c r="E3502" s="8"/>
      <c r="F3502" s="8"/>
      <c r="H3502" s="8"/>
    </row>
    <row r="3503" spans="1:8" ht="12.75" customHeight="1">
      <c r="A3503" s="8" t="s">
        <v>10025</v>
      </c>
      <c r="B3503" s="8"/>
      <c r="C3503" s="8"/>
      <c r="D3503" s="8"/>
      <c r="E3503" s="8"/>
      <c r="F3503" s="8"/>
      <c r="H3503" s="8"/>
    </row>
    <row r="3504" spans="1:8" ht="12.75" customHeight="1">
      <c r="A3504" s="8" t="s">
        <v>10026</v>
      </c>
      <c r="B3504" s="8"/>
      <c r="C3504" s="8"/>
      <c r="D3504" s="8"/>
      <c r="E3504" s="8"/>
      <c r="F3504" s="8"/>
      <c r="H3504" s="8"/>
    </row>
    <row r="3505" spans="1:8" ht="12.75" customHeight="1">
      <c r="A3505" s="8" t="s">
        <v>10027</v>
      </c>
      <c r="B3505" s="8"/>
      <c r="C3505" s="8"/>
      <c r="D3505" s="8"/>
      <c r="E3505" s="8"/>
      <c r="F3505" s="8"/>
      <c r="H3505" s="8"/>
    </row>
    <row r="3506" spans="1:8" ht="12.75" customHeight="1">
      <c r="A3506" s="8" t="s">
        <v>10028</v>
      </c>
      <c r="B3506" s="8"/>
      <c r="C3506" s="8"/>
      <c r="D3506" s="8"/>
      <c r="E3506" s="8"/>
      <c r="F3506" s="8"/>
      <c r="H3506" s="8"/>
    </row>
    <row r="3507" spans="1:8" ht="12.75" customHeight="1">
      <c r="A3507" s="8" t="s">
        <v>10029</v>
      </c>
      <c r="B3507" s="8"/>
      <c r="C3507" s="8"/>
      <c r="D3507" s="8"/>
      <c r="E3507" s="8"/>
      <c r="F3507" s="8"/>
      <c r="H3507" s="8"/>
    </row>
    <row r="3508" spans="1:8" ht="12.75" customHeight="1">
      <c r="A3508" s="8" t="s">
        <v>10030</v>
      </c>
      <c r="B3508" s="8"/>
      <c r="C3508" s="8"/>
      <c r="D3508" s="8"/>
      <c r="E3508" s="8"/>
      <c r="F3508" s="8"/>
      <c r="H3508" s="8"/>
    </row>
    <row r="3509" spans="1:8" ht="12.75" customHeight="1">
      <c r="A3509" s="8" t="s">
        <v>10031</v>
      </c>
      <c r="B3509" s="8"/>
      <c r="C3509" s="8"/>
      <c r="D3509" s="8"/>
      <c r="E3509" s="8"/>
      <c r="F3509" s="8"/>
      <c r="H3509" s="8"/>
    </row>
    <row r="3510" spans="1:8" ht="12.75" customHeight="1">
      <c r="A3510" s="8" t="s">
        <v>10032</v>
      </c>
      <c r="B3510" s="8"/>
      <c r="C3510" s="8"/>
      <c r="D3510" s="8"/>
      <c r="E3510" s="8"/>
      <c r="F3510" s="8"/>
      <c r="H3510" s="8"/>
    </row>
    <row r="3511" spans="1:8" ht="12.75" customHeight="1">
      <c r="A3511" s="8" t="s">
        <v>10033</v>
      </c>
      <c r="B3511" s="8"/>
      <c r="C3511" s="8"/>
      <c r="D3511" s="8"/>
      <c r="E3511" s="8"/>
      <c r="F3511" s="8"/>
      <c r="H3511" s="8"/>
    </row>
    <row r="3512" spans="1:8" ht="12.75" customHeight="1">
      <c r="A3512" s="8" t="s">
        <v>10034</v>
      </c>
      <c r="B3512" s="8"/>
      <c r="C3512" s="8"/>
      <c r="D3512" s="8"/>
      <c r="E3512" s="8"/>
      <c r="F3512" s="8"/>
      <c r="H3512" s="8"/>
    </row>
    <row r="3513" spans="1:8" ht="12.75" customHeight="1">
      <c r="A3513" s="8" t="s">
        <v>10035</v>
      </c>
      <c r="B3513" s="8"/>
      <c r="C3513" s="8"/>
      <c r="D3513" s="8"/>
      <c r="E3513" s="8"/>
      <c r="F3513" s="8"/>
      <c r="H3513" s="8"/>
    </row>
    <row r="3514" spans="1:8" ht="12.75" customHeight="1">
      <c r="A3514" s="8" t="s">
        <v>10036</v>
      </c>
      <c r="B3514" s="8"/>
      <c r="C3514" s="8"/>
      <c r="D3514" s="8"/>
      <c r="E3514" s="8"/>
      <c r="F3514" s="8"/>
      <c r="H3514" s="8"/>
    </row>
    <row r="3515" spans="1:8" ht="12.75" customHeight="1">
      <c r="A3515" s="8" t="s">
        <v>10037</v>
      </c>
      <c r="B3515" s="8"/>
      <c r="C3515" s="8"/>
      <c r="D3515" s="8"/>
      <c r="E3515" s="8"/>
      <c r="F3515" s="8"/>
      <c r="H3515" s="8"/>
    </row>
    <row r="3516" spans="1:8" ht="12.75" customHeight="1">
      <c r="A3516" s="8" t="s">
        <v>10038</v>
      </c>
      <c r="B3516" s="8"/>
      <c r="C3516" s="8"/>
      <c r="D3516" s="8"/>
      <c r="E3516" s="8"/>
      <c r="F3516" s="8"/>
      <c r="H3516" s="8"/>
    </row>
    <row r="3517" spans="1:8" ht="12.75" customHeight="1">
      <c r="A3517" s="8" t="s">
        <v>10039</v>
      </c>
      <c r="B3517" s="8"/>
      <c r="C3517" s="8"/>
      <c r="D3517" s="8"/>
      <c r="E3517" s="8"/>
      <c r="F3517" s="8"/>
      <c r="H3517" s="8"/>
    </row>
    <row r="3518" spans="1:8" ht="12.75" customHeight="1">
      <c r="A3518" s="8" t="s">
        <v>10040</v>
      </c>
      <c r="B3518" s="8"/>
      <c r="C3518" s="8"/>
      <c r="D3518" s="8"/>
      <c r="E3518" s="8"/>
      <c r="F3518" s="8"/>
      <c r="H3518" s="8"/>
    </row>
    <row r="3519" spans="1:8" ht="12.75" customHeight="1">
      <c r="A3519" s="8" t="s">
        <v>10041</v>
      </c>
      <c r="B3519" s="8"/>
      <c r="C3519" s="8"/>
      <c r="D3519" s="8"/>
      <c r="E3519" s="8"/>
      <c r="F3519" s="8"/>
      <c r="H3519" s="8"/>
    </row>
    <row r="3520" spans="1:8" ht="12.75" customHeight="1">
      <c r="A3520" s="8" t="s">
        <v>10042</v>
      </c>
      <c r="B3520" s="8"/>
      <c r="C3520" s="8"/>
      <c r="D3520" s="8"/>
      <c r="E3520" s="8"/>
      <c r="F3520" s="8"/>
      <c r="H3520" s="8"/>
    </row>
    <row r="3521" spans="1:8" ht="12.75" customHeight="1">
      <c r="A3521" s="8" t="s">
        <v>10043</v>
      </c>
      <c r="B3521" s="8"/>
      <c r="C3521" s="8"/>
      <c r="D3521" s="8"/>
      <c r="E3521" s="8"/>
      <c r="F3521" s="8"/>
      <c r="H3521" s="8"/>
    </row>
    <row r="3522" spans="1:8" ht="12.75" customHeight="1">
      <c r="A3522" s="8" t="s">
        <v>10044</v>
      </c>
      <c r="B3522" s="8"/>
      <c r="C3522" s="8"/>
      <c r="D3522" s="8"/>
      <c r="E3522" s="8"/>
      <c r="F3522" s="8"/>
      <c r="H3522" s="8"/>
    </row>
    <row r="3523" spans="1:8" ht="12.75" customHeight="1">
      <c r="A3523" s="8" t="s">
        <v>10045</v>
      </c>
      <c r="B3523" s="8"/>
      <c r="C3523" s="8"/>
      <c r="D3523" s="8"/>
      <c r="E3523" s="8"/>
      <c r="F3523" s="8"/>
      <c r="H3523" s="8"/>
    </row>
    <row r="3524" spans="1:8" ht="12.75" customHeight="1">
      <c r="A3524" s="8" t="s">
        <v>10046</v>
      </c>
      <c r="B3524" s="8"/>
      <c r="C3524" s="8"/>
      <c r="D3524" s="8"/>
      <c r="E3524" s="8"/>
      <c r="F3524" s="8"/>
      <c r="H3524" s="8"/>
    </row>
    <row r="3525" spans="1:8" ht="12.75" customHeight="1">
      <c r="A3525" s="8" t="s">
        <v>10047</v>
      </c>
      <c r="B3525" s="8"/>
      <c r="C3525" s="8"/>
      <c r="D3525" s="8"/>
      <c r="E3525" s="8"/>
      <c r="F3525" s="8"/>
      <c r="H3525" s="8"/>
    </row>
    <row r="3526" spans="1:8" ht="12.75" customHeight="1">
      <c r="A3526" s="8" t="s">
        <v>10048</v>
      </c>
      <c r="B3526" s="8"/>
      <c r="C3526" s="8"/>
      <c r="D3526" s="8"/>
      <c r="E3526" s="8"/>
      <c r="F3526" s="8"/>
      <c r="H3526" s="8"/>
    </row>
    <row r="3527" spans="1:8" ht="12.75" customHeight="1">
      <c r="A3527" s="8" t="s">
        <v>10049</v>
      </c>
      <c r="B3527" s="8"/>
      <c r="C3527" s="8"/>
      <c r="D3527" s="8"/>
      <c r="E3527" s="8"/>
      <c r="F3527" s="8"/>
      <c r="H3527" s="8"/>
    </row>
    <row r="3528" spans="1:8" ht="12.75" customHeight="1">
      <c r="A3528" s="8" t="s">
        <v>10050</v>
      </c>
      <c r="B3528" s="8"/>
      <c r="C3528" s="8"/>
      <c r="D3528" s="8"/>
      <c r="E3528" s="8"/>
      <c r="F3528" s="8"/>
      <c r="H3528" s="8"/>
    </row>
    <row r="3529" spans="1:8" ht="12.75" customHeight="1">
      <c r="A3529" s="8" t="s">
        <v>10051</v>
      </c>
      <c r="B3529" s="8"/>
      <c r="C3529" s="8"/>
      <c r="D3529" s="8"/>
      <c r="E3529" s="8"/>
      <c r="F3529" s="8"/>
      <c r="H3529" s="8"/>
    </row>
    <row r="3530" spans="1:8" ht="12.75" customHeight="1">
      <c r="A3530" s="8" t="s">
        <v>10052</v>
      </c>
      <c r="B3530" s="8"/>
      <c r="C3530" s="8"/>
      <c r="D3530" s="8"/>
      <c r="E3530" s="8"/>
      <c r="F3530" s="8"/>
      <c r="H3530" s="8"/>
    </row>
    <row r="3531" spans="1:8" ht="12.75" customHeight="1">
      <c r="A3531" s="8" t="s">
        <v>10053</v>
      </c>
      <c r="B3531" s="8"/>
      <c r="C3531" s="8"/>
      <c r="D3531" s="8"/>
      <c r="E3531" s="8"/>
      <c r="F3531" s="8"/>
      <c r="H3531" s="8"/>
    </row>
    <row r="3532" spans="1:8" ht="12.75" customHeight="1">
      <c r="A3532" s="8" t="s">
        <v>10054</v>
      </c>
      <c r="B3532" s="8"/>
      <c r="C3532" s="8"/>
      <c r="D3532" s="8"/>
      <c r="E3532" s="8"/>
      <c r="F3532" s="8"/>
      <c r="H3532" s="8"/>
    </row>
    <row r="3533" spans="1:8" ht="12.75" customHeight="1">
      <c r="A3533" s="8" t="s">
        <v>10055</v>
      </c>
      <c r="B3533" s="8"/>
      <c r="C3533" s="8"/>
      <c r="D3533" s="8"/>
      <c r="E3533" s="8"/>
      <c r="F3533" s="8"/>
      <c r="H3533" s="8"/>
    </row>
    <row r="3534" spans="1:8" ht="12.75" customHeight="1">
      <c r="A3534" s="8" t="s">
        <v>10056</v>
      </c>
      <c r="B3534" s="8"/>
      <c r="C3534" s="8"/>
      <c r="D3534" s="8"/>
      <c r="E3534" s="8"/>
      <c r="F3534" s="8"/>
      <c r="H3534" s="8"/>
    </row>
    <row r="3535" spans="1:8" ht="12.75" customHeight="1">
      <c r="A3535" s="8" t="s">
        <v>10057</v>
      </c>
      <c r="B3535" s="8"/>
      <c r="C3535" s="8"/>
      <c r="D3535" s="8"/>
      <c r="E3535" s="8"/>
      <c r="F3535" s="8"/>
      <c r="H3535" s="8"/>
    </row>
    <row r="3536" spans="1:8" ht="12.75" customHeight="1">
      <c r="A3536" s="8" t="s">
        <v>10058</v>
      </c>
      <c r="B3536" s="8"/>
      <c r="C3536" s="8"/>
      <c r="D3536" s="8"/>
      <c r="E3536" s="8"/>
      <c r="F3536" s="8"/>
      <c r="H3536" s="8"/>
    </row>
    <row r="3537" spans="1:8" ht="12.75" customHeight="1">
      <c r="A3537" s="8" t="s">
        <v>10059</v>
      </c>
      <c r="B3537" s="8"/>
      <c r="C3537" s="8"/>
      <c r="D3537" s="8"/>
      <c r="E3537" s="8"/>
      <c r="F3537" s="8"/>
      <c r="H3537" s="8"/>
    </row>
    <row r="3538" spans="1:8" ht="12.75" customHeight="1">
      <c r="A3538" s="8" t="s">
        <v>10060</v>
      </c>
      <c r="B3538" s="8"/>
      <c r="C3538" s="8"/>
      <c r="D3538" s="8"/>
      <c r="E3538" s="8"/>
      <c r="F3538" s="8"/>
      <c r="H3538" s="8"/>
    </row>
    <row r="3539" spans="1:8" ht="12.75" customHeight="1">
      <c r="A3539" s="8" t="s">
        <v>10061</v>
      </c>
      <c r="B3539" s="8"/>
      <c r="C3539" s="8"/>
      <c r="D3539" s="8"/>
      <c r="E3539" s="8"/>
      <c r="F3539" s="8"/>
      <c r="H3539" s="8"/>
    </row>
    <row r="3540" spans="1:8" ht="12.75" customHeight="1">
      <c r="A3540" s="8" t="s">
        <v>10062</v>
      </c>
      <c r="B3540" s="8"/>
      <c r="C3540" s="8"/>
      <c r="D3540" s="8"/>
      <c r="E3540" s="8"/>
      <c r="F3540" s="8"/>
      <c r="H3540" s="8"/>
    </row>
    <row r="3541" spans="1:8" ht="12.75" customHeight="1">
      <c r="A3541" s="8" t="s">
        <v>10063</v>
      </c>
      <c r="B3541" s="8"/>
      <c r="C3541" s="8"/>
      <c r="D3541" s="8"/>
      <c r="E3541" s="8"/>
      <c r="F3541" s="8"/>
      <c r="H3541" s="8"/>
    </row>
    <row r="3542" spans="1:8" ht="12.75" customHeight="1">
      <c r="A3542" s="8" t="s">
        <v>10064</v>
      </c>
      <c r="B3542" s="8"/>
      <c r="C3542" s="8"/>
      <c r="D3542" s="8"/>
      <c r="E3542" s="8"/>
      <c r="F3542" s="8"/>
      <c r="H3542" s="8"/>
    </row>
    <row r="3543" spans="1:8" ht="12.75" customHeight="1">
      <c r="A3543" s="8" t="s">
        <v>10065</v>
      </c>
      <c r="B3543" s="8"/>
      <c r="C3543" s="8"/>
      <c r="D3543" s="8"/>
      <c r="E3543" s="8"/>
      <c r="F3543" s="8"/>
      <c r="H3543" s="8"/>
    </row>
    <row r="3544" spans="1:8" ht="12.75" customHeight="1">
      <c r="A3544" s="8" t="s">
        <v>10066</v>
      </c>
      <c r="B3544" s="8"/>
      <c r="C3544" s="8"/>
      <c r="D3544" s="8"/>
      <c r="E3544" s="8"/>
      <c r="F3544" s="8"/>
      <c r="H3544" s="8"/>
    </row>
    <row r="3545" spans="1:8" ht="12.75" customHeight="1">
      <c r="A3545" s="8" t="s">
        <v>10067</v>
      </c>
      <c r="B3545" s="8"/>
      <c r="C3545" s="8"/>
      <c r="D3545" s="8"/>
      <c r="E3545" s="8"/>
      <c r="F3545" s="8"/>
      <c r="H3545" s="8"/>
    </row>
    <row r="3546" spans="1:8" ht="12.75" customHeight="1">
      <c r="A3546" s="8" t="s">
        <v>10068</v>
      </c>
      <c r="B3546" s="8"/>
      <c r="C3546" s="8"/>
      <c r="D3546" s="8"/>
      <c r="E3546" s="8"/>
      <c r="F3546" s="8"/>
      <c r="H3546" s="8"/>
    </row>
    <row r="3547" spans="1:8" ht="12.75" customHeight="1">
      <c r="A3547" s="8" t="s">
        <v>10069</v>
      </c>
      <c r="B3547" s="8"/>
      <c r="C3547" s="8"/>
      <c r="D3547" s="8"/>
      <c r="E3547" s="8"/>
      <c r="F3547" s="8"/>
      <c r="H3547" s="8"/>
    </row>
    <row r="3548" spans="1:8" ht="12.75" customHeight="1">
      <c r="A3548" s="8" t="s">
        <v>10070</v>
      </c>
      <c r="B3548" s="8"/>
      <c r="C3548" s="8"/>
      <c r="D3548" s="8"/>
      <c r="E3548" s="8"/>
      <c r="F3548" s="8"/>
      <c r="H3548" s="8"/>
    </row>
    <row r="3549" spans="1:8" ht="12.75" customHeight="1">
      <c r="A3549" s="8" t="s">
        <v>10071</v>
      </c>
      <c r="B3549" s="8"/>
      <c r="C3549" s="8"/>
      <c r="D3549" s="8"/>
      <c r="E3549" s="8"/>
      <c r="F3549" s="8"/>
      <c r="H3549" s="8"/>
    </row>
    <row r="3550" spans="1:8" ht="12.75" customHeight="1">
      <c r="A3550" s="8" t="s">
        <v>10072</v>
      </c>
      <c r="B3550" s="8"/>
      <c r="C3550" s="8"/>
      <c r="D3550" s="8"/>
      <c r="E3550" s="8"/>
      <c r="F3550" s="8"/>
      <c r="H3550" s="8"/>
    </row>
    <row r="3551" spans="1:8" ht="12.75" customHeight="1">
      <c r="A3551" s="8" t="s">
        <v>10073</v>
      </c>
      <c r="B3551" s="8"/>
      <c r="C3551" s="8"/>
      <c r="D3551" s="8"/>
      <c r="E3551" s="8"/>
      <c r="F3551" s="8"/>
      <c r="H3551" s="8"/>
    </row>
    <row r="3552" spans="1:8" ht="12.75" customHeight="1">
      <c r="A3552" s="8" t="s">
        <v>10074</v>
      </c>
      <c r="B3552" s="8"/>
      <c r="C3552" s="8"/>
      <c r="D3552" s="8"/>
      <c r="E3552" s="8"/>
      <c r="F3552" s="8"/>
      <c r="H3552" s="8"/>
    </row>
    <row r="3553" spans="1:8" ht="12.75" customHeight="1">
      <c r="A3553" s="8" t="s">
        <v>10075</v>
      </c>
      <c r="B3553" s="8"/>
      <c r="C3553" s="8"/>
      <c r="D3553" s="8"/>
      <c r="E3553" s="8"/>
      <c r="F3553" s="8"/>
      <c r="H3553" s="8"/>
    </row>
    <row r="3554" spans="1:8" ht="12.75" customHeight="1">
      <c r="A3554" s="8" t="s">
        <v>10076</v>
      </c>
      <c r="B3554" s="8"/>
      <c r="C3554" s="8"/>
      <c r="D3554" s="8"/>
      <c r="E3554" s="8"/>
      <c r="F3554" s="8"/>
      <c r="H3554" s="8"/>
    </row>
    <row r="3555" spans="1:8" ht="12.75" customHeight="1">
      <c r="A3555" s="8" t="s">
        <v>10077</v>
      </c>
      <c r="B3555" s="8"/>
      <c r="C3555" s="8"/>
      <c r="D3555" s="8"/>
      <c r="E3555" s="8"/>
      <c r="F3555" s="8"/>
      <c r="H3555" s="8"/>
    </row>
    <row r="3556" spans="1:8" ht="12.75" customHeight="1">
      <c r="A3556" s="8" t="s">
        <v>10078</v>
      </c>
      <c r="B3556" s="8"/>
      <c r="C3556" s="8"/>
      <c r="D3556" s="8"/>
      <c r="E3556" s="8"/>
      <c r="F3556" s="8"/>
      <c r="H3556" s="8"/>
    </row>
    <row r="3557" spans="1:8" ht="12.75" customHeight="1">
      <c r="A3557" s="8" t="s">
        <v>10079</v>
      </c>
      <c r="B3557" s="8"/>
      <c r="C3557" s="8"/>
      <c r="D3557" s="8"/>
      <c r="E3557" s="8"/>
      <c r="F3557" s="8"/>
      <c r="H3557" s="8"/>
    </row>
    <row r="3558" spans="1:8" ht="12.75" customHeight="1">
      <c r="A3558" s="8" t="s">
        <v>10080</v>
      </c>
      <c r="B3558" s="8"/>
      <c r="C3558" s="8"/>
      <c r="D3558" s="8"/>
      <c r="E3558" s="8"/>
      <c r="F3558" s="8"/>
      <c r="H3558" s="8"/>
    </row>
    <row r="3559" spans="1:8" ht="12.75" customHeight="1">
      <c r="A3559" s="8" t="s">
        <v>10081</v>
      </c>
      <c r="B3559" s="8"/>
      <c r="C3559" s="8"/>
      <c r="D3559" s="8"/>
      <c r="E3559" s="8"/>
      <c r="F3559" s="8"/>
      <c r="H3559" s="8"/>
    </row>
    <row r="3560" spans="1:8" ht="12.75" customHeight="1">
      <c r="A3560" s="8" t="s">
        <v>10082</v>
      </c>
      <c r="B3560" s="8"/>
      <c r="C3560" s="8"/>
      <c r="D3560" s="8"/>
      <c r="E3560" s="8"/>
      <c r="F3560" s="8"/>
      <c r="H3560" s="8"/>
    </row>
    <row r="3561" spans="1:8" ht="12.75" customHeight="1">
      <c r="A3561" s="8" t="s">
        <v>10083</v>
      </c>
      <c r="B3561" s="8"/>
      <c r="C3561" s="8"/>
      <c r="D3561" s="8"/>
      <c r="E3561" s="8"/>
      <c r="F3561" s="8"/>
      <c r="H3561" s="8"/>
    </row>
    <row r="3562" spans="1:8" ht="12.75" customHeight="1">
      <c r="A3562" s="8" t="s">
        <v>10084</v>
      </c>
      <c r="B3562" s="8"/>
      <c r="C3562" s="8"/>
      <c r="D3562" s="8"/>
      <c r="E3562" s="8"/>
      <c r="F3562" s="8"/>
      <c r="H3562" s="8"/>
    </row>
    <row r="3563" spans="1:8" ht="12.75" customHeight="1">
      <c r="A3563" s="8" t="s">
        <v>10085</v>
      </c>
      <c r="B3563" s="8"/>
      <c r="C3563" s="8"/>
      <c r="D3563" s="8"/>
      <c r="E3563" s="8"/>
      <c r="F3563" s="8"/>
      <c r="H3563" s="8"/>
    </row>
    <row r="3564" spans="1:8" ht="12.75" customHeight="1">
      <c r="A3564" s="8" t="s">
        <v>10086</v>
      </c>
      <c r="B3564" s="8"/>
      <c r="C3564" s="8"/>
      <c r="D3564" s="8"/>
      <c r="E3564" s="8"/>
      <c r="F3564" s="8"/>
      <c r="H3564" s="8"/>
    </row>
    <row r="3565" spans="1:8" ht="12.75" customHeight="1">
      <c r="A3565" s="8" t="s">
        <v>10087</v>
      </c>
      <c r="B3565" s="8"/>
      <c r="C3565" s="8"/>
      <c r="D3565" s="8"/>
      <c r="E3565" s="8"/>
      <c r="F3565" s="8"/>
      <c r="H3565" s="8"/>
    </row>
    <row r="3566" spans="1:8" ht="12.75" customHeight="1">
      <c r="A3566" s="8" t="s">
        <v>10088</v>
      </c>
      <c r="B3566" s="8"/>
      <c r="C3566" s="8"/>
      <c r="D3566" s="8"/>
      <c r="E3566" s="8"/>
      <c r="F3566" s="8"/>
      <c r="H3566" s="8"/>
    </row>
    <row r="3567" spans="1:8" ht="12.75" customHeight="1">
      <c r="A3567" s="8" t="s">
        <v>10089</v>
      </c>
      <c r="B3567" s="8"/>
      <c r="C3567" s="8"/>
      <c r="D3567" s="8"/>
      <c r="E3567" s="8"/>
      <c r="F3567" s="8"/>
      <c r="H3567" s="8"/>
    </row>
    <row r="3568" spans="1:8" ht="12.75" customHeight="1">
      <c r="A3568" s="8" t="s">
        <v>10090</v>
      </c>
      <c r="B3568" s="8"/>
      <c r="C3568" s="8"/>
      <c r="D3568" s="8"/>
      <c r="E3568" s="8"/>
      <c r="F3568" s="8"/>
      <c r="H3568" s="8"/>
    </row>
    <row r="3569" spans="1:8" ht="12.75" customHeight="1">
      <c r="A3569" s="8" t="s">
        <v>10091</v>
      </c>
      <c r="B3569" s="8"/>
      <c r="C3569" s="8"/>
      <c r="D3569" s="8"/>
      <c r="E3569" s="8"/>
      <c r="F3569" s="8"/>
      <c r="H3569" s="8"/>
    </row>
    <row r="3570" spans="1:8" ht="12.75" customHeight="1">
      <c r="A3570" s="8" t="s">
        <v>10092</v>
      </c>
      <c r="B3570" s="8"/>
      <c r="C3570" s="8"/>
      <c r="D3570" s="8"/>
      <c r="E3570" s="8"/>
      <c r="F3570" s="8"/>
      <c r="H3570" s="8"/>
    </row>
    <row r="3571" spans="1:8" ht="12.75" customHeight="1">
      <c r="A3571" s="8" t="s">
        <v>10093</v>
      </c>
      <c r="B3571" s="8"/>
      <c r="C3571" s="8"/>
      <c r="D3571" s="8"/>
      <c r="E3571" s="8"/>
      <c r="F3571" s="8"/>
      <c r="H3571" s="8"/>
    </row>
    <row r="3572" spans="1:8" ht="12.75" customHeight="1">
      <c r="A3572" s="8" t="s">
        <v>10094</v>
      </c>
      <c r="B3572" s="8"/>
      <c r="C3572" s="8"/>
      <c r="D3572" s="8"/>
      <c r="E3572" s="8"/>
      <c r="F3572" s="8"/>
      <c r="H3572" s="8"/>
    </row>
    <row r="3573" spans="1:8" ht="12.75" customHeight="1">
      <c r="A3573" s="8" t="s">
        <v>10095</v>
      </c>
      <c r="B3573" s="8"/>
      <c r="C3573" s="8"/>
      <c r="D3573" s="8"/>
      <c r="E3573" s="8"/>
      <c r="F3573" s="8"/>
      <c r="H3573" s="8"/>
    </row>
    <row r="3574" spans="1:8" ht="12.75" customHeight="1">
      <c r="A3574" s="8" t="s">
        <v>10096</v>
      </c>
      <c r="B3574" s="8"/>
      <c r="C3574" s="8"/>
      <c r="D3574" s="8"/>
      <c r="E3574" s="8"/>
      <c r="F3574" s="8"/>
      <c r="H3574" s="8"/>
    </row>
    <row r="3575" spans="1:8" ht="12.75" customHeight="1">
      <c r="A3575" s="8" t="s">
        <v>10097</v>
      </c>
      <c r="B3575" s="8"/>
      <c r="C3575" s="8"/>
      <c r="D3575" s="8"/>
      <c r="E3575" s="8"/>
      <c r="F3575" s="8"/>
      <c r="H3575" s="8"/>
    </row>
    <row r="3576" spans="1:8" ht="12.75" customHeight="1">
      <c r="A3576" s="8" t="s">
        <v>10098</v>
      </c>
      <c r="B3576" s="8"/>
      <c r="C3576" s="8"/>
      <c r="D3576" s="8"/>
      <c r="E3576" s="8"/>
      <c r="F3576" s="8"/>
      <c r="H3576" s="8"/>
    </row>
    <row r="3577" spans="1:8" ht="12.75" customHeight="1">
      <c r="A3577" s="8" t="s">
        <v>10099</v>
      </c>
      <c r="B3577" s="8"/>
      <c r="C3577" s="8"/>
      <c r="D3577" s="8"/>
      <c r="E3577" s="8"/>
      <c r="F3577" s="8"/>
      <c r="H3577" s="8"/>
    </row>
    <row r="3578" spans="1:8" ht="12.75" customHeight="1">
      <c r="A3578" s="8" t="s">
        <v>10100</v>
      </c>
      <c r="B3578" s="8"/>
      <c r="C3578" s="8"/>
      <c r="D3578" s="8"/>
      <c r="E3578" s="8"/>
      <c r="F3578" s="8"/>
      <c r="H3578" s="8"/>
    </row>
    <row r="3579" spans="1:8" ht="12.75" customHeight="1">
      <c r="A3579" s="8" t="s">
        <v>10101</v>
      </c>
      <c r="B3579" s="8"/>
      <c r="C3579" s="8"/>
      <c r="D3579" s="8"/>
      <c r="E3579" s="8"/>
      <c r="F3579" s="8"/>
      <c r="H3579" s="8"/>
    </row>
    <row r="3580" spans="1:8" ht="12.75" customHeight="1">
      <c r="A3580" s="8" t="s">
        <v>10102</v>
      </c>
      <c r="B3580" s="8"/>
      <c r="C3580" s="8"/>
      <c r="D3580" s="8"/>
      <c r="E3580" s="8"/>
      <c r="F3580" s="8"/>
      <c r="H3580" s="8"/>
    </row>
    <row r="3581" spans="1:8" ht="12.75" customHeight="1">
      <c r="A3581" s="8" t="s">
        <v>10103</v>
      </c>
      <c r="B3581" s="8"/>
      <c r="C3581" s="8"/>
      <c r="D3581" s="8"/>
      <c r="E3581" s="8"/>
      <c r="F3581" s="8"/>
      <c r="H3581" s="8"/>
    </row>
    <row r="3582" spans="1:8" ht="12.75" customHeight="1">
      <c r="A3582" s="8" t="s">
        <v>10104</v>
      </c>
      <c r="B3582" s="8"/>
      <c r="C3582" s="8"/>
      <c r="D3582" s="8"/>
      <c r="E3582" s="8"/>
      <c r="F3582" s="8"/>
      <c r="H3582" s="8"/>
    </row>
    <row r="3583" spans="1:8" ht="12.75" customHeight="1">
      <c r="A3583" s="8" t="s">
        <v>10105</v>
      </c>
      <c r="B3583" s="8"/>
      <c r="C3583" s="8"/>
      <c r="D3583" s="8"/>
      <c r="E3583" s="8"/>
      <c r="F3583" s="8"/>
      <c r="H3583" s="8"/>
    </row>
    <row r="3584" spans="1:8" ht="12.75" customHeight="1">
      <c r="A3584" s="8" t="s">
        <v>10106</v>
      </c>
      <c r="B3584" s="8"/>
      <c r="C3584" s="8"/>
      <c r="D3584" s="8"/>
      <c r="E3584" s="8"/>
      <c r="F3584" s="8"/>
      <c r="H3584" s="8"/>
    </row>
    <row r="3585" spans="1:8" ht="12.75" customHeight="1">
      <c r="A3585" s="8" t="s">
        <v>10107</v>
      </c>
      <c r="B3585" s="8"/>
      <c r="C3585" s="8"/>
      <c r="D3585" s="8"/>
      <c r="E3585" s="8"/>
      <c r="F3585" s="8"/>
      <c r="H3585" s="8"/>
    </row>
    <row r="3586" spans="1:8" ht="12.75" customHeight="1">
      <c r="A3586" s="8" t="s">
        <v>10108</v>
      </c>
      <c r="B3586" s="8"/>
      <c r="C3586" s="8"/>
      <c r="D3586" s="8"/>
      <c r="E3586" s="8"/>
      <c r="F3586" s="8"/>
      <c r="H3586" s="8"/>
    </row>
    <row r="3587" spans="1:8" ht="12.75" customHeight="1">
      <c r="A3587" s="8" t="s">
        <v>10109</v>
      </c>
      <c r="B3587" s="8"/>
      <c r="C3587" s="8"/>
      <c r="D3587" s="8"/>
      <c r="E3587" s="8"/>
      <c r="F3587" s="8"/>
      <c r="H3587" s="8"/>
    </row>
    <row r="3588" spans="1:8" ht="12.75" customHeight="1">
      <c r="A3588" s="8" t="s">
        <v>10110</v>
      </c>
      <c r="B3588" s="8"/>
      <c r="C3588" s="8"/>
      <c r="D3588" s="8"/>
      <c r="E3588" s="8"/>
      <c r="F3588" s="8"/>
      <c r="H3588" s="8"/>
    </row>
    <row r="3589" spans="1:8" ht="12.75" customHeight="1">
      <c r="A3589" s="8" t="s">
        <v>10111</v>
      </c>
      <c r="B3589" s="8"/>
      <c r="C3589" s="8"/>
      <c r="D3589" s="8"/>
      <c r="E3589" s="8"/>
      <c r="F3589" s="8"/>
      <c r="H3589" s="8"/>
    </row>
    <row r="3590" spans="1:8" ht="12.75" customHeight="1">
      <c r="A3590" s="8" t="s">
        <v>10112</v>
      </c>
      <c r="B3590" s="8"/>
      <c r="C3590" s="8"/>
      <c r="D3590" s="8"/>
      <c r="E3590" s="8"/>
      <c r="F3590" s="8"/>
      <c r="H3590" s="8"/>
    </row>
    <row r="3591" spans="1:8" ht="12.75" customHeight="1">
      <c r="A3591" s="8" t="s">
        <v>10113</v>
      </c>
      <c r="B3591" s="8"/>
      <c r="C3591" s="8"/>
      <c r="D3591" s="8"/>
      <c r="E3591" s="8"/>
      <c r="F3591" s="8"/>
      <c r="H3591" s="8"/>
    </row>
    <row r="3592" spans="1:8" ht="12.75" customHeight="1">
      <c r="A3592" s="8" t="s">
        <v>10114</v>
      </c>
      <c r="B3592" s="8"/>
      <c r="C3592" s="8"/>
      <c r="D3592" s="8"/>
      <c r="E3592" s="8"/>
      <c r="F3592" s="8"/>
      <c r="H3592" s="8"/>
    </row>
    <row r="3593" spans="1:8" ht="12.75" customHeight="1">
      <c r="A3593" s="8" t="s">
        <v>10115</v>
      </c>
      <c r="B3593" s="8"/>
      <c r="C3593" s="8"/>
      <c r="D3593" s="8"/>
      <c r="E3593" s="8"/>
      <c r="F3593" s="8"/>
      <c r="H3593" s="8"/>
    </row>
    <row r="3594" spans="1:8" ht="12.75" customHeight="1">
      <c r="A3594" s="8" t="s">
        <v>10116</v>
      </c>
      <c r="B3594" s="8"/>
      <c r="C3594" s="8"/>
      <c r="D3594" s="8"/>
      <c r="E3594" s="8"/>
      <c r="F3594" s="8"/>
      <c r="H3594" s="8"/>
    </row>
    <row r="3595" spans="1:8" ht="12.75" customHeight="1">
      <c r="A3595" s="8" t="s">
        <v>10117</v>
      </c>
      <c r="B3595" s="8"/>
      <c r="C3595" s="8"/>
      <c r="D3595" s="8"/>
      <c r="E3595" s="8"/>
      <c r="F3595" s="8"/>
      <c r="H3595" s="8"/>
    </row>
    <row r="3596" spans="1:8" ht="12.75" customHeight="1">
      <c r="A3596" s="8" t="s">
        <v>10118</v>
      </c>
      <c r="B3596" s="8"/>
      <c r="C3596" s="8"/>
      <c r="D3596" s="8"/>
      <c r="E3596" s="8"/>
      <c r="F3596" s="8"/>
      <c r="H3596" s="8"/>
    </row>
    <row r="3597" spans="1:8" ht="12.75" customHeight="1">
      <c r="A3597" s="8" t="s">
        <v>10119</v>
      </c>
      <c r="B3597" s="8"/>
      <c r="C3597" s="8"/>
      <c r="D3597" s="8"/>
      <c r="E3597" s="8"/>
      <c r="F3597" s="8"/>
      <c r="H3597" s="8"/>
    </row>
    <row r="3598" spans="1:8" ht="12.75" customHeight="1">
      <c r="A3598" s="8" t="s">
        <v>10120</v>
      </c>
      <c r="B3598" s="8"/>
      <c r="C3598" s="8"/>
      <c r="D3598" s="8"/>
      <c r="E3598" s="8"/>
      <c r="F3598" s="8"/>
      <c r="H3598" s="8"/>
    </row>
    <row r="3599" spans="1:8" ht="12.75" customHeight="1">
      <c r="A3599" s="8" t="s">
        <v>10121</v>
      </c>
      <c r="B3599" s="8"/>
      <c r="C3599" s="8"/>
      <c r="D3599" s="8"/>
      <c r="E3599" s="8"/>
      <c r="F3599" s="8"/>
      <c r="H3599" s="8"/>
    </row>
    <row r="3600" spans="1:8" ht="12.75" customHeight="1">
      <c r="A3600" s="8" t="s">
        <v>10122</v>
      </c>
      <c r="B3600" s="8"/>
      <c r="C3600" s="8"/>
      <c r="D3600" s="8"/>
      <c r="E3600" s="8"/>
      <c r="F3600" s="8"/>
      <c r="H3600" s="8"/>
    </row>
    <row r="3601" spans="1:8" ht="12.75" customHeight="1">
      <c r="A3601" s="8" t="s">
        <v>10123</v>
      </c>
      <c r="B3601" s="8"/>
      <c r="C3601" s="8"/>
      <c r="D3601" s="8"/>
      <c r="E3601" s="8"/>
      <c r="F3601" s="8"/>
      <c r="H3601" s="8"/>
    </row>
    <row r="3602" spans="1:8" ht="12.75" customHeight="1">
      <c r="A3602" s="8" t="s">
        <v>10124</v>
      </c>
      <c r="B3602" s="8"/>
      <c r="C3602" s="8"/>
      <c r="D3602" s="8"/>
      <c r="E3602" s="8"/>
      <c r="F3602" s="8"/>
      <c r="H3602" s="8"/>
    </row>
    <row r="3603" spans="1:8" ht="12.75" customHeight="1">
      <c r="A3603" s="8" t="s">
        <v>10125</v>
      </c>
      <c r="B3603" s="8"/>
      <c r="C3603" s="8"/>
      <c r="D3603" s="8"/>
      <c r="E3603" s="8"/>
      <c r="F3603" s="8"/>
      <c r="H3603" s="8"/>
    </row>
    <row r="3604" spans="1:8" ht="12.75" customHeight="1">
      <c r="A3604" s="8" t="s">
        <v>10126</v>
      </c>
      <c r="B3604" s="8"/>
      <c r="C3604" s="8"/>
      <c r="D3604" s="8"/>
      <c r="E3604" s="8"/>
      <c r="F3604" s="8"/>
      <c r="H3604" s="8"/>
    </row>
    <row r="3605" spans="1:8" ht="12.75" customHeight="1">
      <c r="A3605" s="8" t="s">
        <v>10127</v>
      </c>
      <c r="B3605" s="8"/>
      <c r="C3605" s="8"/>
      <c r="D3605" s="8"/>
      <c r="E3605" s="8"/>
      <c r="F3605" s="8"/>
      <c r="H3605" s="8"/>
    </row>
    <row r="3606" spans="1:8" ht="12.75" customHeight="1">
      <c r="A3606" s="8" t="s">
        <v>10128</v>
      </c>
      <c r="B3606" s="8"/>
      <c r="C3606" s="8"/>
      <c r="D3606" s="8"/>
      <c r="E3606" s="8"/>
      <c r="F3606" s="8"/>
      <c r="H3606" s="8"/>
    </row>
    <row r="3607" spans="1:8" ht="12.75" customHeight="1">
      <c r="A3607" s="8" t="s">
        <v>10129</v>
      </c>
      <c r="B3607" s="8"/>
      <c r="C3607" s="8"/>
      <c r="D3607" s="8"/>
      <c r="E3607" s="8"/>
      <c r="F3607" s="8"/>
      <c r="H3607" s="8"/>
    </row>
    <row r="3608" spans="1:8" ht="12.75" customHeight="1">
      <c r="A3608" s="8" t="s">
        <v>10130</v>
      </c>
      <c r="B3608" s="8"/>
      <c r="C3608" s="8"/>
      <c r="D3608" s="8"/>
      <c r="E3608" s="8"/>
      <c r="F3608" s="8"/>
      <c r="H3608" s="8"/>
    </row>
    <row r="3609" spans="1:8" ht="12.75" customHeight="1">
      <c r="A3609" s="8" t="s">
        <v>10131</v>
      </c>
      <c r="B3609" s="8"/>
      <c r="C3609" s="8"/>
      <c r="D3609" s="8"/>
      <c r="E3609" s="8"/>
      <c r="F3609" s="8"/>
      <c r="H3609" s="8"/>
    </row>
    <row r="3610" spans="1:8" ht="12.75" customHeight="1">
      <c r="A3610" s="8" t="s">
        <v>10132</v>
      </c>
      <c r="B3610" s="8"/>
      <c r="C3610" s="8"/>
      <c r="D3610" s="8"/>
      <c r="E3610" s="8"/>
      <c r="F3610" s="8"/>
      <c r="H3610" s="8"/>
    </row>
    <row r="3611" spans="1:8" ht="12.75" customHeight="1">
      <c r="A3611" s="8" t="s">
        <v>10133</v>
      </c>
      <c r="B3611" s="8"/>
      <c r="C3611" s="8"/>
      <c r="D3611" s="8"/>
      <c r="E3611" s="8"/>
      <c r="F3611" s="8"/>
      <c r="H3611" s="8"/>
    </row>
    <row r="3612" spans="1:8" ht="12.75" customHeight="1">
      <c r="A3612" s="8" t="s">
        <v>10134</v>
      </c>
      <c r="B3612" s="8"/>
      <c r="C3612" s="8"/>
      <c r="D3612" s="8"/>
      <c r="E3612" s="8"/>
      <c r="F3612" s="8"/>
      <c r="H3612" s="8"/>
    </row>
    <row r="3613" spans="1:8" ht="12.75" customHeight="1">
      <c r="A3613" s="8" t="s">
        <v>10135</v>
      </c>
      <c r="B3613" s="8"/>
      <c r="C3613" s="8"/>
      <c r="D3613" s="8"/>
      <c r="E3613" s="8"/>
      <c r="F3613" s="8"/>
      <c r="H3613" s="8"/>
    </row>
    <row r="3614" spans="1:8" ht="12.75" customHeight="1">
      <c r="A3614" s="8" t="s">
        <v>10136</v>
      </c>
      <c r="B3614" s="8"/>
      <c r="C3614" s="8"/>
      <c r="D3614" s="8"/>
      <c r="E3614" s="8"/>
      <c r="F3614" s="8"/>
      <c r="H3614" s="8"/>
    </row>
    <row r="3615" spans="1:8" ht="12.75" customHeight="1">
      <c r="A3615" s="8" t="s">
        <v>10137</v>
      </c>
      <c r="B3615" s="8"/>
      <c r="C3615" s="8"/>
      <c r="D3615" s="8"/>
      <c r="E3615" s="8"/>
      <c r="F3615" s="8"/>
      <c r="H3615" s="8"/>
    </row>
    <row r="3616" spans="1:8" ht="12.75" customHeight="1">
      <c r="A3616" s="8" t="s">
        <v>10138</v>
      </c>
      <c r="B3616" s="8"/>
      <c r="C3616" s="8"/>
      <c r="D3616" s="8"/>
      <c r="E3616" s="8"/>
      <c r="F3616" s="8"/>
      <c r="H3616" s="8"/>
    </row>
    <row r="3617" spans="1:8" ht="12.75" customHeight="1">
      <c r="A3617" s="8" t="s">
        <v>10139</v>
      </c>
      <c r="B3617" s="8"/>
      <c r="C3617" s="8"/>
      <c r="D3617" s="8"/>
      <c r="E3617" s="8"/>
      <c r="F3617" s="8"/>
      <c r="H3617" s="8"/>
    </row>
    <row r="3618" spans="1:8" ht="12.75" customHeight="1">
      <c r="A3618" s="8" t="s">
        <v>10140</v>
      </c>
      <c r="B3618" s="8"/>
      <c r="C3618" s="8"/>
      <c r="D3618" s="8"/>
      <c r="E3618" s="8"/>
      <c r="F3618" s="8"/>
      <c r="H3618" s="8"/>
    </row>
    <row r="3619" spans="1:8" ht="12.75" customHeight="1">
      <c r="A3619" s="8" t="s">
        <v>10141</v>
      </c>
      <c r="B3619" s="8"/>
      <c r="C3619" s="8"/>
      <c r="D3619" s="8"/>
      <c r="E3619" s="8"/>
      <c r="F3619" s="8"/>
      <c r="H3619" s="8"/>
    </row>
    <row r="3620" spans="1:8" ht="12.75" customHeight="1">
      <c r="A3620" s="8" t="s">
        <v>10142</v>
      </c>
      <c r="B3620" s="8"/>
      <c r="C3620" s="8"/>
      <c r="D3620" s="8"/>
      <c r="E3620" s="8"/>
      <c r="F3620" s="8"/>
      <c r="H3620" s="8"/>
    </row>
    <row r="3621" spans="1:8" ht="12.75" customHeight="1">
      <c r="A3621" s="8" t="s">
        <v>10143</v>
      </c>
      <c r="B3621" s="8"/>
      <c r="C3621" s="8"/>
      <c r="D3621" s="8"/>
      <c r="E3621" s="8"/>
      <c r="F3621" s="8"/>
      <c r="H3621" s="8"/>
    </row>
    <row r="3622" spans="1:8" ht="12.75" customHeight="1">
      <c r="A3622" s="8" t="s">
        <v>10144</v>
      </c>
      <c r="B3622" s="8"/>
      <c r="C3622" s="8"/>
      <c r="D3622" s="8"/>
      <c r="E3622" s="8"/>
      <c r="F3622" s="8"/>
      <c r="H3622" s="8"/>
    </row>
    <row r="3623" spans="1:8" ht="12.75" customHeight="1">
      <c r="A3623" s="8" t="s">
        <v>10145</v>
      </c>
      <c r="B3623" s="8"/>
      <c r="C3623" s="8"/>
      <c r="D3623" s="8"/>
      <c r="E3623" s="8"/>
      <c r="F3623" s="8"/>
      <c r="H3623" s="8"/>
    </row>
    <row r="3624" spans="1:8" ht="12.75" customHeight="1">
      <c r="A3624" s="8" t="s">
        <v>10146</v>
      </c>
      <c r="B3624" s="8"/>
      <c r="C3624" s="8"/>
      <c r="D3624" s="8"/>
      <c r="E3624" s="8"/>
      <c r="F3624" s="8"/>
      <c r="H3624" s="8"/>
    </row>
    <row r="3625" spans="1:8" ht="12.75" customHeight="1">
      <c r="A3625" s="8" t="s">
        <v>10147</v>
      </c>
      <c r="B3625" s="8"/>
      <c r="C3625" s="8"/>
      <c r="D3625" s="8"/>
      <c r="E3625" s="8"/>
      <c r="F3625" s="8"/>
      <c r="H3625" s="8"/>
    </row>
    <row r="3626" spans="1:8" ht="12.75" customHeight="1">
      <c r="A3626" s="8" t="s">
        <v>10148</v>
      </c>
      <c r="B3626" s="8"/>
      <c r="C3626" s="8"/>
      <c r="D3626" s="8"/>
      <c r="E3626" s="8"/>
      <c r="F3626" s="8"/>
      <c r="H3626" s="8"/>
    </row>
    <row r="3627" spans="1:8" ht="12.75" customHeight="1">
      <c r="A3627" s="8" t="s">
        <v>10149</v>
      </c>
      <c r="B3627" s="8"/>
      <c r="C3627" s="8"/>
      <c r="D3627" s="8"/>
      <c r="E3627" s="8"/>
      <c r="F3627" s="8"/>
      <c r="H3627" s="8"/>
    </row>
    <row r="3628" spans="1:8" ht="12.75" customHeight="1">
      <c r="A3628" s="8" t="s">
        <v>10150</v>
      </c>
      <c r="B3628" s="8"/>
      <c r="C3628" s="8"/>
      <c r="D3628" s="8"/>
      <c r="E3628" s="8"/>
      <c r="F3628" s="8"/>
      <c r="H3628" s="8"/>
    </row>
    <row r="3629" spans="1:8" ht="12.75" customHeight="1">
      <c r="A3629" s="8" t="s">
        <v>10151</v>
      </c>
      <c r="B3629" s="8"/>
      <c r="C3629" s="8"/>
      <c r="D3629" s="8"/>
      <c r="E3629" s="8"/>
      <c r="F3629" s="8"/>
      <c r="H3629" s="8"/>
    </row>
    <row r="3630" spans="1:8" ht="12.75" customHeight="1">
      <c r="A3630" s="8" t="s">
        <v>10152</v>
      </c>
      <c r="B3630" s="8"/>
      <c r="C3630" s="8"/>
      <c r="D3630" s="8"/>
      <c r="E3630" s="8"/>
      <c r="F3630" s="8"/>
      <c r="H3630" s="8"/>
    </row>
    <row r="3631" spans="1:8" ht="12.75" customHeight="1">
      <c r="A3631" s="8" t="s">
        <v>10153</v>
      </c>
      <c r="B3631" s="8"/>
      <c r="C3631" s="8"/>
      <c r="D3631" s="8"/>
      <c r="E3631" s="8"/>
      <c r="F3631" s="8"/>
      <c r="H3631" s="8"/>
    </row>
    <row r="3632" spans="1:8" ht="12.75" customHeight="1">
      <c r="A3632" s="8" t="s">
        <v>10154</v>
      </c>
      <c r="B3632" s="8"/>
      <c r="C3632" s="8"/>
      <c r="D3632" s="8"/>
      <c r="E3632" s="8"/>
      <c r="F3632" s="8"/>
      <c r="H3632" s="8"/>
    </row>
    <row r="3633" spans="1:8" ht="12.75" customHeight="1">
      <c r="A3633" s="8" t="s">
        <v>10155</v>
      </c>
      <c r="B3633" s="8"/>
      <c r="C3633" s="8"/>
      <c r="D3633" s="8"/>
      <c r="E3633" s="8"/>
      <c r="F3633" s="8"/>
      <c r="H3633" s="8"/>
    </row>
    <row r="3634" spans="1:8" ht="12.75" customHeight="1">
      <c r="A3634" s="8" t="s">
        <v>10156</v>
      </c>
      <c r="B3634" s="8"/>
      <c r="C3634" s="8"/>
      <c r="D3634" s="8"/>
      <c r="E3634" s="8"/>
      <c r="F3634" s="8"/>
      <c r="H3634" s="8"/>
    </row>
    <row r="3635" spans="1:8" ht="12.75" customHeight="1">
      <c r="A3635" s="8" t="s">
        <v>10157</v>
      </c>
      <c r="B3635" s="8"/>
      <c r="C3635" s="8"/>
      <c r="D3635" s="8"/>
      <c r="E3635" s="8"/>
      <c r="F3635" s="8"/>
      <c r="H3635" s="8"/>
    </row>
    <row r="3636" spans="1:8" ht="12.75" customHeight="1">
      <c r="A3636" s="8" t="s">
        <v>10158</v>
      </c>
      <c r="B3636" s="8"/>
      <c r="C3636" s="8"/>
      <c r="D3636" s="8"/>
      <c r="E3636" s="8"/>
      <c r="F3636" s="8"/>
      <c r="H3636" s="8"/>
    </row>
    <row r="3637" spans="1:8" ht="12.75" customHeight="1">
      <c r="A3637" s="8" t="s">
        <v>10159</v>
      </c>
      <c r="B3637" s="8"/>
      <c r="C3637" s="8"/>
      <c r="D3637" s="8"/>
      <c r="E3637" s="8"/>
      <c r="F3637" s="8"/>
      <c r="H3637" s="8"/>
    </row>
    <row r="3638" spans="1:8" ht="12.75" customHeight="1">
      <c r="A3638" s="8" t="s">
        <v>10160</v>
      </c>
      <c r="B3638" s="8"/>
      <c r="C3638" s="8"/>
      <c r="D3638" s="8"/>
      <c r="E3638" s="8"/>
      <c r="F3638" s="8"/>
      <c r="H3638" s="8"/>
    </row>
    <row r="3639" spans="1:8" ht="12.75" customHeight="1">
      <c r="A3639" s="8" t="s">
        <v>10161</v>
      </c>
      <c r="B3639" s="8"/>
      <c r="C3639" s="8"/>
      <c r="D3639" s="8"/>
      <c r="E3639" s="8"/>
      <c r="F3639" s="8"/>
      <c r="H3639" s="8"/>
    </row>
    <row r="3640" spans="1:8" ht="12.75" customHeight="1">
      <c r="A3640" s="8" t="s">
        <v>10162</v>
      </c>
      <c r="B3640" s="8"/>
      <c r="C3640" s="8"/>
      <c r="D3640" s="8"/>
      <c r="E3640" s="8"/>
      <c r="F3640" s="8"/>
      <c r="H3640" s="8"/>
    </row>
    <row r="3641" spans="1:8" ht="12.75" customHeight="1">
      <c r="A3641" s="8" t="s">
        <v>10163</v>
      </c>
      <c r="B3641" s="8"/>
      <c r="C3641" s="8"/>
      <c r="D3641" s="8"/>
      <c r="E3641" s="8"/>
      <c r="F3641" s="8"/>
      <c r="H3641" s="8"/>
    </row>
    <row r="3642" spans="1:8" ht="12.75" customHeight="1">
      <c r="A3642" s="8" t="s">
        <v>10164</v>
      </c>
      <c r="B3642" s="8"/>
      <c r="C3642" s="8"/>
      <c r="D3642" s="8"/>
      <c r="E3642" s="8"/>
      <c r="F3642" s="8"/>
      <c r="H3642" s="8"/>
    </row>
    <row r="3643" spans="1:8" ht="12.75" customHeight="1">
      <c r="A3643" s="8" t="s">
        <v>10165</v>
      </c>
      <c r="B3643" s="8"/>
      <c r="C3643" s="8"/>
      <c r="D3643" s="8"/>
      <c r="E3643" s="8"/>
      <c r="F3643" s="8"/>
      <c r="H3643" s="8"/>
    </row>
    <row r="3644" spans="1:8" ht="12.75" customHeight="1">
      <c r="A3644" s="8" t="s">
        <v>10166</v>
      </c>
      <c r="B3644" s="8"/>
      <c r="C3644" s="8"/>
      <c r="D3644" s="8"/>
      <c r="E3644" s="8"/>
      <c r="F3644" s="8"/>
      <c r="H3644" s="8"/>
    </row>
    <row r="3645" spans="1:8" ht="12.75" customHeight="1">
      <c r="A3645" s="8" t="s">
        <v>10167</v>
      </c>
      <c r="B3645" s="8"/>
      <c r="C3645" s="8"/>
      <c r="D3645" s="8"/>
      <c r="E3645" s="8"/>
      <c r="F3645" s="8"/>
      <c r="H3645" s="8"/>
    </row>
    <row r="3646" spans="1:8" ht="12.75" customHeight="1">
      <c r="A3646" s="8" t="s">
        <v>10168</v>
      </c>
      <c r="B3646" s="8"/>
      <c r="C3646" s="8"/>
      <c r="D3646" s="8"/>
      <c r="E3646" s="8"/>
      <c r="F3646" s="8"/>
      <c r="H3646" s="8"/>
    </row>
    <row r="3647" spans="1:8" ht="12.75" customHeight="1">
      <c r="A3647" s="8" t="s">
        <v>10169</v>
      </c>
      <c r="B3647" s="8"/>
      <c r="C3647" s="8"/>
      <c r="D3647" s="8"/>
      <c r="E3647" s="8"/>
      <c r="F3647" s="8"/>
      <c r="H3647" s="8"/>
    </row>
    <row r="3648" spans="1:8" ht="12.75" customHeight="1">
      <c r="A3648" s="8" t="s">
        <v>10170</v>
      </c>
      <c r="B3648" s="8"/>
      <c r="C3648" s="8"/>
      <c r="D3648" s="8"/>
      <c r="E3648" s="8"/>
      <c r="F3648" s="8"/>
      <c r="H3648" s="8"/>
    </row>
    <row r="3649" spans="1:8" ht="12.75" customHeight="1">
      <c r="A3649" s="8" t="s">
        <v>10171</v>
      </c>
      <c r="B3649" s="8"/>
      <c r="C3649" s="8"/>
      <c r="D3649" s="8"/>
      <c r="E3649" s="8"/>
      <c r="F3649" s="8"/>
      <c r="H3649" s="8"/>
    </row>
    <row r="3650" spans="1:8" ht="12.75" customHeight="1">
      <c r="A3650" s="8" t="s">
        <v>10172</v>
      </c>
      <c r="B3650" s="8"/>
      <c r="C3650" s="8"/>
      <c r="D3650" s="8"/>
      <c r="E3650" s="8"/>
      <c r="F3650" s="8"/>
      <c r="H3650" s="8"/>
    </row>
    <row r="3651" spans="1:8" ht="12.75" customHeight="1">
      <c r="A3651" s="8" t="s">
        <v>10173</v>
      </c>
      <c r="B3651" s="8"/>
      <c r="C3651" s="8"/>
      <c r="D3651" s="8"/>
      <c r="E3651" s="8"/>
      <c r="F3651" s="8"/>
      <c r="H3651" s="8"/>
    </row>
    <row r="3652" spans="1:8" ht="12.75" customHeight="1">
      <c r="A3652" s="8" t="s">
        <v>10174</v>
      </c>
      <c r="B3652" s="8"/>
      <c r="C3652" s="8"/>
      <c r="D3652" s="8"/>
      <c r="E3652" s="8"/>
      <c r="F3652" s="8"/>
      <c r="H3652" s="8"/>
    </row>
    <row r="3653" spans="1:8" ht="12.75" customHeight="1">
      <c r="A3653" s="8" t="s">
        <v>10175</v>
      </c>
      <c r="B3653" s="8"/>
      <c r="C3653" s="8"/>
      <c r="D3653" s="8"/>
      <c r="E3653" s="8"/>
      <c r="F3653" s="8"/>
      <c r="H3653" s="8"/>
    </row>
    <row r="3654" spans="1:8" ht="12.75" customHeight="1">
      <c r="A3654" s="8" t="s">
        <v>10176</v>
      </c>
      <c r="B3654" s="8"/>
      <c r="C3654" s="8"/>
      <c r="D3654" s="8"/>
      <c r="E3654" s="8"/>
      <c r="F3654" s="8"/>
      <c r="H3654" s="8"/>
    </row>
    <row r="3655" spans="1:8" ht="12.75" customHeight="1">
      <c r="A3655" s="8" t="s">
        <v>10177</v>
      </c>
      <c r="B3655" s="8"/>
      <c r="C3655" s="8"/>
      <c r="D3655" s="8"/>
      <c r="E3655" s="8"/>
      <c r="F3655" s="8"/>
      <c r="H3655" s="8"/>
    </row>
    <row r="3656" spans="1:8" ht="12.75" customHeight="1">
      <c r="A3656" s="8" t="s">
        <v>10178</v>
      </c>
      <c r="B3656" s="8"/>
      <c r="C3656" s="8"/>
      <c r="D3656" s="8"/>
      <c r="E3656" s="8"/>
      <c r="F3656" s="8"/>
      <c r="H3656" s="8"/>
    </row>
    <row r="3657" spans="1:8" ht="12.75" customHeight="1">
      <c r="A3657" s="8" t="s">
        <v>10179</v>
      </c>
      <c r="B3657" s="8"/>
      <c r="C3657" s="8"/>
      <c r="D3657" s="8"/>
      <c r="E3657" s="8"/>
      <c r="F3657" s="8"/>
      <c r="H3657" s="8"/>
    </row>
    <row r="3658" spans="1:8" ht="12.75" customHeight="1">
      <c r="A3658" s="8" t="s">
        <v>10180</v>
      </c>
      <c r="B3658" s="8"/>
      <c r="C3658" s="8"/>
      <c r="D3658" s="8"/>
      <c r="E3658" s="8"/>
      <c r="F3658" s="8"/>
      <c r="H3658" s="8"/>
    </row>
    <row r="3659" spans="1:8" ht="12.75" customHeight="1">
      <c r="A3659" s="8" t="s">
        <v>10181</v>
      </c>
      <c r="B3659" s="8"/>
      <c r="C3659" s="8"/>
      <c r="D3659" s="8"/>
      <c r="E3659" s="8"/>
      <c r="F3659" s="8"/>
      <c r="H3659" s="8"/>
    </row>
    <row r="3660" spans="1:8" ht="12.75" customHeight="1">
      <c r="A3660" s="8" t="s">
        <v>10182</v>
      </c>
      <c r="B3660" s="8"/>
      <c r="C3660" s="8"/>
      <c r="D3660" s="8"/>
      <c r="E3660" s="8"/>
      <c r="F3660" s="8"/>
      <c r="H3660" s="8"/>
    </row>
    <row r="3661" spans="1:8" ht="12.75" customHeight="1">
      <c r="A3661" s="8" t="s">
        <v>10183</v>
      </c>
      <c r="B3661" s="8"/>
      <c r="C3661" s="8"/>
      <c r="D3661" s="8"/>
      <c r="E3661" s="8"/>
      <c r="F3661" s="8"/>
      <c r="H3661" s="8"/>
    </row>
    <row r="3662" spans="1:8" ht="12.75" customHeight="1">
      <c r="A3662" s="8" t="s">
        <v>10184</v>
      </c>
      <c r="B3662" s="8"/>
      <c r="C3662" s="8"/>
      <c r="D3662" s="8"/>
      <c r="E3662" s="8"/>
      <c r="F3662" s="8"/>
      <c r="H3662" s="8"/>
    </row>
    <row r="3663" spans="1:8" ht="12.75" customHeight="1">
      <c r="A3663" s="8" t="s">
        <v>10185</v>
      </c>
      <c r="B3663" s="8"/>
      <c r="C3663" s="8"/>
      <c r="D3663" s="8"/>
      <c r="E3663" s="8"/>
      <c r="F3663" s="8"/>
      <c r="H3663" s="8"/>
    </row>
    <row r="3664" spans="1:8" ht="12.75" customHeight="1">
      <c r="A3664" s="8" t="s">
        <v>10186</v>
      </c>
      <c r="B3664" s="8"/>
      <c r="C3664" s="8"/>
      <c r="D3664" s="8"/>
      <c r="E3664" s="8"/>
      <c r="F3664" s="8"/>
      <c r="H3664" s="8"/>
    </row>
    <row r="3665" spans="1:8" ht="12.75" customHeight="1">
      <c r="A3665" s="8" t="s">
        <v>10187</v>
      </c>
      <c r="B3665" s="8"/>
      <c r="C3665" s="8"/>
      <c r="D3665" s="8"/>
      <c r="E3665" s="8"/>
      <c r="F3665" s="8"/>
      <c r="H3665" s="8"/>
    </row>
    <row r="3666" spans="1:8" ht="12.75" customHeight="1">
      <c r="A3666" s="8" t="s">
        <v>10188</v>
      </c>
      <c r="B3666" s="8"/>
      <c r="C3666" s="8"/>
      <c r="D3666" s="8"/>
      <c r="E3666" s="8"/>
      <c r="F3666" s="8"/>
      <c r="H3666" s="8"/>
    </row>
    <row r="3667" spans="1:8" ht="12.75" customHeight="1">
      <c r="A3667" s="8" t="s">
        <v>10189</v>
      </c>
      <c r="B3667" s="8"/>
      <c r="C3667" s="8"/>
      <c r="D3667" s="8"/>
      <c r="E3667" s="8"/>
      <c r="F3667" s="8"/>
      <c r="H3667" s="8"/>
    </row>
    <row r="3668" spans="1:8" ht="12.75" customHeight="1">
      <c r="A3668" s="8" t="s">
        <v>10190</v>
      </c>
      <c r="B3668" s="8"/>
      <c r="C3668" s="8"/>
      <c r="D3668" s="8"/>
      <c r="E3668" s="8"/>
      <c r="F3668" s="8"/>
      <c r="H3668" s="8"/>
    </row>
    <row r="3669" spans="1:8" ht="12.75" customHeight="1">
      <c r="A3669" s="8" t="s">
        <v>10191</v>
      </c>
      <c r="B3669" s="8"/>
      <c r="C3669" s="8"/>
      <c r="D3669" s="8"/>
      <c r="E3669" s="8"/>
      <c r="F3669" s="8"/>
      <c r="H3669" s="8"/>
    </row>
    <row r="3670" spans="1:8" ht="12.75" customHeight="1">
      <c r="A3670" s="8" t="s">
        <v>10192</v>
      </c>
      <c r="B3670" s="8"/>
      <c r="C3670" s="8"/>
      <c r="D3670" s="8"/>
      <c r="E3670" s="8"/>
      <c r="F3670" s="8"/>
      <c r="H3670" s="8"/>
    </row>
    <row r="3671" spans="1:8" ht="12.75" customHeight="1">
      <c r="A3671" s="8" t="s">
        <v>10193</v>
      </c>
      <c r="B3671" s="8"/>
      <c r="C3671" s="8"/>
      <c r="D3671" s="8"/>
      <c r="E3671" s="8"/>
      <c r="F3671" s="8"/>
      <c r="H3671" s="8"/>
    </row>
    <row r="3672" spans="1:8" ht="12.75" customHeight="1">
      <c r="A3672" s="8" t="s">
        <v>10194</v>
      </c>
      <c r="B3672" s="8"/>
      <c r="C3672" s="8"/>
      <c r="D3672" s="8"/>
      <c r="E3672" s="8"/>
      <c r="F3672" s="8"/>
      <c r="H3672" s="8"/>
    </row>
    <row r="3673" spans="1:8" ht="12.75" customHeight="1">
      <c r="A3673" s="8" t="s">
        <v>10195</v>
      </c>
      <c r="B3673" s="8"/>
      <c r="C3673" s="8"/>
      <c r="D3673" s="8"/>
      <c r="E3673" s="8"/>
      <c r="F3673" s="8"/>
      <c r="H3673" s="8"/>
    </row>
    <row r="3674" spans="1:8" ht="12.75" customHeight="1">
      <c r="A3674" s="8" t="s">
        <v>10196</v>
      </c>
      <c r="B3674" s="8"/>
      <c r="C3674" s="8"/>
      <c r="D3674" s="8"/>
      <c r="E3674" s="8"/>
      <c r="F3674" s="8"/>
      <c r="H3674" s="8"/>
    </row>
    <row r="3675" spans="1:8" ht="12.75" customHeight="1">
      <c r="A3675" s="8" t="s">
        <v>10197</v>
      </c>
      <c r="B3675" s="8"/>
      <c r="C3675" s="8"/>
      <c r="D3675" s="8"/>
      <c r="E3675" s="8"/>
      <c r="F3675" s="8"/>
      <c r="H3675" s="8"/>
    </row>
    <row r="3676" spans="1:8" ht="12.75" customHeight="1">
      <c r="A3676" s="8" t="s">
        <v>10198</v>
      </c>
      <c r="B3676" s="8"/>
      <c r="C3676" s="8"/>
      <c r="D3676" s="8"/>
      <c r="E3676" s="8"/>
      <c r="F3676" s="8"/>
      <c r="H3676" s="8"/>
    </row>
    <row r="3677" spans="1:8" ht="12.75" customHeight="1">
      <c r="A3677" s="8" t="s">
        <v>10199</v>
      </c>
      <c r="B3677" s="8"/>
      <c r="C3677" s="8"/>
      <c r="D3677" s="8"/>
      <c r="E3677" s="8"/>
      <c r="F3677" s="8"/>
      <c r="H3677" s="8"/>
    </row>
    <row r="3678" spans="1:8" ht="12.75" customHeight="1">
      <c r="A3678" s="8" t="s">
        <v>10200</v>
      </c>
      <c r="B3678" s="8"/>
      <c r="C3678" s="8"/>
      <c r="D3678" s="8"/>
      <c r="E3678" s="8"/>
      <c r="F3678" s="8"/>
      <c r="H3678" s="8"/>
    </row>
    <row r="3679" spans="1:8" ht="12.75" customHeight="1">
      <c r="A3679" s="8" t="s">
        <v>10201</v>
      </c>
      <c r="B3679" s="8"/>
      <c r="C3679" s="8"/>
      <c r="D3679" s="8"/>
      <c r="E3679" s="8"/>
      <c r="F3679" s="8"/>
      <c r="H3679" s="8"/>
    </row>
    <row r="3680" spans="1:8" ht="12.75" customHeight="1">
      <c r="A3680" s="8" t="s">
        <v>10202</v>
      </c>
      <c r="B3680" s="8"/>
      <c r="C3680" s="8"/>
      <c r="D3680" s="8"/>
      <c r="E3680" s="8"/>
      <c r="F3680" s="8"/>
      <c r="H3680" s="8"/>
    </row>
    <row r="3681" spans="1:8" ht="12.75" customHeight="1">
      <c r="A3681" s="8" t="s">
        <v>10203</v>
      </c>
      <c r="B3681" s="8"/>
      <c r="C3681" s="8"/>
      <c r="D3681" s="8"/>
      <c r="E3681" s="8"/>
      <c r="F3681" s="8"/>
      <c r="H3681" s="8"/>
    </row>
    <row r="3682" spans="1:8" ht="12.75" customHeight="1">
      <c r="A3682" s="8" t="s">
        <v>10204</v>
      </c>
      <c r="B3682" s="8"/>
      <c r="C3682" s="8"/>
      <c r="D3682" s="8"/>
      <c r="E3682" s="8"/>
      <c r="F3682" s="8"/>
      <c r="H3682" s="8"/>
    </row>
    <row r="3683" spans="1:8" ht="12.75" customHeight="1">
      <c r="A3683" s="8" t="s">
        <v>10205</v>
      </c>
      <c r="B3683" s="8"/>
      <c r="C3683" s="8"/>
      <c r="D3683" s="8"/>
      <c r="E3683" s="8"/>
      <c r="F3683" s="8"/>
      <c r="H3683" s="8"/>
    </row>
    <row r="3684" spans="1:8" ht="12.75" customHeight="1">
      <c r="A3684" s="8" t="s">
        <v>10206</v>
      </c>
      <c r="B3684" s="8"/>
      <c r="C3684" s="8"/>
      <c r="D3684" s="8"/>
      <c r="E3684" s="8"/>
      <c r="F3684" s="8"/>
      <c r="H3684" s="8"/>
    </row>
    <row r="3685" spans="1:8" ht="12.75" customHeight="1">
      <c r="A3685" s="8" t="s">
        <v>10207</v>
      </c>
      <c r="B3685" s="8"/>
      <c r="C3685" s="8"/>
      <c r="D3685" s="8"/>
      <c r="E3685" s="8"/>
      <c r="F3685" s="8"/>
      <c r="H3685" s="8"/>
    </row>
    <row r="3686" spans="1:8" ht="12.75" customHeight="1">
      <c r="A3686" s="8" t="s">
        <v>10208</v>
      </c>
      <c r="B3686" s="8"/>
      <c r="C3686" s="8"/>
      <c r="D3686" s="8"/>
      <c r="E3686" s="8"/>
      <c r="F3686" s="8"/>
      <c r="H3686" s="8"/>
    </row>
    <row r="3687" spans="1:8" ht="12.75" customHeight="1">
      <c r="A3687" s="8" t="s">
        <v>10209</v>
      </c>
      <c r="B3687" s="8"/>
      <c r="C3687" s="8"/>
      <c r="D3687" s="8"/>
      <c r="E3687" s="8"/>
      <c r="F3687" s="8"/>
      <c r="H3687" s="8"/>
    </row>
    <row r="3688" spans="1:8" ht="12.75" customHeight="1">
      <c r="A3688" s="8" t="s">
        <v>10210</v>
      </c>
      <c r="B3688" s="8"/>
      <c r="C3688" s="8"/>
      <c r="D3688" s="8"/>
      <c r="E3688" s="8"/>
      <c r="F3688" s="8"/>
      <c r="H3688" s="8"/>
    </row>
    <row r="3689" spans="1:8" ht="12.75" customHeight="1">
      <c r="A3689" s="8" t="s">
        <v>10211</v>
      </c>
      <c r="B3689" s="8"/>
      <c r="C3689" s="8"/>
      <c r="D3689" s="8"/>
      <c r="E3689" s="8"/>
      <c r="F3689" s="8"/>
      <c r="H3689" s="8"/>
    </row>
    <row r="3690" spans="1:8" ht="12.75" customHeight="1">
      <c r="A3690" s="8" t="s">
        <v>10212</v>
      </c>
      <c r="B3690" s="8"/>
      <c r="C3690" s="8"/>
      <c r="D3690" s="8"/>
      <c r="E3690" s="8"/>
      <c r="F3690" s="8"/>
      <c r="H3690" s="8"/>
    </row>
    <row r="3691" spans="1:8" ht="12.75" customHeight="1">
      <c r="A3691" s="8" t="s">
        <v>10213</v>
      </c>
      <c r="B3691" s="8"/>
      <c r="C3691" s="8"/>
      <c r="D3691" s="8"/>
      <c r="E3691" s="8"/>
      <c r="F3691" s="8"/>
      <c r="H3691" s="8"/>
    </row>
    <row r="3692" spans="1:8" ht="12.75" customHeight="1">
      <c r="A3692" s="8" t="s">
        <v>10214</v>
      </c>
      <c r="B3692" s="8"/>
      <c r="C3692" s="8"/>
      <c r="D3692" s="8"/>
      <c r="E3692" s="8"/>
      <c r="F3692" s="8"/>
      <c r="H3692" s="8"/>
    </row>
    <row r="3693" spans="1:8" ht="12.75" customHeight="1">
      <c r="A3693" s="8" t="s">
        <v>10215</v>
      </c>
      <c r="B3693" s="8"/>
      <c r="C3693" s="8"/>
      <c r="D3693" s="8"/>
      <c r="E3693" s="8"/>
      <c r="F3693" s="8"/>
      <c r="H3693" s="8"/>
    </row>
    <row r="3694" spans="1:8" ht="12.75" customHeight="1">
      <c r="A3694" s="8" t="s">
        <v>10216</v>
      </c>
      <c r="B3694" s="8"/>
      <c r="C3694" s="8"/>
      <c r="D3694" s="8"/>
      <c r="E3694" s="8"/>
      <c r="F3694" s="8"/>
      <c r="H3694" s="8"/>
    </row>
    <row r="3695" spans="1:8" ht="12.75" customHeight="1">
      <c r="A3695" s="8" t="s">
        <v>10217</v>
      </c>
      <c r="B3695" s="8"/>
      <c r="C3695" s="8"/>
      <c r="D3695" s="8"/>
      <c r="E3695" s="8"/>
      <c r="F3695" s="8"/>
      <c r="H3695" s="8"/>
    </row>
    <row r="3696" spans="1:8" ht="12.75" customHeight="1">
      <c r="A3696" s="8" t="s">
        <v>10218</v>
      </c>
      <c r="B3696" s="8"/>
      <c r="C3696" s="8"/>
      <c r="D3696" s="8"/>
      <c r="E3696" s="8"/>
      <c r="F3696" s="8"/>
      <c r="H3696" s="8"/>
    </row>
    <row r="3697" spans="1:8" ht="12.75" customHeight="1">
      <c r="A3697" s="8" t="s">
        <v>10219</v>
      </c>
      <c r="B3697" s="8"/>
      <c r="C3697" s="8"/>
      <c r="D3697" s="8"/>
      <c r="E3697" s="8"/>
      <c r="F3697" s="8"/>
      <c r="H3697" s="8"/>
    </row>
    <row r="3698" spans="1:8" ht="12.75" customHeight="1">
      <c r="A3698" s="8" t="s">
        <v>10220</v>
      </c>
      <c r="B3698" s="8"/>
      <c r="C3698" s="8"/>
      <c r="D3698" s="8"/>
      <c r="E3698" s="8"/>
      <c r="F3698" s="8"/>
      <c r="H3698" s="8"/>
    </row>
    <row r="3699" spans="1:8" ht="12.75" customHeight="1">
      <c r="A3699" s="8" t="s">
        <v>10221</v>
      </c>
      <c r="B3699" s="8"/>
      <c r="C3699" s="8"/>
      <c r="D3699" s="8"/>
      <c r="E3699" s="8"/>
      <c r="F3699" s="8"/>
      <c r="H3699" s="8"/>
    </row>
    <row r="3700" spans="1:8" ht="12.75" customHeight="1">
      <c r="A3700" s="8" t="s">
        <v>10222</v>
      </c>
      <c r="B3700" s="8"/>
      <c r="C3700" s="8"/>
      <c r="D3700" s="8"/>
      <c r="E3700" s="8"/>
      <c r="F3700" s="8"/>
      <c r="H3700" s="8"/>
    </row>
    <row r="3701" spans="1:8" ht="12.75" customHeight="1">
      <c r="A3701" s="8" t="s">
        <v>10223</v>
      </c>
      <c r="B3701" s="8"/>
      <c r="C3701" s="8"/>
      <c r="D3701" s="8"/>
      <c r="E3701" s="8"/>
      <c r="F3701" s="8"/>
      <c r="H3701" s="8"/>
    </row>
    <row r="3702" spans="1:8" ht="12.75" customHeight="1">
      <c r="A3702" s="8" t="s">
        <v>10224</v>
      </c>
      <c r="B3702" s="8"/>
      <c r="C3702" s="8"/>
      <c r="D3702" s="8"/>
      <c r="E3702" s="8"/>
      <c r="F3702" s="8"/>
      <c r="H3702" s="8"/>
    </row>
    <row r="3703" spans="1:8" ht="12.75" customHeight="1">
      <c r="A3703" s="8" t="s">
        <v>10225</v>
      </c>
      <c r="B3703" s="8"/>
      <c r="C3703" s="8"/>
      <c r="D3703" s="8"/>
      <c r="E3703" s="8"/>
      <c r="F3703" s="8"/>
      <c r="H3703" s="8"/>
    </row>
    <row r="3704" spans="1:8" ht="12.75" customHeight="1">
      <c r="A3704" s="8" t="s">
        <v>10226</v>
      </c>
      <c r="B3704" s="8"/>
      <c r="C3704" s="8"/>
      <c r="D3704" s="8"/>
      <c r="E3704" s="8"/>
      <c r="F3704" s="8"/>
      <c r="H3704" s="8"/>
    </row>
    <row r="3705" spans="1:8" ht="12.75" customHeight="1">
      <c r="A3705" s="8" t="s">
        <v>10227</v>
      </c>
      <c r="B3705" s="8"/>
      <c r="C3705" s="8"/>
      <c r="D3705" s="8"/>
      <c r="E3705" s="8"/>
      <c r="F3705" s="8"/>
      <c r="H3705" s="8"/>
    </row>
    <row r="3706" spans="1:8" ht="12.75" customHeight="1">
      <c r="A3706" s="8" t="s">
        <v>10228</v>
      </c>
      <c r="B3706" s="8"/>
      <c r="C3706" s="8"/>
      <c r="D3706" s="8"/>
      <c r="E3706" s="8"/>
      <c r="F3706" s="8"/>
      <c r="H3706" s="8"/>
    </row>
    <row r="3707" spans="1:8" ht="12.75" customHeight="1">
      <c r="A3707" s="8" t="s">
        <v>10229</v>
      </c>
      <c r="B3707" s="8"/>
      <c r="C3707" s="8"/>
      <c r="D3707" s="8"/>
      <c r="E3707" s="8"/>
      <c r="F3707" s="8"/>
      <c r="H3707" s="8"/>
    </row>
    <row r="3708" spans="1:8" ht="12.75" customHeight="1">
      <c r="A3708" s="8" t="s">
        <v>10230</v>
      </c>
      <c r="B3708" s="8"/>
      <c r="C3708" s="8"/>
      <c r="D3708" s="8"/>
      <c r="E3708" s="8"/>
      <c r="F3708" s="8"/>
      <c r="H3708" s="8"/>
    </row>
    <row r="3709" spans="1:8" ht="12.75" customHeight="1">
      <c r="A3709" s="8" t="s">
        <v>10231</v>
      </c>
      <c r="B3709" s="8"/>
      <c r="C3709" s="8"/>
      <c r="D3709" s="8"/>
      <c r="E3709" s="8"/>
      <c r="F3709" s="8"/>
      <c r="H3709" s="8"/>
    </row>
    <row r="3710" spans="1:8" ht="12.75" customHeight="1">
      <c r="A3710" s="8" t="s">
        <v>10232</v>
      </c>
      <c r="B3710" s="8"/>
      <c r="C3710" s="8"/>
      <c r="D3710" s="8"/>
      <c r="E3710" s="8"/>
      <c r="F3710" s="8"/>
      <c r="H3710" s="8"/>
    </row>
    <row r="3711" spans="1:8" ht="12.75" customHeight="1">
      <c r="A3711" s="8" t="s">
        <v>10233</v>
      </c>
      <c r="B3711" s="8"/>
      <c r="C3711" s="8"/>
      <c r="D3711" s="8"/>
      <c r="E3711" s="8"/>
      <c r="F3711" s="8"/>
      <c r="H3711" s="8"/>
    </row>
    <row r="3712" spans="1:8" ht="12.75" customHeight="1">
      <c r="A3712" s="8" t="s">
        <v>10234</v>
      </c>
      <c r="B3712" s="8"/>
      <c r="C3712" s="8"/>
      <c r="D3712" s="8"/>
      <c r="E3712" s="8"/>
      <c r="F3712" s="8"/>
      <c r="H3712" s="8"/>
    </row>
    <row r="3713" spans="1:8" ht="12.75" customHeight="1">
      <c r="A3713" s="8" t="s">
        <v>10235</v>
      </c>
      <c r="B3713" s="8"/>
      <c r="C3713" s="8"/>
      <c r="D3713" s="8"/>
      <c r="E3713" s="8"/>
      <c r="F3713" s="8"/>
      <c r="H3713" s="8"/>
    </row>
    <row r="3714" spans="1:8" ht="12.75" customHeight="1">
      <c r="A3714" s="8" t="s">
        <v>10236</v>
      </c>
      <c r="B3714" s="8"/>
      <c r="C3714" s="8"/>
      <c r="D3714" s="8"/>
      <c r="E3714" s="8"/>
      <c r="F3714" s="8"/>
      <c r="H3714" s="8"/>
    </row>
    <row r="3715" spans="1:8" ht="12.75" customHeight="1">
      <c r="A3715" s="8" t="s">
        <v>10237</v>
      </c>
      <c r="B3715" s="8"/>
      <c r="C3715" s="8"/>
      <c r="D3715" s="8"/>
      <c r="E3715" s="8"/>
      <c r="F3715" s="8"/>
      <c r="H3715" s="8"/>
    </row>
    <row r="3716" spans="1:8" ht="12.75" customHeight="1">
      <c r="A3716" s="8" t="s">
        <v>10238</v>
      </c>
      <c r="B3716" s="8"/>
      <c r="C3716" s="8"/>
      <c r="D3716" s="8"/>
      <c r="E3716" s="8"/>
      <c r="F3716" s="8"/>
      <c r="H3716" s="8"/>
    </row>
    <row r="3717" spans="1:8" ht="12.75" customHeight="1">
      <c r="A3717" s="8" t="s">
        <v>10239</v>
      </c>
      <c r="B3717" s="8"/>
      <c r="C3717" s="8"/>
      <c r="D3717" s="8"/>
      <c r="E3717" s="8"/>
      <c r="F3717" s="8"/>
      <c r="H3717" s="8"/>
    </row>
    <row r="3718" spans="1:8" ht="12.75" customHeight="1">
      <c r="A3718" s="8" t="s">
        <v>10240</v>
      </c>
      <c r="B3718" s="8"/>
      <c r="C3718" s="8"/>
      <c r="D3718" s="8"/>
      <c r="E3718" s="8"/>
      <c r="F3718" s="8"/>
      <c r="H3718" s="8"/>
    </row>
    <row r="3719" spans="1:8" ht="12.75" customHeight="1">
      <c r="A3719" s="8" t="s">
        <v>10241</v>
      </c>
      <c r="B3719" s="8"/>
      <c r="C3719" s="8"/>
      <c r="D3719" s="8"/>
      <c r="E3719" s="8"/>
      <c r="F3719" s="8"/>
      <c r="H3719" s="8"/>
    </row>
    <row r="3720" spans="1:8" ht="12.75" customHeight="1">
      <c r="A3720" s="8" t="s">
        <v>10242</v>
      </c>
      <c r="B3720" s="8"/>
      <c r="C3720" s="8"/>
      <c r="D3720" s="8"/>
      <c r="E3720" s="8"/>
      <c r="F3720" s="8"/>
      <c r="H3720" s="8"/>
    </row>
    <row r="3721" spans="1:8" ht="12.75" customHeight="1">
      <c r="A3721" s="8" t="s">
        <v>10243</v>
      </c>
      <c r="B3721" s="8"/>
      <c r="C3721" s="8"/>
      <c r="D3721" s="8"/>
      <c r="E3721" s="8"/>
      <c r="F3721" s="8"/>
      <c r="H3721" s="8"/>
    </row>
    <row r="3722" spans="1:8" ht="12.75" customHeight="1">
      <c r="A3722" s="8" t="s">
        <v>10244</v>
      </c>
      <c r="B3722" s="8"/>
      <c r="C3722" s="8"/>
      <c r="D3722" s="8"/>
      <c r="E3722" s="8"/>
      <c r="F3722" s="8"/>
      <c r="H3722" s="8"/>
    </row>
    <row r="3723" spans="1:8" ht="12.75" customHeight="1">
      <c r="A3723" s="8" t="s">
        <v>10245</v>
      </c>
      <c r="B3723" s="8"/>
      <c r="C3723" s="8"/>
      <c r="D3723" s="8"/>
      <c r="E3723" s="8"/>
      <c r="F3723" s="8"/>
      <c r="H3723" s="8"/>
    </row>
    <row r="3724" spans="1:8" ht="12.75" customHeight="1">
      <c r="A3724" s="8" t="s">
        <v>10246</v>
      </c>
      <c r="B3724" s="8"/>
      <c r="C3724" s="8"/>
      <c r="D3724" s="8"/>
      <c r="E3724" s="8"/>
      <c r="F3724" s="8"/>
      <c r="H3724" s="8"/>
    </row>
    <row r="3725" spans="1:8" ht="12.75" customHeight="1">
      <c r="A3725" s="8" t="s">
        <v>10247</v>
      </c>
      <c r="B3725" s="8"/>
      <c r="C3725" s="8"/>
      <c r="D3725" s="8"/>
      <c r="E3725" s="8"/>
      <c r="F3725" s="8"/>
      <c r="H3725" s="8"/>
    </row>
    <row r="3726" spans="1:8" ht="12.75" customHeight="1">
      <c r="A3726" s="8" t="s">
        <v>10248</v>
      </c>
      <c r="B3726" s="8"/>
      <c r="C3726" s="8"/>
      <c r="D3726" s="8"/>
      <c r="E3726" s="8"/>
      <c r="F3726" s="8"/>
      <c r="H3726" s="8"/>
    </row>
    <row r="3727" spans="1:8" ht="12.75" customHeight="1">
      <c r="A3727" s="8" t="s">
        <v>10249</v>
      </c>
      <c r="B3727" s="8"/>
      <c r="C3727" s="8"/>
      <c r="D3727" s="8"/>
      <c r="E3727" s="8"/>
      <c r="F3727" s="8"/>
      <c r="H3727" s="8"/>
    </row>
    <row r="3728" spans="1:8" ht="12.75" customHeight="1">
      <c r="A3728" s="8" t="s">
        <v>10250</v>
      </c>
      <c r="B3728" s="8"/>
      <c r="C3728" s="8"/>
      <c r="D3728" s="8"/>
      <c r="E3728" s="8"/>
      <c r="F3728" s="8"/>
      <c r="H3728" s="8"/>
    </row>
    <row r="3729" spans="1:8" ht="12.75" customHeight="1">
      <c r="A3729" s="8" t="s">
        <v>10251</v>
      </c>
      <c r="B3729" s="8"/>
      <c r="C3729" s="8"/>
      <c r="D3729" s="8"/>
      <c r="E3729" s="8"/>
      <c r="F3729" s="8"/>
      <c r="H3729" s="8"/>
    </row>
    <row r="3730" spans="1:8" ht="12.75" customHeight="1">
      <c r="A3730" s="8" t="s">
        <v>10252</v>
      </c>
      <c r="B3730" s="8"/>
      <c r="C3730" s="8"/>
      <c r="D3730" s="8"/>
      <c r="E3730" s="8"/>
      <c r="F3730" s="8"/>
      <c r="H3730" s="8"/>
    </row>
    <row r="3731" spans="1:8" ht="12.75" customHeight="1">
      <c r="A3731" s="8" t="s">
        <v>10253</v>
      </c>
      <c r="B3731" s="8"/>
      <c r="C3731" s="8"/>
      <c r="D3731" s="8"/>
      <c r="E3731" s="8"/>
      <c r="F3731" s="8"/>
      <c r="H3731" s="8"/>
    </row>
    <row r="3732" spans="1:8" ht="12.75" customHeight="1">
      <c r="A3732" s="8" t="s">
        <v>10254</v>
      </c>
      <c r="B3732" s="8"/>
      <c r="C3732" s="8"/>
      <c r="D3732" s="8"/>
      <c r="E3732" s="8"/>
      <c r="F3732" s="8"/>
      <c r="H3732" s="8"/>
    </row>
    <row r="3733" spans="1:8" ht="12.75" customHeight="1">
      <c r="A3733" s="8" t="s">
        <v>10255</v>
      </c>
      <c r="B3733" s="8"/>
      <c r="C3733" s="8"/>
      <c r="D3733" s="8"/>
      <c r="E3733" s="8"/>
      <c r="F3733" s="8"/>
      <c r="H3733" s="8"/>
    </row>
    <row r="3734" spans="1:8" ht="12.75" customHeight="1">
      <c r="A3734" s="8" t="s">
        <v>10256</v>
      </c>
      <c r="B3734" s="8"/>
      <c r="C3734" s="8"/>
      <c r="D3734" s="8"/>
      <c r="E3734" s="8"/>
      <c r="F3734" s="8"/>
      <c r="H3734" s="8"/>
    </row>
    <row r="3735" spans="1:8" ht="12.75" customHeight="1">
      <c r="A3735" s="8" t="s">
        <v>10257</v>
      </c>
      <c r="B3735" s="8"/>
      <c r="C3735" s="8"/>
      <c r="D3735" s="8"/>
      <c r="E3735" s="8"/>
      <c r="F3735" s="8"/>
      <c r="H3735" s="8"/>
    </row>
    <row r="3736" spans="1:8" ht="12.75" customHeight="1">
      <c r="A3736" s="8" t="s">
        <v>10258</v>
      </c>
      <c r="B3736" s="8"/>
      <c r="C3736" s="8"/>
      <c r="D3736" s="8"/>
      <c r="E3736" s="8"/>
      <c r="F3736" s="8"/>
      <c r="H3736" s="8"/>
    </row>
    <row r="3737" spans="1:8" ht="12.75" customHeight="1">
      <c r="A3737" s="8" t="s">
        <v>10259</v>
      </c>
      <c r="B3737" s="8"/>
      <c r="C3737" s="8"/>
      <c r="D3737" s="8"/>
      <c r="E3737" s="8"/>
      <c r="F3737" s="8"/>
      <c r="H3737" s="8"/>
    </row>
    <row r="3738" spans="1:8" ht="12.75" customHeight="1">
      <c r="A3738" s="8" t="s">
        <v>10260</v>
      </c>
      <c r="B3738" s="8"/>
      <c r="C3738" s="8"/>
      <c r="D3738" s="8"/>
      <c r="E3738" s="8"/>
      <c r="F3738" s="8"/>
      <c r="H3738" s="8"/>
    </row>
    <row r="3739" spans="1:8" ht="12.75" customHeight="1">
      <c r="A3739" s="8" t="s">
        <v>10261</v>
      </c>
      <c r="B3739" s="8"/>
      <c r="C3739" s="8"/>
      <c r="D3739" s="8"/>
      <c r="E3739" s="8"/>
      <c r="F3739" s="8"/>
      <c r="H3739" s="8"/>
    </row>
    <row r="3740" spans="1:8" ht="12.75" customHeight="1">
      <c r="A3740" s="8" t="s">
        <v>10262</v>
      </c>
      <c r="B3740" s="8"/>
      <c r="C3740" s="8"/>
      <c r="D3740" s="8"/>
      <c r="E3740" s="8"/>
      <c r="F3740" s="8"/>
      <c r="H3740" s="8"/>
    </row>
    <row r="3741" spans="1:8" ht="12.75" customHeight="1">
      <c r="A3741" s="8" t="s">
        <v>10263</v>
      </c>
      <c r="B3741" s="8"/>
      <c r="C3741" s="8"/>
      <c r="D3741" s="8"/>
      <c r="E3741" s="8"/>
      <c r="F3741" s="8"/>
      <c r="H3741" s="8"/>
    </row>
    <row r="3742" spans="1:8" ht="12.75" customHeight="1">
      <c r="A3742" s="8" t="s">
        <v>10264</v>
      </c>
      <c r="B3742" s="8"/>
      <c r="C3742" s="8"/>
      <c r="D3742" s="8"/>
      <c r="E3742" s="8"/>
      <c r="F3742" s="8"/>
      <c r="H3742" s="8"/>
    </row>
    <row r="3743" spans="1:8" ht="12.75" customHeight="1">
      <c r="A3743" s="8" t="s">
        <v>10265</v>
      </c>
      <c r="B3743" s="8"/>
      <c r="C3743" s="8"/>
      <c r="D3743" s="8"/>
      <c r="E3743" s="8"/>
      <c r="F3743" s="8"/>
      <c r="H3743" s="8"/>
    </row>
    <row r="3744" spans="1:8" ht="12.75" customHeight="1">
      <c r="A3744" s="8" t="s">
        <v>10266</v>
      </c>
      <c r="B3744" s="8"/>
      <c r="C3744" s="8"/>
      <c r="D3744" s="8"/>
      <c r="E3744" s="8"/>
      <c r="F3744" s="8"/>
      <c r="H3744" s="8"/>
    </row>
    <row r="3745" spans="1:8" ht="12.75" customHeight="1">
      <c r="A3745" s="8" t="s">
        <v>10267</v>
      </c>
      <c r="B3745" s="8"/>
      <c r="C3745" s="8"/>
      <c r="D3745" s="8"/>
      <c r="E3745" s="8"/>
      <c r="F3745" s="8"/>
      <c r="H3745" s="8"/>
    </row>
    <row r="3746" spans="1:8" ht="12.75" customHeight="1">
      <c r="A3746" s="8" t="s">
        <v>10268</v>
      </c>
      <c r="B3746" s="8"/>
      <c r="C3746" s="8"/>
      <c r="D3746" s="8"/>
      <c r="E3746" s="8"/>
      <c r="F3746" s="8"/>
      <c r="H3746" s="8"/>
    </row>
    <row r="3747" spans="1:8" ht="12.75" customHeight="1">
      <c r="A3747" s="8" t="s">
        <v>10269</v>
      </c>
      <c r="B3747" s="8"/>
      <c r="C3747" s="8"/>
      <c r="D3747" s="8"/>
      <c r="E3747" s="8"/>
      <c r="F3747" s="8"/>
      <c r="H3747" s="8"/>
    </row>
    <row r="3748" spans="1:8" ht="12.75" customHeight="1">
      <c r="A3748" s="8" t="s">
        <v>10270</v>
      </c>
      <c r="B3748" s="8"/>
      <c r="C3748" s="8"/>
      <c r="D3748" s="8"/>
      <c r="E3748" s="8"/>
      <c r="F3748" s="8"/>
      <c r="H3748" s="8"/>
    </row>
    <row r="3749" spans="1:8" ht="12.75" customHeight="1">
      <c r="A3749" s="8" t="s">
        <v>10271</v>
      </c>
      <c r="B3749" s="8"/>
      <c r="C3749" s="8"/>
      <c r="D3749" s="8"/>
      <c r="E3749" s="8"/>
      <c r="F3749" s="8"/>
      <c r="H3749" s="8"/>
    </row>
    <row r="3750" spans="1:8" ht="12.75" customHeight="1">
      <c r="A3750" s="8" t="s">
        <v>10272</v>
      </c>
      <c r="B3750" s="8"/>
      <c r="C3750" s="8"/>
      <c r="D3750" s="8"/>
      <c r="E3750" s="8"/>
      <c r="F3750" s="8"/>
      <c r="H3750" s="8"/>
    </row>
    <row r="3751" spans="1:8" ht="12.75" customHeight="1">
      <c r="A3751" s="8" t="s">
        <v>10273</v>
      </c>
      <c r="B3751" s="8"/>
      <c r="C3751" s="8"/>
      <c r="D3751" s="8"/>
      <c r="E3751" s="8"/>
      <c r="F3751" s="8"/>
      <c r="H3751" s="8"/>
    </row>
    <row r="3752" spans="1:8" ht="12.75" customHeight="1">
      <c r="A3752" s="8" t="s">
        <v>10274</v>
      </c>
      <c r="B3752" s="8"/>
      <c r="C3752" s="8"/>
      <c r="D3752" s="8"/>
      <c r="E3752" s="8"/>
      <c r="F3752" s="8"/>
      <c r="H3752" s="8"/>
    </row>
    <row r="3753" spans="1:8" ht="12.75" customHeight="1">
      <c r="A3753" s="8" t="s">
        <v>10275</v>
      </c>
      <c r="B3753" s="8"/>
      <c r="C3753" s="8"/>
      <c r="D3753" s="8"/>
      <c r="E3753" s="8"/>
      <c r="F3753" s="8"/>
      <c r="H3753" s="8"/>
    </row>
    <row r="3754" spans="1:8" ht="12.75" customHeight="1">
      <c r="A3754" s="8" t="s">
        <v>10276</v>
      </c>
      <c r="B3754" s="8"/>
      <c r="C3754" s="8"/>
      <c r="D3754" s="8"/>
      <c r="E3754" s="8"/>
      <c r="F3754" s="8"/>
      <c r="H3754" s="8"/>
    </row>
    <row r="3755" spans="1:8" ht="12.75" customHeight="1">
      <c r="A3755" s="8" t="s">
        <v>10277</v>
      </c>
      <c r="B3755" s="8"/>
      <c r="C3755" s="8"/>
      <c r="D3755" s="8"/>
      <c r="E3755" s="8"/>
      <c r="F3755" s="8"/>
      <c r="H3755" s="8"/>
    </row>
    <row r="3756" spans="1:8" ht="12.75" customHeight="1">
      <c r="A3756" s="8" t="s">
        <v>10278</v>
      </c>
      <c r="B3756" s="8"/>
      <c r="C3756" s="8"/>
      <c r="D3756" s="8"/>
      <c r="E3756" s="8"/>
      <c r="F3756" s="8"/>
      <c r="H3756" s="8"/>
    </row>
    <row r="3757" spans="1:8" ht="12.75" customHeight="1">
      <c r="A3757" s="8" t="s">
        <v>10279</v>
      </c>
      <c r="B3757" s="8"/>
      <c r="C3757" s="8"/>
      <c r="D3757" s="8"/>
      <c r="E3757" s="8"/>
      <c r="F3757" s="8"/>
      <c r="H3757" s="8"/>
    </row>
    <row r="3758" spans="1:8" ht="12.75" customHeight="1">
      <c r="A3758" s="8" t="s">
        <v>10280</v>
      </c>
      <c r="B3758" s="8"/>
      <c r="C3758" s="8"/>
      <c r="D3758" s="8"/>
      <c r="E3758" s="8"/>
      <c r="F3758" s="8"/>
      <c r="H3758" s="8"/>
    </row>
    <row r="3759" spans="1:8" ht="12.75" customHeight="1">
      <c r="A3759" s="8" t="s">
        <v>10281</v>
      </c>
      <c r="B3759" s="8"/>
      <c r="C3759" s="8"/>
      <c r="D3759" s="8"/>
      <c r="E3759" s="8"/>
      <c r="F3759" s="8"/>
      <c r="H3759" s="8"/>
    </row>
    <row r="3760" spans="1:8" ht="12.75" customHeight="1">
      <c r="A3760" s="8" t="s">
        <v>10282</v>
      </c>
      <c r="B3760" s="8"/>
      <c r="C3760" s="8"/>
      <c r="D3760" s="8"/>
      <c r="E3760" s="8"/>
      <c r="F3760" s="8"/>
      <c r="H3760" s="8"/>
    </row>
    <row r="3761" spans="1:8" ht="12.75" customHeight="1">
      <c r="A3761" s="8" t="s">
        <v>10283</v>
      </c>
      <c r="B3761" s="8"/>
      <c r="C3761" s="8"/>
      <c r="D3761" s="8"/>
      <c r="E3761" s="8"/>
      <c r="F3761" s="8"/>
      <c r="H3761" s="8"/>
    </row>
    <row r="3762" spans="1:8" ht="12.75" customHeight="1">
      <c r="A3762" s="8" t="s">
        <v>10284</v>
      </c>
      <c r="B3762" s="8"/>
      <c r="C3762" s="8"/>
      <c r="D3762" s="8"/>
      <c r="E3762" s="8"/>
      <c r="F3762" s="8"/>
      <c r="H3762" s="8"/>
    </row>
    <row r="3763" spans="1:8" ht="12.75" customHeight="1">
      <c r="A3763" s="8" t="s">
        <v>10285</v>
      </c>
      <c r="B3763" s="8"/>
      <c r="C3763" s="8"/>
      <c r="D3763" s="8"/>
      <c r="E3763" s="8"/>
      <c r="F3763" s="8"/>
      <c r="H3763" s="8"/>
    </row>
    <row r="3764" spans="1:8" ht="12.75" customHeight="1">
      <c r="A3764" s="8" t="s">
        <v>10286</v>
      </c>
      <c r="B3764" s="8"/>
      <c r="C3764" s="8"/>
      <c r="D3764" s="8"/>
      <c r="E3764" s="8"/>
      <c r="F3764" s="8"/>
      <c r="H3764" s="8"/>
    </row>
    <row r="3765" spans="1:8" ht="12.75" customHeight="1">
      <c r="A3765" s="8" t="s">
        <v>10287</v>
      </c>
      <c r="B3765" s="8"/>
      <c r="C3765" s="8"/>
      <c r="D3765" s="8"/>
      <c r="E3765" s="8"/>
      <c r="F3765" s="8"/>
      <c r="H3765" s="8"/>
    </row>
    <row r="3766" spans="1:8" ht="12.75" customHeight="1">
      <c r="A3766" s="8" t="s">
        <v>10288</v>
      </c>
      <c r="B3766" s="8"/>
      <c r="C3766" s="8"/>
      <c r="D3766" s="8"/>
      <c r="E3766" s="8"/>
      <c r="F3766" s="8"/>
      <c r="H3766" s="8"/>
    </row>
    <row r="3767" spans="1:8" ht="12.75" customHeight="1">
      <c r="A3767" s="8" t="s">
        <v>10289</v>
      </c>
      <c r="B3767" s="8"/>
      <c r="C3767" s="8"/>
      <c r="D3767" s="8"/>
      <c r="E3767" s="8"/>
      <c r="F3767" s="8"/>
      <c r="H3767" s="8"/>
    </row>
    <row r="3768" spans="1:8" ht="12.75" customHeight="1">
      <c r="A3768" s="8" t="s">
        <v>10290</v>
      </c>
      <c r="B3768" s="8"/>
      <c r="C3768" s="8"/>
      <c r="D3768" s="8"/>
      <c r="E3768" s="8"/>
      <c r="F3768" s="8"/>
      <c r="H3768" s="8"/>
    </row>
    <row r="3769" spans="1:8" ht="12.75" customHeight="1">
      <c r="A3769" s="8" t="s">
        <v>10291</v>
      </c>
      <c r="B3769" s="8"/>
      <c r="C3769" s="8"/>
      <c r="D3769" s="8"/>
      <c r="E3769" s="8"/>
      <c r="F3769" s="8"/>
      <c r="H3769" s="8"/>
    </row>
    <row r="3770" spans="1:8" ht="12.75" customHeight="1">
      <c r="A3770" s="8" t="s">
        <v>10292</v>
      </c>
      <c r="B3770" s="8"/>
      <c r="C3770" s="8"/>
      <c r="D3770" s="8"/>
      <c r="E3770" s="8"/>
      <c r="F3770" s="8"/>
      <c r="H3770" s="8"/>
    </row>
    <row r="3771" spans="1:8" ht="12.75" customHeight="1">
      <c r="A3771" s="8" t="s">
        <v>10293</v>
      </c>
      <c r="B3771" s="8"/>
      <c r="C3771" s="8"/>
      <c r="D3771" s="8"/>
      <c r="E3771" s="8"/>
      <c r="F3771" s="8"/>
      <c r="H3771" s="8"/>
    </row>
    <row r="3772" spans="1:8" ht="12.75" customHeight="1">
      <c r="A3772" s="8" t="s">
        <v>10294</v>
      </c>
      <c r="B3772" s="8"/>
      <c r="C3772" s="8"/>
      <c r="D3772" s="8"/>
      <c r="E3772" s="8"/>
      <c r="F3772" s="8"/>
      <c r="H3772" s="8"/>
    </row>
    <row r="3773" spans="1:8" ht="12.75" customHeight="1">
      <c r="A3773" s="8" t="s">
        <v>10295</v>
      </c>
      <c r="B3773" s="8"/>
      <c r="C3773" s="8"/>
      <c r="D3773" s="8"/>
      <c r="E3773" s="8"/>
      <c r="F3773" s="8"/>
      <c r="H3773" s="8"/>
    </row>
    <row r="3774" spans="1:8" ht="12.75" customHeight="1">
      <c r="A3774" s="8" t="s">
        <v>10296</v>
      </c>
      <c r="B3774" s="8"/>
      <c r="C3774" s="8"/>
      <c r="D3774" s="8"/>
      <c r="E3774" s="8"/>
      <c r="F3774" s="8"/>
      <c r="H3774" s="8"/>
    </row>
    <row r="3775" spans="1:8" ht="12.75" customHeight="1">
      <c r="A3775" s="8" t="s">
        <v>10297</v>
      </c>
      <c r="B3775" s="8"/>
      <c r="C3775" s="8"/>
      <c r="D3775" s="8"/>
      <c r="E3775" s="8"/>
      <c r="F3775" s="8"/>
      <c r="H3775" s="8"/>
    </row>
    <row r="3776" spans="1:8" ht="12.75" customHeight="1">
      <c r="A3776" s="8" t="s">
        <v>10298</v>
      </c>
      <c r="B3776" s="8"/>
      <c r="C3776" s="8"/>
      <c r="D3776" s="8"/>
      <c r="E3776" s="8"/>
      <c r="F3776" s="8"/>
      <c r="H3776" s="8"/>
    </row>
    <row r="3777" spans="1:8" ht="12.75" customHeight="1">
      <c r="A3777" s="8" t="s">
        <v>10299</v>
      </c>
      <c r="B3777" s="8"/>
      <c r="C3777" s="8"/>
      <c r="D3777" s="8"/>
      <c r="E3777" s="8"/>
      <c r="F3777" s="8"/>
      <c r="H3777" s="8"/>
    </row>
    <row r="3778" spans="1:8" ht="12.75" customHeight="1">
      <c r="A3778" s="8" t="s">
        <v>10300</v>
      </c>
      <c r="B3778" s="8"/>
      <c r="C3778" s="8"/>
      <c r="D3778" s="8"/>
      <c r="E3778" s="8"/>
      <c r="F3778" s="8"/>
      <c r="H3778" s="8"/>
    </row>
    <row r="3779" spans="1:8" ht="12.75" customHeight="1">
      <c r="A3779" s="8" t="s">
        <v>10301</v>
      </c>
      <c r="B3779" s="8"/>
      <c r="C3779" s="8"/>
      <c r="D3779" s="8"/>
      <c r="E3779" s="8"/>
      <c r="F3779" s="8"/>
      <c r="H3779" s="8"/>
    </row>
    <row r="3780" spans="1:8" ht="12.75" customHeight="1">
      <c r="A3780" s="8" t="s">
        <v>10302</v>
      </c>
      <c r="B3780" s="8"/>
      <c r="C3780" s="8"/>
      <c r="D3780" s="8"/>
      <c r="E3780" s="8"/>
      <c r="F3780" s="8"/>
      <c r="H3780" s="8"/>
    </row>
    <row r="3781" spans="1:8" ht="12.75" customHeight="1">
      <c r="A3781" s="8" t="s">
        <v>10303</v>
      </c>
      <c r="B3781" s="8"/>
      <c r="C3781" s="8"/>
      <c r="D3781" s="8"/>
      <c r="E3781" s="8"/>
      <c r="F3781" s="8"/>
      <c r="H3781" s="8"/>
    </row>
    <row r="3782" spans="1:8" ht="12.75" customHeight="1">
      <c r="A3782" s="8" t="s">
        <v>10304</v>
      </c>
      <c r="B3782" s="8"/>
      <c r="C3782" s="8"/>
      <c r="D3782" s="8"/>
      <c r="E3782" s="8"/>
      <c r="F3782" s="8"/>
      <c r="H3782" s="8"/>
    </row>
    <row r="3783" spans="1:8" ht="12.75" customHeight="1">
      <c r="A3783" s="8" t="s">
        <v>10305</v>
      </c>
      <c r="B3783" s="8"/>
      <c r="C3783" s="8"/>
      <c r="D3783" s="8"/>
      <c r="E3783" s="8"/>
      <c r="F3783" s="8"/>
      <c r="H3783" s="8"/>
    </row>
    <row r="3784" spans="1:8" ht="12.75" customHeight="1">
      <c r="A3784" s="8" t="s">
        <v>10306</v>
      </c>
      <c r="B3784" s="8"/>
      <c r="C3784" s="8"/>
      <c r="D3784" s="8"/>
      <c r="E3784" s="8"/>
      <c r="F3784" s="8"/>
      <c r="H3784" s="8"/>
    </row>
    <row r="3785" spans="1:8" ht="12.75" customHeight="1">
      <c r="A3785" s="8" t="s">
        <v>10307</v>
      </c>
      <c r="B3785" s="8"/>
      <c r="C3785" s="8"/>
      <c r="D3785" s="8"/>
      <c r="E3785" s="8"/>
      <c r="F3785" s="8"/>
      <c r="H3785" s="8"/>
    </row>
    <row r="3786" spans="1:8" ht="12.75" customHeight="1">
      <c r="A3786" s="8" t="s">
        <v>10308</v>
      </c>
      <c r="B3786" s="8"/>
      <c r="C3786" s="8"/>
      <c r="D3786" s="8"/>
      <c r="E3786" s="8"/>
      <c r="F3786" s="8"/>
      <c r="H3786" s="8"/>
    </row>
    <row r="3787" spans="1:8" ht="12.75" customHeight="1">
      <c r="A3787" s="8" t="s">
        <v>10309</v>
      </c>
      <c r="B3787" s="8"/>
      <c r="C3787" s="8"/>
      <c r="D3787" s="8"/>
      <c r="E3787" s="8"/>
      <c r="F3787" s="8"/>
      <c r="H3787" s="8"/>
    </row>
    <row r="3788" spans="1:8" ht="12.75" customHeight="1">
      <c r="A3788" s="8" t="s">
        <v>10310</v>
      </c>
      <c r="B3788" s="8"/>
      <c r="C3788" s="8"/>
      <c r="D3788" s="8"/>
      <c r="E3788" s="8"/>
      <c r="F3788" s="8"/>
      <c r="H3788" s="8"/>
    </row>
    <row r="3789" spans="1:8" ht="12.75" customHeight="1">
      <c r="A3789" s="8" t="s">
        <v>10311</v>
      </c>
      <c r="B3789" s="8"/>
      <c r="C3789" s="8"/>
      <c r="D3789" s="8"/>
      <c r="E3789" s="8"/>
      <c r="F3789" s="8"/>
      <c r="H3789" s="8"/>
    </row>
    <row r="3790" spans="1:8" ht="12.75" customHeight="1">
      <c r="A3790" s="8" t="s">
        <v>10312</v>
      </c>
      <c r="B3790" s="8"/>
      <c r="C3790" s="8"/>
      <c r="D3790" s="8"/>
      <c r="E3790" s="8"/>
      <c r="F3790" s="8"/>
      <c r="H3790" s="8"/>
    </row>
    <row r="3791" spans="1:8" ht="12.75" customHeight="1">
      <c r="A3791" s="8" t="s">
        <v>10313</v>
      </c>
      <c r="B3791" s="8"/>
      <c r="C3791" s="8"/>
      <c r="D3791" s="8"/>
      <c r="E3791" s="8"/>
      <c r="F3791" s="8"/>
      <c r="H3791" s="8"/>
    </row>
    <row r="3792" spans="1:8" ht="12.75" customHeight="1">
      <c r="A3792" s="8" t="s">
        <v>10314</v>
      </c>
      <c r="B3792" s="8"/>
      <c r="C3792" s="8"/>
      <c r="D3792" s="8"/>
      <c r="E3792" s="8"/>
      <c r="F3792" s="8"/>
      <c r="H3792" s="8"/>
    </row>
    <row r="3793" spans="1:8" ht="12.75" customHeight="1">
      <c r="A3793" s="8" t="s">
        <v>10315</v>
      </c>
      <c r="B3793" s="8"/>
      <c r="C3793" s="8"/>
      <c r="D3793" s="8"/>
      <c r="E3793" s="8"/>
      <c r="F3793" s="8"/>
      <c r="H3793" s="8"/>
    </row>
    <row r="3794" spans="1:8" ht="12.75" customHeight="1">
      <c r="A3794" s="8" t="s">
        <v>10316</v>
      </c>
      <c r="B3794" s="8"/>
      <c r="C3794" s="8"/>
      <c r="D3794" s="8"/>
      <c r="E3794" s="8"/>
      <c r="F3794" s="8"/>
      <c r="H3794" s="8"/>
    </row>
    <row r="3795" spans="1:8" ht="12.75" customHeight="1">
      <c r="A3795" s="8" t="s">
        <v>10317</v>
      </c>
      <c r="B3795" s="8"/>
      <c r="C3795" s="8"/>
      <c r="D3795" s="8"/>
      <c r="E3795" s="8"/>
      <c r="F3795" s="8"/>
      <c r="H3795" s="8"/>
    </row>
    <row r="3796" spans="1:8" ht="12.75" customHeight="1">
      <c r="A3796" s="8" t="s">
        <v>10318</v>
      </c>
      <c r="B3796" s="8"/>
      <c r="C3796" s="8"/>
      <c r="D3796" s="8"/>
      <c r="E3796" s="8"/>
      <c r="F3796" s="8"/>
      <c r="H3796" s="8"/>
    </row>
    <row r="3797" spans="1:8" ht="12.75" customHeight="1">
      <c r="A3797" s="8" t="s">
        <v>10319</v>
      </c>
      <c r="B3797" s="8"/>
      <c r="C3797" s="8"/>
      <c r="D3797" s="8"/>
      <c r="E3797" s="8"/>
      <c r="F3797" s="8"/>
      <c r="H3797" s="8"/>
    </row>
    <row r="3798" spans="1:8" ht="12.75" customHeight="1">
      <c r="A3798" s="8" t="s">
        <v>10320</v>
      </c>
      <c r="B3798" s="8"/>
      <c r="C3798" s="8"/>
      <c r="D3798" s="8"/>
      <c r="E3798" s="8"/>
      <c r="F3798" s="8"/>
      <c r="H3798" s="8"/>
    </row>
    <row r="3799" spans="1:8" ht="12.75" customHeight="1">
      <c r="A3799" s="8" t="s">
        <v>10321</v>
      </c>
      <c r="B3799" s="8"/>
      <c r="C3799" s="8"/>
      <c r="D3799" s="8"/>
      <c r="E3799" s="8"/>
      <c r="F3799" s="8"/>
      <c r="H3799" s="8"/>
    </row>
    <row r="3800" spans="1:8" ht="12.75" customHeight="1">
      <c r="A3800" s="8" t="s">
        <v>10322</v>
      </c>
      <c r="B3800" s="8"/>
      <c r="C3800" s="8"/>
      <c r="D3800" s="8"/>
      <c r="E3800" s="8"/>
      <c r="F3800" s="8"/>
      <c r="H3800" s="8"/>
    </row>
    <row r="3801" spans="1:8" ht="12.75" customHeight="1">
      <c r="A3801" s="8" t="s">
        <v>10323</v>
      </c>
      <c r="B3801" s="8"/>
      <c r="C3801" s="8"/>
      <c r="D3801" s="8"/>
      <c r="E3801" s="8"/>
      <c r="F3801" s="8"/>
      <c r="H3801" s="8"/>
    </row>
    <row r="3802" spans="1:8" ht="12.75" customHeight="1">
      <c r="A3802" s="8" t="s">
        <v>10324</v>
      </c>
      <c r="B3802" s="8"/>
      <c r="C3802" s="8"/>
      <c r="D3802" s="8"/>
      <c r="E3802" s="8"/>
      <c r="F3802" s="8"/>
      <c r="H3802" s="8"/>
    </row>
    <row r="3803" spans="1:8" ht="12.75" customHeight="1">
      <c r="A3803" s="8" t="s">
        <v>10325</v>
      </c>
      <c r="B3803" s="8"/>
      <c r="C3803" s="8"/>
      <c r="D3803" s="8"/>
      <c r="E3803" s="8"/>
      <c r="F3803" s="8"/>
      <c r="H3803" s="8"/>
    </row>
    <row r="3804" spans="1:8" ht="12.75" customHeight="1">
      <c r="A3804" s="8" t="s">
        <v>10326</v>
      </c>
      <c r="B3804" s="8"/>
      <c r="C3804" s="8"/>
      <c r="D3804" s="8"/>
      <c r="E3804" s="8"/>
      <c r="F3804" s="8"/>
      <c r="H3804" s="8"/>
    </row>
    <row r="3805" spans="1:8" ht="12.75" customHeight="1">
      <c r="A3805" s="8" t="s">
        <v>10327</v>
      </c>
      <c r="B3805" s="8"/>
      <c r="C3805" s="8"/>
      <c r="D3805" s="8"/>
      <c r="E3805" s="8"/>
      <c r="F3805" s="8"/>
      <c r="H3805" s="8"/>
    </row>
    <row r="3806" spans="1:8" ht="12.75" customHeight="1">
      <c r="A3806" s="8" t="s">
        <v>10328</v>
      </c>
      <c r="B3806" s="8"/>
      <c r="C3806" s="8"/>
      <c r="D3806" s="8"/>
      <c r="E3806" s="8"/>
      <c r="F3806" s="8"/>
      <c r="H3806" s="8"/>
    </row>
    <row r="3807" spans="1:8" ht="12.75" customHeight="1">
      <c r="A3807" s="8" t="s">
        <v>10329</v>
      </c>
      <c r="B3807" s="8"/>
      <c r="C3807" s="8"/>
      <c r="D3807" s="8"/>
      <c r="E3807" s="8"/>
      <c r="F3807" s="8"/>
      <c r="H3807" s="8"/>
    </row>
    <row r="3808" spans="1:8" ht="12.75" customHeight="1">
      <c r="A3808" s="8" t="s">
        <v>10330</v>
      </c>
      <c r="B3808" s="8"/>
      <c r="C3808" s="8"/>
      <c r="D3808" s="8"/>
      <c r="E3808" s="8"/>
      <c r="F3808" s="8"/>
      <c r="H3808" s="8"/>
    </row>
    <row r="3809" spans="1:8" ht="12.75" customHeight="1">
      <c r="A3809" s="8" t="s">
        <v>10331</v>
      </c>
      <c r="B3809" s="8"/>
      <c r="C3809" s="8"/>
      <c r="D3809" s="8"/>
      <c r="E3809" s="8"/>
      <c r="F3809" s="8"/>
      <c r="H3809" s="8"/>
    </row>
    <row r="3810" spans="1:8" ht="12.75" customHeight="1">
      <c r="A3810" s="8" t="s">
        <v>10332</v>
      </c>
      <c r="B3810" s="8"/>
      <c r="C3810" s="8"/>
      <c r="D3810" s="8"/>
      <c r="E3810" s="8"/>
      <c r="F3810" s="8"/>
      <c r="H3810" s="8"/>
    </row>
    <row r="3811" spans="1:8" ht="12.75" customHeight="1">
      <c r="A3811" s="8" t="s">
        <v>10333</v>
      </c>
      <c r="B3811" s="8"/>
      <c r="C3811" s="8"/>
      <c r="D3811" s="8"/>
      <c r="E3811" s="8"/>
      <c r="F3811" s="8"/>
      <c r="H3811" s="8"/>
    </row>
    <row r="3812" spans="1:8" ht="12.75" customHeight="1">
      <c r="A3812" s="8" t="s">
        <v>10334</v>
      </c>
      <c r="B3812" s="8"/>
      <c r="C3812" s="8"/>
      <c r="D3812" s="8"/>
      <c r="E3812" s="8"/>
      <c r="F3812" s="8"/>
      <c r="H3812" s="8"/>
    </row>
    <row r="3813" spans="1:8" ht="12.75" customHeight="1">
      <c r="A3813" s="8" t="s">
        <v>10335</v>
      </c>
      <c r="B3813" s="8"/>
      <c r="C3813" s="8"/>
      <c r="D3813" s="8"/>
      <c r="E3813" s="8"/>
      <c r="F3813" s="8"/>
      <c r="H3813" s="8"/>
    </row>
    <row r="3814" spans="1:8" ht="12.75" customHeight="1">
      <c r="A3814" s="8" t="s">
        <v>10336</v>
      </c>
      <c r="B3814" s="8"/>
      <c r="C3814" s="8"/>
      <c r="D3814" s="8"/>
      <c r="E3814" s="8"/>
      <c r="F3814" s="8"/>
      <c r="H3814" s="8"/>
    </row>
    <row r="3815" spans="1:8" ht="12.75" customHeight="1">
      <c r="A3815" s="8" t="s">
        <v>10337</v>
      </c>
      <c r="B3815" s="8"/>
      <c r="C3815" s="8"/>
      <c r="D3815" s="8"/>
      <c r="E3815" s="8"/>
      <c r="F3815" s="8"/>
      <c r="H3815" s="8"/>
    </row>
    <row r="3816" spans="1:8" ht="12.75" customHeight="1">
      <c r="A3816" s="8" t="s">
        <v>10338</v>
      </c>
      <c r="B3816" s="8"/>
      <c r="C3816" s="8"/>
      <c r="D3816" s="8"/>
      <c r="E3816" s="8"/>
      <c r="F3816" s="8"/>
      <c r="H3816" s="8"/>
    </row>
    <row r="3817" spans="1:8" ht="12.75" customHeight="1">
      <c r="A3817" s="8" t="s">
        <v>10339</v>
      </c>
      <c r="B3817" s="8"/>
      <c r="C3817" s="8"/>
      <c r="D3817" s="8"/>
      <c r="E3817" s="8"/>
      <c r="F3817" s="8"/>
      <c r="H3817" s="8"/>
    </row>
    <row r="3818" spans="1:8" ht="12.75" customHeight="1">
      <c r="A3818" s="8" t="s">
        <v>10340</v>
      </c>
      <c r="B3818" s="8"/>
      <c r="C3818" s="8"/>
      <c r="D3818" s="8"/>
      <c r="E3818" s="8"/>
      <c r="F3818" s="8"/>
      <c r="H3818" s="8"/>
    </row>
    <row r="3819" spans="1:8" ht="12.75" customHeight="1">
      <c r="A3819" s="8" t="s">
        <v>10341</v>
      </c>
      <c r="B3819" s="8"/>
      <c r="C3819" s="8"/>
      <c r="D3819" s="8"/>
      <c r="E3819" s="8"/>
      <c r="F3819" s="8"/>
      <c r="H3819" s="8"/>
    </row>
    <row r="3820" spans="1:8" ht="12.75" customHeight="1">
      <c r="A3820" s="8" t="s">
        <v>10342</v>
      </c>
      <c r="B3820" s="8"/>
      <c r="C3820" s="8"/>
      <c r="D3820" s="8"/>
      <c r="E3820" s="8"/>
      <c r="F3820" s="8"/>
      <c r="H3820" s="8"/>
    </row>
    <row r="3821" spans="1:8" ht="12.75" customHeight="1">
      <c r="A3821" s="8" t="s">
        <v>10343</v>
      </c>
      <c r="B3821" s="8"/>
      <c r="C3821" s="8"/>
      <c r="D3821" s="8"/>
      <c r="E3821" s="8"/>
      <c r="F3821" s="8"/>
      <c r="H3821" s="8"/>
    </row>
    <row r="3822" spans="1:8" ht="12.75" customHeight="1">
      <c r="A3822" s="8" t="s">
        <v>10344</v>
      </c>
      <c r="B3822" s="8"/>
      <c r="C3822" s="8"/>
      <c r="D3822" s="8"/>
      <c r="E3822" s="8"/>
      <c r="F3822" s="8"/>
      <c r="H3822" s="8"/>
    </row>
    <row r="3823" spans="1:8" ht="12.75" customHeight="1">
      <c r="A3823" s="8" t="s">
        <v>10345</v>
      </c>
      <c r="B3823" s="8"/>
      <c r="C3823" s="8"/>
      <c r="D3823" s="8"/>
      <c r="E3823" s="8"/>
      <c r="F3823" s="8"/>
      <c r="H3823" s="8"/>
    </row>
    <row r="3824" spans="1:8" ht="12.75" customHeight="1">
      <c r="A3824" s="8" t="s">
        <v>10346</v>
      </c>
      <c r="B3824" s="8"/>
      <c r="C3824" s="8"/>
      <c r="D3824" s="8"/>
      <c r="E3824" s="8"/>
      <c r="F3824" s="8"/>
      <c r="H3824" s="8"/>
    </row>
    <row r="3825" spans="1:8" ht="12.75" customHeight="1">
      <c r="A3825" s="8" t="s">
        <v>10347</v>
      </c>
      <c r="B3825" s="8"/>
      <c r="C3825" s="8"/>
      <c r="D3825" s="8"/>
      <c r="E3825" s="8"/>
      <c r="F3825" s="8"/>
      <c r="H3825" s="8"/>
    </row>
    <row r="3826" spans="1:8" ht="12.75" customHeight="1">
      <c r="A3826" s="8" t="s">
        <v>10348</v>
      </c>
      <c r="B3826" s="8"/>
      <c r="C3826" s="8"/>
      <c r="D3826" s="8"/>
      <c r="E3826" s="8"/>
      <c r="F3826" s="8"/>
      <c r="H3826" s="8"/>
    </row>
    <row r="3827" spans="1:8" ht="12.75" customHeight="1">
      <c r="A3827" s="8" t="s">
        <v>10349</v>
      </c>
      <c r="B3827" s="8"/>
      <c r="C3827" s="8"/>
      <c r="D3827" s="8"/>
      <c r="E3827" s="8"/>
      <c r="F3827" s="8"/>
      <c r="H3827" s="8"/>
    </row>
    <row r="3828" spans="1:8" ht="12.75" customHeight="1">
      <c r="A3828" s="8" t="s">
        <v>10350</v>
      </c>
      <c r="B3828" s="8"/>
      <c r="C3828" s="8"/>
      <c r="D3828" s="8"/>
      <c r="E3828" s="8"/>
      <c r="F3828" s="8"/>
      <c r="H3828" s="8"/>
    </row>
    <row r="3829" spans="1:8" ht="12.75" customHeight="1">
      <c r="A3829" s="8" t="s">
        <v>10351</v>
      </c>
      <c r="B3829" s="8"/>
      <c r="C3829" s="8"/>
      <c r="D3829" s="8"/>
      <c r="E3829" s="8"/>
      <c r="F3829" s="8"/>
      <c r="H3829" s="8"/>
    </row>
    <row r="3830" spans="1:8" ht="12.75" customHeight="1">
      <c r="A3830" s="8" t="s">
        <v>10352</v>
      </c>
      <c r="B3830" s="8"/>
      <c r="C3830" s="8"/>
      <c r="D3830" s="8"/>
      <c r="E3830" s="8"/>
      <c r="F3830" s="8"/>
      <c r="H3830" s="8"/>
    </row>
    <row r="3831" spans="1:8" ht="12.75" customHeight="1">
      <c r="A3831" s="8" t="s">
        <v>10353</v>
      </c>
      <c r="B3831" s="8"/>
      <c r="C3831" s="8"/>
      <c r="D3831" s="8"/>
      <c r="E3831" s="8"/>
      <c r="F3831" s="8"/>
      <c r="H3831" s="8"/>
    </row>
    <row r="3832" spans="1:8" ht="12.75" customHeight="1">
      <c r="A3832" s="8" t="s">
        <v>10354</v>
      </c>
      <c r="B3832" s="8"/>
      <c r="C3832" s="8"/>
      <c r="D3832" s="8"/>
      <c r="E3832" s="8"/>
      <c r="F3832" s="8"/>
      <c r="H3832" s="8"/>
    </row>
    <row r="3833" spans="1:8" ht="12.75" customHeight="1">
      <c r="A3833" s="8" t="s">
        <v>10355</v>
      </c>
      <c r="B3833" s="8"/>
      <c r="C3833" s="8"/>
      <c r="D3833" s="8"/>
      <c r="E3833" s="8"/>
      <c r="F3833" s="8"/>
      <c r="H3833" s="8"/>
    </row>
    <row r="3834" spans="1:8" ht="12.75" customHeight="1">
      <c r="A3834" s="8" t="s">
        <v>10356</v>
      </c>
      <c r="B3834" s="8"/>
      <c r="C3834" s="8"/>
      <c r="D3834" s="8"/>
      <c r="E3834" s="8"/>
      <c r="F3834" s="8"/>
      <c r="H3834" s="8"/>
    </row>
    <row r="3835" spans="1:8" ht="12.75" customHeight="1">
      <c r="A3835" s="8" t="s">
        <v>10357</v>
      </c>
      <c r="B3835" s="8"/>
      <c r="C3835" s="8"/>
      <c r="D3835" s="8"/>
      <c r="E3835" s="8"/>
      <c r="F3835" s="8"/>
      <c r="H3835" s="8"/>
    </row>
    <row r="3836" spans="1:8" ht="12.75" customHeight="1">
      <c r="A3836" s="8" t="s">
        <v>10358</v>
      </c>
      <c r="B3836" s="8"/>
      <c r="C3836" s="8"/>
      <c r="D3836" s="8"/>
      <c r="E3836" s="8"/>
      <c r="F3836" s="8"/>
      <c r="H3836" s="8"/>
    </row>
    <row r="3837" spans="1:8" ht="12.75" customHeight="1">
      <c r="A3837" s="8" t="s">
        <v>10359</v>
      </c>
      <c r="B3837" s="8"/>
      <c r="C3837" s="8"/>
      <c r="D3837" s="8"/>
      <c r="E3837" s="8"/>
      <c r="F3837" s="8"/>
      <c r="H3837" s="8"/>
    </row>
    <row r="3838" spans="1:8" ht="12.75" customHeight="1">
      <c r="A3838" s="8" t="s">
        <v>10360</v>
      </c>
      <c r="B3838" s="8"/>
      <c r="C3838" s="8"/>
      <c r="D3838" s="8"/>
      <c r="E3838" s="8"/>
      <c r="F3838" s="8"/>
      <c r="H3838" s="8"/>
    </row>
    <row r="3839" spans="1:8" ht="12.75" customHeight="1">
      <c r="A3839" s="8" t="s">
        <v>10361</v>
      </c>
      <c r="B3839" s="8"/>
      <c r="C3839" s="8"/>
      <c r="D3839" s="8"/>
      <c r="E3839" s="8"/>
      <c r="F3839" s="8"/>
      <c r="H3839" s="8"/>
    </row>
    <row r="3840" spans="1:8" ht="12.75" customHeight="1">
      <c r="A3840" s="8" t="s">
        <v>10362</v>
      </c>
      <c r="B3840" s="8"/>
      <c r="C3840" s="8"/>
      <c r="D3840" s="8"/>
      <c r="E3840" s="8"/>
      <c r="F3840" s="8"/>
      <c r="H3840" s="8"/>
    </row>
    <row r="3841" spans="1:8" ht="12.75" customHeight="1">
      <c r="A3841" s="8" t="s">
        <v>10363</v>
      </c>
      <c r="B3841" s="8"/>
      <c r="C3841" s="8"/>
      <c r="D3841" s="8"/>
      <c r="E3841" s="8"/>
      <c r="F3841" s="8"/>
      <c r="H3841" s="8"/>
    </row>
    <row r="3842" spans="1:8" ht="12.75" customHeight="1">
      <c r="A3842" s="8" t="s">
        <v>10364</v>
      </c>
      <c r="B3842" s="8"/>
      <c r="C3842" s="8"/>
      <c r="D3842" s="8"/>
      <c r="E3842" s="8"/>
      <c r="F3842" s="8"/>
      <c r="H3842" s="8"/>
    </row>
    <row r="3843" spans="1:8" ht="12.75" customHeight="1">
      <c r="A3843" s="8" t="s">
        <v>10365</v>
      </c>
      <c r="B3843" s="8"/>
      <c r="C3843" s="8"/>
      <c r="D3843" s="8"/>
      <c r="E3843" s="8"/>
      <c r="F3843" s="8"/>
      <c r="H3843" s="8"/>
    </row>
    <row r="3844" spans="1:8" ht="12.75" customHeight="1">
      <c r="A3844" s="8" t="s">
        <v>10366</v>
      </c>
      <c r="B3844" s="8"/>
      <c r="C3844" s="8"/>
      <c r="D3844" s="8"/>
      <c r="E3844" s="8"/>
      <c r="F3844" s="8"/>
      <c r="H3844" s="8"/>
    </row>
    <row r="3845" spans="1:8" ht="12.75" customHeight="1">
      <c r="A3845" s="8" t="s">
        <v>10367</v>
      </c>
      <c r="B3845" s="8"/>
      <c r="C3845" s="8"/>
      <c r="D3845" s="8"/>
      <c r="E3845" s="8"/>
      <c r="F3845" s="8"/>
      <c r="H3845" s="8"/>
    </row>
    <row r="3846" spans="1:8" ht="12.75" customHeight="1">
      <c r="A3846" s="8" t="s">
        <v>10368</v>
      </c>
      <c r="B3846" s="8"/>
      <c r="C3846" s="8"/>
      <c r="D3846" s="8"/>
      <c r="E3846" s="8"/>
      <c r="F3846" s="8"/>
      <c r="H3846" s="8"/>
    </row>
    <row r="3847" spans="1:8" ht="12.75" customHeight="1">
      <c r="A3847" s="8" t="s">
        <v>10369</v>
      </c>
      <c r="B3847" s="8"/>
      <c r="C3847" s="8"/>
      <c r="D3847" s="8"/>
      <c r="E3847" s="8"/>
      <c r="F3847" s="8"/>
      <c r="H3847" s="8"/>
    </row>
    <row r="3848" spans="1:8" ht="12.75" customHeight="1">
      <c r="A3848" s="8" t="s">
        <v>10370</v>
      </c>
      <c r="B3848" s="8"/>
      <c r="C3848" s="8"/>
      <c r="D3848" s="8"/>
      <c r="E3848" s="8"/>
      <c r="F3848" s="8"/>
      <c r="H3848" s="8"/>
    </row>
    <row r="3849" spans="1:8" ht="12.75" customHeight="1">
      <c r="A3849" s="8" t="s">
        <v>10371</v>
      </c>
      <c r="B3849" s="8"/>
      <c r="C3849" s="8"/>
      <c r="D3849" s="8"/>
      <c r="E3849" s="8"/>
      <c r="F3849" s="8"/>
      <c r="H3849" s="8"/>
    </row>
    <row r="3850" spans="1:8" ht="12.75" customHeight="1">
      <c r="A3850" s="8" t="s">
        <v>10372</v>
      </c>
      <c r="B3850" s="8"/>
      <c r="C3850" s="8"/>
      <c r="D3850" s="8"/>
      <c r="E3850" s="8"/>
      <c r="F3850" s="8"/>
      <c r="H3850" s="8"/>
    </row>
    <row r="3851" spans="1:8" ht="12.75" customHeight="1">
      <c r="A3851" s="8" t="s">
        <v>10373</v>
      </c>
      <c r="B3851" s="8"/>
      <c r="C3851" s="8"/>
      <c r="D3851" s="8"/>
      <c r="E3851" s="8"/>
      <c r="F3851" s="8"/>
      <c r="H3851" s="8"/>
    </row>
    <row r="3852" spans="1:8" ht="12.75" customHeight="1">
      <c r="A3852" s="8" t="s">
        <v>10374</v>
      </c>
      <c r="B3852" s="8"/>
      <c r="C3852" s="8"/>
      <c r="D3852" s="8"/>
      <c r="E3852" s="8"/>
      <c r="F3852" s="8"/>
      <c r="H3852" s="8"/>
    </row>
    <row r="3853" spans="1:8" ht="12.75" customHeight="1">
      <c r="A3853" s="8" t="s">
        <v>10375</v>
      </c>
      <c r="B3853" s="8"/>
      <c r="C3853" s="8"/>
      <c r="D3853" s="8"/>
      <c r="E3853" s="8"/>
      <c r="F3853" s="8"/>
      <c r="H3853" s="8"/>
    </row>
    <row r="3854" spans="1:8" ht="12.75" customHeight="1">
      <c r="A3854" s="8" t="s">
        <v>10376</v>
      </c>
      <c r="B3854" s="8"/>
      <c r="C3854" s="8"/>
      <c r="D3854" s="8"/>
      <c r="E3854" s="8"/>
      <c r="F3854" s="8"/>
      <c r="H3854" s="8"/>
    </row>
    <row r="3855" spans="1:8" ht="12.75" customHeight="1">
      <c r="A3855" s="8" t="s">
        <v>10377</v>
      </c>
      <c r="B3855" s="8"/>
      <c r="C3855" s="8"/>
      <c r="D3855" s="8"/>
      <c r="E3855" s="8"/>
      <c r="F3855" s="8"/>
      <c r="H3855" s="8"/>
    </row>
    <row r="3856" spans="1:8" ht="12.75" customHeight="1">
      <c r="A3856" s="8" t="s">
        <v>10378</v>
      </c>
      <c r="B3856" s="8"/>
      <c r="C3856" s="8"/>
      <c r="D3856" s="8"/>
      <c r="E3856" s="8"/>
      <c r="F3856" s="8"/>
      <c r="H3856" s="8"/>
    </row>
    <row r="3857" spans="1:8" ht="12.75" customHeight="1">
      <c r="A3857" s="8" t="s">
        <v>10379</v>
      </c>
      <c r="B3857" s="8"/>
      <c r="C3857" s="8"/>
      <c r="D3857" s="8"/>
      <c r="E3857" s="8"/>
      <c r="F3857" s="8"/>
      <c r="H3857" s="8"/>
    </row>
    <row r="3858" spans="1:8" ht="12.75" customHeight="1">
      <c r="A3858" s="8" t="s">
        <v>10380</v>
      </c>
      <c r="B3858" s="8"/>
      <c r="C3858" s="8"/>
      <c r="D3858" s="8"/>
      <c r="E3858" s="8"/>
      <c r="F3858" s="8"/>
      <c r="H3858" s="8"/>
    </row>
    <row r="3859" spans="1:8" ht="12.75" customHeight="1">
      <c r="A3859" s="8" t="s">
        <v>10381</v>
      </c>
      <c r="B3859" s="8"/>
      <c r="C3859" s="8"/>
      <c r="D3859" s="8"/>
      <c r="E3859" s="8"/>
      <c r="F3859" s="8"/>
      <c r="H3859" s="8"/>
    </row>
    <row r="3860" spans="1:8" ht="12.75" customHeight="1">
      <c r="A3860" s="8" t="s">
        <v>10382</v>
      </c>
      <c r="B3860" s="8"/>
      <c r="C3860" s="8"/>
      <c r="D3860" s="8"/>
      <c r="E3860" s="8"/>
      <c r="F3860" s="8"/>
      <c r="H3860" s="8"/>
    </row>
    <row r="3861" spans="1:8" ht="12.75" customHeight="1">
      <c r="A3861" s="8" t="s">
        <v>10383</v>
      </c>
      <c r="B3861" s="8"/>
      <c r="C3861" s="8"/>
      <c r="D3861" s="8"/>
      <c r="E3861" s="8"/>
      <c r="F3861" s="8"/>
      <c r="H3861" s="8"/>
    </row>
    <row r="3862" spans="1:8" ht="12.75" customHeight="1">
      <c r="A3862" s="8" t="s">
        <v>10384</v>
      </c>
      <c r="B3862" s="8"/>
      <c r="C3862" s="8"/>
      <c r="D3862" s="8"/>
      <c r="E3862" s="8"/>
      <c r="F3862" s="8"/>
      <c r="H3862" s="8"/>
    </row>
    <row r="3863" spans="1:8" ht="12.75" customHeight="1">
      <c r="A3863" s="8" t="s">
        <v>10385</v>
      </c>
      <c r="B3863" s="8"/>
      <c r="C3863" s="8"/>
      <c r="D3863" s="8"/>
      <c r="E3863" s="8"/>
      <c r="F3863" s="8"/>
      <c r="H3863" s="8"/>
    </row>
    <row r="3864" spans="1:8" ht="12.75" customHeight="1">
      <c r="A3864" s="8" t="s">
        <v>10386</v>
      </c>
      <c r="B3864" s="8"/>
      <c r="C3864" s="8"/>
      <c r="D3864" s="8"/>
      <c r="E3864" s="8"/>
      <c r="F3864" s="8"/>
      <c r="H3864" s="8"/>
    </row>
    <row r="3865" spans="1:8" ht="12.75" customHeight="1">
      <c r="A3865" s="8" t="s">
        <v>10387</v>
      </c>
      <c r="B3865" s="8"/>
      <c r="C3865" s="8"/>
      <c r="D3865" s="8"/>
      <c r="E3865" s="8"/>
      <c r="F3865" s="8"/>
      <c r="H3865" s="8"/>
    </row>
    <row r="3866" spans="1:8" ht="12.75" customHeight="1">
      <c r="A3866" s="8" t="s">
        <v>10388</v>
      </c>
      <c r="B3866" s="8"/>
      <c r="C3866" s="8"/>
      <c r="D3866" s="8"/>
      <c r="E3866" s="8"/>
      <c r="F3866" s="8"/>
      <c r="H3866" s="8"/>
    </row>
    <row r="3867" spans="1:8" ht="12.75" customHeight="1">
      <c r="A3867" s="8" t="s">
        <v>10389</v>
      </c>
      <c r="B3867" s="8"/>
      <c r="C3867" s="8"/>
      <c r="D3867" s="8"/>
      <c r="E3867" s="8"/>
      <c r="F3867" s="8"/>
      <c r="H3867" s="8"/>
    </row>
    <row r="3868" spans="1:8" ht="12.75" customHeight="1">
      <c r="A3868" s="8" t="s">
        <v>10390</v>
      </c>
      <c r="B3868" s="8"/>
      <c r="C3868" s="8"/>
      <c r="D3868" s="8"/>
      <c r="E3868" s="8"/>
      <c r="F3868" s="8"/>
      <c r="H3868" s="8"/>
    </row>
    <row r="3869" spans="1:8" ht="12.75" customHeight="1">
      <c r="A3869" s="8" t="s">
        <v>10391</v>
      </c>
      <c r="B3869" s="8"/>
      <c r="C3869" s="8"/>
      <c r="D3869" s="8"/>
      <c r="E3869" s="8"/>
      <c r="F3869" s="8"/>
      <c r="H3869" s="8"/>
    </row>
    <row r="3870" spans="1:8" ht="12.75" customHeight="1">
      <c r="A3870" s="8" t="s">
        <v>10392</v>
      </c>
      <c r="B3870" s="8"/>
      <c r="C3870" s="8"/>
      <c r="D3870" s="8"/>
      <c r="E3870" s="8"/>
      <c r="F3870" s="8"/>
      <c r="H3870" s="8"/>
    </row>
    <row r="3871" spans="1:8" ht="12.75" customHeight="1">
      <c r="A3871" s="8" t="s">
        <v>10393</v>
      </c>
      <c r="B3871" s="8"/>
      <c r="C3871" s="8"/>
      <c r="D3871" s="8"/>
      <c r="E3871" s="8"/>
      <c r="F3871" s="8"/>
      <c r="H3871" s="8"/>
    </row>
    <row r="3872" spans="1:8" ht="12.75" customHeight="1">
      <c r="A3872" s="8" t="s">
        <v>10394</v>
      </c>
      <c r="B3872" s="8"/>
      <c r="C3872" s="8"/>
      <c r="D3872" s="8"/>
      <c r="E3872" s="8"/>
      <c r="F3872" s="8"/>
      <c r="H3872" s="8"/>
    </row>
    <row r="3873" spans="1:8" ht="12.75" customHeight="1">
      <c r="A3873" s="8" t="s">
        <v>10395</v>
      </c>
      <c r="B3873" s="8"/>
      <c r="C3873" s="8"/>
      <c r="D3873" s="8"/>
      <c r="E3873" s="8"/>
      <c r="F3873" s="8"/>
      <c r="H3873" s="8"/>
    </row>
    <row r="3874" spans="1:8" ht="12.75" customHeight="1">
      <c r="A3874" s="8" t="s">
        <v>10396</v>
      </c>
      <c r="B3874" s="8"/>
      <c r="C3874" s="8"/>
      <c r="D3874" s="8"/>
      <c r="E3874" s="8"/>
      <c r="F3874" s="8"/>
      <c r="H3874" s="8"/>
    </row>
    <row r="3875" spans="1:8" ht="12.75" customHeight="1">
      <c r="A3875" s="8" t="s">
        <v>10397</v>
      </c>
      <c r="B3875" s="8"/>
      <c r="C3875" s="8"/>
      <c r="D3875" s="8"/>
      <c r="E3875" s="8"/>
      <c r="F3875" s="8"/>
      <c r="H3875" s="8"/>
    </row>
    <row r="3876" spans="1:8" ht="12.75" customHeight="1">
      <c r="A3876" s="8" t="s">
        <v>10398</v>
      </c>
      <c r="B3876" s="8"/>
      <c r="C3876" s="8"/>
      <c r="D3876" s="8"/>
      <c r="E3876" s="8"/>
      <c r="F3876" s="8"/>
      <c r="H3876" s="8"/>
    </row>
    <row r="3877" spans="1:8" ht="12.75" customHeight="1">
      <c r="A3877" s="8" t="s">
        <v>10399</v>
      </c>
      <c r="B3877" s="8"/>
      <c r="C3877" s="8"/>
      <c r="D3877" s="8"/>
      <c r="E3877" s="8"/>
      <c r="F3877" s="8"/>
      <c r="H3877" s="8"/>
    </row>
    <row r="3878" spans="1:8" ht="12.75" customHeight="1">
      <c r="A3878" s="8" t="s">
        <v>10400</v>
      </c>
      <c r="B3878" s="8"/>
      <c r="C3878" s="8"/>
      <c r="D3878" s="8"/>
      <c r="E3878" s="8"/>
      <c r="F3878" s="8"/>
      <c r="H3878" s="8"/>
    </row>
    <row r="3879" spans="1:8" ht="12.75" customHeight="1">
      <c r="A3879" s="8" t="s">
        <v>10401</v>
      </c>
      <c r="B3879" s="8"/>
      <c r="C3879" s="8"/>
      <c r="D3879" s="8"/>
      <c r="E3879" s="8"/>
      <c r="F3879" s="8"/>
      <c r="H3879" s="8"/>
    </row>
    <row r="3880" spans="1:8" ht="12.75" customHeight="1">
      <c r="A3880" s="8" t="s">
        <v>10402</v>
      </c>
      <c r="B3880" s="8"/>
      <c r="C3880" s="8"/>
      <c r="D3880" s="8"/>
      <c r="E3880" s="8"/>
      <c r="F3880" s="8"/>
      <c r="H3880" s="8"/>
    </row>
    <row r="3881" spans="1:8" ht="12.75" customHeight="1">
      <c r="A3881" s="8" t="s">
        <v>10403</v>
      </c>
      <c r="B3881" s="8"/>
      <c r="C3881" s="8"/>
      <c r="D3881" s="8"/>
      <c r="E3881" s="8"/>
      <c r="F3881" s="8"/>
      <c r="H3881" s="8"/>
    </row>
    <row r="3882" spans="1:8" ht="12.75" customHeight="1">
      <c r="A3882" s="8" t="s">
        <v>10404</v>
      </c>
      <c r="B3882" s="8"/>
      <c r="C3882" s="8"/>
      <c r="D3882" s="8"/>
      <c r="E3882" s="8"/>
      <c r="F3882" s="8"/>
      <c r="H3882" s="8"/>
    </row>
    <row r="3883" spans="1:8" ht="12.75" customHeight="1">
      <c r="A3883" s="8" t="s">
        <v>10405</v>
      </c>
      <c r="B3883" s="8"/>
      <c r="C3883" s="8"/>
      <c r="D3883" s="8"/>
      <c r="E3883" s="8"/>
      <c r="F3883" s="8"/>
      <c r="H3883" s="8"/>
    </row>
    <row r="3884" spans="1:8" ht="12.75" customHeight="1">
      <c r="A3884" s="8" t="s">
        <v>10406</v>
      </c>
      <c r="B3884" s="8"/>
      <c r="C3884" s="8"/>
      <c r="D3884" s="8"/>
      <c r="E3884" s="8"/>
      <c r="F3884" s="8"/>
      <c r="H3884" s="8"/>
    </row>
    <row r="3885" spans="1:8" ht="12.75" customHeight="1">
      <c r="A3885" s="8" t="s">
        <v>10407</v>
      </c>
      <c r="B3885" s="8"/>
      <c r="C3885" s="8"/>
      <c r="D3885" s="8"/>
      <c r="E3885" s="8"/>
      <c r="F3885" s="8"/>
      <c r="H3885" s="8"/>
    </row>
    <row r="3886" spans="1:8" ht="12.75" customHeight="1">
      <c r="A3886" s="8" t="s">
        <v>10408</v>
      </c>
      <c r="B3886" s="8"/>
      <c r="C3886" s="8"/>
      <c r="D3886" s="8"/>
      <c r="E3886" s="8"/>
      <c r="F3886" s="8"/>
      <c r="H3886" s="8"/>
    </row>
    <row r="3887" spans="1:8" ht="12.75" customHeight="1">
      <c r="A3887" s="8" t="s">
        <v>10409</v>
      </c>
      <c r="B3887" s="8"/>
      <c r="C3887" s="8"/>
      <c r="D3887" s="8"/>
      <c r="E3887" s="8"/>
      <c r="F3887" s="8"/>
      <c r="H3887" s="8"/>
    </row>
    <row r="3888" spans="1:8" ht="12.75" customHeight="1">
      <c r="A3888" s="8" t="s">
        <v>10410</v>
      </c>
      <c r="B3888" s="8"/>
      <c r="C3888" s="8"/>
      <c r="D3888" s="8"/>
      <c r="E3888" s="8"/>
      <c r="F3888" s="8"/>
      <c r="H3888" s="8"/>
    </row>
    <row r="3889" spans="1:8" ht="12.75" customHeight="1">
      <c r="A3889" s="8" t="s">
        <v>10411</v>
      </c>
      <c r="B3889" s="8"/>
      <c r="C3889" s="8"/>
      <c r="D3889" s="8"/>
      <c r="E3889" s="8"/>
      <c r="F3889" s="8"/>
      <c r="H3889" s="8"/>
    </row>
    <row r="3890" spans="1:8" ht="12.75" customHeight="1">
      <c r="A3890" s="8" t="s">
        <v>10412</v>
      </c>
      <c r="B3890" s="8"/>
      <c r="C3890" s="8"/>
      <c r="D3890" s="8"/>
      <c r="E3890" s="8"/>
      <c r="F3890" s="8"/>
      <c r="H3890" s="8"/>
    </row>
    <row r="3891" spans="1:8" ht="12.75" customHeight="1">
      <c r="A3891" s="8" t="s">
        <v>10413</v>
      </c>
      <c r="B3891" s="8"/>
      <c r="C3891" s="8"/>
      <c r="D3891" s="8"/>
      <c r="E3891" s="8"/>
      <c r="F3891" s="8"/>
      <c r="H3891" s="8"/>
    </row>
    <row r="3892" spans="1:8" ht="12.75" customHeight="1">
      <c r="A3892" s="8" t="s">
        <v>10414</v>
      </c>
      <c r="B3892" s="8"/>
      <c r="C3892" s="8"/>
      <c r="D3892" s="8"/>
      <c r="E3892" s="8"/>
      <c r="F3892" s="8"/>
      <c r="H3892" s="8"/>
    </row>
    <row r="3893" spans="1:8" ht="12.75" customHeight="1">
      <c r="A3893" s="8" t="s">
        <v>10415</v>
      </c>
      <c r="B3893" s="8"/>
      <c r="C3893" s="8"/>
      <c r="D3893" s="8"/>
      <c r="E3893" s="8"/>
      <c r="F3893" s="8"/>
      <c r="H3893" s="8"/>
    </row>
    <row r="3894" spans="1:8" ht="12.75" customHeight="1">
      <c r="A3894" s="8" t="s">
        <v>10416</v>
      </c>
      <c r="B3894" s="8"/>
      <c r="C3894" s="8"/>
      <c r="D3894" s="8"/>
      <c r="E3894" s="8"/>
      <c r="F3894" s="8"/>
      <c r="H3894" s="8"/>
    </row>
    <row r="3895" spans="1:8" ht="12.75" customHeight="1">
      <c r="A3895" s="8" t="s">
        <v>10417</v>
      </c>
      <c r="B3895" s="8"/>
      <c r="C3895" s="8"/>
      <c r="D3895" s="8"/>
      <c r="E3895" s="8"/>
      <c r="F3895" s="8"/>
      <c r="H3895" s="8"/>
    </row>
    <row r="3896" spans="1:8" ht="12.75" customHeight="1">
      <c r="A3896" s="8" t="s">
        <v>10418</v>
      </c>
      <c r="B3896" s="8"/>
      <c r="C3896" s="8"/>
      <c r="D3896" s="8"/>
      <c r="E3896" s="8"/>
      <c r="F3896" s="8"/>
      <c r="H3896" s="8"/>
    </row>
    <row r="3897" spans="1:8" ht="12.75" customHeight="1">
      <c r="A3897" s="8" t="s">
        <v>10419</v>
      </c>
      <c r="B3897" s="8"/>
      <c r="C3897" s="8"/>
      <c r="D3897" s="8"/>
      <c r="E3897" s="8"/>
      <c r="F3897" s="8"/>
      <c r="H3897" s="8"/>
    </row>
    <row r="3898" spans="1:8" ht="12.75" customHeight="1">
      <c r="A3898" s="8" t="s">
        <v>10420</v>
      </c>
      <c r="B3898" s="8"/>
      <c r="C3898" s="8"/>
      <c r="D3898" s="8"/>
      <c r="E3898" s="8"/>
      <c r="F3898" s="8"/>
      <c r="H3898" s="8"/>
    </row>
    <row r="3899" spans="1:8" ht="12.75" customHeight="1">
      <c r="A3899" s="8" t="s">
        <v>10421</v>
      </c>
      <c r="B3899" s="8"/>
      <c r="C3899" s="8"/>
      <c r="D3899" s="8"/>
      <c r="E3899" s="8"/>
      <c r="F3899" s="8"/>
      <c r="H3899" s="8"/>
    </row>
    <row r="3900" spans="1:8" ht="12.75" customHeight="1">
      <c r="A3900" s="8" t="s">
        <v>10422</v>
      </c>
      <c r="B3900" s="8"/>
      <c r="C3900" s="8"/>
      <c r="D3900" s="8"/>
      <c r="E3900" s="8"/>
      <c r="F3900" s="8"/>
      <c r="H3900" s="8"/>
    </row>
    <row r="3901" spans="1:8" ht="12.75" customHeight="1">
      <c r="A3901" s="8" t="s">
        <v>10423</v>
      </c>
      <c r="B3901" s="8"/>
      <c r="C3901" s="8"/>
      <c r="D3901" s="8"/>
      <c r="E3901" s="8"/>
      <c r="F3901" s="8"/>
      <c r="H3901" s="8"/>
    </row>
    <row r="3902" spans="1:8" ht="12.75" customHeight="1">
      <c r="A3902" s="8" t="s">
        <v>10424</v>
      </c>
      <c r="B3902" s="8"/>
      <c r="C3902" s="8"/>
      <c r="D3902" s="8"/>
      <c r="E3902" s="8"/>
      <c r="F3902" s="8"/>
      <c r="H3902" s="8"/>
    </row>
    <row r="3903" spans="1:8" ht="12.75" customHeight="1">
      <c r="A3903" s="8" t="s">
        <v>10425</v>
      </c>
      <c r="B3903" s="8"/>
      <c r="C3903" s="8"/>
      <c r="D3903" s="8"/>
      <c r="E3903" s="8"/>
      <c r="F3903" s="8"/>
      <c r="H3903" s="8"/>
    </row>
    <row r="3904" spans="1:8" ht="12.75" customHeight="1">
      <c r="A3904" s="8" t="s">
        <v>10426</v>
      </c>
      <c r="B3904" s="8"/>
      <c r="C3904" s="8"/>
      <c r="D3904" s="8"/>
      <c r="E3904" s="8"/>
      <c r="F3904" s="8"/>
      <c r="H3904" s="8"/>
    </row>
    <row r="3905" spans="1:8" ht="12.75" customHeight="1">
      <c r="A3905" s="8" t="s">
        <v>10427</v>
      </c>
      <c r="B3905" s="8"/>
      <c r="C3905" s="8"/>
      <c r="D3905" s="8"/>
      <c r="E3905" s="8"/>
      <c r="F3905" s="8"/>
      <c r="H3905" s="8"/>
    </row>
    <row r="3906" spans="1:8" ht="12.75" customHeight="1">
      <c r="A3906" s="8" t="s">
        <v>10428</v>
      </c>
      <c r="B3906" s="8"/>
      <c r="C3906" s="8"/>
      <c r="D3906" s="8"/>
      <c r="E3906" s="8"/>
      <c r="F3906" s="8"/>
      <c r="H3906" s="8"/>
    </row>
    <row r="3907" spans="1:8" ht="12.75" customHeight="1">
      <c r="A3907" s="8" t="s">
        <v>10429</v>
      </c>
      <c r="B3907" s="8"/>
      <c r="C3907" s="8"/>
      <c r="D3907" s="8"/>
      <c r="E3907" s="8"/>
      <c r="F3907" s="8"/>
      <c r="H3907" s="8"/>
    </row>
    <row r="3908" spans="1:8" ht="12.75" customHeight="1">
      <c r="A3908" s="8" t="s">
        <v>10430</v>
      </c>
      <c r="B3908" s="8"/>
      <c r="C3908" s="8"/>
      <c r="D3908" s="8"/>
      <c r="E3908" s="8"/>
      <c r="F3908" s="8"/>
      <c r="H3908" s="8"/>
    </row>
    <row r="3909" spans="1:8" ht="12.75" customHeight="1">
      <c r="A3909" s="8" t="s">
        <v>10431</v>
      </c>
      <c r="B3909" s="8"/>
      <c r="C3909" s="8"/>
      <c r="D3909" s="8"/>
      <c r="E3909" s="8"/>
      <c r="F3909" s="8"/>
      <c r="H3909" s="8"/>
    </row>
    <row r="3910" spans="1:8" ht="12.75" customHeight="1">
      <c r="A3910" s="8" t="s">
        <v>10432</v>
      </c>
      <c r="B3910" s="8"/>
      <c r="C3910" s="8"/>
      <c r="D3910" s="8"/>
      <c r="E3910" s="8"/>
      <c r="F3910" s="8"/>
      <c r="H3910" s="8"/>
    </row>
    <row r="3911" spans="1:8" ht="12.75" customHeight="1">
      <c r="A3911" s="8" t="s">
        <v>10433</v>
      </c>
      <c r="B3911" s="8"/>
      <c r="C3911" s="8"/>
      <c r="D3911" s="8"/>
      <c r="E3911" s="8"/>
      <c r="F3911" s="8"/>
      <c r="H3911" s="8"/>
    </row>
    <row r="3912" spans="1:8" ht="12.75" customHeight="1">
      <c r="A3912" s="8" t="s">
        <v>10434</v>
      </c>
      <c r="B3912" s="8"/>
      <c r="C3912" s="8"/>
      <c r="D3912" s="8"/>
      <c r="E3912" s="8"/>
      <c r="F3912" s="8"/>
      <c r="H3912" s="8"/>
    </row>
    <row r="3913" spans="1:8" ht="12.75" customHeight="1">
      <c r="A3913" s="8" t="s">
        <v>10435</v>
      </c>
      <c r="B3913" s="8"/>
      <c r="C3913" s="8"/>
      <c r="D3913" s="8"/>
      <c r="E3913" s="8"/>
      <c r="F3913" s="8"/>
      <c r="H3913" s="8"/>
    </row>
    <row r="3914" spans="1:8" ht="12.75" customHeight="1">
      <c r="A3914" s="8" t="s">
        <v>10436</v>
      </c>
      <c r="B3914" s="8"/>
      <c r="C3914" s="8"/>
      <c r="D3914" s="8"/>
      <c r="E3914" s="8"/>
      <c r="F3914" s="8"/>
      <c r="H3914" s="8"/>
    </row>
    <row r="3915" spans="1:8" ht="12.75" customHeight="1">
      <c r="A3915" s="8" t="s">
        <v>10437</v>
      </c>
      <c r="B3915" s="8"/>
      <c r="C3915" s="8"/>
      <c r="D3915" s="8"/>
      <c r="E3915" s="8"/>
      <c r="F3915" s="8"/>
      <c r="H3915" s="8"/>
    </row>
    <row r="3916" spans="1:8" ht="12.75" customHeight="1">
      <c r="A3916" s="8" t="s">
        <v>10438</v>
      </c>
      <c r="B3916" s="8"/>
      <c r="C3916" s="8"/>
      <c r="D3916" s="8"/>
      <c r="E3916" s="8"/>
      <c r="F3916" s="8"/>
      <c r="H3916" s="8"/>
    </row>
    <row r="3917" spans="1:8" ht="12.75" customHeight="1">
      <c r="A3917" s="8" t="s">
        <v>10439</v>
      </c>
      <c r="B3917" s="8"/>
      <c r="C3917" s="8"/>
      <c r="D3917" s="8"/>
      <c r="E3917" s="8"/>
      <c r="F3917" s="8"/>
      <c r="H3917" s="8"/>
    </row>
    <row r="3918" spans="1:8" ht="12.75" customHeight="1">
      <c r="A3918" s="8" t="s">
        <v>10440</v>
      </c>
      <c r="B3918" s="8"/>
      <c r="C3918" s="8"/>
      <c r="D3918" s="8"/>
      <c r="E3918" s="8"/>
      <c r="F3918" s="8"/>
      <c r="H3918" s="8"/>
    </row>
    <row r="3919" spans="1:8" ht="12.75" customHeight="1">
      <c r="A3919" s="8" t="s">
        <v>10441</v>
      </c>
      <c r="B3919" s="8"/>
      <c r="C3919" s="8"/>
      <c r="D3919" s="8"/>
      <c r="E3919" s="8"/>
      <c r="F3919" s="8"/>
      <c r="H3919" s="8"/>
    </row>
    <row r="3920" spans="1:8" ht="12.75" customHeight="1">
      <c r="A3920" s="8" t="s">
        <v>10442</v>
      </c>
      <c r="B3920" s="8"/>
      <c r="C3920" s="8"/>
      <c r="D3920" s="8"/>
      <c r="E3920" s="8"/>
      <c r="F3920" s="8"/>
      <c r="H3920" s="8"/>
    </row>
    <row r="3921" spans="1:8" ht="12.75" customHeight="1">
      <c r="A3921" s="8" t="s">
        <v>10443</v>
      </c>
      <c r="B3921" s="8"/>
      <c r="C3921" s="8"/>
      <c r="D3921" s="8"/>
      <c r="E3921" s="8"/>
      <c r="F3921" s="8"/>
      <c r="H3921" s="8"/>
    </row>
    <row r="3922" spans="1:8" ht="12.75" customHeight="1">
      <c r="A3922" s="8" t="s">
        <v>10444</v>
      </c>
      <c r="B3922" s="8"/>
      <c r="C3922" s="8"/>
      <c r="D3922" s="8"/>
      <c r="E3922" s="8"/>
      <c r="F3922" s="8"/>
      <c r="H3922" s="8"/>
    </row>
    <row r="3923" spans="1:8" ht="12.75" customHeight="1">
      <c r="A3923" s="8" t="s">
        <v>10445</v>
      </c>
      <c r="B3923" s="8"/>
      <c r="C3923" s="8"/>
      <c r="D3923" s="8"/>
      <c r="E3923" s="8"/>
      <c r="F3923" s="8"/>
      <c r="H3923" s="8"/>
    </row>
    <row r="3924" spans="1:8" ht="12.75" customHeight="1">
      <c r="A3924" s="8" t="s">
        <v>10446</v>
      </c>
      <c r="B3924" s="8"/>
      <c r="C3924" s="8"/>
      <c r="D3924" s="8"/>
      <c r="E3924" s="8"/>
      <c r="F3924" s="8"/>
      <c r="H3924" s="8"/>
    </row>
    <row r="3925" spans="1:8" ht="12.75" customHeight="1">
      <c r="A3925" s="8" t="s">
        <v>10447</v>
      </c>
      <c r="B3925" s="8"/>
      <c r="C3925" s="8"/>
      <c r="D3925" s="8"/>
      <c r="E3925" s="8"/>
      <c r="F3925" s="8"/>
      <c r="H3925" s="8"/>
    </row>
    <row r="3926" spans="1:8" ht="12.75" customHeight="1">
      <c r="A3926" s="8" t="s">
        <v>10448</v>
      </c>
      <c r="B3926" s="8"/>
      <c r="C3926" s="8"/>
      <c r="D3926" s="8"/>
      <c r="E3926" s="8"/>
      <c r="F3926" s="8"/>
      <c r="H3926" s="8"/>
    </row>
    <row r="3927" spans="1:8" ht="12.75" customHeight="1">
      <c r="A3927" s="8" t="s">
        <v>10449</v>
      </c>
      <c r="B3927" s="8"/>
      <c r="C3927" s="8"/>
      <c r="D3927" s="8"/>
      <c r="E3927" s="8"/>
      <c r="F3927" s="8"/>
      <c r="H3927" s="8"/>
    </row>
    <row r="3928" spans="1:8" ht="12.75" customHeight="1">
      <c r="A3928" s="8" t="s">
        <v>10450</v>
      </c>
      <c r="B3928" s="8"/>
      <c r="C3928" s="8"/>
      <c r="D3928" s="8"/>
      <c r="E3928" s="8"/>
      <c r="F3928" s="8"/>
      <c r="H3928" s="8"/>
    </row>
    <row r="3929" spans="1:8" ht="12.75" customHeight="1">
      <c r="A3929" s="8" t="s">
        <v>10451</v>
      </c>
      <c r="B3929" s="8"/>
      <c r="C3929" s="8"/>
      <c r="D3929" s="8"/>
      <c r="E3929" s="8"/>
      <c r="F3929" s="8"/>
      <c r="H3929" s="8"/>
    </row>
    <row r="3930" spans="1:8" ht="12.75" customHeight="1">
      <c r="A3930" s="8" t="s">
        <v>10452</v>
      </c>
      <c r="B3930" s="8"/>
      <c r="C3930" s="8"/>
      <c r="D3930" s="8"/>
      <c r="E3930" s="8"/>
      <c r="F3930" s="8"/>
      <c r="H3930" s="8"/>
    </row>
    <row r="3931" spans="1:8" ht="12.75" customHeight="1">
      <c r="A3931" s="8" t="s">
        <v>10453</v>
      </c>
      <c r="B3931" s="8"/>
      <c r="C3931" s="8"/>
      <c r="D3931" s="8"/>
      <c r="E3931" s="8"/>
      <c r="F3931" s="8"/>
      <c r="H3931" s="8"/>
    </row>
    <row r="3932" spans="1:8" ht="12.75" customHeight="1">
      <c r="A3932" s="8" t="s">
        <v>10454</v>
      </c>
      <c r="B3932" s="8"/>
      <c r="C3932" s="8"/>
      <c r="D3932" s="8"/>
      <c r="E3932" s="8"/>
      <c r="F3932" s="8"/>
      <c r="H3932" s="8"/>
    </row>
    <row r="3933" spans="1:8" ht="12.75" customHeight="1">
      <c r="A3933" s="8" t="s">
        <v>10455</v>
      </c>
      <c r="B3933" s="8"/>
      <c r="C3933" s="8"/>
      <c r="D3933" s="8"/>
      <c r="E3933" s="8"/>
      <c r="F3933" s="8"/>
      <c r="H3933" s="8"/>
    </row>
    <row r="3934" spans="1:8" ht="12.75" customHeight="1">
      <c r="A3934" s="8" t="s">
        <v>10456</v>
      </c>
      <c r="B3934" s="8"/>
      <c r="C3934" s="8"/>
      <c r="D3934" s="8"/>
      <c r="E3934" s="8"/>
      <c r="F3934" s="8"/>
      <c r="H3934" s="8"/>
    </row>
    <row r="3935" spans="1:8" ht="12.75" customHeight="1">
      <c r="A3935" s="8" t="s">
        <v>10457</v>
      </c>
      <c r="B3935" s="8"/>
      <c r="C3935" s="8"/>
      <c r="D3935" s="8"/>
      <c r="E3935" s="8"/>
      <c r="F3935" s="8"/>
      <c r="H3935" s="8"/>
    </row>
    <row r="3936" spans="1:8" ht="12.75" customHeight="1">
      <c r="A3936" s="8" t="s">
        <v>10458</v>
      </c>
      <c r="B3936" s="8"/>
      <c r="C3936" s="8"/>
      <c r="D3936" s="8"/>
      <c r="E3936" s="8"/>
      <c r="F3936" s="8"/>
      <c r="H3936" s="8"/>
    </row>
    <row r="3937" spans="1:8" ht="12.75" customHeight="1">
      <c r="A3937" s="8" t="s">
        <v>10459</v>
      </c>
      <c r="B3937" s="8"/>
      <c r="C3937" s="8"/>
      <c r="D3937" s="8"/>
      <c r="E3937" s="8"/>
      <c r="F3937" s="8"/>
      <c r="H3937" s="8"/>
    </row>
    <row r="3938" spans="1:8" ht="12.75" customHeight="1">
      <c r="A3938" s="8" t="s">
        <v>10460</v>
      </c>
      <c r="B3938" s="8"/>
      <c r="C3938" s="8"/>
      <c r="D3938" s="8"/>
      <c r="E3938" s="8"/>
      <c r="F3938" s="8"/>
      <c r="H3938" s="8"/>
    </row>
    <row r="3939" spans="1:8" ht="12.75" customHeight="1">
      <c r="A3939" s="8" t="s">
        <v>10461</v>
      </c>
      <c r="B3939" s="8"/>
      <c r="C3939" s="8"/>
      <c r="D3939" s="8"/>
      <c r="E3939" s="8"/>
      <c r="F3939" s="8"/>
      <c r="H3939" s="8"/>
    </row>
    <row r="3940" spans="1:8" ht="12.75" customHeight="1">
      <c r="A3940" s="8" t="s">
        <v>10462</v>
      </c>
      <c r="B3940" s="8"/>
      <c r="C3940" s="8"/>
      <c r="D3940" s="8"/>
      <c r="E3940" s="8"/>
      <c r="F3940" s="8"/>
      <c r="H3940" s="8"/>
    </row>
    <row r="3941" spans="1:8" ht="12.75" customHeight="1">
      <c r="A3941" s="8" t="s">
        <v>10463</v>
      </c>
      <c r="B3941" s="8"/>
      <c r="C3941" s="8"/>
      <c r="D3941" s="8"/>
      <c r="E3941" s="8"/>
      <c r="F3941" s="8"/>
      <c r="H3941" s="8"/>
    </row>
    <row r="3942" spans="1:8" ht="12.75" customHeight="1">
      <c r="A3942" s="8" t="s">
        <v>10464</v>
      </c>
      <c r="B3942" s="8"/>
      <c r="C3942" s="8"/>
      <c r="D3942" s="8"/>
      <c r="E3942" s="8"/>
      <c r="F3942" s="8"/>
      <c r="H3942" s="8"/>
    </row>
    <row r="3943" spans="1:8" ht="12.75" customHeight="1">
      <c r="A3943" s="8" t="s">
        <v>10465</v>
      </c>
      <c r="B3943" s="8"/>
      <c r="C3943" s="8"/>
      <c r="D3943" s="8"/>
      <c r="E3943" s="8"/>
      <c r="F3943" s="8"/>
      <c r="H3943" s="8"/>
    </row>
    <row r="3944" spans="1:8" ht="12.75" customHeight="1">
      <c r="A3944" s="8" t="s">
        <v>10466</v>
      </c>
      <c r="B3944" s="8"/>
      <c r="C3944" s="8"/>
      <c r="D3944" s="8"/>
      <c r="E3944" s="8"/>
      <c r="F3944" s="8"/>
      <c r="H3944" s="8"/>
    </row>
    <row r="3945" spans="1:8" ht="12.75" customHeight="1">
      <c r="A3945" s="8" t="s">
        <v>10467</v>
      </c>
      <c r="B3945" s="8"/>
      <c r="C3945" s="8"/>
      <c r="D3945" s="8"/>
      <c r="E3945" s="8"/>
      <c r="F3945" s="8"/>
      <c r="H3945" s="8"/>
    </row>
    <row r="3946" spans="1:8" ht="12.75" customHeight="1">
      <c r="A3946" s="8" t="s">
        <v>10468</v>
      </c>
      <c r="B3946" s="8"/>
      <c r="C3946" s="8"/>
      <c r="D3946" s="8"/>
      <c r="E3946" s="8"/>
      <c r="F3946" s="8"/>
      <c r="H3946" s="8"/>
    </row>
    <row r="3947" spans="1:8" ht="12.75" customHeight="1">
      <c r="A3947" s="8" t="s">
        <v>10469</v>
      </c>
      <c r="B3947" s="8"/>
      <c r="C3947" s="8"/>
      <c r="D3947" s="8"/>
      <c r="E3947" s="8"/>
      <c r="F3947" s="8"/>
      <c r="H3947" s="8"/>
    </row>
    <row r="3948" spans="1:8" ht="12.75" customHeight="1">
      <c r="A3948" s="8" t="s">
        <v>10470</v>
      </c>
      <c r="B3948" s="8"/>
      <c r="C3948" s="8"/>
      <c r="D3948" s="8"/>
      <c r="E3948" s="8"/>
      <c r="F3948" s="8"/>
      <c r="H3948" s="8"/>
    </row>
    <row r="3949" spans="1:8" ht="12.75" customHeight="1">
      <c r="A3949" s="8" t="s">
        <v>10471</v>
      </c>
      <c r="B3949" s="8"/>
      <c r="C3949" s="8"/>
      <c r="D3949" s="8"/>
      <c r="E3949" s="8"/>
      <c r="F3949" s="8"/>
      <c r="H3949" s="8"/>
    </row>
    <row r="3950" spans="1:8" ht="12.75" customHeight="1">
      <c r="A3950" s="8" t="s">
        <v>10472</v>
      </c>
      <c r="B3950" s="8"/>
      <c r="C3950" s="8"/>
      <c r="D3950" s="8"/>
      <c r="E3950" s="8"/>
      <c r="F3950" s="8"/>
      <c r="H3950" s="8"/>
    </row>
    <row r="3951" spans="1:8" ht="12.75" customHeight="1">
      <c r="A3951" s="8" t="s">
        <v>10473</v>
      </c>
      <c r="B3951" s="8"/>
      <c r="C3951" s="8"/>
      <c r="D3951" s="8"/>
      <c r="E3951" s="8"/>
      <c r="F3951" s="8"/>
      <c r="H3951" s="8"/>
    </row>
    <row r="3952" spans="1:8" ht="12.75" customHeight="1">
      <c r="A3952" s="8" t="s">
        <v>10474</v>
      </c>
      <c r="B3952" s="8"/>
      <c r="C3952" s="8"/>
      <c r="D3952" s="8"/>
      <c r="E3952" s="8"/>
      <c r="F3952" s="8"/>
      <c r="H3952" s="8"/>
    </row>
    <row r="3953" spans="1:8" ht="12.75" customHeight="1">
      <c r="A3953" s="8" t="s">
        <v>10475</v>
      </c>
      <c r="B3953" s="8"/>
      <c r="C3953" s="8"/>
      <c r="D3953" s="8"/>
      <c r="E3953" s="8"/>
      <c r="F3953" s="8"/>
      <c r="H3953" s="8"/>
    </row>
    <row r="3954" spans="1:8" ht="12.75" customHeight="1">
      <c r="A3954" s="8" t="s">
        <v>10476</v>
      </c>
      <c r="B3954" s="8"/>
      <c r="C3954" s="8"/>
      <c r="D3954" s="8"/>
      <c r="E3954" s="8"/>
      <c r="F3954" s="8"/>
      <c r="H3954" s="8"/>
    </row>
    <row r="3955" spans="1:8" ht="12.75" customHeight="1">
      <c r="A3955" s="8" t="s">
        <v>10477</v>
      </c>
      <c r="B3955" s="8"/>
      <c r="C3955" s="8"/>
      <c r="D3955" s="8"/>
      <c r="E3955" s="8"/>
      <c r="F3955" s="8"/>
      <c r="H3955" s="8"/>
    </row>
    <row r="3956" spans="1:8" ht="12.75" customHeight="1">
      <c r="A3956" s="8" t="s">
        <v>10478</v>
      </c>
      <c r="B3956" s="8"/>
      <c r="C3956" s="8"/>
      <c r="D3956" s="8"/>
      <c r="E3956" s="8"/>
      <c r="F3956" s="8"/>
      <c r="H3956" s="8"/>
    </row>
    <row r="3957" spans="1:8" ht="12.75" customHeight="1">
      <c r="A3957" s="8" t="s">
        <v>10479</v>
      </c>
      <c r="B3957" s="8"/>
      <c r="C3957" s="8"/>
      <c r="D3957" s="8"/>
      <c r="E3957" s="8"/>
      <c r="F3957" s="8"/>
      <c r="H3957" s="8"/>
    </row>
    <row r="3958" spans="1:8" ht="12.75" customHeight="1">
      <c r="A3958" s="8" t="s">
        <v>10480</v>
      </c>
      <c r="B3958" s="8"/>
      <c r="C3958" s="8"/>
      <c r="D3958" s="8"/>
      <c r="E3958" s="8"/>
      <c r="F3958" s="8"/>
      <c r="H3958" s="8"/>
    </row>
    <row r="3959" spans="1:8" ht="12.75" customHeight="1">
      <c r="A3959" s="8" t="s">
        <v>10481</v>
      </c>
      <c r="B3959" s="8"/>
      <c r="C3959" s="8"/>
      <c r="D3959" s="8"/>
      <c r="E3959" s="8"/>
      <c r="F3959" s="8"/>
      <c r="H3959" s="8"/>
    </row>
    <row r="3960" spans="1:8" ht="12.75" customHeight="1">
      <c r="A3960" s="8" t="s">
        <v>10482</v>
      </c>
      <c r="B3960" s="8"/>
      <c r="C3960" s="8"/>
      <c r="D3960" s="8"/>
      <c r="E3960" s="8"/>
      <c r="F3960" s="8"/>
      <c r="H3960" s="8"/>
    </row>
    <row r="3961" spans="1:8" ht="12.75" customHeight="1">
      <c r="A3961" s="8" t="s">
        <v>10483</v>
      </c>
      <c r="B3961" s="8"/>
      <c r="C3961" s="8"/>
      <c r="D3961" s="8"/>
      <c r="E3961" s="8"/>
      <c r="F3961" s="8"/>
      <c r="H3961" s="8"/>
    </row>
    <row r="3962" spans="1:8" ht="12.75" customHeight="1">
      <c r="A3962" s="8" t="s">
        <v>10484</v>
      </c>
      <c r="B3962" s="8"/>
      <c r="C3962" s="8"/>
      <c r="D3962" s="8"/>
      <c r="E3962" s="8"/>
      <c r="F3962" s="8"/>
      <c r="H3962" s="8"/>
    </row>
    <row r="3963" spans="1:8" ht="12.75" customHeight="1">
      <c r="A3963" s="8" t="s">
        <v>10485</v>
      </c>
      <c r="B3963" s="8"/>
      <c r="C3963" s="8"/>
      <c r="D3963" s="8"/>
      <c r="E3963" s="8"/>
      <c r="F3963" s="8"/>
      <c r="H3963" s="8"/>
    </row>
    <row r="3964" spans="1:8" ht="12.75" customHeight="1">
      <c r="A3964" s="8" t="s">
        <v>10486</v>
      </c>
      <c r="B3964" s="8"/>
      <c r="C3964" s="8"/>
      <c r="D3964" s="8"/>
      <c r="E3964" s="8"/>
      <c r="F3964" s="8"/>
      <c r="H3964" s="8"/>
    </row>
    <row r="3965" spans="1:8" ht="12.75" customHeight="1">
      <c r="A3965" s="8" t="s">
        <v>10487</v>
      </c>
      <c r="B3965" s="8"/>
      <c r="C3965" s="8"/>
      <c r="D3965" s="8"/>
      <c r="E3965" s="8"/>
      <c r="F3965" s="8"/>
      <c r="H3965" s="8"/>
    </row>
    <row r="3966" spans="1:8" ht="12.75" customHeight="1">
      <c r="A3966" s="8" t="s">
        <v>10488</v>
      </c>
      <c r="B3966" s="8"/>
      <c r="C3966" s="8"/>
      <c r="D3966" s="8"/>
      <c r="E3966" s="8"/>
      <c r="F3966" s="8"/>
      <c r="H3966" s="8"/>
    </row>
    <row r="3967" spans="1:8" ht="12.75" customHeight="1">
      <c r="A3967" s="8" t="s">
        <v>10489</v>
      </c>
      <c r="B3967" s="8"/>
      <c r="C3967" s="8"/>
      <c r="D3967" s="8"/>
      <c r="E3967" s="8"/>
      <c r="F3967" s="8"/>
      <c r="H3967" s="8"/>
    </row>
    <row r="3968" spans="1:8" ht="12.75" customHeight="1">
      <c r="A3968" s="8" t="s">
        <v>10490</v>
      </c>
      <c r="B3968" s="8"/>
      <c r="C3968" s="8"/>
      <c r="D3968" s="8"/>
      <c r="E3968" s="8"/>
      <c r="F3968" s="8"/>
      <c r="H3968" s="8"/>
    </row>
    <row r="3969" spans="1:8" ht="12.75" customHeight="1">
      <c r="A3969" s="8" t="s">
        <v>10491</v>
      </c>
      <c r="B3969" s="8"/>
      <c r="C3969" s="8"/>
      <c r="D3969" s="8"/>
      <c r="E3969" s="8"/>
      <c r="F3969" s="8"/>
      <c r="H3969" s="8"/>
    </row>
    <row r="3970" spans="1:8" ht="12.75" customHeight="1">
      <c r="A3970" s="8" t="s">
        <v>10492</v>
      </c>
      <c r="B3970" s="8"/>
      <c r="C3970" s="8"/>
      <c r="D3970" s="8"/>
      <c r="E3970" s="8"/>
      <c r="F3970" s="8"/>
      <c r="H3970" s="8"/>
    </row>
    <row r="3971" spans="1:8" ht="12.75" customHeight="1">
      <c r="A3971" s="8" t="s">
        <v>10493</v>
      </c>
      <c r="B3971" s="8"/>
      <c r="C3971" s="8"/>
      <c r="D3971" s="8"/>
      <c r="E3971" s="8"/>
      <c r="F3971" s="8"/>
      <c r="H3971" s="8"/>
    </row>
    <row r="3972" spans="1:8" ht="12.75" customHeight="1">
      <c r="A3972" s="8" t="s">
        <v>10494</v>
      </c>
      <c r="B3972" s="8"/>
      <c r="C3972" s="8"/>
      <c r="D3972" s="8"/>
      <c r="E3972" s="8"/>
      <c r="F3972" s="8"/>
      <c r="H3972" s="8"/>
    </row>
    <row r="3973" spans="1:8" ht="12.75" customHeight="1">
      <c r="A3973" s="8" t="s">
        <v>10495</v>
      </c>
      <c r="B3973" s="8"/>
      <c r="C3973" s="8"/>
      <c r="D3973" s="8"/>
      <c r="E3973" s="8"/>
      <c r="F3973" s="8"/>
      <c r="H3973" s="8"/>
    </row>
    <row r="3974" spans="1:8" ht="12.75" customHeight="1">
      <c r="A3974" s="8" t="s">
        <v>10496</v>
      </c>
      <c r="B3974" s="8"/>
      <c r="C3974" s="8"/>
      <c r="D3974" s="8"/>
      <c r="E3974" s="8"/>
      <c r="F3974" s="8"/>
      <c r="H3974" s="8"/>
    </row>
    <row r="3975" spans="1:8" ht="12.75" customHeight="1">
      <c r="A3975" s="8" t="s">
        <v>10497</v>
      </c>
      <c r="B3975" s="8"/>
      <c r="C3975" s="8"/>
      <c r="D3975" s="8"/>
      <c r="E3975" s="8"/>
      <c r="F3975" s="8"/>
      <c r="H3975" s="8"/>
    </row>
    <row r="3976" spans="1:8" ht="12.75" customHeight="1">
      <c r="A3976" s="8" t="s">
        <v>10498</v>
      </c>
      <c r="B3976" s="8"/>
      <c r="C3976" s="8"/>
      <c r="D3976" s="8"/>
      <c r="E3976" s="8"/>
      <c r="F3976" s="8"/>
      <c r="H3976" s="8"/>
    </row>
    <row r="3977" spans="1:8" ht="12.75" customHeight="1">
      <c r="A3977" s="8" t="s">
        <v>10499</v>
      </c>
      <c r="B3977" s="8"/>
      <c r="C3977" s="8"/>
      <c r="D3977" s="8"/>
      <c r="E3977" s="8"/>
      <c r="F3977" s="8"/>
      <c r="H3977" s="8"/>
    </row>
    <row r="3978" spans="1:8" ht="12.75" customHeight="1">
      <c r="A3978" s="8" t="s">
        <v>10500</v>
      </c>
      <c r="B3978" s="8"/>
      <c r="C3978" s="8"/>
      <c r="D3978" s="8"/>
      <c r="E3978" s="8"/>
      <c r="F3978" s="8"/>
      <c r="H3978" s="8"/>
    </row>
    <row r="3979" spans="1:8" ht="12.75" customHeight="1">
      <c r="A3979" s="8" t="s">
        <v>10501</v>
      </c>
      <c r="B3979" s="8"/>
      <c r="C3979" s="8"/>
      <c r="D3979" s="8"/>
      <c r="E3979" s="8"/>
      <c r="F3979" s="8"/>
      <c r="H3979" s="8"/>
    </row>
    <row r="3980" spans="1:8" ht="12.75" customHeight="1">
      <c r="A3980" s="8" t="s">
        <v>10502</v>
      </c>
      <c r="B3980" s="8"/>
      <c r="C3980" s="8"/>
      <c r="D3980" s="8"/>
      <c r="E3980" s="8"/>
      <c r="F3980" s="8"/>
      <c r="H3980" s="8"/>
    </row>
    <row r="3981" spans="1:8" ht="12.75" customHeight="1">
      <c r="A3981" s="8" t="s">
        <v>10503</v>
      </c>
      <c r="B3981" s="8"/>
      <c r="C3981" s="8"/>
      <c r="D3981" s="8"/>
      <c r="E3981" s="8"/>
      <c r="F3981" s="8"/>
      <c r="H3981" s="8"/>
    </row>
    <row r="3982" spans="1:8" ht="12.75" customHeight="1">
      <c r="A3982" s="8" t="s">
        <v>10504</v>
      </c>
      <c r="B3982" s="8"/>
      <c r="C3982" s="8"/>
      <c r="D3982" s="8"/>
      <c r="E3982" s="8"/>
      <c r="F3982" s="8"/>
      <c r="H3982" s="8"/>
    </row>
    <row r="3983" spans="1:8" ht="12.75" customHeight="1">
      <c r="A3983" s="8" t="s">
        <v>10505</v>
      </c>
      <c r="B3983" s="8"/>
      <c r="C3983" s="8"/>
      <c r="D3983" s="8"/>
      <c r="E3983" s="8"/>
      <c r="F3983" s="8"/>
      <c r="H3983" s="8"/>
    </row>
    <row r="3984" spans="1:8" ht="12.75" customHeight="1">
      <c r="A3984" s="8" t="s">
        <v>10506</v>
      </c>
      <c r="B3984" s="8"/>
      <c r="C3984" s="8"/>
      <c r="D3984" s="8"/>
      <c r="E3984" s="8"/>
      <c r="F3984" s="8"/>
      <c r="H3984" s="8"/>
    </row>
    <row r="3985" spans="1:8" ht="12.75" customHeight="1">
      <c r="A3985" s="8" t="s">
        <v>10507</v>
      </c>
      <c r="B3985" s="8"/>
      <c r="C3985" s="8"/>
      <c r="D3985" s="8"/>
      <c r="E3985" s="8"/>
      <c r="F3985" s="8"/>
      <c r="H3985" s="8"/>
    </row>
    <row r="3986" spans="1:8" ht="12.75" customHeight="1">
      <c r="A3986" s="8" t="s">
        <v>10508</v>
      </c>
      <c r="B3986" s="8"/>
      <c r="C3986" s="8"/>
      <c r="D3986" s="8"/>
      <c r="E3986" s="8"/>
      <c r="F3986" s="8"/>
      <c r="H3986" s="8"/>
    </row>
    <row r="3987" spans="1:8" ht="12.75" customHeight="1">
      <c r="A3987" s="8" t="s">
        <v>10509</v>
      </c>
      <c r="B3987" s="8"/>
      <c r="C3987" s="8"/>
      <c r="D3987" s="8"/>
      <c r="E3987" s="8"/>
      <c r="F3987" s="8"/>
      <c r="H3987" s="8"/>
    </row>
    <row r="3988" spans="1:8" ht="12.75" customHeight="1">
      <c r="A3988" s="8" t="s">
        <v>10510</v>
      </c>
      <c r="B3988" s="8"/>
      <c r="C3988" s="8"/>
      <c r="D3988" s="8"/>
      <c r="E3988" s="8"/>
      <c r="F3988" s="8"/>
      <c r="H3988" s="8"/>
    </row>
    <row r="3989" spans="1:8" ht="12.75" customHeight="1">
      <c r="A3989" s="8" t="s">
        <v>10511</v>
      </c>
      <c r="B3989" s="8"/>
      <c r="C3989" s="8"/>
      <c r="D3989" s="8"/>
      <c r="E3989" s="8"/>
      <c r="F3989" s="8"/>
      <c r="H3989" s="8"/>
    </row>
    <row r="3990" spans="1:8" ht="12.75" customHeight="1">
      <c r="A3990" s="8" t="s">
        <v>10512</v>
      </c>
      <c r="B3990" s="8"/>
      <c r="C3990" s="8"/>
      <c r="D3990" s="8"/>
      <c r="E3990" s="8"/>
      <c r="F3990" s="8"/>
      <c r="H3990" s="8"/>
    </row>
    <row r="3991" spans="1:8" ht="12.75" customHeight="1">
      <c r="A3991" s="8" t="s">
        <v>10513</v>
      </c>
      <c r="B3991" s="8"/>
      <c r="C3991" s="8"/>
      <c r="D3991" s="8"/>
      <c r="E3991" s="8"/>
      <c r="F3991" s="8"/>
      <c r="H3991" s="8"/>
    </row>
    <row r="3992" spans="1:8" ht="12.75" customHeight="1">
      <c r="A3992" s="8" t="s">
        <v>10514</v>
      </c>
      <c r="B3992" s="8"/>
      <c r="C3992" s="8"/>
      <c r="D3992" s="8"/>
      <c r="E3992" s="8"/>
      <c r="F3992" s="8"/>
      <c r="H3992" s="8"/>
    </row>
    <row r="3993" spans="1:8" ht="12.75" customHeight="1">
      <c r="A3993" s="8" t="s">
        <v>10515</v>
      </c>
      <c r="B3993" s="8"/>
      <c r="C3993" s="8"/>
      <c r="D3993" s="8"/>
      <c r="E3993" s="8"/>
      <c r="F3993" s="8"/>
      <c r="H3993" s="8"/>
    </row>
    <row r="3994" spans="1:8" ht="12.75" customHeight="1">
      <c r="A3994" s="8" t="s">
        <v>10516</v>
      </c>
      <c r="B3994" s="8"/>
      <c r="C3994" s="8"/>
      <c r="D3994" s="8"/>
      <c r="E3994" s="8"/>
      <c r="F3994" s="8"/>
      <c r="H3994" s="8"/>
    </row>
    <row r="3995" spans="1:8" ht="12.75" customHeight="1">
      <c r="A3995" s="8" t="s">
        <v>10517</v>
      </c>
      <c r="B3995" s="8"/>
      <c r="C3995" s="8"/>
      <c r="D3995" s="8"/>
      <c r="E3995" s="8"/>
      <c r="F3995" s="8"/>
      <c r="H3995" s="8"/>
    </row>
    <row r="3996" spans="1:8" ht="12.75" customHeight="1">
      <c r="A3996" s="8" t="s">
        <v>10518</v>
      </c>
      <c r="B3996" s="8"/>
      <c r="C3996" s="8"/>
      <c r="D3996" s="8"/>
      <c r="E3996" s="8"/>
      <c r="F3996" s="8"/>
      <c r="H3996" s="8"/>
    </row>
    <row r="3997" spans="1:8" ht="12.75" customHeight="1">
      <c r="A3997" s="8" t="s">
        <v>10519</v>
      </c>
      <c r="B3997" s="8"/>
      <c r="C3997" s="8"/>
      <c r="D3997" s="8"/>
      <c r="E3997" s="8"/>
      <c r="F3997" s="8"/>
      <c r="H3997" s="8"/>
    </row>
    <row r="3998" spans="1:8" ht="12.75" customHeight="1">
      <c r="A3998" s="8" t="s">
        <v>10520</v>
      </c>
      <c r="B3998" s="8"/>
      <c r="C3998" s="8"/>
      <c r="D3998" s="8"/>
      <c r="E3998" s="8"/>
      <c r="F3998" s="8"/>
      <c r="H3998" s="8"/>
    </row>
    <row r="3999" spans="1:8" ht="12.75" customHeight="1">
      <c r="A3999" s="8" t="s">
        <v>10521</v>
      </c>
      <c r="B3999" s="8"/>
      <c r="C3999" s="8"/>
      <c r="D3999" s="8"/>
      <c r="E3999" s="8"/>
      <c r="F3999" s="8"/>
      <c r="H3999" s="8"/>
    </row>
    <row r="4000" spans="1:8" ht="12.75" customHeight="1">
      <c r="A4000" s="8" t="s">
        <v>10522</v>
      </c>
      <c r="B4000" s="8"/>
      <c r="C4000" s="8"/>
      <c r="D4000" s="8"/>
      <c r="E4000" s="8"/>
      <c r="F4000" s="8"/>
      <c r="H4000" s="8"/>
    </row>
    <row r="4001" spans="1:8" ht="12.75" customHeight="1">
      <c r="A4001" s="8" t="s">
        <v>10523</v>
      </c>
      <c r="B4001" s="8"/>
      <c r="C4001" s="8"/>
      <c r="D4001" s="8"/>
      <c r="E4001" s="8"/>
      <c r="F4001" s="8"/>
      <c r="H4001" s="8"/>
    </row>
    <row r="4002" spans="1:8" ht="12.75" customHeight="1">
      <c r="A4002" s="8" t="s">
        <v>10524</v>
      </c>
      <c r="B4002" s="8"/>
      <c r="C4002" s="8"/>
      <c r="D4002" s="8"/>
      <c r="E4002" s="8"/>
      <c r="F4002" s="8"/>
      <c r="H4002" s="8"/>
    </row>
    <row r="4003" spans="1:8" ht="12.75" customHeight="1">
      <c r="A4003" s="8" t="s">
        <v>10525</v>
      </c>
      <c r="B4003" s="8"/>
      <c r="C4003" s="8"/>
      <c r="D4003" s="8"/>
      <c r="E4003" s="8"/>
      <c r="F4003" s="8"/>
      <c r="H4003" s="8"/>
    </row>
    <row r="4004" spans="1:8" ht="12.75" customHeight="1">
      <c r="A4004" s="8" t="s">
        <v>10526</v>
      </c>
      <c r="B4004" s="8"/>
      <c r="C4004" s="8"/>
      <c r="D4004" s="8"/>
      <c r="E4004" s="8"/>
      <c r="F4004" s="8"/>
      <c r="H4004" s="8"/>
    </row>
    <row r="4005" spans="1:8" ht="12.75" customHeight="1">
      <c r="A4005" s="8" t="s">
        <v>10527</v>
      </c>
      <c r="B4005" s="8"/>
      <c r="C4005" s="8"/>
      <c r="D4005" s="8"/>
      <c r="E4005" s="8"/>
      <c r="F4005" s="8"/>
      <c r="H4005" s="8"/>
    </row>
    <row r="4006" spans="1:8" ht="12.75" customHeight="1">
      <c r="A4006" s="8" t="s">
        <v>10528</v>
      </c>
      <c r="B4006" s="8"/>
      <c r="C4006" s="8"/>
      <c r="D4006" s="8"/>
      <c r="E4006" s="8"/>
      <c r="F4006" s="8"/>
      <c r="H4006" s="8"/>
    </row>
    <row r="4007" spans="1:8" ht="12.75" customHeight="1">
      <c r="A4007" s="8" t="s">
        <v>10529</v>
      </c>
      <c r="B4007" s="8"/>
      <c r="C4007" s="8"/>
      <c r="D4007" s="8"/>
      <c r="E4007" s="8"/>
      <c r="F4007" s="8"/>
      <c r="H4007" s="8"/>
    </row>
    <row r="4008" spans="1:8" ht="12.75" customHeight="1">
      <c r="A4008" s="8" t="s">
        <v>10530</v>
      </c>
      <c r="B4008" s="8"/>
      <c r="C4008" s="8"/>
      <c r="D4008" s="8"/>
      <c r="E4008" s="8"/>
      <c r="F4008" s="8"/>
      <c r="H4008" s="8"/>
    </row>
    <row r="4009" spans="1:8" ht="12.75" customHeight="1">
      <c r="A4009" s="8" t="s">
        <v>10531</v>
      </c>
      <c r="B4009" s="8"/>
      <c r="C4009" s="8"/>
      <c r="D4009" s="8"/>
      <c r="E4009" s="8"/>
      <c r="F4009" s="8"/>
      <c r="H4009" s="8"/>
    </row>
    <row r="4010" spans="1:8" ht="12.75" customHeight="1">
      <c r="A4010" s="8" t="s">
        <v>10532</v>
      </c>
      <c r="B4010" s="8"/>
      <c r="C4010" s="8"/>
      <c r="D4010" s="8"/>
      <c r="E4010" s="8"/>
      <c r="F4010" s="8"/>
      <c r="H4010" s="8"/>
    </row>
    <row r="4011" spans="1:8" ht="12.75" customHeight="1">
      <c r="A4011" s="8" t="s">
        <v>10533</v>
      </c>
      <c r="B4011" s="8"/>
      <c r="C4011" s="8"/>
      <c r="D4011" s="8"/>
      <c r="E4011" s="8"/>
      <c r="F4011" s="8"/>
      <c r="H4011" s="8"/>
    </row>
    <row r="4012" spans="1:8" ht="12.75" customHeight="1">
      <c r="A4012" s="8" t="s">
        <v>10534</v>
      </c>
      <c r="B4012" s="8"/>
      <c r="C4012" s="8"/>
      <c r="D4012" s="8"/>
      <c r="E4012" s="8"/>
      <c r="F4012" s="8"/>
      <c r="H4012" s="8"/>
    </row>
    <row r="4013" spans="1:8" ht="12.75" customHeight="1">
      <c r="A4013" s="8" t="s">
        <v>10535</v>
      </c>
      <c r="B4013" s="8"/>
      <c r="C4013" s="8"/>
      <c r="D4013" s="8"/>
      <c r="E4013" s="8"/>
      <c r="F4013" s="8"/>
      <c r="H4013" s="8"/>
    </row>
    <row r="4014" spans="1:8" ht="12.75" customHeight="1">
      <c r="A4014" s="8" t="s">
        <v>10536</v>
      </c>
      <c r="B4014" s="8"/>
      <c r="C4014" s="8"/>
      <c r="D4014" s="8"/>
      <c r="E4014" s="8"/>
      <c r="F4014" s="8"/>
      <c r="H4014" s="8"/>
    </row>
    <row r="4015" spans="1:8" ht="12.75" customHeight="1">
      <c r="A4015" s="8" t="s">
        <v>10537</v>
      </c>
      <c r="B4015" s="8"/>
      <c r="C4015" s="8"/>
      <c r="D4015" s="8"/>
      <c r="E4015" s="8"/>
      <c r="F4015" s="8"/>
      <c r="H4015" s="8"/>
    </row>
    <row r="4016" spans="1:8" ht="12.75" customHeight="1">
      <c r="A4016" s="8" t="s">
        <v>10538</v>
      </c>
      <c r="B4016" s="8"/>
      <c r="C4016" s="8"/>
      <c r="D4016" s="8"/>
      <c r="E4016" s="8"/>
      <c r="F4016" s="8"/>
      <c r="H4016" s="8"/>
    </row>
    <row r="4017" spans="1:8" ht="12.75" customHeight="1">
      <c r="A4017" s="8" t="s">
        <v>10539</v>
      </c>
      <c r="B4017" s="8"/>
      <c r="C4017" s="8"/>
      <c r="D4017" s="8"/>
      <c r="E4017" s="8"/>
      <c r="F4017" s="8"/>
      <c r="H4017" s="8"/>
    </row>
    <row r="4018" spans="1:8" ht="12.75" customHeight="1">
      <c r="A4018" s="8" t="s">
        <v>10540</v>
      </c>
      <c r="B4018" s="8"/>
      <c r="C4018" s="8"/>
      <c r="D4018" s="8"/>
      <c r="E4018" s="8"/>
      <c r="F4018" s="8"/>
      <c r="H4018" s="8"/>
    </row>
    <row r="4019" spans="1:8" ht="12.75" customHeight="1">
      <c r="A4019" s="8" t="s">
        <v>10541</v>
      </c>
      <c r="B4019" s="8"/>
      <c r="C4019" s="8"/>
      <c r="D4019" s="8"/>
      <c r="E4019" s="8"/>
      <c r="F4019" s="8"/>
      <c r="H4019" s="8"/>
    </row>
    <row r="4020" spans="1:8" ht="12.75" customHeight="1">
      <c r="A4020" s="8" t="s">
        <v>10542</v>
      </c>
      <c r="B4020" s="8"/>
      <c r="C4020" s="8"/>
      <c r="D4020" s="8"/>
      <c r="E4020" s="8"/>
      <c r="F4020" s="8"/>
      <c r="H4020" s="8"/>
    </row>
    <row r="4021" spans="1:8" ht="12.75" customHeight="1">
      <c r="A4021" s="8" t="s">
        <v>10543</v>
      </c>
      <c r="B4021" s="8"/>
      <c r="C4021" s="8"/>
      <c r="D4021" s="8"/>
      <c r="E4021" s="8"/>
      <c r="F4021" s="8"/>
      <c r="H4021" s="8"/>
    </row>
    <row r="4022" spans="1:8" ht="12.75" customHeight="1">
      <c r="A4022" s="8" t="s">
        <v>10544</v>
      </c>
      <c r="B4022" s="8"/>
      <c r="C4022" s="8"/>
      <c r="D4022" s="8"/>
      <c r="E4022" s="8"/>
      <c r="F4022" s="8"/>
      <c r="H4022" s="8"/>
    </row>
    <row r="4023" spans="1:8" ht="12.75" customHeight="1">
      <c r="A4023" s="8" t="s">
        <v>10545</v>
      </c>
      <c r="B4023" s="8"/>
      <c r="C4023" s="8"/>
      <c r="D4023" s="8"/>
      <c r="E4023" s="8"/>
      <c r="F4023" s="8"/>
      <c r="H4023" s="8"/>
    </row>
    <row r="4024" spans="1:8" ht="12.75" customHeight="1">
      <c r="A4024" s="8" t="s">
        <v>10546</v>
      </c>
      <c r="B4024" s="8"/>
      <c r="C4024" s="8"/>
      <c r="D4024" s="8"/>
      <c r="E4024" s="8"/>
      <c r="F4024" s="8"/>
      <c r="H4024" s="8"/>
    </row>
    <row r="4025" spans="1:8" ht="12.75" customHeight="1">
      <c r="A4025" s="8" t="s">
        <v>10547</v>
      </c>
      <c r="B4025" s="8"/>
      <c r="C4025" s="8"/>
      <c r="D4025" s="8"/>
      <c r="E4025" s="8"/>
      <c r="F4025" s="8"/>
      <c r="H4025" s="8"/>
    </row>
    <row r="4026" spans="1:8" ht="12.75" customHeight="1">
      <c r="A4026" s="8" t="s">
        <v>10548</v>
      </c>
      <c r="B4026" s="8"/>
      <c r="C4026" s="8"/>
      <c r="D4026" s="8"/>
      <c r="E4026" s="8"/>
      <c r="F4026" s="8"/>
      <c r="H4026" s="8"/>
    </row>
    <row r="4027" spans="1:8" ht="12.75" customHeight="1">
      <c r="A4027" s="8" t="s">
        <v>10549</v>
      </c>
      <c r="B4027" s="8"/>
      <c r="C4027" s="8"/>
      <c r="D4027" s="8"/>
      <c r="E4027" s="8"/>
      <c r="F4027" s="8"/>
      <c r="H4027" s="8"/>
    </row>
    <row r="4028" spans="1:8" ht="12.75" customHeight="1">
      <c r="A4028" s="8" t="s">
        <v>10550</v>
      </c>
      <c r="B4028" s="8"/>
      <c r="C4028" s="8"/>
      <c r="D4028" s="8"/>
      <c r="E4028" s="8"/>
      <c r="F4028" s="8"/>
      <c r="H4028" s="8"/>
    </row>
    <row r="4029" spans="1:8" ht="12.75" customHeight="1">
      <c r="A4029" s="8" t="s">
        <v>10551</v>
      </c>
      <c r="B4029" s="8"/>
      <c r="C4029" s="8"/>
      <c r="D4029" s="8"/>
      <c r="E4029" s="8"/>
      <c r="F4029" s="8"/>
      <c r="H4029" s="8"/>
    </row>
    <row r="4030" spans="1:8" ht="12.75" customHeight="1">
      <c r="A4030" s="8" t="s">
        <v>10552</v>
      </c>
      <c r="B4030" s="8"/>
      <c r="C4030" s="8"/>
      <c r="D4030" s="8"/>
      <c r="E4030" s="8"/>
      <c r="F4030" s="8"/>
      <c r="H4030" s="8"/>
    </row>
    <row r="4031" spans="1:8" ht="12.75" customHeight="1">
      <c r="A4031" s="8" t="s">
        <v>10553</v>
      </c>
      <c r="B4031" s="8"/>
      <c r="C4031" s="8"/>
      <c r="D4031" s="8"/>
      <c r="E4031" s="8"/>
      <c r="F4031" s="8"/>
      <c r="H4031" s="8"/>
    </row>
    <row r="4032" spans="1:8" ht="12.75" customHeight="1">
      <c r="A4032" s="8" t="s">
        <v>10554</v>
      </c>
      <c r="B4032" s="8"/>
      <c r="C4032" s="8"/>
      <c r="D4032" s="8"/>
      <c r="E4032" s="8"/>
      <c r="F4032" s="8"/>
      <c r="H4032" s="8"/>
    </row>
    <row r="4033" spans="1:8" ht="12.75" customHeight="1">
      <c r="A4033" s="8" t="s">
        <v>10555</v>
      </c>
      <c r="B4033" s="8"/>
      <c r="C4033" s="8"/>
      <c r="D4033" s="8"/>
      <c r="E4033" s="8"/>
      <c r="F4033" s="8"/>
      <c r="H4033" s="8"/>
    </row>
    <row r="4034" spans="1:8" ht="12.75" customHeight="1">
      <c r="A4034" s="8" t="s">
        <v>10556</v>
      </c>
      <c r="B4034" s="8"/>
      <c r="C4034" s="8"/>
      <c r="D4034" s="8"/>
      <c r="E4034" s="8"/>
      <c r="F4034" s="8"/>
      <c r="H4034" s="8"/>
    </row>
    <row r="4035" spans="1:8" ht="12.75" customHeight="1">
      <c r="A4035" s="8" t="s">
        <v>10557</v>
      </c>
      <c r="B4035" s="8"/>
      <c r="C4035" s="8"/>
      <c r="D4035" s="8"/>
      <c r="E4035" s="8"/>
      <c r="F4035" s="8"/>
      <c r="H4035" s="8"/>
    </row>
    <row r="4036" spans="1:8" ht="12.75" customHeight="1">
      <c r="A4036" s="8" t="s">
        <v>10558</v>
      </c>
      <c r="B4036" s="8"/>
      <c r="C4036" s="8"/>
      <c r="D4036" s="8"/>
      <c r="E4036" s="8"/>
      <c r="F4036" s="8"/>
      <c r="H4036" s="8"/>
    </row>
    <row r="4037" spans="1:8" ht="12.75" customHeight="1">
      <c r="A4037" s="8" t="s">
        <v>10559</v>
      </c>
      <c r="B4037" s="8"/>
      <c r="C4037" s="8"/>
      <c r="D4037" s="8"/>
      <c r="E4037" s="8"/>
      <c r="F4037" s="8"/>
      <c r="H4037" s="8"/>
    </row>
    <row r="4038" spans="1:8" ht="12.75" customHeight="1">
      <c r="A4038" s="8" t="s">
        <v>10560</v>
      </c>
      <c r="B4038" s="8"/>
      <c r="C4038" s="8"/>
      <c r="D4038" s="8"/>
      <c r="E4038" s="8"/>
      <c r="F4038" s="8"/>
      <c r="H4038" s="8"/>
    </row>
    <row r="4039" spans="1:8" ht="12.75" customHeight="1">
      <c r="A4039" s="8" t="s">
        <v>10561</v>
      </c>
      <c r="B4039" s="8"/>
      <c r="C4039" s="8"/>
      <c r="D4039" s="8"/>
      <c r="E4039" s="8"/>
      <c r="F4039" s="8"/>
      <c r="H4039" s="8"/>
    </row>
    <row r="4040" spans="1:8" ht="12.75" customHeight="1">
      <c r="A4040" s="8" t="s">
        <v>10562</v>
      </c>
      <c r="B4040" s="8"/>
      <c r="C4040" s="8"/>
      <c r="D4040" s="8"/>
      <c r="E4040" s="8"/>
      <c r="F4040" s="8"/>
      <c r="H4040" s="8"/>
    </row>
    <row r="4041" spans="1:8" ht="12.75" customHeight="1">
      <c r="A4041" s="8" t="s">
        <v>10563</v>
      </c>
      <c r="B4041" s="8"/>
      <c r="C4041" s="8"/>
      <c r="D4041" s="8"/>
      <c r="E4041" s="8"/>
      <c r="F4041" s="8"/>
      <c r="H4041" s="8"/>
    </row>
    <row r="4042" spans="1:8" ht="12.75" customHeight="1">
      <c r="A4042" s="8" t="s">
        <v>10564</v>
      </c>
      <c r="B4042" s="8"/>
      <c r="C4042" s="8"/>
      <c r="D4042" s="8"/>
      <c r="E4042" s="8"/>
      <c r="F4042" s="8"/>
      <c r="H4042" s="8"/>
    </row>
    <row r="4043" spans="1:8" ht="12.75" customHeight="1">
      <c r="A4043" s="8" t="s">
        <v>10565</v>
      </c>
      <c r="B4043" s="8"/>
      <c r="C4043" s="8"/>
      <c r="D4043" s="8"/>
      <c r="E4043" s="8"/>
      <c r="F4043" s="8"/>
      <c r="H4043" s="8"/>
    </row>
    <row r="4044" spans="1:8" ht="12.75" customHeight="1">
      <c r="A4044" s="8" t="s">
        <v>10566</v>
      </c>
      <c r="B4044" s="8"/>
      <c r="C4044" s="8"/>
      <c r="D4044" s="8"/>
      <c r="E4044" s="8"/>
      <c r="F4044" s="8"/>
      <c r="H4044" s="8"/>
    </row>
    <row r="4045" spans="1:8" ht="12.75" customHeight="1">
      <c r="A4045" s="8" t="s">
        <v>10567</v>
      </c>
      <c r="B4045" s="8"/>
      <c r="C4045" s="8"/>
      <c r="D4045" s="8"/>
      <c r="E4045" s="8"/>
      <c r="F4045" s="8"/>
      <c r="H4045" s="8"/>
    </row>
    <row r="4046" spans="1:8" ht="12.75" customHeight="1">
      <c r="A4046" s="8" t="s">
        <v>10568</v>
      </c>
      <c r="B4046" s="8"/>
      <c r="C4046" s="8"/>
      <c r="D4046" s="8"/>
      <c r="E4046" s="8"/>
      <c r="F4046" s="8"/>
      <c r="H4046" s="8"/>
    </row>
    <row r="4047" spans="1:8" ht="12.75" customHeight="1">
      <c r="A4047" s="8" t="s">
        <v>10569</v>
      </c>
      <c r="B4047" s="8"/>
      <c r="C4047" s="8"/>
      <c r="D4047" s="8"/>
      <c r="E4047" s="8"/>
      <c r="F4047" s="8"/>
      <c r="H4047" s="8"/>
    </row>
    <row r="4048" spans="1:8" ht="12.75" customHeight="1">
      <c r="A4048" s="8" t="s">
        <v>10570</v>
      </c>
      <c r="B4048" s="8"/>
      <c r="C4048" s="8"/>
      <c r="D4048" s="8"/>
      <c r="E4048" s="8"/>
      <c r="F4048" s="8"/>
      <c r="H4048" s="8"/>
    </row>
    <row r="4049" spans="1:8" ht="12.75" customHeight="1">
      <c r="A4049" s="8" t="s">
        <v>10571</v>
      </c>
      <c r="B4049" s="8"/>
      <c r="C4049" s="8"/>
      <c r="D4049" s="8"/>
      <c r="E4049" s="8"/>
      <c r="F4049" s="8"/>
      <c r="H4049" s="8"/>
    </row>
    <row r="4050" spans="1:8" ht="12.75" customHeight="1">
      <c r="A4050" s="8" t="s">
        <v>10572</v>
      </c>
      <c r="B4050" s="8"/>
      <c r="C4050" s="8"/>
      <c r="D4050" s="8"/>
      <c r="E4050" s="8"/>
      <c r="F4050" s="8"/>
      <c r="H4050" s="8"/>
    </row>
    <row r="4051" spans="1:8" ht="12.75" customHeight="1">
      <c r="A4051" s="8" t="s">
        <v>10573</v>
      </c>
      <c r="B4051" s="8"/>
      <c r="C4051" s="8"/>
      <c r="D4051" s="8"/>
      <c r="E4051" s="8"/>
      <c r="F4051" s="8"/>
      <c r="H4051" s="8"/>
    </row>
    <row r="4052" spans="1:8" ht="12.75" customHeight="1">
      <c r="A4052" s="8" t="s">
        <v>10574</v>
      </c>
      <c r="B4052" s="8"/>
      <c r="C4052" s="8"/>
      <c r="D4052" s="8"/>
      <c r="E4052" s="8"/>
      <c r="F4052" s="8"/>
      <c r="H4052" s="8"/>
    </row>
    <row r="4053" spans="1:8" ht="12.75" customHeight="1">
      <c r="A4053" s="8" t="s">
        <v>10575</v>
      </c>
      <c r="B4053" s="8"/>
      <c r="C4053" s="8"/>
      <c r="D4053" s="8"/>
      <c r="E4053" s="8"/>
      <c r="F4053" s="8"/>
      <c r="H4053" s="8"/>
    </row>
    <row r="4054" spans="1:8" ht="12.75" customHeight="1">
      <c r="A4054" s="8" t="s">
        <v>10576</v>
      </c>
      <c r="B4054" s="8"/>
      <c r="C4054" s="8"/>
      <c r="D4054" s="8"/>
      <c r="E4054" s="8"/>
      <c r="F4054" s="8"/>
      <c r="H4054" s="8"/>
    </row>
    <row r="4055" spans="1:8" ht="12.75" customHeight="1">
      <c r="A4055" s="8" t="s">
        <v>10577</v>
      </c>
      <c r="B4055" s="8"/>
      <c r="C4055" s="8"/>
      <c r="D4055" s="8"/>
      <c r="E4055" s="8"/>
      <c r="F4055" s="8"/>
      <c r="H4055" s="8"/>
    </row>
    <row r="4056" spans="1:8" ht="12.75" customHeight="1">
      <c r="A4056" s="8" t="s">
        <v>10578</v>
      </c>
      <c r="B4056" s="8"/>
      <c r="C4056" s="8"/>
      <c r="D4056" s="8"/>
      <c r="E4056" s="8"/>
      <c r="F4056" s="8"/>
      <c r="H4056" s="8"/>
    </row>
    <row r="4057" spans="1:8" ht="12.75" customHeight="1">
      <c r="A4057" s="8" t="s">
        <v>10579</v>
      </c>
      <c r="B4057" s="8"/>
      <c r="C4057" s="8"/>
      <c r="D4057" s="8"/>
      <c r="E4057" s="8"/>
      <c r="F4057" s="8"/>
      <c r="H4057" s="8"/>
    </row>
    <row r="4058" spans="1:8" ht="12.75" customHeight="1">
      <c r="A4058" s="8" t="s">
        <v>10580</v>
      </c>
      <c r="B4058" s="8"/>
      <c r="C4058" s="8"/>
      <c r="D4058" s="8"/>
      <c r="E4058" s="8"/>
      <c r="F4058" s="8"/>
      <c r="H4058" s="8"/>
    </row>
    <row r="4059" spans="1:8" ht="12.75" customHeight="1">
      <c r="A4059" s="8" t="s">
        <v>10581</v>
      </c>
      <c r="B4059" s="8"/>
      <c r="C4059" s="8"/>
      <c r="D4059" s="8"/>
      <c r="E4059" s="8"/>
      <c r="F4059" s="8"/>
      <c r="H4059" s="8"/>
    </row>
    <row r="4060" spans="1:8" ht="12.75" customHeight="1">
      <c r="A4060" s="8" t="s">
        <v>10582</v>
      </c>
      <c r="B4060" s="8"/>
      <c r="C4060" s="8"/>
      <c r="D4060" s="8"/>
      <c r="E4060" s="8"/>
      <c r="F4060" s="8"/>
      <c r="H4060" s="8"/>
    </row>
    <row r="4061" spans="1:8" ht="12.75" customHeight="1">
      <c r="A4061" s="8" t="s">
        <v>10583</v>
      </c>
      <c r="B4061" s="8"/>
      <c r="C4061" s="8"/>
      <c r="D4061" s="8"/>
      <c r="E4061" s="8"/>
      <c r="F4061" s="8"/>
      <c r="H4061" s="8"/>
    </row>
    <row r="4062" spans="1:8" ht="12.75" customHeight="1">
      <c r="A4062" s="8" t="s">
        <v>10584</v>
      </c>
      <c r="B4062" s="8"/>
      <c r="C4062" s="8"/>
      <c r="D4062" s="8"/>
      <c r="E4062" s="8"/>
      <c r="F4062" s="8"/>
      <c r="H4062" s="8"/>
    </row>
    <row r="4063" spans="1:8" ht="12.75" customHeight="1">
      <c r="A4063" s="8" t="s">
        <v>10585</v>
      </c>
      <c r="B4063" s="8"/>
      <c r="C4063" s="8"/>
      <c r="D4063" s="8"/>
      <c r="E4063" s="8"/>
      <c r="F4063" s="8"/>
      <c r="H4063" s="8"/>
    </row>
    <row r="4064" spans="1:8" ht="12.75" customHeight="1">
      <c r="A4064" s="8" t="s">
        <v>10586</v>
      </c>
      <c r="B4064" s="8"/>
      <c r="C4064" s="8"/>
      <c r="D4064" s="8"/>
      <c r="E4064" s="8"/>
      <c r="F4064" s="8"/>
      <c r="H4064" s="8"/>
    </row>
    <row r="4065" spans="1:8" ht="12.75" customHeight="1">
      <c r="A4065" s="8" t="s">
        <v>10587</v>
      </c>
      <c r="B4065" s="8"/>
      <c r="C4065" s="8"/>
      <c r="D4065" s="8"/>
      <c r="E4065" s="8"/>
      <c r="F4065" s="8"/>
      <c r="H4065" s="8"/>
    </row>
    <row r="4066" spans="1:8" ht="12.75" customHeight="1">
      <c r="A4066" s="8" t="s">
        <v>10588</v>
      </c>
      <c r="B4066" s="8"/>
      <c r="C4066" s="8"/>
      <c r="D4066" s="8"/>
      <c r="E4066" s="8"/>
      <c r="F4066" s="8"/>
      <c r="H4066" s="8"/>
    </row>
    <row r="4067" spans="1:8" ht="12.75" customHeight="1">
      <c r="A4067" s="8" t="s">
        <v>10589</v>
      </c>
      <c r="B4067" s="8"/>
      <c r="C4067" s="8"/>
      <c r="D4067" s="8"/>
      <c r="E4067" s="8"/>
      <c r="F4067" s="8"/>
      <c r="H4067" s="8"/>
    </row>
    <row r="4068" spans="1:8" ht="12.75" customHeight="1">
      <c r="A4068" s="8" t="s">
        <v>10590</v>
      </c>
      <c r="B4068" s="8"/>
      <c r="C4068" s="8"/>
      <c r="D4068" s="8"/>
      <c r="E4068" s="8"/>
      <c r="F4068" s="8"/>
      <c r="H4068" s="8"/>
    </row>
    <row r="4069" spans="1:8" ht="12.75" customHeight="1">
      <c r="A4069" s="8" t="s">
        <v>10591</v>
      </c>
      <c r="B4069" s="8"/>
      <c r="C4069" s="8"/>
      <c r="D4069" s="8"/>
      <c r="E4069" s="8"/>
      <c r="F4069" s="8"/>
      <c r="H4069" s="8"/>
    </row>
    <row r="4070" spans="1:8" ht="12.75" customHeight="1">
      <c r="A4070" s="8" t="s">
        <v>10592</v>
      </c>
      <c r="B4070" s="8"/>
      <c r="C4070" s="8"/>
      <c r="D4070" s="8"/>
      <c r="E4070" s="8"/>
      <c r="F4070" s="8"/>
      <c r="H4070" s="8"/>
    </row>
    <row r="4071" spans="1:8" ht="12.75" customHeight="1">
      <c r="A4071" s="8" t="s">
        <v>10593</v>
      </c>
      <c r="B4071" s="8"/>
      <c r="C4071" s="8"/>
      <c r="D4071" s="8"/>
      <c r="E4071" s="8"/>
      <c r="F4071" s="8"/>
      <c r="H4071" s="8"/>
    </row>
    <row r="4072" spans="1:8" ht="12.75" customHeight="1">
      <c r="A4072" s="8" t="s">
        <v>10594</v>
      </c>
      <c r="B4072" s="8"/>
      <c r="C4072" s="8"/>
      <c r="D4072" s="8"/>
      <c r="E4072" s="8"/>
      <c r="F4072" s="8"/>
      <c r="H4072" s="8"/>
    </row>
    <row r="4073" spans="1:8" ht="12.75" customHeight="1">
      <c r="A4073" s="8" t="s">
        <v>10595</v>
      </c>
      <c r="B4073" s="8"/>
      <c r="C4073" s="8"/>
      <c r="D4073" s="8"/>
      <c r="E4073" s="8"/>
      <c r="F4073" s="8"/>
      <c r="H4073" s="8"/>
    </row>
    <row r="4074" spans="1:8" ht="12.75" customHeight="1">
      <c r="A4074" s="8" t="s">
        <v>10596</v>
      </c>
      <c r="B4074" s="8"/>
      <c r="C4074" s="8"/>
      <c r="D4074" s="8"/>
      <c r="E4074" s="8"/>
      <c r="F4074" s="8"/>
      <c r="H4074" s="8"/>
    </row>
    <row r="4075" spans="1:8" ht="12.75" customHeight="1">
      <c r="A4075" s="8" t="s">
        <v>10597</v>
      </c>
      <c r="B4075" s="8"/>
      <c r="C4075" s="8"/>
      <c r="D4075" s="8"/>
      <c r="E4075" s="8"/>
      <c r="F4075" s="8"/>
      <c r="H4075" s="8"/>
    </row>
    <row r="4076" spans="1:8" ht="12.75" customHeight="1">
      <c r="A4076" s="8" t="s">
        <v>10598</v>
      </c>
      <c r="B4076" s="8"/>
      <c r="C4076" s="8"/>
      <c r="D4076" s="8"/>
      <c r="E4076" s="8"/>
      <c r="F4076" s="8"/>
      <c r="H4076" s="8"/>
    </row>
    <row r="4077" spans="1:8" ht="12.75" customHeight="1">
      <c r="A4077" s="8" t="s">
        <v>10599</v>
      </c>
      <c r="B4077" s="8"/>
      <c r="C4077" s="8"/>
      <c r="D4077" s="8"/>
      <c r="E4077" s="8"/>
      <c r="F4077" s="8"/>
      <c r="H4077" s="8"/>
    </row>
    <row r="4078" spans="1:8" ht="12.75" customHeight="1">
      <c r="A4078" s="8" t="s">
        <v>10600</v>
      </c>
      <c r="B4078" s="8"/>
      <c r="C4078" s="8"/>
      <c r="D4078" s="8"/>
      <c r="E4078" s="8"/>
      <c r="F4078" s="8"/>
      <c r="H4078" s="8"/>
    </row>
    <row r="4079" spans="1:8" ht="12.75" customHeight="1">
      <c r="A4079" s="8" t="s">
        <v>10601</v>
      </c>
      <c r="B4079" s="8"/>
      <c r="C4079" s="8"/>
      <c r="D4079" s="8"/>
      <c r="E4079" s="8"/>
      <c r="F4079" s="8"/>
      <c r="H4079" s="8"/>
    </row>
    <row r="4080" spans="1:8" ht="12.75" customHeight="1">
      <c r="A4080" s="8" t="s">
        <v>10602</v>
      </c>
      <c r="B4080" s="8"/>
      <c r="C4080" s="8"/>
      <c r="D4080" s="8"/>
      <c r="E4080" s="8"/>
      <c r="F4080" s="8"/>
      <c r="H4080" s="8"/>
    </row>
    <row r="4081" spans="1:8" ht="12.75" customHeight="1">
      <c r="A4081" s="8" t="s">
        <v>10603</v>
      </c>
      <c r="B4081" s="8"/>
      <c r="C4081" s="8"/>
      <c r="D4081" s="8"/>
      <c r="E4081" s="8"/>
      <c r="F4081" s="8"/>
      <c r="H4081" s="8"/>
    </row>
    <row r="4082" spans="1:8" ht="12.75" customHeight="1">
      <c r="A4082" s="8" t="s">
        <v>10604</v>
      </c>
      <c r="B4082" s="8"/>
      <c r="C4082" s="8"/>
      <c r="D4082" s="8"/>
      <c r="E4082" s="8"/>
      <c r="F4082" s="8"/>
      <c r="H4082" s="8"/>
    </row>
    <row r="4083" spans="1:8" ht="12.75" customHeight="1">
      <c r="A4083" s="8" t="s">
        <v>10605</v>
      </c>
      <c r="B4083" s="8"/>
      <c r="C4083" s="8"/>
      <c r="D4083" s="8"/>
      <c r="E4083" s="8"/>
      <c r="F4083" s="8"/>
      <c r="H4083" s="8"/>
    </row>
    <row r="4084" spans="1:8" ht="12.75" customHeight="1">
      <c r="A4084" s="8" t="s">
        <v>10606</v>
      </c>
      <c r="B4084" s="8"/>
      <c r="C4084" s="8"/>
      <c r="D4084" s="8"/>
      <c r="E4084" s="8"/>
      <c r="F4084" s="8"/>
      <c r="H4084" s="8"/>
    </row>
    <row r="4085" spans="1:8" ht="12.75" customHeight="1">
      <c r="A4085" s="8" t="s">
        <v>10607</v>
      </c>
      <c r="B4085" s="8"/>
      <c r="C4085" s="8"/>
      <c r="D4085" s="8"/>
      <c r="E4085" s="8"/>
      <c r="F4085" s="8"/>
      <c r="H4085" s="8"/>
    </row>
    <row r="4086" spans="1:8" ht="12.75" customHeight="1">
      <c r="A4086" s="8" t="s">
        <v>10608</v>
      </c>
      <c r="B4086" s="8"/>
      <c r="C4086" s="8"/>
      <c r="D4086" s="8"/>
      <c r="E4086" s="8"/>
      <c r="F4086" s="8"/>
      <c r="H4086" s="8"/>
    </row>
    <row r="4087" spans="1:8" ht="12.75" customHeight="1">
      <c r="A4087" s="8" t="s">
        <v>10609</v>
      </c>
      <c r="B4087" s="8"/>
      <c r="C4087" s="8"/>
      <c r="D4087" s="8"/>
      <c r="E4087" s="8"/>
      <c r="F4087" s="8"/>
      <c r="H4087" s="8"/>
    </row>
    <row r="4088" spans="1:8" ht="12.75" customHeight="1">
      <c r="A4088" s="8" t="s">
        <v>10610</v>
      </c>
      <c r="B4088" s="8"/>
      <c r="C4088" s="8"/>
      <c r="D4088" s="8"/>
      <c r="E4088" s="8"/>
      <c r="F4088" s="8"/>
      <c r="H4088" s="8"/>
    </row>
    <row r="4089" spans="1:8" ht="12.75" customHeight="1">
      <c r="A4089" s="8" t="s">
        <v>10611</v>
      </c>
      <c r="B4089" s="8"/>
      <c r="C4089" s="8"/>
      <c r="D4089" s="8"/>
      <c r="E4089" s="8"/>
      <c r="F4089" s="8"/>
      <c r="H4089" s="8"/>
    </row>
    <row r="4090" spans="1:8" ht="12.75" customHeight="1">
      <c r="A4090" s="8" t="s">
        <v>10612</v>
      </c>
      <c r="B4090" s="8"/>
      <c r="C4090" s="8"/>
      <c r="D4090" s="8"/>
      <c r="E4090" s="8"/>
      <c r="F4090" s="8"/>
      <c r="H4090" s="8"/>
    </row>
    <row r="4091" spans="1:8" ht="12.75" customHeight="1">
      <c r="A4091" s="8" t="s">
        <v>10613</v>
      </c>
      <c r="B4091" s="8"/>
      <c r="C4091" s="8"/>
      <c r="D4091" s="8"/>
      <c r="E4091" s="8"/>
      <c r="F4091" s="8"/>
      <c r="H4091" s="8"/>
    </row>
    <row r="4092" spans="1:8" ht="12.75" customHeight="1">
      <c r="A4092" s="8" t="s">
        <v>10614</v>
      </c>
      <c r="B4092" s="8"/>
      <c r="C4092" s="8"/>
      <c r="D4092" s="8"/>
      <c r="E4092" s="8"/>
      <c r="F4092" s="8"/>
      <c r="H4092" s="8"/>
    </row>
    <row r="4093" spans="1:8" ht="12.75" customHeight="1">
      <c r="A4093" s="8" t="s">
        <v>10615</v>
      </c>
      <c r="B4093" s="8"/>
      <c r="C4093" s="8"/>
      <c r="D4093" s="8"/>
      <c r="E4093" s="8"/>
      <c r="F4093" s="8"/>
      <c r="H4093" s="8"/>
    </row>
    <row r="4094" spans="1:8" ht="12.75" customHeight="1">
      <c r="A4094" s="8" t="s">
        <v>10616</v>
      </c>
      <c r="B4094" s="8"/>
      <c r="C4094" s="8"/>
      <c r="D4094" s="8"/>
      <c r="E4094" s="8"/>
      <c r="F4094" s="8"/>
      <c r="H4094" s="8"/>
    </row>
    <row r="4095" spans="1:8" ht="12.75" customHeight="1">
      <c r="A4095" s="8" t="s">
        <v>10617</v>
      </c>
      <c r="B4095" s="8"/>
      <c r="C4095" s="8"/>
      <c r="D4095" s="8"/>
      <c r="E4095" s="8"/>
      <c r="F4095" s="8"/>
      <c r="H4095" s="8"/>
    </row>
    <row r="4096" spans="1:8" ht="12.75" customHeight="1">
      <c r="A4096" s="8" t="s">
        <v>10618</v>
      </c>
      <c r="B4096" s="8"/>
      <c r="C4096" s="8"/>
      <c r="D4096" s="8"/>
      <c r="E4096" s="8"/>
      <c r="F4096" s="8"/>
      <c r="H4096" s="8"/>
    </row>
    <row r="4097" spans="1:8" ht="12.75" customHeight="1">
      <c r="A4097" s="8" t="s">
        <v>10619</v>
      </c>
      <c r="B4097" s="8"/>
      <c r="C4097" s="8"/>
      <c r="D4097" s="8"/>
      <c r="E4097" s="8"/>
      <c r="F4097" s="8"/>
      <c r="H4097" s="8"/>
    </row>
    <row r="4098" spans="1:8" ht="12.75" customHeight="1">
      <c r="A4098" s="8" t="s">
        <v>10620</v>
      </c>
      <c r="B4098" s="8"/>
      <c r="C4098" s="8"/>
      <c r="D4098" s="8"/>
      <c r="E4098" s="8"/>
      <c r="F4098" s="8"/>
      <c r="H4098" s="8"/>
    </row>
    <row r="4099" spans="1:8" ht="12.75" customHeight="1">
      <c r="A4099" s="8" t="s">
        <v>10621</v>
      </c>
      <c r="B4099" s="8"/>
      <c r="C4099" s="8"/>
      <c r="D4099" s="8"/>
      <c r="E4099" s="8"/>
      <c r="F4099" s="8"/>
      <c r="H4099" s="8"/>
    </row>
    <row r="4100" spans="1:8" ht="12.75" customHeight="1">
      <c r="A4100" s="8" t="s">
        <v>10622</v>
      </c>
      <c r="B4100" s="8"/>
      <c r="C4100" s="8"/>
      <c r="D4100" s="8"/>
      <c r="E4100" s="8"/>
      <c r="F4100" s="8"/>
      <c r="H4100" s="8"/>
    </row>
    <row r="4101" spans="1:8" ht="12.75" customHeight="1">
      <c r="A4101" s="8" t="s">
        <v>10623</v>
      </c>
      <c r="B4101" s="8"/>
      <c r="C4101" s="8"/>
      <c r="D4101" s="8"/>
      <c r="E4101" s="8"/>
      <c r="F4101" s="8"/>
      <c r="H4101" s="8"/>
    </row>
    <row r="4102" spans="1:8" ht="12.75" customHeight="1">
      <c r="A4102" s="8" t="s">
        <v>10624</v>
      </c>
      <c r="B4102" s="8"/>
      <c r="C4102" s="8"/>
      <c r="D4102" s="8"/>
      <c r="E4102" s="8"/>
      <c r="F4102" s="8"/>
      <c r="H4102" s="8"/>
    </row>
    <row r="4103" spans="1:8" ht="12.75" customHeight="1">
      <c r="A4103" s="8" t="s">
        <v>10625</v>
      </c>
      <c r="B4103" s="8"/>
      <c r="C4103" s="8"/>
      <c r="D4103" s="8"/>
      <c r="E4103" s="8"/>
      <c r="F4103" s="8"/>
      <c r="H4103" s="8"/>
    </row>
    <row r="4104" spans="1:8" ht="12.75" customHeight="1">
      <c r="A4104" s="8" t="s">
        <v>10626</v>
      </c>
      <c r="B4104" s="8"/>
      <c r="C4104" s="8"/>
      <c r="D4104" s="8"/>
      <c r="E4104" s="8"/>
      <c r="F4104" s="8"/>
      <c r="H4104" s="8"/>
    </row>
    <row r="4105" spans="1:8" ht="12.75" customHeight="1">
      <c r="A4105" s="8" t="s">
        <v>10627</v>
      </c>
      <c r="B4105" s="8"/>
      <c r="C4105" s="8"/>
      <c r="D4105" s="8"/>
      <c r="E4105" s="8"/>
      <c r="F4105" s="8"/>
      <c r="H4105" s="8"/>
    </row>
    <row r="4106" spans="1:8" ht="12.75" customHeight="1">
      <c r="A4106" s="8" t="s">
        <v>10628</v>
      </c>
      <c r="B4106" s="8"/>
      <c r="C4106" s="8"/>
      <c r="D4106" s="8"/>
      <c r="E4106" s="8"/>
      <c r="F4106" s="8"/>
      <c r="H4106" s="8"/>
    </row>
    <row r="4107" spans="1:8" ht="12.75" customHeight="1">
      <c r="A4107" s="8" t="s">
        <v>10629</v>
      </c>
      <c r="B4107" s="8"/>
      <c r="C4107" s="8"/>
      <c r="D4107" s="8"/>
      <c r="E4107" s="8"/>
      <c r="F4107" s="8"/>
      <c r="H4107" s="8"/>
    </row>
    <row r="4108" spans="1:8" ht="12.75" customHeight="1">
      <c r="A4108" s="8" t="s">
        <v>10630</v>
      </c>
      <c r="B4108" s="8"/>
      <c r="C4108" s="8"/>
      <c r="D4108" s="8"/>
      <c r="E4108" s="8"/>
      <c r="F4108" s="8"/>
      <c r="H4108" s="8"/>
    </row>
    <row r="4109" spans="1:8" ht="12.75" customHeight="1">
      <c r="A4109" s="8" t="s">
        <v>10631</v>
      </c>
      <c r="B4109" s="8"/>
      <c r="C4109" s="8"/>
      <c r="D4109" s="8"/>
      <c r="E4109" s="8"/>
      <c r="F4109" s="8"/>
      <c r="H4109" s="8"/>
    </row>
    <row r="4110" spans="1:8" ht="12.75" customHeight="1">
      <c r="A4110" s="8" t="s">
        <v>10632</v>
      </c>
      <c r="B4110" s="8"/>
      <c r="C4110" s="8"/>
      <c r="D4110" s="8"/>
      <c r="E4110" s="8"/>
      <c r="F4110" s="8"/>
      <c r="H4110" s="8"/>
    </row>
    <row r="4111" spans="1:8" ht="12.75" customHeight="1">
      <c r="A4111" s="8" t="s">
        <v>10633</v>
      </c>
      <c r="B4111" s="8"/>
      <c r="C4111" s="8"/>
      <c r="D4111" s="8"/>
      <c r="E4111" s="8"/>
      <c r="F4111" s="8"/>
      <c r="H4111" s="8"/>
    </row>
    <row r="4112" spans="1:8" ht="12.75" customHeight="1">
      <c r="A4112" s="8" t="s">
        <v>10634</v>
      </c>
      <c r="B4112" s="8"/>
      <c r="C4112" s="8"/>
      <c r="D4112" s="8"/>
      <c r="E4112" s="8"/>
      <c r="F4112" s="8"/>
      <c r="H4112" s="8"/>
    </row>
    <row r="4113" spans="1:8" ht="12.75" customHeight="1">
      <c r="A4113" s="8" t="s">
        <v>10635</v>
      </c>
      <c r="B4113" s="8"/>
      <c r="C4113" s="8"/>
      <c r="D4113" s="8"/>
      <c r="E4113" s="8"/>
      <c r="F4113" s="8"/>
      <c r="H4113" s="8"/>
    </row>
    <row r="4114" spans="1:8" ht="12.75" customHeight="1">
      <c r="A4114" s="8" t="s">
        <v>10636</v>
      </c>
      <c r="B4114" s="8"/>
      <c r="C4114" s="8"/>
      <c r="D4114" s="8"/>
      <c r="E4114" s="8"/>
      <c r="F4114" s="8"/>
      <c r="H4114" s="8"/>
    </row>
    <row r="4115" spans="1:8" ht="12.75" customHeight="1">
      <c r="A4115" s="8" t="s">
        <v>10637</v>
      </c>
      <c r="B4115" s="8"/>
      <c r="C4115" s="8"/>
      <c r="D4115" s="8"/>
      <c r="E4115" s="8"/>
      <c r="F4115" s="8"/>
      <c r="H4115" s="8"/>
    </row>
    <row r="4116" spans="1:8" ht="12.75" customHeight="1">
      <c r="A4116" s="8" t="s">
        <v>10638</v>
      </c>
      <c r="B4116" s="8"/>
      <c r="C4116" s="8"/>
      <c r="D4116" s="8"/>
      <c r="E4116" s="8"/>
      <c r="F4116" s="8"/>
      <c r="H4116" s="8"/>
    </row>
    <row r="4117" spans="1:8" ht="12.75" customHeight="1">
      <c r="A4117" s="8" t="s">
        <v>10639</v>
      </c>
      <c r="B4117" s="8"/>
      <c r="C4117" s="8"/>
      <c r="D4117" s="8"/>
      <c r="E4117" s="8"/>
      <c r="F4117" s="8"/>
      <c r="H4117" s="8"/>
    </row>
    <row r="4118" spans="1:8" ht="12.75" customHeight="1">
      <c r="A4118" s="8" t="s">
        <v>10640</v>
      </c>
      <c r="B4118" s="8"/>
      <c r="C4118" s="8"/>
      <c r="D4118" s="8"/>
      <c r="E4118" s="8"/>
      <c r="F4118" s="8"/>
      <c r="H4118" s="8"/>
    </row>
    <row r="4119" spans="1:8" ht="12.75" customHeight="1">
      <c r="A4119" s="8" t="s">
        <v>10641</v>
      </c>
      <c r="B4119" s="8"/>
      <c r="C4119" s="8"/>
      <c r="D4119" s="8"/>
      <c r="E4119" s="8"/>
      <c r="F4119" s="8"/>
      <c r="H4119" s="8"/>
    </row>
    <row r="4120" spans="1:8" ht="12.75" customHeight="1">
      <c r="A4120" s="8" t="s">
        <v>10642</v>
      </c>
      <c r="B4120" s="8"/>
      <c r="C4120" s="8"/>
      <c r="D4120" s="8"/>
      <c r="E4120" s="8"/>
      <c r="F4120" s="8"/>
      <c r="H4120" s="8"/>
    </row>
    <row r="4121" spans="1:8" ht="12.75" customHeight="1">
      <c r="A4121" s="8" t="s">
        <v>10643</v>
      </c>
      <c r="B4121" s="8"/>
      <c r="C4121" s="8"/>
      <c r="D4121" s="8"/>
      <c r="E4121" s="8"/>
      <c r="F4121" s="8"/>
      <c r="H4121" s="8"/>
    </row>
    <row r="4122" spans="1:8" ht="12.75" customHeight="1">
      <c r="A4122" s="8" t="s">
        <v>10644</v>
      </c>
      <c r="B4122" s="8"/>
      <c r="C4122" s="8"/>
      <c r="D4122" s="8"/>
      <c r="E4122" s="8"/>
      <c r="F4122" s="8"/>
      <c r="H4122" s="8"/>
    </row>
    <row r="4123" spans="1:8" ht="12.75" customHeight="1">
      <c r="A4123" s="8" t="s">
        <v>10645</v>
      </c>
      <c r="B4123" s="8"/>
      <c r="C4123" s="8"/>
      <c r="D4123" s="8"/>
      <c r="E4123" s="8"/>
      <c r="F4123" s="8"/>
      <c r="H4123" s="8"/>
    </row>
    <row r="4124" spans="1:8" ht="12.75" customHeight="1">
      <c r="A4124" s="8" t="s">
        <v>10646</v>
      </c>
      <c r="B4124" s="8"/>
      <c r="C4124" s="8"/>
      <c r="D4124" s="8"/>
      <c r="E4124" s="8"/>
      <c r="F4124" s="8"/>
      <c r="H4124" s="8"/>
    </row>
    <row r="4125" spans="1:8" ht="12.75" customHeight="1">
      <c r="A4125" s="8" t="s">
        <v>10647</v>
      </c>
      <c r="B4125" s="8"/>
      <c r="C4125" s="8"/>
      <c r="D4125" s="8"/>
      <c r="E4125" s="8"/>
      <c r="F4125" s="8"/>
      <c r="H4125" s="8"/>
    </row>
    <row r="4126" spans="1:8" ht="12.75" customHeight="1">
      <c r="A4126" s="8" t="s">
        <v>10648</v>
      </c>
      <c r="B4126" s="8"/>
      <c r="C4126" s="8"/>
      <c r="D4126" s="8"/>
      <c r="E4126" s="8"/>
      <c r="F4126" s="8"/>
      <c r="H4126" s="8"/>
    </row>
    <row r="4127" spans="1:8" ht="12.75" customHeight="1">
      <c r="A4127" s="8" t="s">
        <v>10649</v>
      </c>
      <c r="B4127" s="8"/>
      <c r="C4127" s="8"/>
      <c r="D4127" s="8"/>
      <c r="E4127" s="8"/>
      <c r="F4127" s="8"/>
      <c r="H4127" s="8"/>
    </row>
    <row r="4128" spans="1:8" ht="12.75" customHeight="1">
      <c r="A4128" s="8" t="s">
        <v>10650</v>
      </c>
      <c r="B4128" s="8"/>
      <c r="C4128" s="8"/>
      <c r="D4128" s="8"/>
      <c r="E4128" s="8"/>
      <c r="F4128" s="8"/>
      <c r="H4128" s="8"/>
    </row>
    <row r="4129" spans="1:8" ht="12.75" customHeight="1">
      <c r="A4129" s="8" t="s">
        <v>10651</v>
      </c>
      <c r="B4129" s="8"/>
      <c r="C4129" s="8"/>
      <c r="D4129" s="8"/>
      <c r="E4129" s="8"/>
      <c r="F4129" s="8"/>
      <c r="H4129" s="8"/>
    </row>
    <row r="4130" spans="1:8" ht="12.75" customHeight="1">
      <c r="A4130" s="8" t="s">
        <v>10652</v>
      </c>
      <c r="B4130" s="8"/>
      <c r="C4130" s="8"/>
      <c r="D4130" s="8"/>
      <c r="E4130" s="8"/>
      <c r="F4130" s="8"/>
      <c r="H4130" s="8"/>
    </row>
    <row r="4131" spans="1:8" ht="12.75" customHeight="1">
      <c r="A4131" s="8" t="s">
        <v>10653</v>
      </c>
      <c r="B4131" s="8"/>
      <c r="C4131" s="8"/>
      <c r="D4131" s="8"/>
      <c r="E4131" s="8"/>
      <c r="F4131" s="8"/>
      <c r="H4131" s="8"/>
    </row>
    <row r="4132" spans="1:8" ht="12.75" customHeight="1">
      <c r="A4132" s="8" t="s">
        <v>10654</v>
      </c>
      <c r="B4132" s="8"/>
      <c r="C4132" s="8"/>
      <c r="D4132" s="8"/>
      <c r="E4132" s="8"/>
      <c r="F4132" s="8"/>
      <c r="H4132" s="8"/>
    </row>
    <row r="4133" spans="1:8" ht="12.75" customHeight="1">
      <c r="A4133" s="8" t="s">
        <v>10655</v>
      </c>
      <c r="B4133" s="8"/>
      <c r="C4133" s="8"/>
      <c r="D4133" s="8"/>
      <c r="E4133" s="8"/>
      <c r="F4133" s="8"/>
      <c r="H4133" s="8"/>
    </row>
    <row r="4134" spans="1:8" ht="12.75" customHeight="1">
      <c r="A4134" s="8" t="s">
        <v>10656</v>
      </c>
      <c r="B4134" s="8"/>
      <c r="C4134" s="8"/>
      <c r="D4134" s="8"/>
      <c r="E4134" s="8"/>
      <c r="F4134" s="8"/>
      <c r="H4134" s="8"/>
    </row>
    <row r="4135" spans="1:8" ht="12.75" customHeight="1">
      <c r="A4135" s="8" t="s">
        <v>10657</v>
      </c>
      <c r="B4135" s="8"/>
      <c r="C4135" s="8"/>
      <c r="D4135" s="8"/>
      <c r="E4135" s="8"/>
      <c r="F4135" s="8"/>
      <c r="H4135" s="8"/>
    </row>
    <row r="4136" spans="1:8" ht="12.75" customHeight="1">
      <c r="A4136" s="8" t="s">
        <v>10658</v>
      </c>
      <c r="B4136" s="8"/>
      <c r="C4136" s="8"/>
      <c r="D4136" s="8"/>
      <c r="E4136" s="8"/>
      <c r="F4136" s="8"/>
      <c r="H4136" s="8"/>
    </row>
    <row r="4137" spans="1:8" ht="12.75" customHeight="1">
      <c r="A4137" s="8" t="s">
        <v>10659</v>
      </c>
      <c r="B4137" s="8"/>
      <c r="C4137" s="8"/>
      <c r="D4137" s="8"/>
      <c r="E4137" s="8"/>
      <c r="F4137" s="8"/>
      <c r="H4137" s="8"/>
    </row>
    <row r="4138" spans="1:8" ht="12.75" customHeight="1">
      <c r="A4138" s="8" t="s">
        <v>10660</v>
      </c>
      <c r="B4138" s="8"/>
      <c r="C4138" s="8"/>
      <c r="D4138" s="8"/>
      <c r="E4138" s="8"/>
      <c r="F4138" s="8"/>
      <c r="H4138" s="8"/>
    </row>
    <row r="4139" spans="1:8" ht="12.75" customHeight="1">
      <c r="A4139" s="8" t="s">
        <v>10661</v>
      </c>
      <c r="B4139" s="8"/>
      <c r="C4139" s="8"/>
      <c r="D4139" s="8"/>
      <c r="E4139" s="8"/>
      <c r="F4139" s="8"/>
      <c r="H4139" s="8"/>
    </row>
    <row r="4140" spans="1:8" ht="12.75" customHeight="1">
      <c r="A4140" s="8" t="s">
        <v>10662</v>
      </c>
      <c r="B4140" s="8"/>
      <c r="C4140" s="8"/>
      <c r="D4140" s="8"/>
      <c r="E4140" s="8"/>
      <c r="F4140" s="8"/>
      <c r="H4140" s="8"/>
    </row>
    <row r="4141" spans="1:8" ht="12.75" customHeight="1">
      <c r="A4141" s="8" t="s">
        <v>10663</v>
      </c>
      <c r="B4141" s="8"/>
      <c r="C4141" s="8"/>
      <c r="D4141" s="8"/>
      <c r="E4141" s="8"/>
      <c r="F4141" s="8"/>
      <c r="H4141" s="8"/>
    </row>
    <row r="4142" spans="1:8" ht="12.75" customHeight="1">
      <c r="A4142" s="8" t="s">
        <v>10664</v>
      </c>
      <c r="B4142" s="8"/>
      <c r="C4142" s="8"/>
      <c r="D4142" s="8"/>
      <c r="E4142" s="8"/>
      <c r="F4142" s="8"/>
      <c r="H4142" s="8"/>
    </row>
    <row r="4143" spans="1:8" ht="12.75" customHeight="1">
      <c r="A4143" s="8" t="s">
        <v>10665</v>
      </c>
      <c r="B4143" s="8"/>
      <c r="C4143" s="8"/>
      <c r="D4143" s="8"/>
      <c r="E4143" s="8"/>
      <c r="F4143" s="8"/>
      <c r="H4143" s="8"/>
    </row>
    <row r="4144" spans="1:8" ht="12.75" customHeight="1">
      <c r="A4144" s="8" t="s">
        <v>10666</v>
      </c>
      <c r="B4144" s="8"/>
      <c r="C4144" s="8"/>
      <c r="D4144" s="8"/>
      <c r="E4144" s="8"/>
      <c r="F4144" s="8"/>
      <c r="H4144" s="8"/>
    </row>
    <row r="4145" spans="1:8" ht="12.75" customHeight="1">
      <c r="A4145" s="8" t="s">
        <v>10667</v>
      </c>
      <c r="B4145" s="8"/>
      <c r="C4145" s="8"/>
      <c r="D4145" s="8"/>
      <c r="E4145" s="8"/>
      <c r="F4145" s="8"/>
      <c r="H4145" s="8"/>
    </row>
    <row r="4146" spans="1:8" ht="12.75" customHeight="1">
      <c r="A4146" s="8" t="s">
        <v>10668</v>
      </c>
      <c r="B4146" s="8"/>
      <c r="C4146" s="8"/>
      <c r="D4146" s="8"/>
      <c r="E4146" s="8"/>
      <c r="F4146" s="8"/>
      <c r="H4146" s="8"/>
    </row>
    <row r="4147" spans="1:8" ht="12.75" customHeight="1">
      <c r="A4147" s="8" t="s">
        <v>10669</v>
      </c>
      <c r="B4147" s="8"/>
      <c r="C4147" s="8"/>
      <c r="D4147" s="8"/>
      <c r="E4147" s="8"/>
      <c r="F4147" s="8"/>
      <c r="H4147" s="8"/>
    </row>
    <row r="4148" spans="1:8" ht="12.75" customHeight="1">
      <c r="A4148" s="8" t="s">
        <v>10670</v>
      </c>
      <c r="B4148" s="8"/>
      <c r="C4148" s="8"/>
      <c r="D4148" s="8"/>
      <c r="E4148" s="8"/>
      <c r="F4148" s="8"/>
      <c r="H4148" s="8"/>
    </row>
    <row r="4149" spans="1:8" ht="12.75" customHeight="1">
      <c r="A4149" s="8" t="s">
        <v>10671</v>
      </c>
      <c r="B4149" s="8"/>
      <c r="C4149" s="8"/>
      <c r="D4149" s="8"/>
      <c r="E4149" s="8"/>
      <c r="F4149" s="8"/>
      <c r="H4149" s="8"/>
    </row>
    <row r="4150" spans="1:8" ht="12.75" customHeight="1">
      <c r="A4150" s="8" t="s">
        <v>10672</v>
      </c>
      <c r="B4150" s="8"/>
      <c r="C4150" s="8"/>
      <c r="D4150" s="8"/>
      <c r="E4150" s="8"/>
      <c r="F4150" s="8"/>
      <c r="H4150" s="8"/>
    </row>
    <row r="4151" spans="1:8" ht="12.75" customHeight="1">
      <c r="A4151" s="8" t="s">
        <v>10673</v>
      </c>
      <c r="B4151" s="8"/>
      <c r="C4151" s="8"/>
      <c r="D4151" s="8"/>
      <c r="E4151" s="8"/>
      <c r="F4151" s="8"/>
      <c r="H4151" s="8"/>
    </row>
    <row r="4152" spans="1:8" ht="12.75" customHeight="1">
      <c r="A4152" s="8" t="s">
        <v>10674</v>
      </c>
      <c r="B4152" s="8"/>
      <c r="C4152" s="8"/>
      <c r="D4152" s="8"/>
      <c r="E4152" s="8"/>
      <c r="F4152" s="8"/>
      <c r="H4152" s="8"/>
    </row>
    <row r="4153" spans="1:8" ht="12.75" customHeight="1">
      <c r="A4153" s="8" t="s">
        <v>10675</v>
      </c>
      <c r="B4153" s="8"/>
      <c r="C4153" s="8"/>
      <c r="D4153" s="8"/>
      <c r="E4153" s="8"/>
      <c r="F4153" s="8"/>
      <c r="H4153" s="8"/>
    </row>
    <row r="4154" spans="1:8" ht="12.75" customHeight="1">
      <c r="A4154" s="8" t="s">
        <v>10676</v>
      </c>
      <c r="B4154" s="8"/>
      <c r="C4154" s="8"/>
      <c r="D4154" s="8"/>
      <c r="E4154" s="8"/>
      <c r="F4154" s="8"/>
      <c r="H4154" s="8"/>
    </row>
    <row r="4155" spans="1:8" ht="12.75" customHeight="1">
      <c r="A4155" s="8" t="s">
        <v>10677</v>
      </c>
      <c r="B4155" s="8"/>
      <c r="C4155" s="8"/>
      <c r="D4155" s="8"/>
      <c r="E4155" s="8"/>
      <c r="F4155" s="8"/>
      <c r="H4155" s="8"/>
    </row>
    <row r="4156" spans="1:8" ht="12.75" customHeight="1">
      <c r="A4156" s="8" t="s">
        <v>10678</v>
      </c>
      <c r="B4156" s="8"/>
      <c r="C4156" s="8"/>
      <c r="D4156" s="8"/>
      <c r="E4156" s="8"/>
      <c r="F4156" s="8"/>
      <c r="H4156" s="8"/>
    </row>
    <row r="4157" spans="1:8" ht="12.75" customHeight="1">
      <c r="A4157" s="8" t="s">
        <v>10679</v>
      </c>
      <c r="B4157" s="8"/>
      <c r="C4157" s="8"/>
      <c r="D4157" s="8"/>
      <c r="E4157" s="8"/>
      <c r="F4157" s="8"/>
      <c r="H4157" s="8"/>
    </row>
    <row r="4158" spans="1:8" ht="12.75" customHeight="1">
      <c r="A4158" s="8" t="s">
        <v>10680</v>
      </c>
      <c r="B4158" s="8"/>
      <c r="C4158" s="8"/>
      <c r="D4158" s="8"/>
      <c r="E4158" s="8"/>
      <c r="F4158" s="8"/>
      <c r="H4158" s="8"/>
    </row>
    <row r="4159" spans="1:8" ht="12.75" customHeight="1">
      <c r="A4159" s="8" t="s">
        <v>10681</v>
      </c>
      <c r="B4159" s="8"/>
      <c r="C4159" s="8"/>
      <c r="D4159" s="8"/>
      <c r="E4159" s="8"/>
      <c r="F4159" s="8"/>
      <c r="H4159" s="8"/>
    </row>
    <row r="4160" spans="1:8" ht="12.75" customHeight="1">
      <c r="A4160" s="8" t="s">
        <v>10682</v>
      </c>
      <c r="B4160" s="8"/>
      <c r="C4160" s="8"/>
      <c r="D4160" s="8"/>
      <c r="E4160" s="8"/>
      <c r="F4160" s="8"/>
      <c r="H4160" s="8"/>
    </row>
    <row r="4161" spans="1:8" ht="12.75" customHeight="1">
      <c r="A4161" s="8" t="s">
        <v>10683</v>
      </c>
      <c r="B4161" s="8"/>
      <c r="C4161" s="8"/>
      <c r="D4161" s="8"/>
      <c r="E4161" s="8"/>
      <c r="F4161" s="8"/>
      <c r="H4161" s="8"/>
    </row>
    <row r="4162" spans="1:8" ht="12.75" customHeight="1">
      <c r="A4162" s="8" t="s">
        <v>10684</v>
      </c>
      <c r="B4162" s="8"/>
      <c r="C4162" s="8"/>
      <c r="D4162" s="8"/>
      <c r="E4162" s="8"/>
      <c r="F4162" s="8"/>
      <c r="H4162" s="8"/>
    </row>
    <row r="4163" spans="1:8" ht="12.75" customHeight="1">
      <c r="A4163" s="8" t="s">
        <v>10685</v>
      </c>
      <c r="B4163" s="8"/>
      <c r="C4163" s="8"/>
      <c r="D4163" s="8"/>
      <c r="E4163" s="8"/>
      <c r="F4163" s="8"/>
      <c r="H4163" s="8"/>
    </row>
    <row r="4164" spans="1:8" ht="12.75" customHeight="1">
      <c r="A4164" s="8" t="s">
        <v>10686</v>
      </c>
      <c r="B4164" s="8"/>
      <c r="C4164" s="8"/>
      <c r="D4164" s="8"/>
      <c r="E4164" s="8"/>
      <c r="F4164" s="8"/>
      <c r="H4164" s="8"/>
    </row>
    <row r="4165" spans="1:8" ht="12.75" customHeight="1">
      <c r="A4165" s="8" t="s">
        <v>10687</v>
      </c>
      <c r="B4165" s="8"/>
      <c r="C4165" s="8"/>
      <c r="D4165" s="8"/>
      <c r="E4165" s="8"/>
      <c r="F4165" s="8"/>
      <c r="H4165" s="8"/>
    </row>
    <row r="4166" spans="1:8" ht="12.75" customHeight="1">
      <c r="A4166" s="8" t="s">
        <v>10688</v>
      </c>
      <c r="B4166" s="8"/>
      <c r="C4166" s="8"/>
      <c r="D4166" s="8"/>
      <c r="E4166" s="8"/>
      <c r="F4166" s="8"/>
      <c r="H4166" s="8"/>
    </row>
    <row r="4167" spans="1:8" ht="12.75" customHeight="1">
      <c r="A4167" s="8" t="s">
        <v>10689</v>
      </c>
      <c r="B4167" s="8"/>
      <c r="C4167" s="8"/>
      <c r="D4167" s="8"/>
      <c r="E4167" s="8"/>
      <c r="F4167" s="8"/>
      <c r="H4167" s="8"/>
    </row>
    <row r="4168" spans="1:8" ht="12.75" customHeight="1">
      <c r="A4168" s="8" t="s">
        <v>10690</v>
      </c>
      <c r="B4168" s="8"/>
      <c r="C4168" s="8"/>
      <c r="D4168" s="8"/>
      <c r="E4168" s="8"/>
      <c r="F4168" s="8"/>
      <c r="H4168" s="8"/>
    </row>
    <row r="4169" spans="1:8" ht="12.75" customHeight="1">
      <c r="A4169" s="8" t="s">
        <v>10691</v>
      </c>
      <c r="B4169" s="8"/>
      <c r="C4169" s="8"/>
      <c r="D4169" s="8"/>
      <c r="E4169" s="8"/>
      <c r="F4169" s="8"/>
      <c r="H4169" s="8"/>
    </row>
    <row r="4170" spans="1:8" ht="12.75" customHeight="1">
      <c r="A4170" s="8" t="s">
        <v>10692</v>
      </c>
      <c r="B4170" s="8"/>
      <c r="C4170" s="8"/>
      <c r="D4170" s="8"/>
      <c r="E4170" s="8"/>
      <c r="F4170" s="8"/>
      <c r="H4170" s="8"/>
    </row>
    <row r="4171" spans="1:8" ht="12.75" customHeight="1">
      <c r="A4171" s="8" t="s">
        <v>10693</v>
      </c>
      <c r="B4171" s="8"/>
      <c r="C4171" s="8"/>
      <c r="D4171" s="8"/>
      <c r="E4171" s="8"/>
      <c r="F4171" s="8"/>
      <c r="H4171" s="8"/>
    </row>
    <row r="4172" spans="1:8" ht="12.75" customHeight="1">
      <c r="A4172" s="8" t="s">
        <v>10694</v>
      </c>
      <c r="B4172" s="8"/>
      <c r="C4172" s="8"/>
      <c r="D4172" s="8"/>
      <c r="E4172" s="8"/>
      <c r="F4172" s="8"/>
      <c r="H4172" s="8"/>
    </row>
    <row r="4173" spans="1:8" ht="12.75" customHeight="1">
      <c r="A4173" s="8" t="s">
        <v>10695</v>
      </c>
      <c r="B4173" s="8"/>
      <c r="C4173" s="8"/>
      <c r="D4173" s="8"/>
      <c r="E4173" s="8"/>
      <c r="F4173" s="8"/>
      <c r="H4173" s="8"/>
    </row>
    <row r="4174" spans="1:8" ht="12.75" customHeight="1">
      <c r="A4174" s="8" t="s">
        <v>10696</v>
      </c>
      <c r="B4174" s="8"/>
      <c r="C4174" s="8"/>
      <c r="D4174" s="8"/>
      <c r="E4174" s="8"/>
      <c r="F4174" s="8"/>
      <c r="H4174" s="8"/>
    </row>
    <row r="4175" spans="1:8" ht="12.75" customHeight="1">
      <c r="A4175" s="8" t="s">
        <v>10697</v>
      </c>
      <c r="B4175" s="8"/>
      <c r="C4175" s="8"/>
      <c r="D4175" s="8"/>
      <c r="E4175" s="8"/>
      <c r="F4175" s="8"/>
      <c r="H4175" s="8"/>
    </row>
    <row r="4176" spans="1:8" ht="12.75" customHeight="1">
      <c r="A4176" s="8" t="s">
        <v>10698</v>
      </c>
      <c r="B4176" s="8"/>
      <c r="C4176" s="8"/>
      <c r="D4176" s="8"/>
      <c r="E4176" s="8"/>
      <c r="F4176" s="8"/>
      <c r="H4176" s="8"/>
    </row>
    <row r="4177" spans="1:8" ht="12.75" customHeight="1">
      <c r="A4177" s="8" t="s">
        <v>10699</v>
      </c>
      <c r="B4177" s="8"/>
      <c r="C4177" s="8"/>
      <c r="D4177" s="8"/>
      <c r="E4177" s="8"/>
      <c r="F4177" s="8"/>
      <c r="H4177" s="8"/>
    </row>
    <row r="4178" spans="1:8" ht="12.75" customHeight="1">
      <c r="A4178" s="8" t="s">
        <v>10700</v>
      </c>
      <c r="B4178" s="8"/>
      <c r="C4178" s="8"/>
      <c r="D4178" s="8"/>
      <c r="E4178" s="8"/>
      <c r="F4178" s="8"/>
      <c r="H4178" s="8"/>
    </row>
    <row r="4179" spans="1:8" ht="12.75" customHeight="1">
      <c r="A4179" s="8" t="s">
        <v>10701</v>
      </c>
      <c r="B4179" s="8"/>
      <c r="C4179" s="8"/>
      <c r="D4179" s="8"/>
      <c r="E4179" s="8"/>
      <c r="F4179" s="8"/>
      <c r="H4179" s="8"/>
    </row>
    <row r="4180" spans="1:8" ht="12.75" customHeight="1">
      <c r="A4180" s="8" t="s">
        <v>10702</v>
      </c>
      <c r="B4180" s="8"/>
      <c r="C4180" s="8"/>
      <c r="D4180" s="8"/>
      <c r="E4180" s="8"/>
      <c r="F4180" s="8"/>
      <c r="H4180" s="8"/>
    </row>
    <row r="4181" spans="1:8" ht="12.75" customHeight="1">
      <c r="A4181" s="8" t="s">
        <v>10703</v>
      </c>
      <c r="B4181" s="8"/>
      <c r="C4181" s="8"/>
      <c r="D4181" s="8"/>
      <c r="E4181" s="8"/>
      <c r="F4181" s="8"/>
      <c r="H4181" s="8"/>
    </row>
    <row r="4182" spans="1:8" ht="12.75" customHeight="1">
      <c r="A4182" s="8" t="s">
        <v>10704</v>
      </c>
      <c r="B4182" s="8"/>
      <c r="C4182" s="8"/>
      <c r="D4182" s="8"/>
      <c r="E4182" s="8"/>
      <c r="F4182" s="8"/>
      <c r="H4182" s="8"/>
    </row>
    <row r="4183" spans="1:8" ht="12.75" customHeight="1">
      <c r="A4183" s="8" t="s">
        <v>10705</v>
      </c>
      <c r="B4183" s="8"/>
      <c r="C4183" s="8"/>
      <c r="D4183" s="8"/>
      <c r="E4183" s="8"/>
      <c r="F4183" s="8"/>
      <c r="H4183" s="8"/>
    </row>
    <row r="4184" spans="1:8" ht="12.75" customHeight="1">
      <c r="A4184" s="8" t="s">
        <v>10706</v>
      </c>
      <c r="B4184" s="8"/>
      <c r="C4184" s="8"/>
      <c r="D4184" s="8"/>
      <c r="E4184" s="8"/>
      <c r="F4184" s="8"/>
      <c r="H4184" s="8"/>
    </row>
    <row r="4185" spans="1:8" ht="12.75" customHeight="1">
      <c r="A4185" s="8" t="s">
        <v>10707</v>
      </c>
      <c r="B4185" s="8"/>
      <c r="C4185" s="8"/>
      <c r="D4185" s="8"/>
      <c r="E4185" s="8"/>
      <c r="F4185" s="8"/>
      <c r="H4185" s="8"/>
    </row>
    <row r="4186" spans="1:8" ht="12.75" customHeight="1">
      <c r="A4186" s="8" t="s">
        <v>10708</v>
      </c>
      <c r="B4186" s="8"/>
      <c r="C4186" s="8"/>
      <c r="D4186" s="8"/>
      <c r="E4186" s="8"/>
      <c r="F4186" s="8"/>
      <c r="H4186" s="8"/>
    </row>
    <row r="4187" spans="1:8" ht="12.75" customHeight="1">
      <c r="A4187" s="8" t="s">
        <v>10709</v>
      </c>
      <c r="B4187" s="8"/>
      <c r="C4187" s="8"/>
      <c r="D4187" s="8"/>
      <c r="E4187" s="8"/>
      <c r="F4187" s="8"/>
      <c r="H4187" s="8"/>
    </row>
    <row r="4188" spans="1:8" ht="12.75" customHeight="1">
      <c r="A4188" s="8" t="s">
        <v>10710</v>
      </c>
      <c r="B4188" s="8"/>
      <c r="C4188" s="8"/>
      <c r="D4188" s="8"/>
      <c r="E4188" s="8"/>
      <c r="F4188" s="8"/>
      <c r="H4188" s="8"/>
    </row>
    <row r="4189" spans="1:8" ht="12.75" customHeight="1">
      <c r="A4189" s="8" t="s">
        <v>10711</v>
      </c>
      <c r="B4189" s="8"/>
      <c r="C4189" s="8"/>
      <c r="D4189" s="8"/>
      <c r="E4189" s="8"/>
      <c r="F4189" s="8"/>
      <c r="H4189" s="8"/>
    </row>
    <row r="4190" spans="1:8" ht="12.75" customHeight="1">
      <c r="A4190" s="8" t="s">
        <v>10712</v>
      </c>
      <c r="B4190" s="8"/>
      <c r="C4190" s="8"/>
      <c r="D4190" s="8"/>
      <c r="E4190" s="8"/>
      <c r="F4190" s="8"/>
      <c r="H4190" s="8"/>
    </row>
    <row r="4191" spans="1:8" ht="12.75" customHeight="1">
      <c r="A4191" s="8" t="s">
        <v>10713</v>
      </c>
      <c r="B4191" s="8"/>
      <c r="C4191" s="8"/>
      <c r="D4191" s="8"/>
      <c r="E4191" s="8"/>
      <c r="F4191" s="8"/>
      <c r="H4191" s="8"/>
    </row>
    <row r="4192" spans="1:8" ht="12.75" customHeight="1">
      <c r="A4192" s="8" t="s">
        <v>10714</v>
      </c>
      <c r="B4192" s="8"/>
      <c r="C4192" s="8"/>
      <c r="D4192" s="8"/>
      <c r="E4192" s="8"/>
      <c r="F4192" s="8"/>
      <c r="H4192" s="8"/>
    </row>
    <row r="4193" spans="1:8" ht="12.75" customHeight="1">
      <c r="A4193" s="8" t="s">
        <v>10715</v>
      </c>
      <c r="B4193" s="8"/>
      <c r="C4193" s="8"/>
      <c r="D4193" s="8"/>
      <c r="E4193" s="8"/>
      <c r="F4193" s="8"/>
      <c r="H4193" s="8"/>
    </row>
    <row r="4194" spans="1:8" ht="12.75" customHeight="1">
      <c r="A4194" s="8" t="s">
        <v>10716</v>
      </c>
      <c r="B4194" s="8"/>
      <c r="C4194" s="8"/>
      <c r="D4194" s="8"/>
      <c r="E4194" s="8"/>
      <c r="F4194" s="8"/>
      <c r="H4194" s="8"/>
    </row>
    <row r="4195" spans="1:8" ht="12.75" customHeight="1">
      <c r="A4195" s="8" t="s">
        <v>10717</v>
      </c>
      <c r="B4195" s="8"/>
      <c r="C4195" s="8"/>
      <c r="D4195" s="8"/>
      <c r="E4195" s="8"/>
      <c r="F4195" s="8"/>
      <c r="H4195" s="8"/>
    </row>
    <row r="4196" spans="1:8" ht="12.75" customHeight="1">
      <c r="A4196" s="8" t="s">
        <v>10718</v>
      </c>
      <c r="B4196" s="8"/>
      <c r="C4196" s="8"/>
      <c r="D4196" s="8"/>
      <c r="E4196" s="8"/>
      <c r="F4196" s="8"/>
      <c r="H4196" s="8"/>
    </row>
    <row r="4197" spans="1:8" ht="12.75" customHeight="1">
      <c r="A4197" s="8" t="s">
        <v>10719</v>
      </c>
      <c r="B4197" s="8"/>
      <c r="C4197" s="8"/>
      <c r="D4197" s="8"/>
      <c r="E4197" s="8"/>
      <c r="F4197" s="8"/>
      <c r="H4197" s="8"/>
    </row>
    <row r="4198" spans="1:8" ht="12.75" customHeight="1">
      <c r="A4198" s="8" t="s">
        <v>10720</v>
      </c>
      <c r="B4198" s="8"/>
      <c r="C4198" s="8"/>
      <c r="D4198" s="8"/>
      <c r="E4198" s="8"/>
      <c r="F4198" s="8"/>
      <c r="H4198" s="8"/>
    </row>
    <row r="4199" spans="1:8" ht="12.75" customHeight="1">
      <c r="A4199" s="8" t="s">
        <v>10721</v>
      </c>
      <c r="B4199" s="8"/>
      <c r="C4199" s="8"/>
      <c r="D4199" s="8"/>
      <c r="E4199" s="8"/>
      <c r="F4199" s="8"/>
      <c r="H4199" s="8"/>
    </row>
    <row r="4200" spans="1:8" ht="12.75" customHeight="1">
      <c r="A4200" s="8" t="s">
        <v>10722</v>
      </c>
      <c r="B4200" s="8"/>
      <c r="C4200" s="8"/>
      <c r="D4200" s="8"/>
      <c r="E4200" s="8"/>
      <c r="F4200" s="8"/>
      <c r="H4200" s="8"/>
    </row>
    <row r="4201" spans="1:8" ht="12.75" customHeight="1">
      <c r="A4201" s="8" t="s">
        <v>10723</v>
      </c>
      <c r="B4201" s="8"/>
      <c r="C4201" s="8"/>
      <c r="D4201" s="8"/>
      <c r="E4201" s="8"/>
      <c r="F4201" s="8"/>
      <c r="H4201" s="8"/>
    </row>
    <row r="4202" spans="1:8" ht="12.75" customHeight="1">
      <c r="A4202" s="8" t="s">
        <v>10724</v>
      </c>
      <c r="B4202" s="8"/>
      <c r="C4202" s="8"/>
      <c r="D4202" s="8"/>
      <c r="E4202" s="8"/>
      <c r="F4202" s="8"/>
      <c r="H4202" s="8"/>
    </row>
    <row r="4203" spans="1:8" ht="12.75" customHeight="1">
      <c r="A4203" s="8" t="s">
        <v>10725</v>
      </c>
      <c r="B4203" s="8"/>
      <c r="C4203" s="8"/>
      <c r="D4203" s="8"/>
      <c r="E4203" s="8"/>
      <c r="F4203" s="8"/>
      <c r="H4203" s="8"/>
    </row>
    <row r="4204" spans="1:8" ht="12.75" customHeight="1">
      <c r="A4204" s="8" t="s">
        <v>10726</v>
      </c>
      <c r="B4204" s="8"/>
      <c r="C4204" s="8"/>
      <c r="D4204" s="8"/>
      <c r="E4204" s="8"/>
      <c r="F4204" s="8"/>
      <c r="H4204" s="8"/>
    </row>
    <row r="4205" spans="1:8" ht="12.75" customHeight="1">
      <c r="A4205" s="8" t="s">
        <v>10727</v>
      </c>
      <c r="B4205" s="8"/>
      <c r="C4205" s="8"/>
      <c r="D4205" s="8"/>
      <c r="E4205" s="8"/>
      <c r="F4205" s="8"/>
      <c r="H4205" s="8"/>
    </row>
    <row r="4206" spans="1:8" ht="12.75" customHeight="1">
      <c r="A4206" s="8" t="s">
        <v>10728</v>
      </c>
      <c r="B4206" s="8"/>
      <c r="C4206" s="8"/>
      <c r="D4206" s="8"/>
      <c r="E4206" s="8"/>
      <c r="F4206" s="8"/>
      <c r="H4206" s="8"/>
    </row>
    <row r="4207" spans="1:8" ht="12.75" customHeight="1">
      <c r="A4207" s="8" t="s">
        <v>10729</v>
      </c>
      <c r="B4207" s="8"/>
      <c r="C4207" s="8"/>
      <c r="D4207" s="8"/>
      <c r="E4207" s="8"/>
      <c r="F4207" s="8"/>
      <c r="H4207" s="8"/>
    </row>
    <row r="4208" spans="1:8" ht="12.75" customHeight="1">
      <c r="A4208" s="8" t="s">
        <v>10730</v>
      </c>
      <c r="B4208" s="8"/>
      <c r="C4208" s="8"/>
      <c r="D4208" s="8"/>
      <c r="E4208" s="8"/>
      <c r="F4208" s="8"/>
      <c r="H4208" s="8"/>
    </row>
    <row r="4209" spans="1:8" ht="12.75" customHeight="1">
      <c r="A4209" s="8" t="s">
        <v>10731</v>
      </c>
      <c r="B4209" s="8"/>
      <c r="C4209" s="8"/>
      <c r="D4209" s="8"/>
      <c r="E4209" s="8"/>
      <c r="F4209" s="8"/>
      <c r="H4209" s="8"/>
    </row>
    <row r="4210" spans="1:8" ht="12.75" customHeight="1">
      <c r="A4210" s="8" t="s">
        <v>10732</v>
      </c>
      <c r="B4210" s="8"/>
      <c r="C4210" s="8"/>
      <c r="D4210" s="8"/>
      <c r="E4210" s="8"/>
      <c r="F4210" s="8"/>
      <c r="H4210" s="8"/>
    </row>
    <row r="4211" spans="1:8" ht="12.75" customHeight="1">
      <c r="A4211" s="8" t="s">
        <v>10733</v>
      </c>
      <c r="B4211" s="8"/>
      <c r="C4211" s="8"/>
      <c r="D4211" s="8"/>
      <c r="E4211" s="8"/>
      <c r="F4211" s="8"/>
      <c r="H4211" s="8"/>
    </row>
    <row r="4212" spans="1:8" ht="12.75" customHeight="1">
      <c r="A4212" s="8" t="s">
        <v>10734</v>
      </c>
      <c r="B4212" s="8"/>
      <c r="C4212" s="8"/>
      <c r="D4212" s="8"/>
      <c r="E4212" s="8"/>
      <c r="F4212" s="8"/>
      <c r="H4212" s="8"/>
    </row>
    <row r="4213" spans="1:8" ht="12.75" customHeight="1">
      <c r="A4213" s="8" t="s">
        <v>10735</v>
      </c>
      <c r="B4213" s="8"/>
      <c r="C4213" s="8"/>
      <c r="D4213" s="8"/>
      <c r="E4213" s="8"/>
      <c r="F4213" s="8"/>
      <c r="H4213" s="8"/>
    </row>
    <row r="4214" spans="1:8" ht="12.75" customHeight="1">
      <c r="A4214" s="8" t="s">
        <v>10736</v>
      </c>
      <c r="B4214" s="8"/>
      <c r="C4214" s="8"/>
      <c r="D4214" s="8"/>
      <c r="E4214" s="8"/>
      <c r="F4214" s="8"/>
      <c r="H4214" s="8"/>
    </row>
    <row r="4215" spans="1:8" ht="12.75" customHeight="1">
      <c r="A4215" s="8" t="s">
        <v>10737</v>
      </c>
      <c r="B4215" s="8"/>
      <c r="C4215" s="8"/>
      <c r="D4215" s="8"/>
      <c r="E4215" s="8"/>
      <c r="F4215" s="8"/>
      <c r="H4215" s="8"/>
    </row>
    <row r="4216" spans="1:8" ht="12.75" customHeight="1">
      <c r="A4216" s="8" t="s">
        <v>10738</v>
      </c>
      <c r="B4216" s="8"/>
      <c r="C4216" s="8"/>
      <c r="D4216" s="8"/>
      <c r="E4216" s="8"/>
      <c r="F4216" s="8"/>
      <c r="H4216" s="8"/>
    </row>
    <row r="4217" spans="1:8" ht="12.75" customHeight="1">
      <c r="A4217" s="8" t="s">
        <v>10739</v>
      </c>
      <c r="B4217" s="8"/>
      <c r="C4217" s="8"/>
      <c r="D4217" s="8"/>
      <c r="E4217" s="8"/>
      <c r="F4217" s="8"/>
      <c r="H4217" s="8"/>
    </row>
    <row r="4218" spans="1:8" ht="12.75" customHeight="1">
      <c r="A4218" s="8" t="s">
        <v>10740</v>
      </c>
      <c r="B4218" s="8"/>
      <c r="C4218" s="8"/>
      <c r="D4218" s="8"/>
      <c r="E4218" s="8"/>
      <c r="F4218" s="8"/>
      <c r="H4218" s="8"/>
    </row>
    <row r="4219" spans="1:8" ht="12.75" customHeight="1">
      <c r="A4219" s="8" t="s">
        <v>10741</v>
      </c>
      <c r="B4219" s="8"/>
      <c r="C4219" s="8"/>
      <c r="D4219" s="8"/>
      <c r="E4219" s="8"/>
      <c r="F4219" s="8"/>
      <c r="H4219" s="8"/>
    </row>
    <row r="4220" spans="1:8" ht="12.75" customHeight="1">
      <c r="A4220" s="8" t="s">
        <v>10742</v>
      </c>
      <c r="B4220" s="8"/>
      <c r="C4220" s="8"/>
      <c r="D4220" s="8"/>
      <c r="E4220" s="8"/>
      <c r="F4220" s="8"/>
      <c r="H4220" s="8"/>
    </row>
    <row r="4221" spans="1:8" ht="12.75" customHeight="1">
      <c r="A4221" s="8" t="s">
        <v>10743</v>
      </c>
      <c r="B4221" s="8"/>
      <c r="C4221" s="8"/>
      <c r="D4221" s="8"/>
      <c r="E4221" s="8"/>
      <c r="F4221" s="8"/>
      <c r="H4221" s="8"/>
    </row>
    <row r="4222" spans="1:8" ht="12.75" customHeight="1">
      <c r="A4222" s="8" t="s">
        <v>10744</v>
      </c>
      <c r="B4222" s="8"/>
      <c r="C4222" s="8"/>
      <c r="D4222" s="8"/>
      <c r="E4222" s="8"/>
      <c r="F4222" s="8"/>
      <c r="H4222" s="8"/>
    </row>
    <row r="4223" spans="1:8" ht="12.75" customHeight="1">
      <c r="A4223" s="8" t="s">
        <v>10745</v>
      </c>
      <c r="B4223" s="8"/>
      <c r="C4223" s="8"/>
      <c r="D4223" s="8"/>
      <c r="E4223" s="8"/>
      <c r="F4223" s="8"/>
      <c r="H4223" s="8"/>
    </row>
    <row r="4224" spans="1:8" ht="12.75" customHeight="1">
      <c r="A4224" s="8" t="s">
        <v>10746</v>
      </c>
      <c r="B4224" s="8"/>
      <c r="C4224" s="8"/>
      <c r="D4224" s="8"/>
      <c r="E4224" s="8"/>
      <c r="F4224" s="8"/>
      <c r="H4224" s="8"/>
    </row>
    <row r="4225" spans="1:8" ht="12.75" customHeight="1">
      <c r="A4225" s="8" t="s">
        <v>10747</v>
      </c>
      <c r="B4225" s="8"/>
      <c r="C4225" s="8"/>
      <c r="D4225" s="8"/>
      <c r="E4225" s="8"/>
      <c r="F4225" s="8"/>
      <c r="H4225" s="8"/>
    </row>
    <row r="4226" spans="1:8" ht="12.75" customHeight="1">
      <c r="A4226" s="8" t="s">
        <v>10748</v>
      </c>
      <c r="B4226" s="8"/>
      <c r="C4226" s="8"/>
      <c r="D4226" s="8"/>
      <c r="E4226" s="8"/>
      <c r="F4226" s="8"/>
      <c r="H4226" s="8"/>
    </row>
    <row r="4227" spans="1:8" ht="12.75" customHeight="1">
      <c r="A4227" s="8" t="s">
        <v>10749</v>
      </c>
      <c r="B4227" s="8"/>
      <c r="C4227" s="8"/>
      <c r="D4227" s="8"/>
      <c r="E4227" s="8"/>
      <c r="F4227" s="8"/>
      <c r="H4227" s="8"/>
    </row>
    <row r="4228" spans="1:8" ht="12.75" customHeight="1">
      <c r="A4228" s="8" t="s">
        <v>10750</v>
      </c>
      <c r="B4228" s="8"/>
      <c r="C4228" s="8"/>
      <c r="D4228" s="8"/>
      <c r="E4228" s="8"/>
      <c r="F4228" s="8"/>
      <c r="H4228" s="8"/>
    </row>
    <row r="4229" spans="1:8" ht="12.75" customHeight="1">
      <c r="A4229" s="8" t="s">
        <v>10751</v>
      </c>
      <c r="B4229" s="8"/>
      <c r="C4229" s="8"/>
      <c r="D4229" s="8"/>
      <c r="E4229" s="8"/>
      <c r="F4229" s="8"/>
      <c r="H4229" s="8"/>
    </row>
    <row r="4230" spans="1:8" ht="12.75" customHeight="1">
      <c r="A4230" s="8" t="s">
        <v>10752</v>
      </c>
      <c r="B4230" s="8"/>
      <c r="C4230" s="8"/>
      <c r="D4230" s="8"/>
      <c r="E4230" s="8"/>
      <c r="F4230" s="8"/>
      <c r="H4230" s="8"/>
    </row>
    <row r="4231" spans="1:8" ht="12.75" customHeight="1">
      <c r="A4231" s="8" t="s">
        <v>10753</v>
      </c>
      <c r="B4231" s="8"/>
      <c r="C4231" s="8"/>
      <c r="D4231" s="8"/>
      <c r="E4231" s="8"/>
      <c r="F4231" s="8"/>
      <c r="H4231" s="8"/>
    </row>
    <row r="4232" spans="1:8" ht="12.75" customHeight="1">
      <c r="A4232" s="8" t="s">
        <v>10754</v>
      </c>
      <c r="B4232" s="8"/>
      <c r="C4232" s="8"/>
      <c r="D4232" s="8"/>
      <c r="E4232" s="8"/>
      <c r="F4232" s="8"/>
      <c r="H4232" s="8"/>
    </row>
    <row r="4233" spans="1:8" ht="12.75" customHeight="1">
      <c r="A4233" s="8" t="s">
        <v>10755</v>
      </c>
      <c r="B4233" s="8"/>
      <c r="C4233" s="8"/>
      <c r="D4233" s="8"/>
      <c r="E4233" s="8"/>
      <c r="F4233" s="8"/>
      <c r="H4233" s="8"/>
    </row>
    <row r="4234" spans="1:8" ht="12.75" customHeight="1">
      <c r="A4234" s="8" t="s">
        <v>10756</v>
      </c>
      <c r="B4234" s="8"/>
      <c r="C4234" s="8"/>
      <c r="D4234" s="8"/>
      <c r="E4234" s="8"/>
      <c r="F4234" s="8"/>
      <c r="H4234" s="8"/>
    </row>
    <row r="4235" spans="1:8" ht="12.75" customHeight="1">
      <c r="A4235" s="8" t="s">
        <v>10757</v>
      </c>
      <c r="B4235" s="8"/>
      <c r="C4235" s="8"/>
      <c r="D4235" s="8"/>
      <c r="E4235" s="8"/>
      <c r="F4235" s="8"/>
      <c r="H4235" s="8"/>
    </row>
    <row r="4236" spans="1:8" ht="12.75" customHeight="1">
      <c r="A4236" s="8" t="s">
        <v>10758</v>
      </c>
      <c r="B4236" s="8"/>
      <c r="C4236" s="8"/>
      <c r="D4236" s="8"/>
      <c r="E4236" s="8"/>
      <c r="F4236" s="8"/>
      <c r="H4236" s="8"/>
    </row>
    <row r="4237" spans="1:8" ht="12.75" customHeight="1">
      <c r="A4237" s="8" t="s">
        <v>10759</v>
      </c>
      <c r="B4237" s="8"/>
      <c r="C4237" s="8"/>
      <c r="D4237" s="8"/>
      <c r="E4237" s="8"/>
      <c r="F4237" s="8"/>
      <c r="H4237" s="8"/>
    </row>
    <row r="4238" spans="1:8" ht="12.75" customHeight="1">
      <c r="A4238" s="8" t="s">
        <v>10760</v>
      </c>
      <c r="B4238" s="8"/>
      <c r="C4238" s="8"/>
      <c r="D4238" s="8"/>
      <c r="E4238" s="8"/>
      <c r="F4238" s="8"/>
      <c r="H4238" s="8"/>
    </row>
    <row r="4239" spans="1:8" ht="12.75" customHeight="1">
      <c r="A4239" s="8" t="s">
        <v>10761</v>
      </c>
      <c r="B4239" s="8"/>
      <c r="C4239" s="8"/>
      <c r="D4239" s="8"/>
      <c r="E4239" s="8"/>
      <c r="F4239" s="8"/>
      <c r="H4239" s="8"/>
    </row>
    <row r="4240" spans="1:8" ht="12.75" customHeight="1">
      <c r="A4240" s="8" t="s">
        <v>10762</v>
      </c>
      <c r="B4240" s="8"/>
      <c r="C4240" s="8"/>
      <c r="D4240" s="8"/>
      <c r="E4240" s="8"/>
      <c r="F4240" s="8"/>
      <c r="H4240" s="8"/>
    </row>
    <row r="4241" spans="1:8" ht="12.75" customHeight="1">
      <c r="A4241" s="8" t="s">
        <v>10763</v>
      </c>
      <c r="B4241" s="8"/>
      <c r="C4241" s="8"/>
      <c r="D4241" s="8"/>
      <c r="E4241" s="8"/>
      <c r="F4241" s="8"/>
      <c r="H4241" s="8"/>
    </row>
    <row r="4242" spans="1:8" ht="12.75" customHeight="1">
      <c r="A4242" s="8" t="s">
        <v>10764</v>
      </c>
      <c r="B4242" s="8"/>
      <c r="C4242" s="8"/>
      <c r="D4242" s="8"/>
      <c r="E4242" s="8"/>
      <c r="F4242" s="8"/>
      <c r="H4242" s="8"/>
    </row>
    <row r="4243" spans="1:8" ht="12.75" customHeight="1">
      <c r="A4243" s="8" t="s">
        <v>10765</v>
      </c>
      <c r="B4243" s="8"/>
      <c r="C4243" s="8"/>
      <c r="D4243" s="8"/>
      <c r="E4243" s="8"/>
      <c r="F4243" s="8"/>
      <c r="H4243" s="8"/>
    </row>
    <row r="4244" spans="1:8" ht="12.75" customHeight="1">
      <c r="A4244" s="8" t="s">
        <v>10766</v>
      </c>
      <c r="B4244" s="8"/>
      <c r="C4244" s="8"/>
      <c r="D4244" s="8"/>
      <c r="E4244" s="8"/>
      <c r="F4244" s="8"/>
      <c r="H4244" s="8"/>
    </row>
    <row r="4245" spans="1:8" ht="12.75" customHeight="1">
      <c r="A4245" s="8" t="s">
        <v>10767</v>
      </c>
      <c r="B4245" s="8"/>
      <c r="C4245" s="8"/>
      <c r="D4245" s="8"/>
      <c r="E4245" s="8"/>
      <c r="F4245" s="8"/>
      <c r="H4245" s="8"/>
    </row>
    <row r="4246" spans="1:8" ht="12.75" customHeight="1">
      <c r="A4246" s="8" t="s">
        <v>10768</v>
      </c>
      <c r="B4246" s="8"/>
      <c r="C4246" s="8"/>
      <c r="D4246" s="8"/>
      <c r="E4246" s="8"/>
      <c r="F4246" s="8"/>
      <c r="H4246" s="8"/>
    </row>
    <row r="4247" spans="1:8" ht="12.75" customHeight="1">
      <c r="A4247" s="8" t="s">
        <v>10769</v>
      </c>
      <c r="B4247" s="8"/>
      <c r="C4247" s="8"/>
      <c r="D4247" s="8"/>
      <c r="E4247" s="8"/>
      <c r="F4247" s="8"/>
      <c r="H4247" s="8"/>
    </row>
    <row r="4248" spans="1:8" ht="12.75" customHeight="1">
      <c r="A4248" s="8" t="s">
        <v>10770</v>
      </c>
      <c r="B4248" s="8"/>
      <c r="C4248" s="8"/>
      <c r="D4248" s="8"/>
      <c r="E4248" s="8"/>
      <c r="F4248" s="8"/>
      <c r="H4248" s="8"/>
    </row>
    <row r="4249" spans="1:8" ht="12.75" customHeight="1">
      <c r="A4249" s="8" t="s">
        <v>10771</v>
      </c>
      <c r="B4249" s="8"/>
      <c r="C4249" s="8"/>
      <c r="D4249" s="8"/>
      <c r="E4249" s="8"/>
      <c r="F4249" s="8"/>
      <c r="H4249" s="8"/>
    </row>
    <row r="4250" spans="1:8" ht="12.75" customHeight="1">
      <c r="A4250" s="8" t="s">
        <v>10772</v>
      </c>
      <c r="B4250" s="8"/>
      <c r="C4250" s="8"/>
      <c r="D4250" s="8"/>
      <c r="E4250" s="8"/>
      <c r="F4250" s="8"/>
      <c r="H4250" s="8"/>
    </row>
    <row r="4251" spans="1:8" ht="12.75" customHeight="1">
      <c r="A4251" s="8" t="s">
        <v>10773</v>
      </c>
      <c r="B4251" s="8"/>
      <c r="C4251" s="8"/>
      <c r="D4251" s="8"/>
      <c r="E4251" s="8"/>
      <c r="F4251" s="8"/>
      <c r="H4251" s="8"/>
    </row>
    <row r="4252" spans="1:8" ht="12.75" customHeight="1">
      <c r="A4252" s="8" t="s">
        <v>10774</v>
      </c>
      <c r="B4252" s="8"/>
      <c r="C4252" s="8"/>
      <c r="D4252" s="8"/>
      <c r="E4252" s="8"/>
      <c r="F4252" s="8"/>
      <c r="H4252" s="8"/>
    </row>
    <row r="4253" spans="1:8" ht="12.75" customHeight="1">
      <c r="A4253" s="8" t="s">
        <v>10775</v>
      </c>
      <c r="B4253" s="8"/>
      <c r="C4253" s="8"/>
      <c r="D4253" s="8"/>
      <c r="E4253" s="8"/>
      <c r="F4253" s="8"/>
      <c r="H4253" s="8"/>
    </row>
    <row r="4254" spans="1:8" ht="12.75" customHeight="1">
      <c r="A4254" s="8" t="s">
        <v>10776</v>
      </c>
      <c r="B4254" s="8"/>
      <c r="C4254" s="8"/>
      <c r="D4254" s="8"/>
      <c r="E4254" s="8"/>
      <c r="F4254" s="8"/>
      <c r="H4254" s="8"/>
    </row>
    <row r="4255" spans="1:8" ht="12.75" customHeight="1">
      <c r="A4255" s="8" t="s">
        <v>10777</v>
      </c>
      <c r="B4255" s="8"/>
      <c r="C4255" s="8"/>
      <c r="D4255" s="8"/>
      <c r="E4255" s="8"/>
      <c r="F4255" s="8"/>
      <c r="H4255" s="8"/>
    </row>
    <row r="4256" spans="1:8" ht="12.75" customHeight="1">
      <c r="A4256" s="8" t="s">
        <v>10778</v>
      </c>
      <c r="B4256" s="8"/>
      <c r="C4256" s="8"/>
      <c r="D4256" s="8"/>
      <c r="E4256" s="8"/>
      <c r="F4256" s="8"/>
      <c r="H4256" s="8"/>
    </row>
    <row r="4257" spans="1:8" ht="12.75" customHeight="1">
      <c r="A4257" s="8" t="s">
        <v>10779</v>
      </c>
      <c r="B4257" s="8"/>
      <c r="C4257" s="8"/>
      <c r="D4257" s="8"/>
      <c r="E4257" s="8"/>
      <c r="F4257" s="8"/>
      <c r="H4257" s="8"/>
    </row>
    <row r="4258" spans="1:8" ht="12.75" customHeight="1">
      <c r="A4258" s="8" t="s">
        <v>10780</v>
      </c>
      <c r="B4258" s="8"/>
      <c r="C4258" s="8"/>
      <c r="D4258" s="8"/>
      <c r="E4258" s="8"/>
      <c r="F4258" s="8"/>
      <c r="H4258" s="8"/>
    </row>
    <row r="4259" spans="1:8" ht="12.75" customHeight="1">
      <c r="A4259" s="8" t="s">
        <v>10781</v>
      </c>
      <c r="B4259" s="8"/>
      <c r="C4259" s="8"/>
      <c r="D4259" s="8"/>
      <c r="E4259" s="8"/>
      <c r="F4259" s="8"/>
      <c r="H4259" s="8"/>
    </row>
    <row r="4260" spans="1:8" ht="12.75" customHeight="1">
      <c r="A4260" s="8" t="s">
        <v>10782</v>
      </c>
      <c r="B4260" s="8"/>
      <c r="C4260" s="8"/>
      <c r="D4260" s="8"/>
      <c r="E4260" s="8"/>
      <c r="F4260" s="8"/>
      <c r="H4260" s="8"/>
    </row>
    <row r="4261" spans="1:8" ht="12.75" customHeight="1">
      <c r="A4261" s="8" t="s">
        <v>10783</v>
      </c>
      <c r="B4261" s="8"/>
      <c r="C4261" s="8"/>
      <c r="D4261" s="8"/>
      <c r="E4261" s="8"/>
      <c r="F4261" s="8"/>
      <c r="H4261" s="8"/>
    </row>
    <row r="4262" spans="1:8" ht="12.75" customHeight="1">
      <c r="A4262" s="8" t="s">
        <v>10784</v>
      </c>
      <c r="B4262" s="8"/>
      <c r="C4262" s="8"/>
      <c r="D4262" s="8"/>
      <c r="E4262" s="8"/>
      <c r="F4262" s="8"/>
      <c r="H4262" s="8"/>
    </row>
    <row r="4263" spans="1:8" ht="12.75" customHeight="1">
      <c r="A4263" s="8" t="s">
        <v>10785</v>
      </c>
      <c r="B4263" s="8"/>
      <c r="C4263" s="8"/>
      <c r="D4263" s="8"/>
      <c r="E4263" s="8"/>
      <c r="F4263" s="8"/>
      <c r="H4263" s="8"/>
    </row>
    <row r="4264" spans="1:8" ht="12.75" customHeight="1">
      <c r="A4264" s="8" t="s">
        <v>10786</v>
      </c>
      <c r="B4264" s="8"/>
      <c r="C4264" s="8"/>
      <c r="D4264" s="8"/>
      <c r="E4264" s="8"/>
      <c r="F4264" s="8"/>
      <c r="H4264" s="8"/>
    </row>
    <row r="4265" spans="1:8" ht="12.75" customHeight="1">
      <c r="A4265" s="8" t="s">
        <v>10787</v>
      </c>
      <c r="B4265" s="8"/>
      <c r="C4265" s="8"/>
      <c r="D4265" s="8"/>
      <c r="E4265" s="8"/>
      <c r="F4265" s="8"/>
      <c r="H4265" s="8"/>
    </row>
    <row r="4266" spans="1:8" ht="12.75" customHeight="1">
      <c r="A4266" s="8" t="s">
        <v>10788</v>
      </c>
      <c r="B4266" s="8"/>
      <c r="C4266" s="8"/>
      <c r="D4266" s="8"/>
      <c r="E4266" s="8"/>
      <c r="F4266" s="8"/>
      <c r="H4266" s="8"/>
    </row>
    <row r="4267" spans="1:8" ht="12.75" customHeight="1">
      <c r="A4267" s="8" t="s">
        <v>10789</v>
      </c>
      <c r="B4267" s="8"/>
      <c r="C4267" s="8"/>
      <c r="D4267" s="8"/>
      <c r="E4267" s="8"/>
      <c r="F4267" s="8"/>
      <c r="H4267" s="8"/>
    </row>
    <row r="4268" spans="1:8" ht="12.75" customHeight="1">
      <c r="A4268" s="8" t="s">
        <v>10790</v>
      </c>
      <c r="B4268" s="8"/>
      <c r="C4268" s="8"/>
      <c r="D4268" s="8"/>
      <c r="E4268" s="8"/>
      <c r="F4268" s="8"/>
      <c r="H4268" s="8"/>
    </row>
    <row r="4269" spans="1:8" ht="12.75" customHeight="1">
      <c r="A4269" s="8" t="s">
        <v>10791</v>
      </c>
      <c r="B4269" s="8"/>
      <c r="C4269" s="8"/>
      <c r="D4269" s="8"/>
      <c r="E4269" s="8"/>
      <c r="F4269" s="8"/>
      <c r="H4269" s="8"/>
    </row>
    <row r="4270" spans="1:8" ht="12.75" customHeight="1">
      <c r="A4270" s="8" t="s">
        <v>10792</v>
      </c>
      <c r="B4270" s="8"/>
      <c r="C4270" s="8"/>
      <c r="D4270" s="8"/>
      <c r="E4270" s="8"/>
      <c r="F4270" s="8"/>
      <c r="H4270" s="8"/>
    </row>
    <row r="4271" spans="1:8" ht="12.75" customHeight="1">
      <c r="A4271" s="8" t="s">
        <v>10793</v>
      </c>
      <c r="B4271" s="8"/>
      <c r="C4271" s="8"/>
      <c r="D4271" s="8"/>
      <c r="E4271" s="8"/>
      <c r="F4271" s="8"/>
      <c r="H4271" s="8"/>
    </row>
    <row r="4272" spans="1:8" ht="12.75" customHeight="1">
      <c r="A4272" s="8" t="s">
        <v>10794</v>
      </c>
      <c r="B4272" s="8"/>
      <c r="C4272" s="8"/>
      <c r="D4272" s="8"/>
      <c r="E4272" s="8"/>
      <c r="F4272" s="8"/>
      <c r="H4272" s="8"/>
    </row>
    <row r="4273" spans="1:8" ht="12.75" customHeight="1">
      <c r="A4273" s="8" t="s">
        <v>10795</v>
      </c>
      <c r="B4273" s="8"/>
      <c r="C4273" s="8"/>
      <c r="D4273" s="8"/>
      <c r="E4273" s="8"/>
      <c r="F4273" s="8"/>
      <c r="H4273" s="8"/>
    </row>
    <row r="4274" spans="1:8" ht="12.75" customHeight="1">
      <c r="A4274" s="8" t="s">
        <v>10796</v>
      </c>
      <c r="B4274" s="8"/>
      <c r="C4274" s="8"/>
      <c r="D4274" s="8"/>
      <c r="E4274" s="8"/>
      <c r="F4274" s="8"/>
      <c r="H4274" s="8"/>
    </row>
    <row r="4275" spans="1:8" ht="12.75" customHeight="1">
      <c r="A4275" s="8" t="s">
        <v>10797</v>
      </c>
      <c r="B4275" s="8"/>
      <c r="C4275" s="8"/>
      <c r="D4275" s="8"/>
      <c r="E4275" s="8"/>
      <c r="F4275" s="8"/>
      <c r="H4275" s="8"/>
    </row>
    <row r="4276" spans="1:8" ht="12.75" customHeight="1">
      <c r="A4276" s="8" t="s">
        <v>10798</v>
      </c>
      <c r="B4276" s="8"/>
      <c r="C4276" s="8"/>
      <c r="D4276" s="8"/>
      <c r="E4276" s="8"/>
      <c r="F4276" s="8"/>
      <c r="H4276" s="8"/>
    </row>
    <row r="4277" spans="1:8" ht="12.75" customHeight="1">
      <c r="A4277" s="8" t="s">
        <v>10799</v>
      </c>
      <c r="B4277" s="8"/>
      <c r="C4277" s="8"/>
      <c r="D4277" s="8"/>
      <c r="E4277" s="8"/>
      <c r="F4277" s="8"/>
      <c r="H4277" s="8"/>
    </row>
    <row r="4278" spans="1:8" ht="12.75" customHeight="1">
      <c r="A4278" s="8" t="s">
        <v>10800</v>
      </c>
      <c r="B4278" s="8"/>
      <c r="C4278" s="8"/>
      <c r="D4278" s="8"/>
      <c r="E4278" s="8"/>
      <c r="F4278" s="8"/>
      <c r="H4278" s="8"/>
    </row>
    <row r="4279" spans="1:8" ht="12.75" customHeight="1">
      <c r="A4279" s="8" t="s">
        <v>10801</v>
      </c>
      <c r="B4279" s="8"/>
      <c r="C4279" s="8"/>
      <c r="D4279" s="8"/>
      <c r="E4279" s="8"/>
      <c r="F4279" s="8"/>
      <c r="H4279" s="8"/>
    </row>
    <row r="4280" spans="1:8" ht="12.75" customHeight="1">
      <c r="A4280" s="8" t="s">
        <v>10802</v>
      </c>
      <c r="B4280" s="8"/>
      <c r="C4280" s="8"/>
      <c r="D4280" s="8"/>
      <c r="E4280" s="8"/>
      <c r="F4280" s="8"/>
      <c r="H4280" s="8"/>
    </row>
    <row r="4281" spans="1:8" ht="12.75" customHeight="1">
      <c r="A4281" s="8" t="s">
        <v>10803</v>
      </c>
      <c r="B4281" s="8"/>
      <c r="C4281" s="8"/>
      <c r="D4281" s="8"/>
      <c r="E4281" s="8"/>
      <c r="F4281" s="8"/>
      <c r="H4281" s="8"/>
    </row>
    <row r="4282" spans="1:8" ht="12.75" customHeight="1">
      <c r="A4282" s="8" t="s">
        <v>10804</v>
      </c>
      <c r="B4282" s="8"/>
      <c r="C4282" s="8"/>
      <c r="D4282" s="8"/>
      <c r="E4282" s="8"/>
      <c r="F4282" s="8"/>
      <c r="H4282" s="8"/>
    </row>
    <row r="4283" spans="1:8" ht="12.75" customHeight="1">
      <c r="A4283" s="8" t="s">
        <v>10805</v>
      </c>
      <c r="B4283" s="8"/>
      <c r="C4283" s="8"/>
      <c r="D4283" s="8"/>
      <c r="E4283" s="8"/>
      <c r="F4283" s="8"/>
      <c r="H4283" s="8"/>
    </row>
    <row r="4284" spans="1:8" ht="12.75" customHeight="1">
      <c r="A4284" s="8" t="s">
        <v>10806</v>
      </c>
      <c r="B4284" s="8"/>
      <c r="C4284" s="8"/>
      <c r="D4284" s="8"/>
      <c r="E4284" s="8"/>
      <c r="F4284" s="8"/>
      <c r="H4284" s="8"/>
    </row>
    <row r="4285" spans="1:8" ht="12.75" customHeight="1">
      <c r="A4285" s="8" t="s">
        <v>10807</v>
      </c>
      <c r="B4285" s="8"/>
      <c r="C4285" s="8"/>
      <c r="D4285" s="8"/>
      <c r="E4285" s="8"/>
      <c r="F4285" s="8"/>
      <c r="H4285" s="8"/>
    </row>
    <row r="4286" spans="1:8" ht="12.75" customHeight="1">
      <c r="A4286" s="8" t="s">
        <v>10808</v>
      </c>
      <c r="B4286" s="8"/>
      <c r="C4286" s="8"/>
      <c r="D4286" s="8"/>
      <c r="E4286" s="8"/>
      <c r="F4286" s="8"/>
      <c r="H4286" s="8"/>
    </row>
    <row r="4287" spans="1:8" ht="12.75" customHeight="1">
      <c r="A4287" s="8" t="s">
        <v>10809</v>
      </c>
      <c r="B4287" s="8"/>
      <c r="C4287" s="8"/>
      <c r="D4287" s="8"/>
      <c r="E4287" s="8"/>
      <c r="F4287" s="8"/>
      <c r="H4287" s="8"/>
    </row>
    <row r="4288" spans="1:8" ht="12.75" customHeight="1">
      <c r="A4288" s="8" t="s">
        <v>10810</v>
      </c>
      <c r="B4288" s="8"/>
      <c r="C4288" s="8"/>
      <c r="D4288" s="8"/>
      <c r="E4288" s="8"/>
      <c r="F4288" s="8"/>
      <c r="H4288" s="8"/>
    </row>
    <row r="4289" spans="1:8" ht="12.75" customHeight="1">
      <c r="A4289" s="8" t="s">
        <v>10811</v>
      </c>
      <c r="B4289" s="8"/>
      <c r="C4289" s="8"/>
      <c r="D4289" s="8"/>
      <c r="E4289" s="8"/>
      <c r="F4289" s="8"/>
      <c r="H4289" s="8"/>
    </row>
    <row r="4290" spans="1:8" ht="12.75" customHeight="1">
      <c r="A4290" s="8" t="s">
        <v>10812</v>
      </c>
      <c r="B4290" s="8"/>
      <c r="C4290" s="8"/>
      <c r="D4290" s="8"/>
      <c r="E4290" s="8"/>
      <c r="F4290" s="8"/>
      <c r="H4290" s="8"/>
    </row>
    <row r="4291" spans="1:8" ht="12.75" customHeight="1">
      <c r="A4291" s="8" t="s">
        <v>10813</v>
      </c>
      <c r="B4291" s="8"/>
      <c r="C4291" s="8"/>
      <c r="D4291" s="8"/>
      <c r="E4291" s="8"/>
      <c r="F4291" s="8"/>
      <c r="H4291" s="8"/>
    </row>
    <row r="4292" spans="1:8" ht="12.75" customHeight="1">
      <c r="A4292" s="8" t="s">
        <v>10814</v>
      </c>
      <c r="B4292" s="8"/>
      <c r="C4292" s="8"/>
      <c r="D4292" s="8"/>
      <c r="E4292" s="8"/>
      <c r="F4292" s="8"/>
      <c r="H4292" s="8"/>
    </row>
    <row r="4293" spans="1:8" ht="12.75" customHeight="1">
      <c r="A4293" s="8" t="s">
        <v>10815</v>
      </c>
      <c r="B4293" s="8"/>
      <c r="C4293" s="8"/>
      <c r="D4293" s="8"/>
      <c r="E4293" s="8"/>
      <c r="F4293" s="8"/>
      <c r="H4293" s="8"/>
    </row>
    <row r="4294" spans="1:8" ht="12.75" customHeight="1">
      <c r="A4294" s="8" t="s">
        <v>10816</v>
      </c>
      <c r="B4294" s="8"/>
      <c r="C4294" s="8"/>
      <c r="D4294" s="8"/>
      <c r="E4294" s="8"/>
      <c r="F4294" s="8"/>
      <c r="H4294" s="8"/>
    </row>
    <row r="4295" spans="1:8" ht="12.75" customHeight="1">
      <c r="A4295" s="8" t="s">
        <v>10817</v>
      </c>
      <c r="B4295" s="8"/>
      <c r="C4295" s="8"/>
      <c r="D4295" s="8"/>
      <c r="E4295" s="8"/>
      <c r="F4295" s="8"/>
      <c r="H4295" s="8"/>
    </row>
    <row r="4296" spans="1:8" ht="12.75" customHeight="1">
      <c r="A4296" s="8" t="s">
        <v>10818</v>
      </c>
      <c r="B4296" s="8"/>
      <c r="C4296" s="8"/>
      <c r="D4296" s="8"/>
      <c r="E4296" s="8"/>
      <c r="F4296" s="8"/>
      <c r="H4296" s="8"/>
    </row>
    <row r="4297" spans="1:8" ht="12.75" customHeight="1">
      <c r="A4297" s="8" t="s">
        <v>10819</v>
      </c>
      <c r="B4297" s="8"/>
      <c r="C4297" s="8"/>
      <c r="D4297" s="8"/>
      <c r="E4297" s="8"/>
      <c r="F4297" s="8"/>
      <c r="H4297" s="8"/>
    </row>
    <row r="4298" spans="1:8" ht="12.75" customHeight="1">
      <c r="A4298" s="8" t="s">
        <v>10820</v>
      </c>
      <c r="B4298" s="8"/>
      <c r="C4298" s="8"/>
      <c r="D4298" s="8"/>
      <c r="E4298" s="8"/>
      <c r="F4298" s="8"/>
      <c r="H4298" s="8"/>
    </row>
    <row r="4299" spans="1:8" ht="12.75" customHeight="1">
      <c r="A4299" s="8" t="s">
        <v>10821</v>
      </c>
      <c r="B4299" s="8"/>
      <c r="C4299" s="8"/>
      <c r="D4299" s="8"/>
      <c r="E4299" s="8"/>
      <c r="F4299" s="8"/>
      <c r="H4299" s="8"/>
    </row>
    <row r="4300" spans="1:8" ht="12.75" customHeight="1">
      <c r="A4300" s="8" t="s">
        <v>10822</v>
      </c>
      <c r="B4300" s="8"/>
      <c r="C4300" s="8"/>
      <c r="D4300" s="8"/>
      <c r="E4300" s="8"/>
      <c r="F4300" s="8"/>
      <c r="H4300" s="8"/>
    </row>
    <row r="4301" spans="1:8" ht="12.75" customHeight="1">
      <c r="A4301" s="8" t="s">
        <v>10823</v>
      </c>
      <c r="B4301" s="8"/>
      <c r="C4301" s="8"/>
      <c r="D4301" s="8"/>
      <c r="E4301" s="8"/>
      <c r="F4301" s="8"/>
      <c r="H4301" s="8"/>
    </row>
    <row r="4302" spans="1:8" ht="12.75" customHeight="1">
      <c r="A4302" s="8" t="s">
        <v>10824</v>
      </c>
      <c r="B4302" s="8"/>
      <c r="C4302" s="8"/>
      <c r="D4302" s="8"/>
      <c r="E4302" s="8"/>
      <c r="F4302" s="8"/>
      <c r="H4302" s="8"/>
    </row>
    <row r="4303" spans="1:8" ht="12.75" customHeight="1">
      <c r="A4303" s="8" t="s">
        <v>10825</v>
      </c>
      <c r="B4303" s="8"/>
      <c r="C4303" s="8"/>
      <c r="D4303" s="8"/>
      <c r="E4303" s="8"/>
      <c r="F4303" s="8"/>
      <c r="H4303" s="8"/>
    </row>
    <row r="4304" spans="1:8" ht="12.75" customHeight="1">
      <c r="A4304" s="8" t="s">
        <v>10826</v>
      </c>
      <c r="B4304" s="8"/>
      <c r="C4304" s="8"/>
      <c r="D4304" s="8"/>
      <c r="E4304" s="8"/>
      <c r="F4304" s="8"/>
      <c r="H4304" s="8"/>
    </row>
    <row r="4305" spans="1:8" ht="12.75" customHeight="1">
      <c r="A4305" s="8" t="s">
        <v>10827</v>
      </c>
      <c r="B4305" s="8"/>
      <c r="C4305" s="8"/>
      <c r="D4305" s="8"/>
      <c r="E4305" s="8"/>
      <c r="F4305" s="8"/>
      <c r="H4305" s="8"/>
    </row>
    <row r="4306" spans="1:8" ht="12.75" customHeight="1">
      <c r="A4306" s="8" t="s">
        <v>10828</v>
      </c>
      <c r="B4306" s="8"/>
      <c r="C4306" s="8"/>
      <c r="D4306" s="8"/>
      <c r="E4306" s="8"/>
      <c r="F4306" s="8"/>
      <c r="H4306" s="8"/>
    </row>
    <row r="4307" spans="1:8" ht="12.75" customHeight="1">
      <c r="A4307" s="8" t="s">
        <v>10829</v>
      </c>
      <c r="B4307" s="8"/>
      <c r="C4307" s="8"/>
      <c r="D4307" s="8"/>
      <c r="E4307" s="8"/>
      <c r="F4307" s="8"/>
      <c r="H4307" s="8"/>
    </row>
    <row r="4308" spans="1:8" ht="12.75" customHeight="1">
      <c r="A4308" s="8" t="s">
        <v>10830</v>
      </c>
      <c r="B4308" s="8"/>
      <c r="C4308" s="8"/>
      <c r="D4308" s="8"/>
      <c r="E4308" s="8"/>
      <c r="F4308" s="8"/>
      <c r="H4308" s="8"/>
    </row>
    <row r="4309" spans="1:8" ht="12.75" customHeight="1">
      <c r="A4309" s="8" t="s">
        <v>10831</v>
      </c>
      <c r="B4309" s="8"/>
      <c r="C4309" s="8"/>
      <c r="D4309" s="8"/>
      <c r="E4309" s="8"/>
      <c r="F4309" s="8"/>
      <c r="H4309" s="8"/>
    </row>
    <row r="4310" spans="1:8" ht="12.75" customHeight="1">
      <c r="A4310" s="8" t="s">
        <v>10832</v>
      </c>
      <c r="B4310" s="8"/>
      <c r="C4310" s="8"/>
      <c r="D4310" s="8"/>
      <c r="E4310" s="8"/>
      <c r="F4310" s="8"/>
      <c r="H4310" s="8"/>
    </row>
    <row r="4311" spans="1:8" ht="12.75" customHeight="1">
      <c r="A4311" s="8" t="s">
        <v>10833</v>
      </c>
      <c r="B4311" s="8"/>
      <c r="C4311" s="8"/>
      <c r="D4311" s="8"/>
      <c r="E4311" s="8"/>
      <c r="F4311" s="8"/>
      <c r="H4311" s="8"/>
    </row>
    <row r="4312" spans="1:8" ht="12.75" customHeight="1">
      <c r="A4312" s="8" t="s">
        <v>10834</v>
      </c>
      <c r="B4312" s="8"/>
      <c r="C4312" s="8"/>
      <c r="D4312" s="8"/>
      <c r="E4312" s="8"/>
      <c r="F4312" s="8"/>
      <c r="H4312" s="8"/>
    </row>
    <row r="4313" spans="1:8" ht="12.75" customHeight="1">
      <c r="A4313" s="8" t="s">
        <v>10835</v>
      </c>
      <c r="B4313" s="8"/>
      <c r="C4313" s="8"/>
      <c r="D4313" s="8"/>
      <c r="E4313" s="8"/>
      <c r="F4313" s="8"/>
      <c r="H4313" s="8"/>
    </row>
    <row r="4314" spans="1:8" ht="12.75" customHeight="1">
      <c r="A4314" s="8" t="s">
        <v>10836</v>
      </c>
      <c r="B4314" s="8"/>
      <c r="C4314" s="8"/>
      <c r="D4314" s="8"/>
      <c r="E4314" s="8"/>
      <c r="F4314" s="8"/>
      <c r="H4314" s="8"/>
    </row>
    <row r="4315" spans="1:8" ht="12.75" customHeight="1">
      <c r="A4315" s="8" t="s">
        <v>10837</v>
      </c>
      <c r="B4315" s="8"/>
      <c r="C4315" s="8"/>
      <c r="D4315" s="8"/>
      <c r="E4315" s="8"/>
      <c r="F4315" s="8"/>
      <c r="H4315" s="8"/>
    </row>
    <row r="4316" spans="1:8" ht="12.75" customHeight="1">
      <c r="A4316" s="8" t="s">
        <v>10838</v>
      </c>
      <c r="B4316" s="8"/>
      <c r="C4316" s="8"/>
      <c r="D4316" s="8"/>
      <c r="E4316" s="8"/>
      <c r="F4316" s="8"/>
      <c r="H4316" s="8"/>
    </row>
    <row r="4317" spans="1:8" ht="12.75" customHeight="1">
      <c r="A4317" s="8" t="s">
        <v>10839</v>
      </c>
      <c r="B4317" s="8"/>
      <c r="C4317" s="8"/>
      <c r="D4317" s="8"/>
      <c r="E4317" s="8"/>
      <c r="F4317" s="8"/>
      <c r="H4317" s="8"/>
    </row>
    <row r="4318" spans="1:8" ht="12.75" customHeight="1">
      <c r="A4318" s="8" t="s">
        <v>10840</v>
      </c>
      <c r="B4318" s="8"/>
      <c r="C4318" s="8"/>
      <c r="D4318" s="8"/>
      <c r="E4318" s="8"/>
      <c r="F4318" s="8"/>
      <c r="H4318" s="8"/>
    </row>
    <row r="4319" spans="1:8" ht="12.75" customHeight="1">
      <c r="A4319" s="8" t="s">
        <v>10841</v>
      </c>
      <c r="B4319" s="8"/>
      <c r="C4319" s="8"/>
      <c r="D4319" s="8"/>
      <c r="E4319" s="8"/>
      <c r="F4319" s="8"/>
      <c r="H4319" s="8"/>
    </row>
    <row r="4320" spans="1:8" ht="12.75" customHeight="1">
      <c r="A4320" s="8" t="s">
        <v>10842</v>
      </c>
      <c r="B4320" s="8"/>
      <c r="C4320" s="8"/>
      <c r="D4320" s="8"/>
      <c r="E4320" s="8"/>
      <c r="F4320" s="8"/>
      <c r="H4320" s="8"/>
    </row>
    <row r="4321" spans="1:8" ht="12.75" customHeight="1">
      <c r="A4321" s="8" t="s">
        <v>10843</v>
      </c>
      <c r="B4321" s="8"/>
      <c r="C4321" s="8"/>
      <c r="D4321" s="8"/>
      <c r="E4321" s="8"/>
      <c r="F4321" s="8"/>
      <c r="H4321" s="8"/>
    </row>
    <row r="4322" spans="1:8" ht="12.75" customHeight="1">
      <c r="A4322" s="8" t="s">
        <v>10844</v>
      </c>
      <c r="B4322" s="8"/>
      <c r="C4322" s="8"/>
      <c r="D4322" s="8"/>
      <c r="E4322" s="8"/>
      <c r="F4322" s="8"/>
      <c r="H4322" s="8"/>
    </row>
    <row r="4323" spans="1:8" ht="12.75" customHeight="1">
      <c r="A4323" s="8" t="s">
        <v>10845</v>
      </c>
      <c r="B4323" s="8"/>
      <c r="C4323" s="8"/>
      <c r="D4323" s="8"/>
      <c r="E4323" s="8"/>
      <c r="F4323" s="8"/>
      <c r="H4323" s="8"/>
    </row>
    <row r="4324" spans="1:8" ht="12.75" customHeight="1">
      <c r="A4324" s="8" t="s">
        <v>10846</v>
      </c>
      <c r="B4324" s="8"/>
      <c r="C4324" s="8"/>
      <c r="D4324" s="8"/>
      <c r="E4324" s="8"/>
      <c r="F4324" s="8"/>
      <c r="H4324" s="8"/>
    </row>
    <row r="4325" spans="1:8" ht="12.75" customHeight="1">
      <c r="A4325" s="8" t="s">
        <v>10847</v>
      </c>
      <c r="B4325" s="8"/>
      <c r="C4325" s="8"/>
      <c r="D4325" s="8"/>
      <c r="E4325" s="8"/>
      <c r="F4325" s="8"/>
      <c r="H4325" s="8"/>
    </row>
    <row r="4326" spans="1:8" ht="12.75" customHeight="1">
      <c r="A4326" s="8" t="s">
        <v>10848</v>
      </c>
      <c r="B4326" s="8"/>
      <c r="C4326" s="8"/>
      <c r="D4326" s="8"/>
      <c r="E4326" s="8"/>
      <c r="F4326" s="8"/>
      <c r="H4326" s="8"/>
    </row>
    <row r="4327" spans="1:8" ht="12.75" customHeight="1">
      <c r="A4327" s="8" t="s">
        <v>10849</v>
      </c>
      <c r="B4327" s="8"/>
      <c r="C4327" s="8"/>
      <c r="D4327" s="8"/>
      <c r="E4327" s="8"/>
      <c r="F4327" s="8"/>
      <c r="H4327" s="8"/>
    </row>
    <row r="4328" spans="1:8" ht="12.75" customHeight="1">
      <c r="A4328" s="8" t="s">
        <v>10850</v>
      </c>
      <c r="B4328" s="8"/>
      <c r="C4328" s="8"/>
      <c r="D4328" s="8"/>
      <c r="E4328" s="8"/>
      <c r="F4328" s="8"/>
      <c r="H4328" s="8"/>
    </row>
    <row r="4329" spans="1:8" ht="12.75" customHeight="1">
      <c r="A4329" s="8" t="s">
        <v>10851</v>
      </c>
      <c r="B4329" s="8"/>
      <c r="C4329" s="8"/>
      <c r="D4329" s="8"/>
      <c r="E4329" s="8"/>
      <c r="F4329" s="8"/>
      <c r="H4329" s="8"/>
    </row>
    <row r="4330" spans="1:8" ht="12.75" customHeight="1">
      <c r="A4330" s="8" t="s">
        <v>10852</v>
      </c>
      <c r="B4330" s="8"/>
      <c r="C4330" s="8"/>
      <c r="D4330" s="8"/>
      <c r="E4330" s="8"/>
      <c r="F4330" s="8"/>
      <c r="H4330" s="8"/>
    </row>
    <row r="4331" spans="1:8" ht="12.75" customHeight="1">
      <c r="A4331" s="8" t="s">
        <v>10853</v>
      </c>
      <c r="B4331" s="8"/>
      <c r="C4331" s="8"/>
      <c r="D4331" s="8"/>
      <c r="E4331" s="8"/>
      <c r="F4331" s="8"/>
      <c r="H4331" s="8"/>
    </row>
    <row r="4332" spans="1:8" ht="12.75" customHeight="1">
      <c r="A4332" s="8" t="s">
        <v>10854</v>
      </c>
      <c r="B4332" s="8"/>
      <c r="C4332" s="8"/>
      <c r="D4332" s="8"/>
      <c r="E4332" s="8"/>
      <c r="F4332" s="8"/>
      <c r="H4332" s="8"/>
    </row>
    <row r="4333" spans="1:8" ht="12.75" customHeight="1">
      <c r="A4333" s="8" t="s">
        <v>10855</v>
      </c>
      <c r="B4333" s="8"/>
      <c r="C4333" s="8"/>
      <c r="D4333" s="8"/>
      <c r="E4333" s="8"/>
      <c r="F4333" s="8"/>
      <c r="H4333" s="8"/>
    </row>
    <row r="4334" spans="1:8" ht="12.75" customHeight="1">
      <c r="A4334" s="8" t="s">
        <v>10856</v>
      </c>
      <c r="B4334" s="8"/>
      <c r="C4334" s="8"/>
      <c r="D4334" s="8"/>
      <c r="E4334" s="8"/>
      <c r="F4334" s="8"/>
      <c r="H4334" s="8"/>
    </row>
    <row r="4335" spans="1:8" ht="12.75" customHeight="1">
      <c r="A4335" s="8" t="s">
        <v>10857</v>
      </c>
      <c r="B4335" s="8"/>
      <c r="C4335" s="8"/>
      <c r="D4335" s="8"/>
      <c r="E4335" s="8"/>
      <c r="F4335" s="8"/>
      <c r="H4335" s="8"/>
    </row>
    <row r="4336" spans="1:8" ht="12.75" customHeight="1">
      <c r="A4336" s="8" t="s">
        <v>10858</v>
      </c>
      <c r="B4336" s="8"/>
      <c r="C4336" s="8"/>
      <c r="D4336" s="8"/>
      <c r="E4336" s="8"/>
      <c r="F4336" s="8"/>
      <c r="H4336" s="8"/>
    </row>
    <row r="4337" spans="1:8" ht="12.75" customHeight="1">
      <c r="A4337" s="8" t="s">
        <v>10859</v>
      </c>
      <c r="B4337" s="8"/>
      <c r="C4337" s="8"/>
      <c r="D4337" s="8"/>
      <c r="E4337" s="8"/>
      <c r="F4337" s="8"/>
      <c r="H4337" s="8"/>
    </row>
    <row r="4338" spans="1:8" ht="12.75" customHeight="1">
      <c r="A4338" s="8" t="s">
        <v>10860</v>
      </c>
      <c r="B4338" s="8"/>
      <c r="C4338" s="8"/>
      <c r="D4338" s="8"/>
      <c r="E4338" s="8"/>
      <c r="F4338" s="8"/>
      <c r="H4338" s="8"/>
    </row>
    <row r="4339" spans="1:8" ht="12.75" customHeight="1">
      <c r="A4339" s="8" t="s">
        <v>10861</v>
      </c>
      <c r="B4339" s="8"/>
      <c r="C4339" s="8"/>
      <c r="D4339" s="8"/>
      <c r="E4339" s="8"/>
      <c r="F4339" s="8"/>
      <c r="H4339" s="8"/>
    </row>
    <row r="4340" spans="1:8" ht="12.75" customHeight="1">
      <c r="A4340" s="8" t="s">
        <v>10862</v>
      </c>
      <c r="B4340" s="8"/>
      <c r="C4340" s="8"/>
      <c r="D4340" s="8"/>
      <c r="E4340" s="8"/>
      <c r="F4340" s="8"/>
      <c r="H4340" s="8"/>
    </row>
    <row r="4341" spans="1:8" ht="12.75" customHeight="1">
      <c r="A4341" s="8" t="s">
        <v>10863</v>
      </c>
      <c r="B4341" s="8"/>
      <c r="C4341" s="8"/>
      <c r="D4341" s="8"/>
      <c r="E4341" s="8"/>
      <c r="F4341" s="8"/>
      <c r="H4341" s="8"/>
    </row>
    <row r="4342" spans="1:8" ht="12.75" customHeight="1">
      <c r="A4342" s="8" t="s">
        <v>10864</v>
      </c>
      <c r="B4342" s="8"/>
      <c r="C4342" s="8"/>
      <c r="D4342" s="8"/>
      <c r="E4342" s="8"/>
      <c r="F4342" s="8"/>
      <c r="H4342" s="8"/>
    </row>
    <row r="4343" spans="1:8" ht="12.75" customHeight="1">
      <c r="A4343" s="8" t="s">
        <v>10865</v>
      </c>
      <c r="B4343" s="8"/>
      <c r="C4343" s="8"/>
      <c r="D4343" s="8"/>
      <c r="E4343" s="8"/>
      <c r="F4343" s="8"/>
      <c r="H4343" s="8"/>
    </row>
    <row r="4344" spans="1:8" ht="12.75" customHeight="1">
      <c r="A4344" s="8" t="s">
        <v>10866</v>
      </c>
      <c r="B4344" s="8"/>
      <c r="C4344" s="8"/>
      <c r="D4344" s="8"/>
      <c r="E4344" s="8"/>
      <c r="F4344" s="8"/>
      <c r="H4344" s="8"/>
    </row>
    <row r="4345" spans="1:8" ht="12.75" customHeight="1">
      <c r="A4345" s="8" t="s">
        <v>10867</v>
      </c>
      <c r="B4345" s="8"/>
      <c r="C4345" s="8"/>
      <c r="D4345" s="8"/>
      <c r="E4345" s="8"/>
      <c r="F4345" s="8"/>
      <c r="H4345" s="8"/>
    </row>
    <row r="4346" spans="1:8" ht="12.75" customHeight="1">
      <c r="A4346" s="8" t="s">
        <v>10868</v>
      </c>
      <c r="B4346" s="8"/>
      <c r="C4346" s="8"/>
      <c r="D4346" s="8"/>
      <c r="E4346" s="8"/>
      <c r="F4346" s="8"/>
      <c r="H4346" s="8"/>
    </row>
    <row r="4347" spans="1:8" ht="12.75" customHeight="1">
      <c r="A4347" s="8" t="s">
        <v>10869</v>
      </c>
      <c r="B4347" s="8"/>
      <c r="C4347" s="8"/>
      <c r="D4347" s="8"/>
      <c r="E4347" s="8"/>
      <c r="F4347" s="8"/>
      <c r="H4347" s="8"/>
    </row>
    <row r="4348" spans="1:8" ht="12.75" customHeight="1">
      <c r="A4348" s="8" t="s">
        <v>10870</v>
      </c>
      <c r="B4348" s="8"/>
      <c r="C4348" s="8"/>
      <c r="D4348" s="8"/>
      <c r="E4348" s="8"/>
      <c r="F4348" s="8"/>
      <c r="H4348" s="8"/>
    </row>
    <row r="4349" spans="1:8" ht="12.75" customHeight="1">
      <c r="A4349" s="8" t="s">
        <v>10871</v>
      </c>
      <c r="B4349" s="8"/>
      <c r="C4349" s="8"/>
      <c r="D4349" s="8"/>
      <c r="E4349" s="8"/>
      <c r="F4349" s="8"/>
      <c r="H4349" s="8"/>
    </row>
    <row r="4350" spans="1:8" ht="12.75" customHeight="1">
      <c r="A4350" s="8" t="s">
        <v>10872</v>
      </c>
      <c r="B4350" s="8"/>
      <c r="C4350" s="8"/>
      <c r="D4350" s="8"/>
      <c r="E4350" s="8"/>
      <c r="F4350" s="8"/>
      <c r="H4350" s="8"/>
    </row>
    <row r="4351" spans="1:8" ht="12.75" customHeight="1">
      <c r="A4351" s="8" t="s">
        <v>10873</v>
      </c>
      <c r="B4351" s="8"/>
      <c r="C4351" s="8"/>
      <c r="D4351" s="8"/>
      <c r="E4351" s="8"/>
      <c r="F4351" s="8"/>
      <c r="H4351" s="8"/>
    </row>
    <row r="4352" spans="1:8" ht="12.75" customHeight="1">
      <c r="A4352" s="8" t="s">
        <v>10874</v>
      </c>
      <c r="B4352" s="8"/>
      <c r="C4352" s="8"/>
      <c r="D4352" s="8"/>
      <c r="E4352" s="8"/>
      <c r="F4352" s="8"/>
      <c r="H4352" s="8"/>
    </row>
    <row r="4353" spans="1:8" ht="12.75" customHeight="1">
      <c r="A4353" s="8" t="s">
        <v>10875</v>
      </c>
      <c r="B4353" s="8"/>
      <c r="C4353" s="8"/>
      <c r="D4353" s="8"/>
      <c r="E4353" s="8"/>
      <c r="F4353" s="8"/>
      <c r="H4353" s="8"/>
    </row>
    <row r="4354" spans="1:8" ht="12.75" customHeight="1">
      <c r="A4354" s="8" t="s">
        <v>10876</v>
      </c>
      <c r="B4354" s="8"/>
      <c r="C4354" s="8"/>
      <c r="D4354" s="8"/>
      <c r="E4354" s="8"/>
      <c r="F4354" s="8"/>
      <c r="H4354" s="8"/>
    </row>
    <row r="4355" spans="1:8" ht="12.75" customHeight="1">
      <c r="A4355" s="8" t="s">
        <v>10877</v>
      </c>
      <c r="B4355" s="8"/>
      <c r="C4355" s="8"/>
      <c r="D4355" s="8"/>
      <c r="E4355" s="8"/>
      <c r="F4355" s="8"/>
      <c r="H4355" s="8"/>
    </row>
    <row r="4356" spans="1:8" ht="12.75" customHeight="1">
      <c r="A4356" s="8" t="s">
        <v>10878</v>
      </c>
      <c r="B4356" s="8"/>
      <c r="C4356" s="8"/>
      <c r="D4356" s="8"/>
      <c r="E4356" s="8"/>
      <c r="F4356" s="8"/>
      <c r="H4356" s="8"/>
    </row>
    <row r="4357" spans="1:8" ht="12.75" customHeight="1">
      <c r="A4357" s="8" t="s">
        <v>10879</v>
      </c>
      <c r="B4357" s="8"/>
      <c r="C4357" s="8"/>
      <c r="D4357" s="8"/>
      <c r="E4357" s="8"/>
      <c r="F4357" s="8"/>
      <c r="H4357" s="8"/>
    </row>
    <row r="4358" spans="1:8" ht="12.75" customHeight="1">
      <c r="A4358" s="8" t="s">
        <v>10880</v>
      </c>
      <c r="B4358" s="8"/>
      <c r="C4358" s="8"/>
      <c r="D4358" s="8"/>
      <c r="E4358" s="8"/>
      <c r="F4358" s="8"/>
      <c r="H4358" s="8"/>
    </row>
    <row r="4359" spans="1:8" ht="12.75" customHeight="1">
      <c r="A4359" s="8" t="s">
        <v>10881</v>
      </c>
      <c r="B4359" s="8"/>
      <c r="C4359" s="8"/>
      <c r="D4359" s="8"/>
      <c r="E4359" s="8"/>
      <c r="F4359" s="8"/>
      <c r="H4359" s="8"/>
    </row>
    <row r="4360" spans="1:8" ht="12.75" customHeight="1">
      <c r="A4360" s="8" t="s">
        <v>10882</v>
      </c>
      <c r="B4360" s="8"/>
      <c r="C4360" s="8"/>
      <c r="D4360" s="8"/>
      <c r="E4360" s="8"/>
      <c r="F4360" s="8"/>
      <c r="H4360" s="8"/>
    </row>
    <row r="4361" spans="1:8" ht="12.75" customHeight="1">
      <c r="A4361" s="8" t="s">
        <v>10883</v>
      </c>
      <c r="B4361" s="8"/>
      <c r="C4361" s="8"/>
      <c r="D4361" s="8"/>
      <c r="E4361" s="8"/>
      <c r="F4361" s="8"/>
      <c r="H4361" s="8"/>
    </row>
    <row r="4362" spans="1:8" ht="12.75" customHeight="1">
      <c r="A4362" s="8" t="s">
        <v>10884</v>
      </c>
      <c r="B4362" s="8"/>
      <c r="C4362" s="8"/>
      <c r="D4362" s="8"/>
      <c r="E4362" s="8"/>
      <c r="F4362" s="8"/>
      <c r="H4362" s="8"/>
    </row>
    <row r="4363" spans="1:8" ht="12.75" customHeight="1">
      <c r="A4363" s="8" t="s">
        <v>10885</v>
      </c>
      <c r="B4363" s="8"/>
      <c r="C4363" s="8"/>
      <c r="D4363" s="8"/>
      <c r="E4363" s="8"/>
      <c r="F4363" s="8"/>
      <c r="H4363" s="8"/>
    </row>
    <row r="4364" spans="1:8" ht="12.75" customHeight="1">
      <c r="A4364" s="8" t="s">
        <v>10886</v>
      </c>
      <c r="B4364" s="8"/>
      <c r="C4364" s="8"/>
      <c r="D4364" s="8"/>
      <c r="E4364" s="8"/>
      <c r="F4364" s="8"/>
      <c r="H4364" s="8"/>
    </row>
    <row r="4365" spans="1:8" ht="12.75" customHeight="1">
      <c r="A4365" s="8" t="s">
        <v>10887</v>
      </c>
      <c r="B4365" s="8"/>
      <c r="C4365" s="8"/>
      <c r="D4365" s="8"/>
      <c r="E4365" s="8"/>
      <c r="F4365" s="8"/>
      <c r="H4365" s="8"/>
    </row>
    <row r="4366" spans="1:8" ht="12.75" customHeight="1">
      <c r="A4366" s="8" t="s">
        <v>10888</v>
      </c>
      <c r="B4366" s="8"/>
      <c r="C4366" s="8"/>
      <c r="D4366" s="8"/>
      <c r="E4366" s="8"/>
      <c r="F4366" s="8"/>
      <c r="H4366" s="8"/>
    </row>
    <row r="4367" spans="1:8" ht="12.75" customHeight="1">
      <c r="A4367" s="8" t="s">
        <v>10889</v>
      </c>
      <c r="B4367" s="8"/>
      <c r="C4367" s="8"/>
      <c r="D4367" s="8"/>
      <c r="E4367" s="8"/>
      <c r="F4367" s="8"/>
      <c r="H4367" s="8"/>
    </row>
    <row r="4368" spans="1:8" ht="12.75" customHeight="1">
      <c r="A4368" s="8" t="s">
        <v>10890</v>
      </c>
      <c r="B4368" s="8"/>
      <c r="C4368" s="8"/>
      <c r="D4368" s="8"/>
      <c r="E4368" s="8"/>
      <c r="F4368" s="8"/>
      <c r="H4368" s="8"/>
    </row>
    <row r="4369" spans="1:8" ht="12.75" customHeight="1">
      <c r="A4369" s="8" t="s">
        <v>10891</v>
      </c>
      <c r="B4369" s="8"/>
      <c r="C4369" s="8"/>
      <c r="D4369" s="8"/>
      <c r="E4369" s="8"/>
      <c r="F4369" s="8"/>
      <c r="H4369" s="8"/>
    </row>
    <row r="4370" spans="1:8" ht="12.75" customHeight="1">
      <c r="A4370" s="8" t="s">
        <v>10892</v>
      </c>
      <c r="B4370" s="8"/>
      <c r="C4370" s="8"/>
      <c r="D4370" s="8"/>
      <c r="E4370" s="8"/>
      <c r="F4370" s="8"/>
      <c r="H4370" s="8"/>
    </row>
    <row r="4371" spans="1:8" ht="12.75" customHeight="1">
      <c r="A4371" s="8" t="s">
        <v>10893</v>
      </c>
      <c r="B4371" s="8"/>
      <c r="C4371" s="8"/>
      <c r="D4371" s="8"/>
      <c r="E4371" s="8"/>
      <c r="F4371" s="8"/>
      <c r="H4371" s="8"/>
    </row>
    <row r="4372" spans="1:8" ht="12.75" customHeight="1">
      <c r="A4372" s="8" t="s">
        <v>10894</v>
      </c>
      <c r="B4372" s="8"/>
      <c r="C4372" s="8"/>
      <c r="D4372" s="8"/>
      <c r="E4372" s="8"/>
      <c r="F4372" s="8"/>
      <c r="H4372" s="8"/>
    </row>
    <row r="4373" spans="1:8" ht="12.75" customHeight="1">
      <c r="A4373" s="8" t="s">
        <v>10895</v>
      </c>
      <c r="B4373" s="8"/>
      <c r="C4373" s="8"/>
      <c r="D4373" s="8"/>
      <c r="E4373" s="8"/>
      <c r="F4373" s="8"/>
      <c r="H4373" s="8"/>
    </row>
    <row r="4374" spans="1:8" ht="12.75" customHeight="1">
      <c r="A4374" s="8" t="s">
        <v>10896</v>
      </c>
      <c r="B4374" s="8"/>
      <c r="C4374" s="8"/>
      <c r="D4374" s="8"/>
      <c r="E4374" s="8"/>
      <c r="F4374" s="8"/>
      <c r="H4374" s="8"/>
    </row>
    <row r="4375" spans="1:8" ht="12.75" customHeight="1">
      <c r="A4375" s="8" t="s">
        <v>10897</v>
      </c>
      <c r="B4375" s="8"/>
      <c r="C4375" s="8"/>
      <c r="D4375" s="8"/>
      <c r="E4375" s="8"/>
      <c r="F4375" s="8"/>
      <c r="H4375" s="8"/>
    </row>
    <row r="4376" spans="1:8" ht="12.75" customHeight="1">
      <c r="A4376" s="8" t="s">
        <v>10898</v>
      </c>
      <c r="B4376" s="8"/>
      <c r="C4376" s="8"/>
      <c r="D4376" s="8"/>
      <c r="E4376" s="8"/>
      <c r="F4376" s="8"/>
      <c r="H4376" s="8"/>
    </row>
    <row r="4377" spans="1:8" ht="12.75" customHeight="1">
      <c r="A4377" s="8" t="s">
        <v>10899</v>
      </c>
      <c r="B4377" s="8"/>
      <c r="C4377" s="8"/>
      <c r="D4377" s="8"/>
      <c r="E4377" s="8"/>
      <c r="F4377" s="8"/>
      <c r="H4377" s="8"/>
    </row>
    <row r="4378" spans="1:8" ht="12.75" customHeight="1">
      <c r="A4378" s="8" t="s">
        <v>10900</v>
      </c>
      <c r="B4378" s="8"/>
      <c r="C4378" s="8"/>
      <c r="D4378" s="8"/>
      <c r="E4378" s="8"/>
      <c r="F4378" s="8"/>
      <c r="H4378" s="8"/>
    </row>
    <row r="4379" spans="1:8" ht="12.75" customHeight="1">
      <c r="A4379" s="8" t="s">
        <v>10901</v>
      </c>
      <c r="B4379" s="8"/>
      <c r="C4379" s="8"/>
      <c r="D4379" s="8"/>
      <c r="E4379" s="8"/>
      <c r="F4379" s="8"/>
      <c r="H4379" s="8"/>
    </row>
    <row r="4380" spans="1:8" ht="12.75" customHeight="1">
      <c r="A4380" s="8" t="s">
        <v>10902</v>
      </c>
      <c r="B4380" s="8"/>
      <c r="C4380" s="8"/>
      <c r="D4380" s="8"/>
      <c r="E4380" s="8"/>
      <c r="F4380" s="8"/>
      <c r="H4380" s="8"/>
    </row>
    <row r="4381" spans="1:8" ht="12.75" customHeight="1">
      <c r="A4381" s="8" t="s">
        <v>10903</v>
      </c>
      <c r="B4381" s="8"/>
      <c r="C4381" s="8"/>
      <c r="D4381" s="8"/>
      <c r="E4381" s="8"/>
      <c r="F4381" s="8"/>
      <c r="H4381" s="8"/>
    </row>
    <row r="4382" spans="1:8" ht="12.75" customHeight="1">
      <c r="A4382" s="8" t="s">
        <v>10904</v>
      </c>
      <c r="B4382" s="8"/>
      <c r="C4382" s="8"/>
      <c r="D4382" s="8"/>
      <c r="E4382" s="8"/>
      <c r="F4382" s="8"/>
      <c r="H4382" s="8"/>
    </row>
    <row r="4383" spans="1:8" ht="12.75" customHeight="1">
      <c r="A4383" s="8" t="s">
        <v>10905</v>
      </c>
      <c r="B4383" s="8"/>
      <c r="C4383" s="8"/>
      <c r="D4383" s="8"/>
      <c r="E4383" s="8"/>
      <c r="F4383" s="8"/>
      <c r="H4383" s="8"/>
    </row>
    <row r="4384" spans="1:8" ht="12.75" customHeight="1">
      <c r="A4384" s="8" t="s">
        <v>10906</v>
      </c>
      <c r="B4384" s="8"/>
      <c r="C4384" s="8"/>
      <c r="D4384" s="8"/>
      <c r="E4384" s="8"/>
      <c r="F4384" s="8"/>
      <c r="H4384" s="8"/>
    </row>
    <row r="4385" spans="1:8" ht="12.75" customHeight="1">
      <c r="A4385" s="8" t="s">
        <v>10907</v>
      </c>
      <c r="B4385" s="8"/>
      <c r="C4385" s="8"/>
      <c r="D4385" s="8"/>
      <c r="E4385" s="8"/>
      <c r="F4385" s="8"/>
      <c r="H4385" s="8"/>
    </row>
    <row r="4386" spans="1:8" ht="12.75" customHeight="1">
      <c r="A4386" s="8" t="s">
        <v>10908</v>
      </c>
      <c r="B4386" s="8"/>
      <c r="C4386" s="8"/>
      <c r="D4386" s="8"/>
      <c r="E4386" s="8"/>
      <c r="F4386" s="8"/>
      <c r="H4386" s="8"/>
    </row>
    <row r="4387" spans="1:8" ht="12.75" customHeight="1">
      <c r="A4387" s="8" t="s">
        <v>10909</v>
      </c>
      <c r="B4387" s="8"/>
      <c r="C4387" s="8"/>
      <c r="D4387" s="8"/>
      <c r="E4387" s="8"/>
      <c r="F4387" s="8"/>
      <c r="H4387" s="8"/>
    </row>
    <row r="4388" spans="1:8" ht="12.75" customHeight="1">
      <c r="A4388" s="8" t="s">
        <v>10910</v>
      </c>
      <c r="B4388" s="8"/>
      <c r="C4388" s="8"/>
      <c r="D4388" s="8"/>
      <c r="E4388" s="8"/>
      <c r="F4388" s="8"/>
      <c r="H4388" s="8"/>
    </row>
    <row r="4389" spans="1:8" ht="12.75" customHeight="1">
      <c r="A4389" s="8" t="s">
        <v>10911</v>
      </c>
      <c r="B4389" s="8"/>
      <c r="C4389" s="8"/>
      <c r="D4389" s="8"/>
      <c r="E4389" s="8"/>
      <c r="F4389" s="8"/>
      <c r="H4389" s="8"/>
    </row>
    <row r="4390" spans="1:8" ht="12.75" customHeight="1">
      <c r="A4390" s="8" t="s">
        <v>10912</v>
      </c>
      <c r="B4390" s="8"/>
      <c r="C4390" s="8"/>
      <c r="D4390" s="8"/>
      <c r="E4390" s="8"/>
      <c r="F4390" s="8"/>
      <c r="H4390" s="8"/>
    </row>
    <row r="4391" spans="1:8" ht="12.75" customHeight="1">
      <c r="A4391" s="8" t="s">
        <v>10913</v>
      </c>
      <c r="B4391" s="8"/>
      <c r="C4391" s="8"/>
      <c r="D4391" s="8"/>
      <c r="E4391" s="8"/>
      <c r="F4391" s="8"/>
      <c r="H4391" s="8"/>
    </row>
    <row r="4392" spans="1:8" ht="12.75" customHeight="1">
      <c r="A4392" s="8" t="s">
        <v>10914</v>
      </c>
      <c r="B4392" s="8"/>
      <c r="C4392" s="8"/>
      <c r="D4392" s="8"/>
      <c r="E4392" s="8"/>
      <c r="F4392" s="8"/>
      <c r="H4392" s="8"/>
    </row>
    <row r="4393" spans="1:8" ht="12.75" customHeight="1">
      <c r="A4393" s="8" t="s">
        <v>10915</v>
      </c>
      <c r="B4393" s="8"/>
      <c r="C4393" s="8"/>
      <c r="D4393" s="8"/>
      <c r="E4393" s="8"/>
      <c r="F4393" s="8"/>
      <c r="H4393" s="8"/>
    </row>
    <row r="4394" spans="1:8" ht="12.75" customHeight="1">
      <c r="A4394" s="8" t="s">
        <v>10916</v>
      </c>
      <c r="B4394" s="8"/>
      <c r="C4394" s="8"/>
      <c r="D4394" s="8"/>
      <c r="E4394" s="8"/>
      <c r="F4394" s="8"/>
      <c r="H4394" s="8"/>
    </row>
    <row r="4395" spans="1:8" ht="12.75" customHeight="1">
      <c r="A4395" s="8" t="s">
        <v>10917</v>
      </c>
      <c r="B4395" s="8"/>
      <c r="C4395" s="8"/>
      <c r="D4395" s="8"/>
      <c r="E4395" s="8"/>
      <c r="F4395" s="8"/>
      <c r="H4395" s="8"/>
    </row>
    <row r="4396" spans="1:8" ht="12.75" customHeight="1">
      <c r="A4396" s="8" t="s">
        <v>10918</v>
      </c>
      <c r="B4396" s="8"/>
      <c r="C4396" s="8"/>
      <c r="D4396" s="8"/>
      <c r="E4396" s="8"/>
      <c r="F4396" s="8"/>
      <c r="H4396" s="8"/>
    </row>
    <row r="4397" spans="1:8" ht="12.75" customHeight="1">
      <c r="A4397" s="8" t="s">
        <v>10919</v>
      </c>
      <c r="B4397" s="8"/>
      <c r="C4397" s="8"/>
      <c r="D4397" s="8"/>
      <c r="E4397" s="8"/>
      <c r="F4397" s="8"/>
      <c r="H4397" s="8"/>
    </row>
    <row r="4398" spans="1:8" ht="12.75" customHeight="1">
      <c r="A4398" s="8" t="s">
        <v>10920</v>
      </c>
      <c r="B4398" s="8"/>
      <c r="C4398" s="8"/>
      <c r="D4398" s="8"/>
      <c r="E4398" s="8"/>
      <c r="F4398" s="8"/>
      <c r="H4398" s="8"/>
    </row>
    <row r="4399" spans="1:8" ht="12.75" customHeight="1">
      <c r="A4399" s="8" t="s">
        <v>10921</v>
      </c>
      <c r="B4399" s="8"/>
      <c r="C4399" s="8"/>
      <c r="D4399" s="8"/>
      <c r="E4399" s="8"/>
      <c r="F4399" s="8"/>
      <c r="H4399" s="8"/>
    </row>
    <row r="4400" spans="1:8" ht="12.75" customHeight="1">
      <c r="A4400" s="8" t="s">
        <v>10922</v>
      </c>
      <c r="B4400" s="8"/>
      <c r="C4400" s="8"/>
      <c r="D4400" s="8"/>
      <c r="E4400" s="8"/>
      <c r="F4400" s="8"/>
      <c r="H4400" s="8"/>
    </row>
    <row r="4401" spans="1:8" ht="12.75" customHeight="1">
      <c r="A4401" s="8" t="s">
        <v>10923</v>
      </c>
      <c r="B4401" s="8"/>
      <c r="C4401" s="8"/>
      <c r="D4401" s="8"/>
      <c r="E4401" s="8"/>
      <c r="F4401" s="8"/>
      <c r="H4401" s="8"/>
    </row>
    <row r="4402" spans="1:8" ht="12.75" customHeight="1">
      <c r="A4402" s="8" t="s">
        <v>10924</v>
      </c>
      <c r="B4402" s="8"/>
      <c r="C4402" s="8"/>
      <c r="D4402" s="8"/>
      <c r="E4402" s="8"/>
      <c r="F4402" s="8"/>
      <c r="H4402" s="8"/>
    </row>
    <row r="4403" spans="1:8" ht="12.75" customHeight="1">
      <c r="A4403" s="8" t="s">
        <v>10925</v>
      </c>
      <c r="B4403" s="8"/>
      <c r="C4403" s="8"/>
      <c r="D4403" s="8"/>
      <c r="E4403" s="8"/>
      <c r="F4403" s="8"/>
      <c r="H4403" s="8"/>
    </row>
    <row r="4404" spans="1:8" ht="12.75" customHeight="1">
      <c r="A4404" s="8" t="s">
        <v>10926</v>
      </c>
      <c r="B4404" s="8"/>
      <c r="C4404" s="8"/>
      <c r="D4404" s="8"/>
      <c r="E4404" s="8"/>
      <c r="F4404" s="8"/>
      <c r="H4404" s="8"/>
    </row>
    <row r="4405" spans="1:8" ht="12.75" customHeight="1">
      <c r="A4405" s="8" t="s">
        <v>10927</v>
      </c>
      <c r="B4405" s="8"/>
      <c r="C4405" s="8"/>
      <c r="D4405" s="8"/>
      <c r="E4405" s="8"/>
      <c r="F4405" s="8"/>
      <c r="H4405" s="8"/>
    </row>
    <row r="4406" spans="1:8" ht="12.75" customHeight="1">
      <c r="A4406" s="8" t="s">
        <v>10928</v>
      </c>
      <c r="B4406" s="8"/>
      <c r="C4406" s="8"/>
      <c r="D4406" s="8"/>
      <c r="E4406" s="8"/>
      <c r="F4406" s="8"/>
      <c r="H4406" s="8"/>
    </row>
    <row r="4407" spans="1:8" ht="12.75" customHeight="1">
      <c r="A4407" s="8" t="s">
        <v>10929</v>
      </c>
      <c r="B4407" s="8"/>
      <c r="C4407" s="8"/>
      <c r="D4407" s="8"/>
      <c r="E4407" s="8"/>
      <c r="F4407" s="8"/>
      <c r="H4407" s="8"/>
    </row>
    <row r="4408" spans="1:8" ht="12.75" customHeight="1">
      <c r="A4408" s="8" t="s">
        <v>10930</v>
      </c>
      <c r="B4408" s="8"/>
      <c r="C4408" s="8"/>
      <c r="D4408" s="8"/>
      <c r="E4408" s="8"/>
      <c r="F4408" s="8"/>
      <c r="H4408" s="8"/>
    </row>
    <row r="4409" spans="1:8" ht="12.75" customHeight="1">
      <c r="A4409" s="8" t="s">
        <v>10931</v>
      </c>
      <c r="B4409" s="8"/>
      <c r="C4409" s="8"/>
      <c r="D4409" s="8"/>
      <c r="E4409" s="8"/>
      <c r="F4409" s="8"/>
      <c r="H4409" s="8"/>
    </row>
    <row r="4410" spans="1:8" ht="12.75" customHeight="1">
      <c r="A4410" s="8" t="s">
        <v>10932</v>
      </c>
      <c r="B4410" s="8"/>
      <c r="C4410" s="8"/>
      <c r="D4410" s="8"/>
      <c r="E4410" s="8"/>
      <c r="F4410" s="8"/>
      <c r="H4410" s="8"/>
    </row>
    <row r="4411" spans="1:8" ht="12.75" customHeight="1">
      <c r="A4411" s="8" t="s">
        <v>10933</v>
      </c>
      <c r="B4411" s="8"/>
      <c r="C4411" s="8"/>
      <c r="D4411" s="8"/>
      <c r="E4411" s="8"/>
      <c r="F4411" s="8"/>
      <c r="H4411" s="8"/>
    </row>
    <row r="4412" spans="1:8" ht="12.75" customHeight="1">
      <c r="A4412" s="8" t="s">
        <v>10934</v>
      </c>
      <c r="B4412" s="8"/>
      <c r="C4412" s="8"/>
      <c r="D4412" s="8"/>
      <c r="E4412" s="8"/>
      <c r="F4412" s="8"/>
      <c r="H4412" s="8"/>
    </row>
    <row r="4413" spans="1:8" ht="12.75" customHeight="1">
      <c r="A4413" s="8" t="s">
        <v>10935</v>
      </c>
      <c r="B4413" s="8"/>
      <c r="C4413" s="8"/>
      <c r="D4413" s="8"/>
      <c r="E4413" s="8"/>
      <c r="F4413" s="8"/>
      <c r="H4413" s="8"/>
    </row>
    <row r="4414" spans="1:8" ht="12.75" customHeight="1">
      <c r="A4414" s="8" t="s">
        <v>10936</v>
      </c>
      <c r="B4414" s="8"/>
      <c r="C4414" s="8"/>
      <c r="D4414" s="8"/>
      <c r="E4414" s="8"/>
      <c r="F4414" s="8"/>
      <c r="H4414" s="8"/>
    </row>
    <row r="4415" spans="1:8" ht="12.75" customHeight="1">
      <c r="A4415" s="8" t="s">
        <v>10937</v>
      </c>
      <c r="B4415" s="8"/>
      <c r="C4415" s="8"/>
      <c r="D4415" s="8"/>
      <c r="E4415" s="8"/>
      <c r="F4415" s="8"/>
      <c r="H4415" s="8"/>
    </row>
    <row r="4416" spans="1:8" ht="12.75" customHeight="1">
      <c r="A4416" s="8" t="s">
        <v>10938</v>
      </c>
      <c r="B4416" s="8"/>
      <c r="C4416" s="8"/>
      <c r="D4416" s="8"/>
      <c r="E4416" s="8"/>
      <c r="F4416" s="8"/>
      <c r="H4416" s="8"/>
    </row>
    <row r="4417" spans="1:8" ht="12.75" customHeight="1">
      <c r="A4417" s="8" t="s">
        <v>10939</v>
      </c>
      <c r="B4417" s="8"/>
      <c r="C4417" s="8"/>
      <c r="D4417" s="8"/>
      <c r="E4417" s="8"/>
      <c r="F4417" s="8"/>
      <c r="H4417" s="8"/>
    </row>
    <row r="4418" spans="1:8" ht="12.75" customHeight="1">
      <c r="A4418" s="8" t="s">
        <v>10940</v>
      </c>
      <c r="B4418" s="8"/>
      <c r="C4418" s="8"/>
      <c r="D4418" s="8"/>
      <c r="E4418" s="8"/>
      <c r="F4418" s="8"/>
      <c r="H4418" s="8"/>
    </row>
    <row r="4419" spans="1:8" ht="12.75" customHeight="1">
      <c r="A4419" s="8" t="s">
        <v>10941</v>
      </c>
      <c r="B4419" s="8"/>
      <c r="C4419" s="8"/>
      <c r="D4419" s="8"/>
      <c r="E4419" s="8"/>
      <c r="F4419" s="8"/>
      <c r="H4419" s="8"/>
    </row>
    <row r="4420" spans="1:8" ht="12.75" customHeight="1">
      <c r="A4420" s="8" t="s">
        <v>10942</v>
      </c>
      <c r="B4420" s="8"/>
      <c r="C4420" s="8"/>
      <c r="D4420" s="8"/>
      <c r="E4420" s="8"/>
      <c r="F4420" s="8"/>
      <c r="H4420" s="8"/>
    </row>
    <row r="4421" spans="1:8" ht="12.75" customHeight="1">
      <c r="A4421" s="8" t="s">
        <v>10943</v>
      </c>
      <c r="B4421" s="8"/>
      <c r="C4421" s="8"/>
      <c r="D4421" s="8"/>
      <c r="E4421" s="8"/>
      <c r="F4421" s="8"/>
      <c r="H4421" s="8"/>
    </row>
    <row r="4422" spans="1:8" ht="12.75" customHeight="1">
      <c r="A4422" s="8" t="s">
        <v>10944</v>
      </c>
      <c r="B4422" s="8"/>
      <c r="C4422" s="8"/>
      <c r="D4422" s="8"/>
      <c r="E4422" s="8"/>
      <c r="F4422" s="8"/>
      <c r="H4422" s="8"/>
    </row>
    <row r="4423" spans="1:8" ht="12.75" customHeight="1">
      <c r="A4423" s="8" t="s">
        <v>10945</v>
      </c>
      <c r="B4423" s="8"/>
      <c r="C4423" s="8"/>
      <c r="D4423" s="8"/>
      <c r="E4423" s="8"/>
      <c r="F4423" s="8"/>
      <c r="H4423" s="8"/>
    </row>
    <row r="4424" spans="1:8" ht="12.75" customHeight="1">
      <c r="A4424" s="8" t="s">
        <v>10946</v>
      </c>
      <c r="B4424" s="8"/>
      <c r="C4424" s="8"/>
      <c r="D4424" s="8"/>
      <c r="E4424" s="8"/>
      <c r="F4424" s="8"/>
      <c r="H4424" s="8"/>
    </row>
    <row r="4425" spans="1:8" ht="12.75" customHeight="1">
      <c r="A4425" s="8" t="s">
        <v>10947</v>
      </c>
      <c r="B4425" s="8"/>
      <c r="C4425" s="8"/>
      <c r="D4425" s="8"/>
      <c r="E4425" s="8"/>
      <c r="F4425" s="8"/>
      <c r="H4425" s="8"/>
    </row>
    <row r="4426" spans="1:8" ht="12.75" customHeight="1">
      <c r="A4426" s="8" t="s">
        <v>10948</v>
      </c>
      <c r="B4426" s="8"/>
      <c r="C4426" s="8"/>
      <c r="D4426" s="8"/>
      <c r="E4426" s="8"/>
      <c r="F4426" s="8"/>
      <c r="H4426" s="8"/>
    </row>
    <row r="4427" spans="1:8" ht="12.75" customHeight="1">
      <c r="A4427" s="8" t="s">
        <v>10949</v>
      </c>
      <c r="B4427" s="8"/>
      <c r="C4427" s="8"/>
      <c r="D4427" s="8"/>
      <c r="E4427" s="8"/>
      <c r="F4427" s="8"/>
      <c r="H4427" s="8"/>
    </row>
    <row r="4428" spans="1:8" ht="12.75" customHeight="1">
      <c r="A4428" s="8" t="s">
        <v>10950</v>
      </c>
      <c r="B4428" s="8"/>
      <c r="C4428" s="8"/>
      <c r="D4428" s="8"/>
      <c r="E4428" s="8"/>
      <c r="F4428" s="8"/>
      <c r="H4428" s="8"/>
    </row>
    <row r="4429" spans="1:8" ht="12.75" customHeight="1">
      <c r="A4429" s="8" t="s">
        <v>10951</v>
      </c>
      <c r="B4429" s="8"/>
      <c r="C4429" s="8"/>
      <c r="D4429" s="8"/>
      <c r="E4429" s="8"/>
      <c r="F4429" s="8"/>
      <c r="H4429" s="8"/>
    </row>
    <row r="4430" spans="1:8" ht="12.75" customHeight="1">
      <c r="A4430" s="8" t="s">
        <v>10952</v>
      </c>
      <c r="B4430" s="8"/>
      <c r="C4430" s="8"/>
      <c r="D4430" s="8"/>
      <c r="E4430" s="8"/>
      <c r="F4430" s="8"/>
      <c r="H4430" s="8"/>
    </row>
    <row r="4431" spans="1:8" ht="12.75" customHeight="1">
      <c r="A4431" s="8" t="s">
        <v>10953</v>
      </c>
      <c r="B4431" s="8"/>
      <c r="C4431" s="8"/>
      <c r="D4431" s="8"/>
      <c r="E4431" s="8"/>
      <c r="F4431" s="8"/>
      <c r="H4431" s="8"/>
    </row>
    <row r="4432" spans="1:8" ht="12.75" customHeight="1">
      <c r="A4432" s="8" t="s">
        <v>10954</v>
      </c>
      <c r="B4432" s="8"/>
      <c r="C4432" s="8"/>
      <c r="D4432" s="8"/>
      <c r="E4432" s="8"/>
      <c r="F4432" s="8"/>
      <c r="H4432" s="8"/>
    </row>
    <row r="4433" spans="1:8" ht="12.75" customHeight="1">
      <c r="A4433" s="8" t="s">
        <v>10955</v>
      </c>
      <c r="B4433" s="8"/>
      <c r="C4433" s="8"/>
      <c r="D4433" s="8"/>
      <c r="E4433" s="8"/>
      <c r="F4433" s="8"/>
      <c r="H4433" s="8"/>
    </row>
    <row r="4434" spans="1:8" ht="12.75" customHeight="1">
      <c r="A4434" s="8" t="s">
        <v>10956</v>
      </c>
      <c r="B4434" s="8"/>
      <c r="C4434" s="8"/>
      <c r="D4434" s="8"/>
      <c r="E4434" s="8"/>
      <c r="F4434" s="8"/>
      <c r="H4434" s="8"/>
    </row>
    <row r="4435" spans="1:8" ht="12.75" customHeight="1">
      <c r="A4435" s="8" t="s">
        <v>10957</v>
      </c>
      <c r="B4435" s="8"/>
      <c r="C4435" s="8"/>
      <c r="D4435" s="8"/>
      <c r="E4435" s="8"/>
      <c r="F4435" s="8"/>
      <c r="H4435" s="8"/>
    </row>
    <row r="4436" spans="1:8" ht="12.75" customHeight="1">
      <c r="A4436" s="8" t="s">
        <v>10958</v>
      </c>
      <c r="B4436" s="8"/>
      <c r="C4436" s="8"/>
      <c r="D4436" s="8"/>
      <c r="E4436" s="8"/>
      <c r="F4436" s="8"/>
      <c r="H4436" s="8"/>
    </row>
    <row r="4437" spans="1:8" ht="12.75" customHeight="1">
      <c r="A4437" s="8" t="s">
        <v>10959</v>
      </c>
      <c r="B4437" s="8"/>
      <c r="C4437" s="8"/>
      <c r="D4437" s="8"/>
      <c r="E4437" s="8"/>
      <c r="F4437" s="8"/>
      <c r="H4437" s="8"/>
    </row>
    <row r="4438" spans="1:8" ht="12.75" customHeight="1">
      <c r="A4438" s="8" t="s">
        <v>10960</v>
      </c>
      <c r="B4438" s="8"/>
      <c r="C4438" s="8"/>
      <c r="D4438" s="8"/>
      <c r="E4438" s="8"/>
      <c r="F4438" s="8"/>
      <c r="H4438" s="8"/>
    </row>
    <row r="4439" spans="1:8" ht="12.75" customHeight="1">
      <c r="A4439" s="8" t="s">
        <v>10961</v>
      </c>
      <c r="B4439" s="8"/>
      <c r="C4439" s="8"/>
      <c r="D4439" s="8"/>
      <c r="E4439" s="8"/>
      <c r="F4439" s="8"/>
      <c r="H4439" s="8"/>
    </row>
    <row r="4440" spans="1:8" ht="12.75" customHeight="1">
      <c r="A4440" s="8" t="s">
        <v>10962</v>
      </c>
      <c r="B4440" s="8"/>
      <c r="C4440" s="8"/>
      <c r="D4440" s="8"/>
      <c r="E4440" s="8"/>
      <c r="F4440" s="8"/>
      <c r="H4440" s="8"/>
    </row>
    <row r="4441" spans="1:8" ht="12.75" customHeight="1">
      <c r="A4441" s="8" t="s">
        <v>10963</v>
      </c>
      <c r="B4441" s="8"/>
      <c r="C4441" s="8"/>
      <c r="D4441" s="8"/>
      <c r="E4441" s="8"/>
      <c r="F4441" s="8"/>
      <c r="H4441" s="8"/>
    </row>
    <row r="4442" spans="1:8" ht="12.75" customHeight="1">
      <c r="A4442" s="8" t="s">
        <v>10964</v>
      </c>
      <c r="B4442" s="8"/>
      <c r="C4442" s="8"/>
      <c r="D4442" s="8"/>
      <c r="E4442" s="8"/>
      <c r="F4442" s="8"/>
      <c r="H4442" s="8"/>
    </row>
    <row r="4443" spans="1:8" ht="12.75" customHeight="1">
      <c r="A4443" s="8" t="s">
        <v>10965</v>
      </c>
      <c r="B4443" s="8"/>
      <c r="C4443" s="8"/>
      <c r="D4443" s="8"/>
      <c r="E4443" s="8"/>
      <c r="F4443" s="8"/>
      <c r="H4443" s="8"/>
    </row>
    <row r="4444" spans="1:8" ht="12.75" customHeight="1">
      <c r="A4444" s="8" t="s">
        <v>10966</v>
      </c>
      <c r="B4444" s="8"/>
      <c r="C4444" s="8"/>
      <c r="D4444" s="8"/>
      <c r="E4444" s="8"/>
      <c r="F4444" s="8"/>
      <c r="H4444" s="8"/>
    </row>
    <row r="4445" spans="1:8" ht="12.75" customHeight="1">
      <c r="A4445" s="8" t="s">
        <v>10967</v>
      </c>
      <c r="B4445" s="8"/>
      <c r="C4445" s="8"/>
      <c r="D4445" s="8"/>
      <c r="E4445" s="8"/>
      <c r="F4445" s="8"/>
      <c r="H4445" s="8"/>
    </row>
    <row r="4446" spans="1:8" ht="12.75" customHeight="1">
      <c r="A4446" s="8" t="s">
        <v>10968</v>
      </c>
      <c r="B4446" s="8"/>
      <c r="C4446" s="8"/>
      <c r="D4446" s="8"/>
      <c r="E4446" s="8"/>
      <c r="F4446" s="8"/>
      <c r="H4446" s="8"/>
    </row>
    <row r="4447" spans="1:8" ht="12.75" customHeight="1">
      <c r="A4447" s="8" t="s">
        <v>10969</v>
      </c>
      <c r="B4447" s="8"/>
      <c r="C4447" s="8"/>
      <c r="D4447" s="8"/>
      <c r="E4447" s="8"/>
      <c r="F4447" s="8"/>
      <c r="H4447" s="8"/>
    </row>
    <row r="4448" spans="1:8" ht="12.75" customHeight="1">
      <c r="A4448" s="8" t="s">
        <v>10970</v>
      </c>
      <c r="B4448" s="8"/>
      <c r="C4448" s="8"/>
      <c r="D4448" s="8"/>
      <c r="E4448" s="8"/>
      <c r="F4448" s="8"/>
      <c r="H4448" s="8"/>
    </row>
    <row r="4449" spans="1:8" ht="12.75" customHeight="1">
      <c r="A4449" s="8" t="s">
        <v>10971</v>
      </c>
      <c r="B4449" s="8"/>
      <c r="C4449" s="8"/>
      <c r="D4449" s="8"/>
      <c r="E4449" s="8"/>
      <c r="F4449" s="8"/>
      <c r="H4449" s="8"/>
    </row>
    <row r="4450" spans="1:8" ht="12.75" customHeight="1">
      <c r="A4450" s="8" t="s">
        <v>10972</v>
      </c>
      <c r="B4450" s="8"/>
      <c r="C4450" s="8"/>
      <c r="D4450" s="8"/>
      <c r="E4450" s="8"/>
      <c r="F4450" s="8"/>
      <c r="H4450" s="8"/>
    </row>
    <row r="4451" spans="1:8" ht="12.75" customHeight="1">
      <c r="A4451" s="8" t="s">
        <v>10973</v>
      </c>
      <c r="B4451" s="8"/>
      <c r="C4451" s="8"/>
      <c r="D4451" s="8"/>
      <c r="E4451" s="8"/>
      <c r="F4451" s="8"/>
      <c r="H4451" s="8"/>
    </row>
    <row r="4452" spans="1:8" ht="12.75" customHeight="1">
      <c r="A4452" s="8" t="s">
        <v>10974</v>
      </c>
      <c r="B4452" s="8"/>
      <c r="C4452" s="8"/>
      <c r="D4452" s="8"/>
      <c r="E4452" s="8"/>
      <c r="F4452" s="8"/>
      <c r="H4452" s="8"/>
    </row>
    <row r="4453" spans="1:8" ht="12.75" customHeight="1">
      <c r="A4453" s="8" t="s">
        <v>10975</v>
      </c>
      <c r="B4453" s="8"/>
      <c r="C4453" s="8"/>
      <c r="D4453" s="8"/>
      <c r="E4453" s="8"/>
      <c r="F4453" s="8"/>
      <c r="H4453" s="8"/>
    </row>
    <row r="4454" spans="1:8" ht="12.75" customHeight="1">
      <c r="A4454" s="8" t="s">
        <v>10976</v>
      </c>
      <c r="B4454" s="8"/>
      <c r="C4454" s="8"/>
      <c r="D4454" s="8"/>
      <c r="E4454" s="8"/>
      <c r="F4454" s="8"/>
      <c r="H4454" s="8"/>
    </row>
    <row r="4455" spans="1:8" ht="12.75" customHeight="1">
      <c r="A4455" s="8" t="s">
        <v>10977</v>
      </c>
      <c r="B4455" s="8"/>
      <c r="C4455" s="8"/>
      <c r="D4455" s="8"/>
      <c r="E4455" s="8"/>
      <c r="F4455" s="8"/>
      <c r="H4455" s="8"/>
    </row>
    <row r="4456" spans="1:8" ht="12.75" customHeight="1">
      <c r="A4456" s="8" t="s">
        <v>10978</v>
      </c>
      <c r="B4456" s="8"/>
      <c r="C4456" s="8"/>
      <c r="D4456" s="8"/>
      <c r="E4456" s="8"/>
      <c r="F4456" s="8"/>
      <c r="H4456" s="8"/>
    </row>
    <row r="4457" spans="1:8" ht="12.75" customHeight="1">
      <c r="A4457" s="8" t="s">
        <v>10979</v>
      </c>
      <c r="B4457" s="8"/>
      <c r="C4457" s="8"/>
      <c r="D4457" s="8"/>
      <c r="E4457" s="8"/>
      <c r="F4457" s="8"/>
      <c r="H4457" s="8"/>
    </row>
    <row r="4458" spans="1:8" ht="12.75" customHeight="1">
      <c r="A4458" s="8" t="s">
        <v>10980</v>
      </c>
      <c r="B4458" s="8"/>
      <c r="C4458" s="8"/>
      <c r="D4458" s="8"/>
      <c r="E4458" s="8"/>
      <c r="F4458" s="8"/>
      <c r="H4458" s="8"/>
    </row>
    <row r="4459" spans="1:8" ht="12.75" customHeight="1">
      <c r="A4459" s="8" t="s">
        <v>10981</v>
      </c>
      <c r="B4459" s="8"/>
      <c r="C4459" s="8"/>
      <c r="D4459" s="8"/>
      <c r="E4459" s="8"/>
      <c r="F4459" s="8"/>
      <c r="H4459" s="8"/>
    </row>
    <row r="4460" spans="1:8" ht="12.75" customHeight="1">
      <c r="A4460" s="8" t="s">
        <v>10982</v>
      </c>
      <c r="B4460" s="8"/>
      <c r="C4460" s="8"/>
      <c r="D4460" s="8"/>
      <c r="E4460" s="8"/>
      <c r="F4460" s="8"/>
      <c r="H4460" s="8"/>
    </row>
    <row r="4461" spans="1:8" ht="12.75" customHeight="1">
      <c r="A4461" s="8" t="s">
        <v>10983</v>
      </c>
      <c r="B4461" s="8"/>
      <c r="C4461" s="8"/>
      <c r="D4461" s="8"/>
      <c r="E4461" s="8"/>
      <c r="F4461" s="8"/>
      <c r="H4461" s="8"/>
    </row>
    <row r="4462" spans="1:8" ht="12.75" customHeight="1">
      <c r="A4462" s="8" t="s">
        <v>10984</v>
      </c>
      <c r="B4462" s="8"/>
      <c r="C4462" s="8"/>
      <c r="D4462" s="8"/>
      <c r="E4462" s="8"/>
      <c r="F4462" s="8"/>
      <c r="H4462" s="8"/>
    </row>
    <row r="4463" spans="1:8" ht="12.75" customHeight="1">
      <c r="A4463" s="8" t="s">
        <v>10985</v>
      </c>
      <c r="B4463" s="8"/>
      <c r="C4463" s="8"/>
      <c r="D4463" s="8"/>
      <c r="E4463" s="8"/>
      <c r="F4463" s="8"/>
      <c r="H4463" s="8"/>
    </row>
    <row r="4464" spans="1:8" ht="12.75" customHeight="1">
      <c r="A4464" s="8" t="s">
        <v>10986</v>
      </c>
      <c r="B4464" s="8"/>
      <c r="C4464" s="8"/>
      <c r="D4464" s="8"/>
      <c r="E4464" s="8"/>
      <c r="F4464" s="8"/>
      <c r="H4464" s="8"/>
    </row>
    <row r="4465" spans="1:8" ht="12.75" customHeight="1">
      <c r="A4465" s="8" t="s">
        <v>10987</v>
      </c>
      <c r="B4465" s="8"/>
      <c r="C4465" s="8"/>
      <c r="D4465" s="8"/>
      <c r="E4465" s="8"/>
      <c r="F4465" s="8"/>
      <c r="H4465" s="8"/>
    </row>
    <row r="4466" spans="1:8" ht="12.75" customHeight="1">
      <c r="A4466" s="8" t="s">
        <v>10988</v>
      </c>
      <c r="B4466" s="8"/>
      <c r="C4466" s="8"/>
      <c r="D4466" s="8"/>
      <c r="E4466" s="8"/>
      <c r="F4466" s="8"/>
      <c r="H4466" s="8"/>
    </row>
    <row r="4467" spans="1:8" ht="12.75" customHeight="1">
      <c r="A4467" s="8" t="s">
        <v>10989</v>
      </c>
      <c r="B4467" s="8"/>
      <c r="C4467" s="8"/>
      <c r="D4467" s="8"/>
      <c r="E4467" s="8"/>
      <c r="F4467" s="8"/>
      <c r="H4467" s="8"/>
    </row>
    <row r="4468" spans="1:8" ht="12.75" customHeight="1">
      <c r="A4468" s="8" t="s">
        <v>10990</v>
      </c>
      <c r="B4468" s="8"/>
      <c r="C4468" s="8"/>
      <c r="D4468" s="8"/>
      <c r="E4468" s="8"/>
      <c r="F4468" s="8"/>
      <c r="H4468" s="8"/>
    </row>
    <row r="4469" spans="1:8" ht="12.75" customHeight="1">
      <c r="A4469" s="8" t="s">
        <v>10991</v>
      </c>
      <c r="B4469" s="8"/>
      <c r="C4469" s="8"/>
      <c r="D4469" s="8"/>
      <c r="E4469" s="8"/>
      <c r="F4469" s="8"/>
      <c r="H4469" s="8"/>
    </row>
    <row r="4470" spans="1:8" ht="12.75" customHeight="1">
      <c r="A4470" s="8" t="s">
        <v>10992</v>
      </c>
      <c r="B4470" s="8"/>
      <c r="C4470" s="8"/>
      <c r="D4470" s="8"/>
      <c r="E4470" s="8"/>
      <c r="F4470" s="8"/>
      <c r="H4470" s="8"/>
    </row>
    <row r="4471" spans="1:8" ht="12.75" customHeight="1">
      <c r="A4471" s="8" t="s">
        <v>10993</v>
      </c>
      <c r="B4471" s="8"/>
      <c r="C4471" s="8"/>
      <c r="D4471" s="8"/>
      <c r="E4471" s="8"/>
      <c r="F4471" s="8"/>
      <c r="H4471" s="8"/>
    </row>
    <row r="4472" spans="1:8" ht="12.75" customHeight="1">
      <c r="A4472" s="8" t="s">
        <v>10994</v>
      </c>
      <c r="B4472" s="8"/>
      <c r="C4472" s="8"/>
      <c r="D4472" s="8"/>
      <c r="E4472" s="8"/>
      <c r="F4472" s="8"/>
      <c r="H4472" s="8"/>
    </row>
    <row r="4473" spans="1:8" ht="12.75" customHeight="1">
      <c r="A4473" s="8" t="s">
        <v>10995</v>
      </c>
      <c r="B4473" s="8"/>
      <c r="C4473" s="8"/>
      <c r="D4473" s="8"/>
      <c r="E4473" s="8"/>
      <c r="F4473" s="8"/>
      <c r="H4473" s="8"/>
    </row>
    <row r="4474" spans="1:8" ht="12.75" customHeight="1">
      <c r="A4474" s="8" t="s">
        <v>10996</v>
      </c>
      <c r="B4474" s="8"/>
      <c r="C4474" s="8"/>
      <c r="D4474" s="8"/>
      <c r="E4474" s="8"/>
      <c r="F4474" s="8"/>
      <c r="H4474" s="8"/>
    </row>
    <row r="4475" spans="1:8" ht="12.75" customHeight="1">
      <c r="A4475" s="8" t="s">
        <v>10997</v>
      </c>
      <c r="B4475" s="8"/>
      <c r="C4475" s="8"/>
      <c r="D4475" s="8"/>
      <c r="E4475" s="8"/>
      <c r="F4475" s="8"/>
      <c r="H4475" s="8"/>
    </row>
    <row r="4476" spans="1:8" ht="12.75" customHeight="1">
      <c r="A4476" s="8" t="s">
        <v>10998</v>
      </c>
      <c r="B4476" s="8"/>
      <c r="C4476" s="8"/>
      <c r="D4476" s="8"/>
      <c r="E4476" s="8"/>
      <c r="F4476" s="8"/>
      <c r="H4476" s="8"/>
    </row>
    <row r="4477" spans="1:8" ht="12.75" customHeight="1">
      <c r="A4477" s="8" t="s">
        <v>10999</v>
      </c>
      <c r="B4477" s="8"/>
      <c r="C4477" s="8"/>
      <c r="D4477" s="8"/>
      <c r="E4477" s="8"/>
      <c r="F4477" s="8"/>
      <c r="H4477" s="8"/>
    </row>
    <row r="4478" spans="1:8" ht="12.75" customHeight="1">
      <c r="A4478" s="8" t="s">
        <v>11000</v>
      </c>
      <c r="B4478" s="8"/>
      <c r="C4478" s="8"/>
      <c r="D4478" s="8"/>
      <c r="E4478" s="8"/>
      <c r="F4478" s="8"/>
      <c r="H4478" s="8"/>
    </row>
    <row r="4479" spans="1:8" ht="12.75" customHeight="1">
      <c r="A4479" s="8" t="s">
        <v>11001</v>
      </c>
      <c r="B4479" s="8"/>
      <c r="C4479" s="8"/>
      <c r="D4479" s="8"/>
      <c r="E4479" s="8"/>
      <c r="F4479" s="8"/>
      <c r="H4479" s="8"/>
    </row>
    <row r="4480" spans="1:8" ht="12.75" customHeight="1">
      <c r="A4480" s="8" t="s">
        <v>11002</v>
      </c>
      <c r="B4480" s="8"/>
      <c r="C4480" s="8"/>
      <c r="D4480" s="8"/>
      <c r="E4480" s="8"/>
      <c r="F4480" s="8"/>
      <c r="H4480" s="8"/>
    </row>
    <row r="4481" spans="1:8" ht="12.75" customHeight="1">
      <c r="A4481" s="8" t="s">
        <v>11003</v>
      </c>
      <c r="B4481" s="8"/>
      <c r="C4481" s="8"/>
      <c r="D4481" s="8"/>
      <c r="E4481" s="8"/>
      <c r="F4481" s="8"/>
      <c r="H4481" s="8"/>
    </row>
    <row r="4482" spans="1:8" ht="12.75" customHeight="1">
      <c r="A4482" s="8" t="s">
        <v>11004</v>
      </c>
      <c r="B4482" s="8"/>
      <c r="C4482" s="8"/>
      <c r="D4482" s="8"/>
      <c r="E4482" s="8"/>
      <c r="F4482" s="8"/>
      <c r="H4482" s="8"/>
    </row>
    <row r="4483" spans="1:8" ht="12.75" customHeight="1">
      <c r="A4483" s="8" t="s">
        <v>11005</v>
      </c>
      <c r="B4483" s="8"/>
      <c r="C4483" s="8"/>
      <c r="D4483" s="8"/>
      <c r="E4483" s="8"/>
      <c r="F4483" s="8"/>
      <c r="H4483" s="8"/>
    </row>
    <row r="4484" spans="1:8" ht="12.75" customHeight="1">
      <c r="A4484" s="8" t="s">
        <v>11006</v>
      </c>
      <c r="B4484" s="8"/>
      <c r="C4484" s="8"/>
      <c r="D4484" s="8"/>
      <c r="E4484" s="8"/>
      <c r="F4484" s="8"/>
      <c r="H4484" s="8"/>
    </row>
    <row r="4485" spans="1:8" ht="12.75" customHeight="1">
      <c r="A4485" s="8" t="s">
        <v>11007</v>
      </c>
      <c r="B4485" s="8"/>
      <c r="C4485" s="8"/>
      <c r="D4485" s="8"/>
      <c r="E4485" s="8"/>
      <c r="F4485" s="8"/>
      <c r="H4485" s="8"/>
    </row>
    <row r="4486" spans="1:8" ht="12.75" customHeight="1">
      <c r="A4486" s="8" t="s">
        <v>11008</v>
      </c>
      <c r="B4486" s="8"/>
      <c r="C4486" s="8"/>
      <c r="D4486" s="8"/>
      <c r="E4486" s="8"/>
      <c r="F4486" s="8"/>
      <c r="H4486" s="8"/>
    </row>
    <row r="4487" spans="1:8" ht="12.75" customHeight="1">
      <c r="A4487" s="8" t="s">
        <v>11009</v>
      </c>
      <c r="B4487" s="8"/>
      <c r="C4487" s="8"/>
      <c r="D4487" s="8"/>
      <c r="E4487" s="8"/>
      <c r="F4487" s="8"/>
      <c r="H4487" s="8"/>
    </row>
    <row r="4488" spans="1:8" ht="12.75" customHeight="1">
      <c r="A4488" s="8" t="s">
        <v>11010</v>
      </c>
      <c r="B4488" s="8"/>
      <c r="C4488" s="8"/>
      <c r="D4488" s="8"/>
      <c r="E4488" s="8"/>
      <c r="F4488" s="8"/>
      <c r="H4488" s="8"/>
    </row>
    <row r="4489" spans="1:8" ht="12.75" customHeight="1">
      <c r="A4489" s="8" t="s">
        <v>11011</v>
      </c>
      <c r="B4489" s="8"/>
      <c r="C4489" s="8"/>
      <c r="D4489" s="8"/>
      <c r="E4489" s="8"/>
      <c r="F4489" s="8"/>
      <c r="H4489" s="8"/>
    </row>
    <row r="4490" spans="1:8" ht="12.75" customHeight="1">
      <c r="A4490" s="8" t="s">
        <v>11012</v>
      </c>
      <c r="B4490" s="8"/>
      <c r="C4490" s="8"/>
      <c r="D4490" s="8"/>
      <c r="E4490" s="8"/>
      <c r="F4490" s="8"/>
      <c r="H4490" s="8"/>
    </row>
    <row r="4491" spans="1:8" ht="12.75" customHeight="1">
      <c r="A4491" s="8" t="s">
        <v>11013</v>
      </c>
      <c r="B4491" s="8"/>
      <c r="C4491" s="8"/>
      <c r="D4491" s="8"/>
      <c r="E4491" s="8"/>
      <c r="F4491" s="8"/>
      <c r="H4491" s="8"/>
    </row>
    <row r="4492" spans="1:8" ht="12.75" customHeight="1">
      <c r="A4492" s="8" t="s">
        <v>11014</v>
      </c>
      <c r="B4492" s="8"/>
      <c r="C4492" s="8"/>
      <c r="D4492" s="8"/>
      <c r="E4492" s="8"/>
      <c r="F4492" s="8"/>
      <c r="H4492" s="8"/>
    </row>
    <row r="4493" spans="1:8" ht="12.75" customHeight="1">
      <c r="A4493" s="8" t="s">
        <v>11015</v>
      </c>
      <c r="B4493" s="8"/>
      <c r="C4493" s="8"/>
      <c r="D4493" s="8"/>
      <c r="E4493" s="8"/>
      <c r="F4493" s="8"/>
      <c r="H4493" s="8"/>
    </row>
    <row r="4494" spans="1:8" ht="12.75" customHeight="1">
      <c r="A4494" s="8" t="s">
        <v>11016</v>
      </c>
      <c r="B4494" s="8"/>
      <c r="C4494" s="8"/>
      <c r="D4494" s="8"/>
      <c r="E4494" s="8"/>
      <c r="F4494" s="8"/>
      <c r="H4494" s="8"/>
    </row>
    <row r="4495" spans="1:8" ht="12.75" customHeight="1">
      <c r="A4495" s="8" t="s">
        <v>11017</v>
      </c>
      <c r="B4495" s="8"/>
      <c r="C4495" s="8"/>
      <c r="D4495" s="8"/>
      <c r="E4495" s="8"/>
      <c r="F4495" s="8"/>
      <c r="H4495" s="8"/>
    </row>
    <row r="4496" spans="1:8" ht="12.75" customHeight="1">
      <c r="A4496" s="8" t="s">
        <v>11018</v>
      </c>
      <c r="B4496" s="8"/>
      <c r="C4496" s="8"/>
      <c r="D4496" s="8"/>
      <c r="E4496" s="8"/>
      <c r="F4496" s="8"/>
      <c r="H4496" s="8"/>
    </row>
    <row r="4497" spans="1:8" ht="12.75" customHeight="1">
      <c r="A4497" s="8" t="s">
        <v>11019</v>
      </c>
      <c r="B4497" s="8"/>
      <c r="C4497" s="8"/>
      <c r="D4497" s="8"/>
      <c r="E4497" s="8"/>
      <c r="F4497" s="8"/>
      <c r="H4497" s="8"/>
    </row>
    <row r="4498" spans="1:8" ht="12.75" customHeight="1">
      <c r="A4498" s="8" t="s">
        <v>11020</v>
      </c>
      <c r="B4498" s="8"/>
      <c r="C4498" s="8"/>
      <c r="D4498" s="8"/>
      <c r="E4498" s="8"/>
      <c r="F4498" s="8"/>
      <c r="H4498" s="8"/>
    </row>
    <row r="4499" spans="1:8" ht="12.75" customHeight="1">
      <c r="A4499" s="8" t="s">
        <v>11021</v>
      </c>
      <c r="B4499" s="8"/>
      <c r="C4499" s="8"/>
      <c r="D4499" s="8"/>
      <c r="E4499" s="8"/>
      <c r="F4499" s="8"/>
      <c r="H4499" s="8"/>
    </row>
    <row r="4500" spans="1:8" ht="12.75" customHeight="1">
      <c r="A4500" s="8" t="s">
        <v>11022</v>
      </c>
      <c r="B4500" s="8"/>
      <c r="C4500" s="8"/>
      <c r="D4500" s="8"/>
      <c r="E4500" s="8"/>
      <c r="F4500" s="8"/>
      <c r="H4500" s="8"/>
    </row>
    <row r="4501" spans="1:8" ht="12.75" customHeight="1">
      <c r="A4501" s="8" t="s">
        <v>11023</v>
      </c>
      <c r="B4501" s="8"/>
      <c r="C4501" s="8"/>
      <c r="D4501" s="8"/>
      <c r="E4501" s="8"/>
      <c r="F4501" s="8"/>
      <c r="H4501" s="8"/>
    </row>
    <row r="4502" spans="1:8" ht="12.75" customHeight="1">
      <c r="A4502" s="8" t="s">
        <v>11024</v>
      </c>
      <c r="B4502" s="8"/>
      <c r="C4502" s="8"/>
      <c r="D4502" s="8"/>
      <c r="E4502" s="8"/>
      <c r="F4502" s="8"/>
      <c r="H4502" s="8"/>
    </row>
    <row r="4503" spans="1:8" ht="12.75" customHeight="1">
      <c r="A4503" s="8" t="s">
        <v>11025</v>
      </c>
      <c r="B4503" s="8"/>
      <c r="C4503" s="8"/>
      <c r="D4503" s="8"/>
      <c r="E4503" s="8"/>
      <c r="F4503" s="8"/>
      <c r="H4503" s="8"/>
    </row>
    <row r="4504" spans="1:8" ht="12.75" customHeight="1">
      <c r="A4504" s="8" t="s">
        <v>11026</v>
      </c>
      <c r="B4504" s="8"/>
      <c r="C4504" s="8"/>
      <c r="D4504" s="8"/>
      <c r="E4504" s="8"/>
      <c r="F4504" s="8"/>
      <c r="H4504" s="8"/>
    </row>
    <row r="4505" spans="1:8" ht="12.75" customHeight="1">
      <c r="A4505" s="8" t="s">
        <v>11027</v>
      </c>
      <c r="B4505" s="8"/>
      <c r="C4505" s="8"/>
      <c r="D4505" s="8"/>
      <c r="E4505" s="8"/>
      <c r="F4505" s="8"/>
      <c r="H4505" s="8"/>
    </row>
    <row r="4506" spans="1:8" ht="12.75" customHeight="1">
      <c r="A4506" s="8" t="s">
        <v>11028</v>
      </c>
      <c r="B4506" s="8"/>
      <c r="C4506" s="8"/>
      <c r="D4506" s="8"/>
      <c r="E4506" s="8"/>
      <c r="F4506" s="8"/>
      <c r="H4506" s="8"/>
    </row>
    <row r="4507" spans="1:8" ht="12.75" customHeight="1">
      <c r="A4507" s="8" t="s">
        <v>11029</v>
      </c>
      <c r="B4507" s="8"/>
      <c r="C4507" s="8"/>
      <c r="D4507" s="8"/>
      <c r="E4507" s="8"/>
      <c r="F4507" s="8"/>
      <c r="H4507" s="8"/>
    </row>
    <row r="4508" spans="1:8" ht="12.75" customHeight="1">
      <c r="A4508" s="8" t="s">
        <v>11030</v>
      </c>
      <c r="B4508" s="8"/>
      <c r="C4508" s="8"/>
      <c r="D4508" s="8"/>
      <c r="E4508" s="8"/>
      <c r="F4508" s="8"/>
      <c r="H4508" s="8"/>
    </row>
    <row r="4509" spans="1:8" ht="12.75" customHeight="1">
      <c r="A4509" s="8" t="s">
        <v>11031</v>
      </c>
      <c r="B4509" s="8"/>
      <c r="C4509" s="8"/>
      <c r="D4509" s="8"/>
      <c r="E4509" s="8"/>
      <c r="F4509" s="8"/>
      <c r="H4509" s="8"/>
    </row>
    <row r="4510" spans="1:8" ht="12.75" customHeight="1">
      <c r="A4510" s="8" t="s">
        <v>11032</v>
      </c>
      <c r="B4510" s="8"/>
      <c r="C4510" s="8"/>
      <c r="D4510" s="8"/>
      <c r="E4510" s="8"/>
      <c r="F4510" s="8"/>
      <c r="H4510" s="8"/>
    </row>
    <row r="4511" spans="1:8" ht="12.75" customHeight="1">
      <c r="A4511" s="8" t="s">
        <v>11033</v>
      </c>
      <c r="B4511" s="8"/>
      <c r="C4511" s="8"/>
      <c r="D4511" s="8"/>
      <c r="E4511" s="8"/>
      <c r="F4511" s="8"/>
      <c r="H4511" s="8"/>
    </row>
    <row r="4512" spans="1:8" ht="12.75" customHeight="1">
      <c r="A4512" s="8" t="s">
        <v>11034</v>
      </c>
      <c r="B4512" s="8"/>
      <c r="C4512" s="8"/>
      <c r="D4512" s="8"/>
      <c r="E4512" s="8"/>
      <c r="F4512" s="8"/>
      <c r="H4512" s="8"/>
    </row>
    <row r="4513" spans="1:8" ht="12.75" customHeight="1">
      <c r="A4513" s="8" t="s">
        <v>11035</v>
      </c>
      <c r="B4513" s="8"/>
      <c r="C4513" s="8"/>
      <c r="D4513" s="8"/>
      <c r="E4513" s="8"/>
      <c r="F4513" s="8"/>
      <c r="H4513" s="8"/>
    </row>
    <row r="4514" spans="1:8" ht="12.75" customHeight="1">
      <c r="A4514" s="8" t="s">
        <v>11036</v>
      </c>
      <c r="B4514" s="8"/>
      <c r="C4514" s="8"/>
      <c r="D4514" s="8"/>
      <c r="E4514" s="8"/>
      <c r="F4514" s="8"/>
      <c r="H4514" s="8"/>
    </row>
    <row r="4515" spans="1:8" ht="12.75" customHeight="1">
      <c r="A4515" s="8" t="s">
        <v>11037</v>
      </c>
      <c r="B4515" s="8"/>
      <c r="C4515" s="8"/>
      <c r="D4515" s="8"/>
      <c r="E4515" s="8"/>
      <c r="F4515" s="8"/>
      <c r="H4515" s="8"/>
    </row>
    <row r="4516" spans="1:8" ht="12.75" customHeight="1">
      <c r="A4516" s="8" t="s">
        <v>11038</v>
      </c>
      <c r="B4516" s="8"/>
      <c r="C4516" s="8"/>
      <c r="D4516" s="8"/>
      <c r="E4516" s="8"/>
      <c r="F4516" s="8"/>
      <c r="H4516" s="8"/>
    </row>
    <row r="4517" spans="1:8" ht="12.75" customHeight="1">
      <c r="A4517" s="8" t="s">
        <v>11039</v>
      </c>
      <c r="B4517" s="8"/>
      <c r="C4517" s="8"/>
      <c r="D4517" s="8"/>
      <c r="E4517" s="8"/>
      <c r="F4517" s="8"/>
      <c r="H4517" s="8"/>
    </row>
    <row r="4518" spans="1:8" ht="12.75" customHeight="1">
      <c r="A4518" s="8" t="s">
        <v>11040</v>
      </c>
      <c r="B4518" s="8"/>
      <c r="C4518" s="8"/>
      <c r="D4518" s="8"/>
      <c r="E4518" s="8"/>
      <c r="F4518" s="8"/>
      <c r="H4518" s="8"/>
    </row>
    <row r="4519" spans="1:8" ht="12.75" customHeight="1">
      <c r="A4519" s="8" t="s">
        <v>11041</v>
      </c>
      <c r="B4519" s="8"/>
      <c r="C4519" s="8"/>
      <c r="D4519" s="8"/>
      <c r="E4519" s="8"/>
      <c r="F4519" s="8"/>
      <c r="H4519" s="8"/>
    </row>
    <row r="4520" spans="1:8" ht="12.75" customHeight="1">
      <c r="A4520" s="8" t="s">
        <v>11042</v>
      </c>
      <c r="B4520" s="8"/>
      <c r="C4520" s="8"/>
      <c r="D4520" s="8"/>
      <c r="E4520" s="8"/>
      <c r="F4520" s="8"/>
      <c r="H4520" s="8"/>
    </row>
    <row r="4521" spans="1:8" ht="12.75" customHeight="1">
      <c r="A4521" s="8" t="s">
        <v>11043</v>
      </c>
      <c r="B4521" s="8"/>
      <c r="C4521" s="8"/>
      <c r="D4521" s="8"/>
      <c r="E4521" s="8"/>
      <c r="F4521" s="8"/>
      <c r="H4521" s="8"/>
    </row>
    <row r="4522" spans="1:8" ht="12.75" customHeight="1">
      <c r="A4522" s="8" t="s">
        <v>11044</v>
      </c>
      <c r="B4522" s="8"/>
      <c r="C4522" s="8"/>
      <c r="D4522" s="8"/>
      <c r="E4522" s="8"/>
      <c r="F4522" s="8"/>
      <c r="H4522" s="8"/>
    </row>
    <row r="4523" spans="1:8" ht="12.75" customHeight="1">
      <c r="A4523" s="8" t="s">
        <v>11045</v>
      </c>
      <c r="B4523" s="8"/>
      <c r="C4523" s="8"/>
      <c r="D4523" s="8"/>
      <c r="E4523" s="8"/>
      <c r="F4523" s="8"/>
      <c r="H4523" s="8"/>
    </row>
    <row r="4524" spans="1:8" ht="12.75" customHeight="1">
      <c r="A4524" s="8" t="s">
        <v>11046</v>
      </c>
      <c r="B4524" s="8"/>
      <c r="C4524" s="8"/>
      <c r="D4524" s="8"/>
      <c r="E4524" s="8"/>
      <c r="F4524" s="8"/>
      <c r="H4524" s="8"/>
    </row>
    <row r="4525" spans="1:8" ht="12.75" customHeight="1">
      <c r="A4525" s="8" t="s">
        <v>11047</v>
      </c>
      <c r="B4525" s="8"/>
      <c r="C4525" s="8"/>
      <c r="D4525" s="8"/>
      <c r="E4525" s="8"/>
      <c r="F4525" s="8"/>
      <c r="H4525" s="8"/>
    </row>
    <row r="4526" spans="1:8" ht="12.75" customHeight="1">
      <c r="A4526" s="8" t="s">
        <v>11048</v>
      </c>
      <c r="B4526" s="8"/>
      <c r="C4526" s="8"/>
      <c r="D4526" s="8"/>
      <c r="E4526" s="8"/>
      <c r="F4526" s="8"/>
      <c r="H4526" s="8"/>
    </row>
    <row r="4527" spans="1:8" ht="12.75" customHeight="1">
      <c r="A4527" s="8" t="s">
        <v>11049</v>
      </c>
      <c r="B4527" s="8"/>
      <c r="C4527" s="8"/>
      <c r="D4527" s="8"/>
      <c r="E4527" s="8"/>
      <c r="F4527" s="8"/>
      <c r="H4527" s="8"/>
    </row>
    <row r="4528" spans="1:8" ht="12.75" customHeight="1">
      <c r="A4528" s="8" t="s">
        <v>11050</v>
      </c>
      <c r="B4528" s="8"/>
      <c r="C4528" s="8"/>
      <c r="D4528" s="8"/>
      <c r="E4528" s="8"/>
      <c r="F4528" s="8"/>
      <c r="H4528" s="8"/>
    </row>
    <row r="4529" spans="1:8" ht="12.75" customHeight="1">
      <c r="A4529" s="8" t="s">
        <v>11051</v>
      </c>
      <c r="B4529" s="8"/>
      <c r="C4529" s="8"/>
      <c r="D4529" s="8"/>
      <c r="E4529" s="8"/>
      <c r="F4529" s="8"/>
      <c r="H4529" s="8"/>
    </row>
    <row r="4530" spans="1:8" ht="12.75" customHeight="1">
      <c r="A4530" s="8" t="s">
        <v>11052</v>
      </c>
      <c r="B4530" s="8"/>
      <c r="C4530" s="8"/>
      <c r="D4530" s="8"/>
      <c r="E4530" s="8"/>
      <c r="F4530" s="8"/>
      <c r="H4530" s="8"/>
    </row>
    <row r="4531" spans="1:8" ht="12.75" customHeight="1">
      <c r="A4531" s="8" t="s">
        <v>11053</v>
      </c>
      <c r="B4531" s="8"/>
      <c r="C4531" s="8"/>
      <c r="D4531" s="8"/>
      <c r="E4531" s="8"/>
      <c r="F4531" s="8"/>
      <c r="H4531" s="8"/>
    </row>
    <row r="4532" spans="1:8" ht="12.75" customHeight="1">
      <c r="A4532" s="8" t="s">
        <v>11054</v>
      </c>
      <c r="B4532" s="8"/>
      <c r="C4532" s="8"/>
      <c r="D4532" s="8"/>
      <c r="E4532" s="8"/>
      <c r="F4532" s="8"/>
      <c r="H4532" s="8"/>
    </row>
    <row r="4533" spans="1:8" ht="12.75" customHeight="1">
      <c r="A4533" s="8" t="s">
        <v>11055</v>
      </c>
      <c r="B4533" s="8"/>
      <c r="C4533" s="8"/>
      <c r="D4533" s="8"/>
      <c r="E4533" s="8"/>
      <c r="F4533" s="8"/>
      <c r="H4533" s="8"/>
    </row>
    <row r="4534" spans="1:8" ht="12.75" customHeight="1">
      <c r="A4534" s="8" t="s">
        <v>11056</v>
      </c>
      <c r="B4534" s="8"/>
      <c r="C4534" s="8"/>
      <c r="D4534" s="8"/>
      <c r="E4534" s="8"/>
      <c r="F4534" s="8"/>
      <c r="H4534" s="8"/>
    </row>
    <row r="4535" spans="1:8" ht="12.75" customHeight="1">
      <c r="A4535" s="8" t="s">
        <v>11057</v>
      </c>
      <c r="B4535" s="8"/>
      <c r="C4535" s="8"/>
      <c r="D4535" s="8"/>
      <c r="E4535" s="8"/>
      <c r="F4535" s="8"/>
      <c r="H4535" s="8"/>
    </row>
    <row r="4536" spans="1:8" ht="12.75" customHeight="1">
      <c r="A4536" s="8" t="s">
        <v>11058</v>
      </c>
      <c r="B4536" s="8"/>
      <c r="C4536" s="8"/>
      <c r="D4536" s="8"/>
      <c r="E4536" s="8"/>
      <c r="F4536" s="8"/>
      <c r="H4536" s="8"/>
    </row>
    <row r="4537" spans="1:8" ht="12.75" customHeight="1">
      <c r="A4537" s="8" t="s">
        <v>11059</v>
      </c>
      <c r="B4537" s="8"/>
      <c r="C4537" s="8"/>
      <c r="D4537" s="8"/>
      <c r="E4537" s="8"/>
      <c r="F4537" s="8"/>
      <c r="H4537" s="8"/>
    </row>
    <row r="4538" spans="1:8" ht="12.75" customHeight="1">
      <c r="A4538" s="8" t="s">
        <v>11060</v>
      </c>
      <c r="B4538" s="8"/>
      <c r="C4538" s="8"/>
      <c r="D4538" s="8"/>
      <c r="E4538" s="8"/>
      <c r="F4538" s="8"/>
      <c r="H4538" s="8"/>
    </row>
    <row r="4539" spans="1:8" ht="12.75" customHeight="1">
      <c r="A4539" s="8" t="s">
        <v>11061</v>
      </c>
      <c r="B4539" s="8"/>
      <c r="C4539" s="8"/>
      <c r="D4539" s="8"/>
      <c r="E4539" s="8"/>
      <c r="F4539" s="8"/>
      <c r="H4539" s="8"/>
    </row>
    <row r="4540" spans="1:8" ht="12.75" customHeight="1">
      <c r="A4540" s="8" t="s">
        <v>11062</v>
      </c>
      <c r="B4540" s="8"/>
      <c r="C4540" s="8"/>
      <c r="D4540" s="8"/>
      <c r="E4540" s="8"/>
      <c r="F4540" s="8"/>
      <c r="H4540" s="8"/>
    </row>
    <row r="4541" spans="1:8" ht="12.75" customHeight="1">
      <c r="A4541" s="8" t="s">
        <v>11063</v>
      </c>
      <c r="B4541" s="8"/>
      <c r="C4541" s="8"/>
      <c r="D4541" s="8"/>
      <c r="E4541" s="8"/>
      <c r="F4541" s="8"/>
      <c r="H4541" s="8"/>
    </row>
    <row r="4542" spans="1:8" ht="12.75" customHeight="1">
      <c r="A4542" s="8" t="s">
        <v>11064</v>
      </c>
      <c r="B4542" s="8"/>
      <c r="C4542" s="8"/>
      <c r="D4542" s="8"/>
      <c r="E4542" s="8"/>
      <c r="F4542" s="8"/>
      <c r="H4542" s="8"/>
    </row>
    <row r="4543" spans="1:8" ht="12.75" customHeight="1">
      <c r="A4543" s="8" t="s">
        <v>11065</v>
      </c>
      <c r="B4543" s="8"/>
      <c r="C4543" s="8"/>
      <c r="D4543" s="8"/>
      <c r="E4543" s="8"/>
      <c r="F4543" s="8"/>
      <c r="H4543" s="8"/>
    </row>
    <row r="4544" spans="1:8" ht="12.75" customHeight="1">
      <c r="A4544" s="8" t="s">
        <v>11066</v>
      </c>
      <c r="B4544" s="8"/>
      <c r="C4544" s="8"/>
      <c r="D4544" s="8"/>
      <c r="E4544" s="8"/>
      <c r="F4544" s="8"/>
      <c r="H4544" s="8"/>
    </row>
    <row r="4545" spans="1:8" ht="12.75" customHeight="1">
      <c r="A4545" s="8" t="s">
        <v>11067</v>
      </c>
      <c r="B4545" s="8"/>
      <c r="C4545" s="8"/>
      <c r="D4545" s="8"/>
      <c r="E4545" s="8"/>
      <c r="F4545" s="8"/>
      <c r="H4545" s="8"/>
    </row>
    <row r="4546" spans="1:8" ht="12.75" customHeight="1">
      <c r="A4546" s="8" t="s">
        <v>11068</v>
      </c>
      <c r="B4546" s="8"/>
      <c r="C4546" s="8"/>
      <c r="D4546" s="8"/>
      <c r="E4546" s="8"/>
      <c r="F4546" s="8"/>
      <c r="H4546" s="8"/>
    </row>
    <row r="4547" spans="1:8" ht="12.75" customHeight="1">
      <c r="A4547" s="8" t="s">
        <v>11069</v>
      </c>
      <c r="B4547" s="8"/>
      <c r="C4547" s="8"/>
      <c r="D4547" s="8"/>
      <c r="E4547" s="8"/>
      <c r="F4547" s="8"/>
      <c r="H4547" s="8"/>
    </row>
    <row r="4548" spans="1:8" ht="12.75" customHeight="1">
      <c r="A4548" s="8" t="s">
        <v>11070</v>
      </c>
      <c r="B4548" s="8"/>
      <c r="C4548" s="8"/>
      <c r="D4548" s="8"/>
      <c r="E4548" s="8"/>
      <c r="F4548" s="8"/>
      <c r="H4548" s="8"/>
    </row>
    <row r="4549" spans="1:8" ht="12.75" customHeight="1">
      <c r="A4549" s="8" t="s">
        <v>11071</v>
      </c>
      <c r="B4549" s="8"/>
      <c r="C4549" s="8"/>
      <c r="D4549" s="8"/>
      <c r="E4549" s="8"/>
      <c r="F4549" s="8"/>
      <c r="H4549" s="8"/>
    </row>
    <row r="4550" spans="1:8" ht="12.75" customHeight="1">
      <c r="A4550" s="8" t="s">
        <v>11072</v>
      </c>
      <c r="B4550" s="8"/>
      <c r="C4550" s="8"/>
      <c r="D4550" s="8"/>
      <c r="E4550" s="8"/>
      <c r="F4550" s="8"/>
      <c r="H4550" s="8"/>
    </row>
    <row r="4551" spans="1:8" ht="12.75" customHeight="1">
      <c r="A4551" s="8" t="s">
        <v>11073</v>
      </c>
      <c r="B4551" s="8"/>
      <c r="C4551" s="8"/>
      <c r="D4551" s="8"/>
      <c r="E4551" s="8"/>
      <c r="F4551" s="8"/>
      <c r="H4551" s="8"/>
    </row>
    <row r="4552" spans="1:8" ht="12.75" customHeight="1">
      <c r="A4552" s="8" t="s">
        <v>11074</v>
      </c>
      <c r="B4552" s="8"/>
      <c r="C4552" s="8"/>
      <c r="D4552" s="8"/>
      <c r="E4552" s="8"/>
      <c r="F4552" s="8"/>
      <c r="H4552" s="8"/>
    </row>
    <row r="4553" spans="1:8" ht="12.75" customHeight="1">
      <c r="A4553" s="8" t="s">
        <v>11075</v>
      </c>
      <c r="B4553" s="8"/>
      <c r="C4553" s="8"/>
      <c r="D4553" s="8"/>
      <c r="E4553" s="8"/>
      <c r="F4553" s="8"/>
      <c r="H4553" s="8"/>
    </row>
    <row r="4554" spans="1:8" ht="12.75" customHeight="1">
      <c r="A4554" s="8" t="s">
        <v>11076</v>
      </c>
      <c r="B4554" s="8"/>
      <c r="C4554" s="8"/>
      <c r="D4554" s="8"/>
      <c r="E4554" s="8"/>
      <c r="F4554" s="8"/>
      <c r="H4554" s="8"/>
    </row>
    <row r="4555" spans="1:8" ht="12.75" customHeight="1">
      <c r="A4555" s="8" t="s">
        <v>11077</v>
      </c>
      <c r="B4555" s="8"/>
      <c r="C4555" s="8"/>
      <c r="D4555" s="8"/>
      <c r="E4555" s="8"/>
      <c r="F4555" s="8"/>
      <c r="H4555" s="8"/>
    </row>
    <row r="4556" spans="1:8" ht="12.75" customHeight="1">
      <c r="A4556" s="8" t="s">
        <v>11078</v>
      </c>
      <c r="B4556" s="8"/>
      <c r="C4556" s="8"/>
      <c r="D4556" s="8"/>
      <c r="E4556" s="8"/>
      <c r="F4556" s="8"/>
      <c r="H4556" s="8"/>
    </row>
    <row r="4557" spans="1:8" ht="12.75" customHeight="1">
      <c r="A4557" s="8" t="s">
        <v>11079</v>
      </c>
      <c r="B4557" s="8"/>
      <c r="C4557" s="8"/>
      <c r="D4557" s="8"/>
      <c r="E4557" s="8"/>
      <c r="F4557" s="8"/>
      <c r="H4557" s="8"/>
    </row>
    <row r="4558" spans="1:8" ht="12.75" customHeight="1">
      <c r="A4558" s="8" t="s">
        <v>11080</v>
      </c>
      <c r="B4558" s="8"/>
      <c r="C4558" s="8"/>
      <c r="D4558" s="8"/>
      <c r="E4558" s="8"/>
      <c r="F4558" s="8"/>
      <c r="H4558" s="8"/>
    </row>
    <row r="4559" spans="1:8" ht="12.75" customHeight="1">
      <c r="A4559" s="8" t="s">
        <v>11081</v>
      </c>
      <c r="B4559" s="8"/>
      <c r="C4559" s="8"/>
      <c r="D4559" s="8"/>
      <c r="E4559" s="8"/>
      <c r="F4559" s="8"/>
      <c r="H4559" s="8"/>
    </row>
    <row r="4560" spans="1:8" ht="12.75" customHeight="1">
      <c r="A4560" s="8" t="s">
        <v>11082</v>
      </c>
      <c r="B4560" s="8"/>
      <c r="C4560" s="8"/>
      <c r="D4560" s="8"/>
      <c r="E4560" s="8"/>
      <c r="F4560" s="8"/>
      <c r="H4560" s="8"/>
    </row>
    <row r="4561" spans="1:8" ht="12.75" customHeight="1">
      <c r="A4561" s="8" t="s">
        <v>11083</v>
      </c>
      <c r="B4561" s="8"/>
      <c r="C4561" s="8"/>
      <c r="D4561" s="8"/>
      <c r="E4561" s="8"/>
      <c r="F4561" s="8"/>
      <c r="H4561" s="8"/>
    </row>
    <row r="4562" spans="1:8" ht="12.75" customHeight="1">
      <c r="A4562" s="8" t="s">
        <v>11084</v>
      </c>
      <c r="B4562" s="8"/>
      <c r="C4562" s="8"/>
      <c r="D4562" s="8"/>
      <c r="E4562" s="8"/>
      <c r="F4562" s="8"/>
      <c r="H4562" s="8"/>
    </row>
    <row r="4563" spans="1:8" ht="12.75" customHeight="1">
      <c r="A4563" s="8" t="s">
        <v>11085</v>
      </c>
      <c r="B4563" s="8"/>
      <c r="C4563" s="8"/>
      <c r="D4563" s="8"/>
      <c r="E4563" s="8"/>
      <c r="F4563" s="8"/>
      <c r="H4563" s="8"/>
    </row>
    <row r="4564" spans="1:8" ht="12.75" customHeight="1">
      <c r="A4564" s="8" t="s">
        <v>11086</v>
      </c>
      <c r="B4564" s="8"/>
      <c r="C4564" s="8"/>
      <c r="D4564" s="8"/>
      <c r="E4564" s="8"/>
      <c r="F4564" s="8"/>
      <c r="H4564" s="8"/>
    </row>
    <row r="4565" spans="1:8" ht="12.75" customHeight="1">
      <c r="A4565" s="8" t="s">
        <v>11087</v>
      </c>
      <c r="B4565" s="8"/>
      <c r="C4565" s="8"/>
      <c r="D4565" s="8"/>
      <c r="E4565" s="8"/>
      <c r="F4565" s="8"/>
      <c r="H4565" s="8"/>
    </row>
    <row r="4566" spans="1:8" ht="12.75" customHeight="1">
      <c r="A4566" s="8" t="s">
        <v>11088</v>
      </c>
      <c r="B4566" s="8"/>
      <c r="C4566" s="8"/>
      <c r="D4566" s="8"/>
      <c r="E4566" s="8"/>
      <c r="F4566" s="8"/>
      <c r="H4566" s="8"/>
    </row>
    <row r="4567" spans="1:8" ht="12.75" customHeight="1">
      <c r="A4567" s="8" t="s">
        <v>11089</v>
      </c>
      <c r="B4567" s="8"/>
      <c r="C4567" s="8"/>
      <c r="D4567" s="8"/>
      <c r="E4567" s="8"/>
      <c r="F4567" s="8"/>
      <c r="H4567" s="8"/>
    </row>
    <row r="4568" spans="1:8" ht="12.75" customHeight="1">
      <c r="A4568" s="8" t="s">
        <v>11090</v>
      </c>
      <c r="B4568" s="8"/>
      <c r="C4568" s="8"/>
      <c r="D4568" s="8"/>
      <c r="E4568" s="8"/>
      <c r="F4568" s="8"/>
      <c r="H4568" s="8"/>
    </row>
    <row r="4569" spans="1:8" ht="12.75" customHeight="1">
      <c r="A4569" s="8" t="s">
        <v>11091</v>
      </c>
      <c r="B4569" s="8"/>
      <c r="C4569" s="8"/>
      <c r="D4569" s="8"/>
      <c r="E4569" s="8"/>
      <c r="F4569" s="8"/>
      <c r="H4569" s="8"/>
    </row>
    <row r="4570" spans="1:8" ht="12.75" customHeight="1">
      <c r="A4570" s="8" t="s">
        <v>11092</v>
      </c>
      <c r="B4570" s="8"/>
      <c r="C4570" s="8"/>
      <c r="D4570" s="8"/>
      <c r="E4570" s="8"/>
      <c r="F4570" s="8"/>
      <c r="H4570" s="8"/>
    </row>
    <row r="4571" spans="1:8" ht="12.75" customHeight="1">
      <c r="A4571" s="8" t="s">
        <v>11093</v>
      </c>
      <c r="B4571" s="8"/>
      <c r="C4571" s="8"/>
      <c r="D4571" s="8"/>
      <c r="E4571" s="8"/>
      <c r="F4571" s="8"/>
      <c r="H4571" s="8"/>
    </row>
    <row r="4572" spans="1:8" ht="12.75" customHeight="1">
      <c r="A4572" s="8" t="s">
        <v>11094</v>
      </c>
      <c r="B4572" s="8"/>
      <c r="C4572" s="8"/>
      <c r="D4572" s="8"/>
      <c r="E4572" s="8"/>
      <c r="F4572" s="8"/>
      <c r="H4572" s="8"/>
    </row>
    <row r="4573" spans="1:8" ht="12.75" customHeight="1">
      <c r="A4573" s="8" t="s">
        <v>11095</v>
      </c>
      <c r="B4573" s="8"/>
      <c r="C4573" s="8"/>
      <c r="D4573" s="8"/>
      <c r="E4573" s="8"/>
      <c r="F4573" s="8"/>
      <c r="H4573" s="8"/>
    </row>
    <row r="4574" spans="1:8" ht="12.75" customHeight="1">
      <c r="A4574" s="8" t="s">
        <v>11096</v>
      </c>
      <c r="B4574" s="8"/>
      <c r="C4574" s="8"/>
      <c r="D4574" s="8"/>
      <c r="E4574" s="8"/>
      <c r="F4574" s="8"/>
      <c r="H4574" s="8"/>
    </row>
    <row r="4575" spans="1:8" ht="12.75" customHeight="1">
      <c r="A4575" s="8" t="s">
        <v>11097</v>
      </c>
      <c r="B4575" s="8"/>
      <c r="C4575" s="8"/>
      <c r="D4575" s="8"/>
      <c r="E4575" s="8"/>
      <c r="F4575" s="8"/>
      <c r="H4575" s="8"/>
    </row>
    <row r="4576" spans="1:8" ht="12.75" customHeight="1">
      <c r="A4576" s="8" t="s">
        <v>11098</v>
      </c>
      <c r="B4576" s="8"/>
      <c r="C4576" s="8"/>
      <c r="D4576" s="8"/>
      <c r="E4576" s="8"/>
      <c r="F4576" s="8"/>
      <c r="H4576" s="8"/>
    </row>
    <row r="4577" spans="1:8" ht="12.75" customHeight="1">
      <c r="A4577" s="8" t="s">
        <v>11099</v>
      </c>
      <c r="B4577" s="8"/>
      <c r="C4577" s="8"/>
      <c r="D4577" s="8"/>
      <c r="E4577" s="8"/>
      <c r="F4577" s="8"/>
      <c r="H4577" s="8"/>
    </row>
    <row r="4578" spans="1:8" ht="12.75" customHeight="1">
      <c r="A4578" s="8" t="s">
        <v>11100</v>
      </c>
      <c r="B4578" s="8"/>
      <c r="C4578" s="8"/>
      <c r="D4578" s="8"/>
      <c r="E4578" s="8"/>
      <c r="F4578" s="8"/>
      <c r="H4578" s="8"/>
    </row>
    <row r="4579" spans="1:8" ht="12.75" customHeight="1">
      <c r="A4579" s="8" t="s">
        <v>11101</v>
      </c>
      <c r="B4579" s="8"/>
      <c r="C4579" s="8"/>
      <c r="D4579" s="8"/>
      <c r="E4579" s="8"/>
      <c r="F4579" s="8"/>
      <c r="H4579" s="8"/>
    </row>
    <row r="4580" spans="1:8" ht="12.75" customHeight="1">
      <c r="A4580" s="8" t="s">
        <v>11102</v>
      </c>
      <c r="B4580" s="8"/>
      <c r="C4580" s="8"/>
      <c r="D4580" s="8"/>
      <c r="E4580" s="8"/>
      <c r="F4580" s="8"/>
      <c r="H4580" s="8"/>
    </row>
    <row r="4581" spans="1:8" ht="12.75" customHeight="1">
      <c r="A4581" s="8" t="s">
        <v>11103</v>
      </c>
      <c r="B4581" s="8"/>
      <c r="C4581" s="8"/>
      <c r="D4581" s="8"/>
      <c r="E4581" s="8"/>
      <c r="F4581" s="8"/>
      <c r="H4581" s="8"/>
    </row>
    <row r="4582" spans="1:8" ht="12.75" customHeight="1">
      <c r="A4582" s="8" t="s">
        <v>11104</v>
      </c>
      <c r="B4582" s="8"/>
      <c r="C4582" s="8"/>
      <c r="D4582" s="8"/>
      <c r="E4582" s="8"/>
      <c r="F4582" s="8"/>
      <c r="H4582" s="8"/>
    </row>
    <row r="4583" spans="1:8" ht="12.75" customHeight="1">
      <c r="A4583" s="8" t="s">
        <v>11105</v>
      </c>
      <c r="B4583" s="8"/>
      <c r="C4583" s="8"/>
      <c r="D4583" s="8"/>
      <c r="E4583" s="8"/>
      <c r="F4583" s="8"/>
      <c r="H4583" s="8"/>
    </row>
    <row r="4584" spans="1:8" ht="12.75" customHeight="1">
      <c r="A4584" s="8" t="s">
        <v>11106</v>
      </c>
      <c r="B4584" s="8"/>
      <c r="C4584" s="8"/>
      <c r="D4584" s="8"/>
      <c r="E4584" s="8"/>
      <c r="F4584" s="8"/>
      <c r="H4584" s="8"/>
    </row>
    <row r="4585" spans="1:8" ht="12.75" customHeight="1">
      <c r="A4585" s="8" t="s">
        <v>11107</v>
      </c>
      <c r="B4585" s="8"/>
      <c r="C4585" s="8"/>
      <c r="D4585" s="8"/>
      <c r="E4585" s="8"/>
      <c r="F4585" s="8"/>
      <c r="H4585" s="8"/>
    </row>
    <row r="4586" spans="1:8" ht="12.75" customHeight="1">
      <c r="A4586" s="8" t="s">
        <v>11108</v>
      </c>
      <c r="B4586" s="8"/>
      <c r="C4586" s="8"/>
      <c r="D4586" s="8"/>
      <c r="E4586" s="8"/>
      <c r="F4586" s="8"/>
      <c r="H4586" s="8"/>
    </row>
    <row r="4587" spans="1:8" ht="12.75" customHeight="1">
      <c r="A4587" s="8" t="s">
        <v>11109</v>
      </c>
      <c r="B4587" s="8"/>
      <c r="C4587" s="8"/>
      <c r="D4587" s="8"/>
      <c r="E4587" s="8"/>
      <c r="F4587" s="8"/>
      <c r="H4587" s="8"/>
    </row>
    <row r="4588" spans="1:8" ht="12.75" customHeight="1">
      <c r="A4588" s="8" t="s">
        <v>11110</v>
      </c>
      <c r="B4588" s="8"/>
      <c r="C4588" s="8"/>
      <c r="D4588" s="8"/>
      <c r="E4588" s="8"/>
      <c r="F4588" s="8"/>
      <c r="H4588" s="8"/>
    </row>
    <row r="4589" spans="1:8" ht="12.75" customHeight="1">
      <c r="A4589" s="8" t="s">
        <v>11111</v>
      </c>
      <c r="B4589" s="8"/>
      <c r="C4589" s="8"/>
      <c r="D4589" s="8"/>
      <c r="E4589" s="8"/>
      <c r="F4589" s="8"/>
      <c r="H4589" s="8"/>
    </row>
    <row r="4590" spans="1:8" ht="12.75" customHeight="1">
      <c r="A4590" s="8" t="s">
        <v>11112</v>
      </c>
      <c r="B4590" s="8"/>
      <c r="C4590" s="8"/>
      <c r="D4590" s="8"/>
      <c r="E4590" s="8"/>
      <c r="F4590" s="8"/>
      <c r="H4590" s="8"/>
    </row>
    <row r="4591" spans="1:8" ht="12.75" customHeight="1">
      <c r="A4591" s="8" t="s">
        <v>11113</v>
      </c>
      <c r="B4591" s="8"/>
      <c r="C4591" s="8"/>
      <c r="D4591" s="8"/>
      <c r="E4591" s="8"/>
      <c r="F4591" s="8"/>
      <c r="H4591" s="8"/>
    </row>
    <row r="4592" spans="1:8" ht="12.75" customHeight="1">
      <c r="A4592" s="8" t="s">
        <v>11114</v>
      </c>
      <c r="B4592" s="8"/>
      <c r="C4592" s="8"/>
      <c r="D4592" s="8"/>
      <c r="E4592" s="8"/>
      <c r="F4592" s="8"/>
      <c r="H4592" s="8"/>
    </row>
    <row r="4593" spans="1:8" ht="12.75" customHeight="1">
      <c r="A4593" s="8" t="s">
        <v>11115</v>
      </c>
      <c r="B4593" s="8"/>
      <c r="C4593" s="8"/>
      <c r="D4593" s="8"/>
      <c r="E4593" s="8"/>
      <c r="F4593" s="8"/>
      <c r="H4593" s="8"/>
    </row>
    <row r="4594" spans="1:8" ht="12.75" customHeight="1">
      <c r="A4594" s="8" t="s">
        <v>11116</v>
      </c>
      <c r="B4594" s="8"/>
      <c r="C4594" s="8"/>
      <c r="D4594" s="8"/>
      <c r="E4594" s="8"/>
      <c r="F4594" s="8"/>
      <c r="H4594" s="8"/>
    </row>
    <row r="4595" spans="1:8" ht="12.75" customHeight="1">
      <c r="A4595" s="8" t="s">
        <v>11117</v>
      </c>
      <c r="B4595" s="8"/>
      <c r="C4595" s="8"/>
      <c r="D4595" s="8"/>
      <c r="E4595" s="8"/>
      <c r="F4595" s="8"/>
      <c r="H4595" s="8"/>
    </row>
    <row r="4596" spans="1:8" ht="12.75" customHeight="1">
      <c r="A4596" s="8" t="s">
        <v>11118</v>
      </c>
      <c r="B4596" s="8"/>
      <c r="C4596" s="8"/>
      <c r="D4596" s="8"/>
      <c r="E4596" s="8"/>
      <c r="F4596" s="8"/>
      <c r="H4596" s="8"/>
    </row>
    <row r="4597" spans="1:8" ht="12.75" customHeight="1">
      <c r="A4597" s="8" t="s">
        <v>11119</v>
      </c>
      <c r="B4597" s="8"/>
      <c r="C4597" s="8"/>
      <c r="D4597" s="8"/>
      <c r="E4597" s="8"/>
      <c r="F4597" s="8"/>
      <c r="H4597" s="8"/>
    </row>
    <row r="4598" spans="1:8" ht="12.75" customHeight="1">
      <c r="A4598" s="8" t="s">
        <v>11120</v>
      </c>
      <c r="B4598" s="8"/>
      <c r="C4598" s="8"/>
      <c r="D4598" s="8"/>
      <c r="E4598" s="8"/>
      <c r="F4598" s="8"/>
      <c r="H4598" s="8"/>
    </row>
    <row r="4599" spans="1:8" ht="12.75" customHeight="1">
      <c r="A4599" s="8" t="s">
        <v>11121</v>
      </c>
      <c r="B4599" s="8"/>
      <c r="C4599" s="8"/>
      <c r="D4599" s="8"/>
      <c r="E4599" s="8"/>
      <c r="F4599" s="8"/>
      <c r="H4599" s="8"/>
    </row>
    <row r="4600" spans="1:8" ht="12.75" customHeight="1">
      <c r="A4600" s="8" t="s">
        <v>11122</v>
      </c>
      <c r="B4600" s="8"/>
      <c r="C4600" s="8"/>
      <c r="D4600" s="8"/>
      <c r="E4600" s="8"/>
      <c r="F4600" s="8"/>
      <c r="H4600" s="8"/>
    </row>
    <row r="4601" spans="1:8" ht="12.75" customHeight="1">
      <c r="A4601" s="8" t="s">
        <v>11123</v>
      </c>
      <c r="B4601" s="8"/>
      <c r="C4601" s="8"/>
      <c r="D4601" s="8"/>
      <c r="E4601" s="8"/>
      <c r="F4601" s="8"/>
      <c r="H4601" s="8"/>
    </row>
    <row r="4602" spans="1:8" ht="12.75" customHeight="1">
      <c r="A4602" s="8" t="s">
        <v>11124</v>
      </c>
      <c r="B4602" s="8"/>
      <c r="C4602" s="8"/>
      <c r="D4602" s="8"/>
      <c r="E4602" s="8"/>
      <c r="F4602" s="8"/>
      <c r="H4602" s="8"/>
    </row>
    <row r="4603" spans="1:8" ht="12.75" customHeight="1">
      <c r="A4603" s="8" t="s">
        <v>11125</v>
      </c>
      <c r="B4603" s="8"/>
      <c r="C4603" s="8"/>
      <c r="D4603" s="8"/>
      <c r="E4603" s="8"/>
      <c r="F4603" s="8"/>
      <c r="H4603" s="8"/>
    </row>
    <row r="4604" spans="1:8" ht="12.75" customHeight="1">
      <c r="A4604" s="8" t="s">
        <v>11126</v>
      </c>
      <c r="B4604" s="8"/>
      <c r="C4604" s="8"/>
      <c r="D4604" s="8"/>
      <c r="E4604" s="8"/>
      <c r="F4604" s="8"/>
      <c r="H4604" s="8"/>
    </row>
    <row r="4605" spans="1:8" ht="12.75" customHeight="1">
      <c r="A4605" s="8" t="s">
        <v>11127</v>
      </c>
      <c r="B4605" s="8"/>
      <c r="C4605" s="8"/>
      <c r="D4605" s="8"/>
      <c r="E4605" s="8"/>
      <c r="F4605" s="8"/>
      <c r="H4605" s="8"/>
    </row>
    <row r="4606" spans="1:8" ht="12.75" customHeight="1">
      <c r="A4606" s="8" t="s">
        <v>11128</v>
      </c>
      <c r="B4606" s="8"/>
      <c r="C4606" s="8"/>
      <c r="D4606" s="8"/>
      <c r="E4606" s="8"/>
      <c r="F4606" s="8"/>
      <c r="H4606" s="8"/>
    </row>
    <row r="4607" spans="1:8" ht="12.75" customHeight="1">
      <c r="A4607" s="8" t="s">
        <v>11129</v>
      </c>
      <c r="B4607" s="8"/>
      <c r="C4607" s="8"/>
      <c r="D4607" s="8"/>
      <c r="E4607" s="8"/>
      <c r="F4607" s="8"/>
      <c r="H4607" s="8"/>
    </row>
    <row r="4608" spans="1:8" ht="12.75" customHeight="1">
      <c r="A4608" s="8" t="s">
        <v>11130</v>
      </c>
      <c r="B4608" s="8"/>
      <c r="C4608" s="8"/>
      <c r="D4608" s="8"/>
      <c r="E4608" s="8"/>
      <c r="F4608" s="8"/>
      <c r="H4608" s="8"/>
    </row>
    <row r="4609" spans="1:8" ht="12.75" customHeight="1">
      <c r="A4609" s="8" t="s">
        <v>11131</v>
      </c>
      <c r="B4609" s="8"/>
      <c r="C4609" s="8"/>
      <c r="D4609" s="8"/>
      <c r="E4609" s="8"/>
      <c r="F4609" s="8"/>
      <c r="H4609" s="8"/>
    </row>
    <row r="4610" spans="1:8" ht="12.75" customHeight="1">
      <c r="A4610" s="8" t="s">
        <v>11132</v>
      </c>
      <c r="B4610" s="8"/>
      <c r="C4610" s="8"/>
      <c r="D4610" s="8"/>
      <c r="E4610" s="8"/>
      <c r="F4610" s="8"/>
      <c r="H4610" s="8"/>
    </row>
    <row r="4611" spans="1:8" ht="12.75" customHeight="1">
      <c r="A4611" s="8" t="s">
        <v>11133</v>
      </c>
      <c r="B4611" s="8"/>
      <c r="C4611" s="8"/>
      <c r="D4611" s="8"/>
      <c r="E4611" s="8"/>
      <c r="F4611" s="8"/>
      <c r="H4611" s="8"/>
    </row>
    <row r="4612" spans="1:8" ht="12.75" customHeight="1">
      <c r="A4612" s="8" t="s">
        <v>11134</v>
      </c>
      <c r="B4612" s="8"/>
      <c r="C4612" s="8"/>
      <c r="D4612" s="8"/>
      <c r="E4612" s="8"/>
      <c r="F4612" s="8"/>
      <c r="H4612" s="8"/>
    </row>
    <row r="4613" spans="1:8" ht="12.75" customHeight="1">
      <c r="A4613" s="8" t="s">
        <v>11135</v>
      </c>
      <c r="B4613" s="8"/>
      <c r="C4613" s="8"/>
      <c r="D4613" s="8"/>
      <c r="E4613" s="8"/>
      <c r="F4613" s="8"/>
      <c r="H4613" s="8"/>
    </row>
    <row r="4614" spans="1:8" ht="12.75" customHeight="1">
      <c r="A4614" s="8" t="s">
        <v>11136</v>
      </c>
      <c r="B4614" s="8"/>
      <c r="C4614" s="8"/>
      <c r="D4614" s="8"/>
      <c r="E4614" s="8"/>
      <c r="F4614" s="8"/>
      <c r="H4614" s="8"/>
    </row>
    <row r="4615" spans="1:8" ht="12.75" customHeight="1">
      <c r="A4615" s="8" t="s">
        <v>11137</v>
      </c>
      <c r="B4615" s="8"/>
      <c r="C4615" s="8"/>
      <c r="D4615" s="8"/>
      <c r="E4615" s="8"/>
      <c r="F4615" s="8"/>
      <c r="H4615" s="8"/>
    </row>
    <row r="4616" spans="1:8" ht="12.75" customHeight="1">
      <c r="A4616" s="8" t="s">
        <v>11138</v>
      </c>
      <c r="B4616" s="8"/>
      <c r="C4616" s="8"/>
      <c r="D4616" s="8"/>
      <c r="E4616" s="8"/>
      <c r="F4616" s="8"/>
      <c r="H4616" s="8"/>
    </row>
    <row r="4617" spans="1:8" ht="12.75" customHeight="1">
      <c r="A4617" s="8" t="s">
        <v>11139</v>
      </c>
      <c r="B4617" s="8"/>
      <c r="C4617" s="8"/>
      <c r="D4617" s="8"/>
      <c r="E4617" s="8"/>
      <c r="F4617" s="8"/>
      <c r="H4617" s="8"/>
    </row>
    <row r="4618" spans="1:8" ht="12.75" customHeight="1">
      <c r="A4618" s="8" t="s">
        <v>11140</v>
      </c>
      <c r="B4618" s="8"/>
      <c r="C4618" s="8"/>
      <c r="D4618" s="8"/>
      <c r="E4618" s="8"/>
      <c r="F4618" s="8"/>
      <c r="H4618" s="8"/>
    </row>
    <row r="4619" spans="1:8" ht="12.75" customHeight="1">
      <c r="A4619" s="8" t="s">
        <v>11141</v>
      </c>
      <c r="B4619" s="8"/>
      <c r="C4619" s="8"/>
      <c r="D4619" s="8"/>
      <c r="E4619" s="8"/>
      <c r="F4619" s="8"/>
      <c r="H4619" s="8"/>
    </row>
    <row r="4620" spans="1:8" ht="12.75" customHeight="1">
      <c r="A4620" s="8" t="s">
        <v>11142</v>
      </c>
      <c r="B4620" s="8"/>
      <c r="C4620" s="8"/>
      <c r="D4620" s="8"/>
      <c r="E4620" s="8"/>
      <c r="F4620" s="8"/>
      <c r="H4620" s="8"/>
    </row>
    <row r="4621" spans="1:8" ht="12.75" customHeight="1">
      <c r="A4621" s="8" t="s">
        <v>11143</v>
      </c>
      <c r="B4621" s="8"/>
      <c r="C4621" s="8"/>
      <c r="D4621" s="8"/>
      <c r="E4621" s="8"/>
      <c r="F4621" s="8"/>
      <c r="H4621" s="8"/>
    </row>
    <row r="4622" spans="1:8" ht="12.75" customHeight="1">
      <c r="A4622" s="8" t="s">
        <v>11144</v>
      </c>
      <c r="B4622" s="8"/>
      <c r="C4622" s="8"/>
      <c r="D4622" s="8"/>
      <c r="E4622" s="8"/>
      <c r="F4622" s="8"/>
      <c r="H4622" s="8"/>
    </row>
    <row r="4623" spans="1:8" ht="12.75" customHeight="1">
      <c r="A4623" s="8" t="s">
        <v>11145</v>
      </c>
      <c r="B4623" s="8"/>
      <c r="C4623" s="8"/>
      <c r="D4623" s="8"/>
      <c r="E4623" s="8"/>
      <c r="F4623" s="8"/>
      <c r="H4623" s="8"/>
    </row>
    <row r="4624" spans="1:8" ht="12.75" customHeight="1">
      <c r="A4624" s="8" t="s">
        <v>11146</v>
      </c>
      <c r="B4624" s="8"/>
      <c r="C4624" s="8"/>
      <c r="D4624" s="8"/>
      <c r="E4624" s="8"/>
      <c r="F4624" s="8"/>
      <c r="H4624" s="8"/>
    </row>
    <row r="4625" spans="1:8" ht="12.75" customHeight="1">
      <c r="A4625" s="8" t="s">
        <v>11147</v>
      </c>
      <c r="B4625" s="8"/>
      <c r="C4625" s="8"/>
      <c r="D4625" s="8"/>
      <c r="E4625" s="8"/>
      <c r="F4625" s="8"/>
      <c r="H4625" s="8"/>
    </row>
    <row r="4626" spans="1:8" ht="12.75" customHeight="1">
      <c r="A4626" s="8" t="s">
        <v>11148</v>
      </c>
      <c r="B4626" s="8"/>
      <c r="C4626" s="8"/>
      <c r="D4626" s="8"/>
      <c r="E4626" s="8"/>
      <c r="F4626" s="8"/>
      <c r="H4626" s="8"/>
    </row>
    <row r="4627" spans="1:8" ht="12.75" customHeight="1">
      <c r="A4627" s="8" t="s">
        <v>11149</v>
      </c>
      <c r="B4627" s="8"/>
      <c r="C4627" s="8"/>
      <c r="D4627" s="8"/>
      <c r="E4627" s="8"/>
      <c r="F4627" s="8"/>
      <c r="H4627" s="8"/>
    </row>
    <row r="4628" spans="1:8" ht="12.75" customHeight="1">
      <c r="A4628" s="8" t="s">
        <v>11150</v>
      </c>
      <c r="B4628" s="8"/>
      <c r="C4628" s="8"/>
      <c r="D4628" s="8"/>
      <c r="E4628" s="8"/>
      <c r="F4628" s="8"/>
      <c r="H4628" s="8"/>
    </row>
    <row r="4629" spans="1:8" ht="12.75" customHeight="1">
      <c r="A4629" s="8" t="s">
        <v>11151</v>
      </c>
      <c r="B4629" s="8"/>
      <c r="C4629" s="8"/>
      <c r="D4629" s="8"/>
      <c r="E4629" s="8"/>
      <c r="F4629" s="8"/>
      <c r="H4629" s="8"/>
    </row>
    <row r="4630" spans="1:8" ht="12.75" customHeight="1">
      <c r="A4630" s="8" t="s">
        <v>11152</v>
      </c>
      <c r="B4630" s="8"/>
      <c r="C4630" s="8"/>
      <c r="D4630" s="8"/>
      <c r="E4630" s="8"/>
      <c r="F4630" s="8"/>
      <c r="H4630" s="8"/>
    </row>
    <row r="4631" spans="1:8" ht="12.75" customHeight="1">
      <c r="A4631" s="8" t="s">
        <v>11153</v>
      </c>
      <c r="B4631" s="8"/>
      <c r="C4631" s="8"/>
      <c r="D4631" s="8"/>
      <c r="E4631" s="8"/>
      <c r="F4631" s="8"/>
      <c r="H4631" s="8"/>
    </row>
    <row r="4632" spans="1:8" ht="12.75" customHeight="1">
      <c r="A4632" s="8" t="s">
        <v>11154</v>
      </c>
      <c r="B4632" s="8"/>
      <c r="C4632" s="8"/>
      <c r="D4632" s="8"/>
      <c r="E4632" s="8"/>
      <c r="F4632" s="8"/>
      <c r="H4632" s="8"/>
    </row>
    <row r="4633" spans="1:8" ht="12.75" customHeight="1">
      <c r="A4633" s="8" t="s">
        <v>11155</v>
      </c>
      <c r="B4633" s="8"/>
      <c r="C4633" s="8"/>
      <c r="D4633" s="8"/>
      <c r="E4633" s="8"/>
      <c r="F4633" s="8"/>
      <c r="H4633" s="8"/>
    </row>
    <row r="4634" spans="1:8" ht="12.75" customHeight="1">
      <c r="A4634" s="8" t="s">
        <v>11156</v>
      </c>
      <c r="B4634" s="8"/>
      <c r="C4634" s="8"/>
      <c r="D4634" s="8"/>
      <c r="E4634" s="8"/>
      <c r="F4634" s="8"/>
      <c r="H4634" s="8"/>
    </row>
    <row r="4635" spans="1:8" ht="12.75" customHeight="1">
      <c r="A4635" s="8" t="s">
        <v>11157</v>
      </c>
      <c r="B4635" s="8"/>
      <c r="C4635" s="8"/>
      <c r="D4635" s="8"/>
      <c r="E4635" s="8"/>
      <c r="F4635" s="8"/>
      <c r="H4635" s="8"/>
    </row>
    <row r="4636" spans="1:8" ht="12.75" customHeight="1">
      <c r="A4636" s="8" t="s">
        <v>11158</v>
      </c>
      <c r="B4636" s="8"/>
      <c r="C4636" s="8"/>
      <c r="D4636" s="8"/>
      <c r="E4636" s="8"/>
      <c r="F4636" s="8"/>
      <c r="H4636" s="8"/>
    </row>
    <row r="4637" spans="1:8" ht="12.75" customHeight="1">
      <c r="A4637" s="8" t="s">
        <v>11159</v>
      </c>
      <c r="B4637" s="8"/>
      <c r="C4637" s="8"/>
      <c r="D4637" s="8"/>
      <c r="E4637" s="8"/>
      <c r="F4637" s="8"/>
      <c r="H4637" s="8"/>
    </row>
    <row r="4638" spans="1:8" ht="12.75" customHeight="1">
      <c r="A4638" s="8" t="s">
        <v>11160</v>
      </c>
      <c r="B4638" s="8"/>
      <c r="C4638" s="8"/>
      <c r="D4638" s="8"/>
      <c r="E4638" s="8"/>
      <c r="F4638" s="8"/>
      <c r="H4638" s="8"/>
    </row>
    <row r="4639" spans="1:8" ht="12.75" customHeight="1">
      <c r="A4639" s="8" t="s">
        <v>11161</v>
      </c>
      <c r="B4639" s="8"/>
      <c r="C4639" s="8"/>
      <c r="D4639" s="8"/>
      <c r="E4639" s="8"/>
      <c r="F4639" s="8"/>
      <c r="H4639" s="8"/>
    </row>
    <row r="4640" spans="1:8" ht="12.75" customHeight="1">
      <c r="A4640" s="8" t="s">
        <v>11162</v>
      </c>
      <c r="B4640" s="8"/>
      <c r="C4640" s="8"/>
      <c r="D4640" s="8"/>
      <c r="E4640" s="8"/>
      <c r="F4640" s="8"/>
      <c r="H4640" s="8"/>
    </row>
    <row r="4641" spans="1:8" ht="12.75" customHeight="1">
      <c r="A4641" s="8" t="s">
        <v>11163</v>
      </c>
      <c r="B4641" s="8"/>
      <c r="C4641" s="8"/>
      <c r="D4641" s="8"/>
      <c r="E4641" s="8"/>
      <c r="F4641" s="8"/>
      <c r="H4641" s="8"/>
    </row>
    <row r="4642" spans="1:8" ht="12.75" customHeight="1">
      <c r="A4642" s="8" t="s">
        <v>11164</v>
      </c>
      <c r="B4642" s="8"/>
      <c r="C4642" s="8"/>
      <c r="D4642" s="8"/>
      <c r="E4642" s="8"/>
      <c r="F4642" s="8"/>
      <c r="H4642" s="8"/>
    </row>
    <row r="4643" spans="1:8" ht="12.75" customHeight="1">
      <c r="A4643" s="8" t="s">
        <v>11165</v>
      </c>
      <c r="B4643" s="8"/>
      <c r="C4643" s="8"/>
      <c r="D4643" s="8"/>
      <c r="E4643" s="8"/>
      <c r="F4643" s="8"/>
      <c r="H4643" s="8"/>
    </row>
    <row r="4644" spans="1:8" ht="12.75" customHeight="1">
      <c r="A4644" s="8" t="s">
        <v>11166</v>
      </c>
      <c r="B4644" s="8"/>
      <c r="C4644" s="8"/>
      <c r="D4644" s="8"/>
      <c r="E4644" s="8"/>
      <c r="F4644" s="8"/>
      <c r="H4644" s="8"/>
    </row>
    <row r="4645" spans="1:8" ht="12.75" customHeight="1">
      <c r="A4645" s="8" t="s">
        <v>11167</v>
      </c>
      <c r="B4645" s="8"/>
      <c r="C4645" s="8"/>
      <c r="D4645" s="8"/>
      <c r="E4645" s="8"/>
      <c r="F4645" s="8"/>
      <c r="H4645" s="8"/>
    </row>
    <row r="4646" spans="1:8" ht="12.75" customHeight="1">
      <c r="A4646" s="8" t="s">
        <v>11168</v>
      </c>
      <c r="B4646" s="8"/>
      <c r="C4646" s="8"/>
      <c r="D4646" s="8"/>
      <c r="E4646" s="8"/>
      <c r="F4646" s="8"/>
      <c r="H4646" s="8"/>
    </row>
    <row r="4647" spans="1:8" ht="12.75" customHeight="1">
      <c r="A4647" s="8" t="s">
        <v>11169</v>
      </c>
      <c r="B4647" s="8"/>
      <c r="C4647" s="8"/>
      <c r="D4647" s="8"/>
      <c r="E4647" s="8"/>
      <c r="F4647" s="8"/>
      <c r="H4647" s="8"/>
    </row>
    <row r="4648" spans="1:8" ht="12.75" customHeight="1">
      <c r="A4648" s="8" t="s">
        <v>11170</v>
      </c>
      <c r="B4648" s="8"/>
      <c r="C4648" s="8"/>
      <c r="D4648" s="8"/>
      <c r="E4648" s="8"/>
      <c r="F4648" s="8"/>
      <c r="H4648" s="8"/>
    </row>
    <row r="4649" spans="1:8" ht="12.75" customHeight="1">
      <c r="A4649" s="8" t="s">
        <v>11171</v>
      </c>
      <c r="B4649" s="8"/>
      <c r="C4649" s="8"/>
      <c r="D4649" s="8"/>
      <c r="E4649" s="8"/>
      <c r="F4649" s="8"/>
      <c r="H4649" s="8"/>
    </row>
    <row r="4650" spans="1:8" ht="12.75" customHeight="1">
      <c r="A4650" s="8" t="s">
        <v>11172</v>
      </c>
      <c r="B4650" s="8"/>
      <c r="C4650" s="8"/>
      <c r="D4650" s="8"/>
      <c r="E4650" s="8"/>
      <c r="F4650" s="8"/>
      <c r="H4650" s="8"/>
    </row>
    <row r="4651" spans="1:8" ht="12.75" customHeight="1">
      <c r="A4651" s="8" t="s">
        <v>11173</v>
      </c>
      <c r="B4651" s="8"/>
      <c r="C4651" s="8"/>
      <c r="D4651" s="8"/>
      <c r="E4651" s="8"/>
      <c r="F4651" s="8"/>
      <c r="H4651" s="8"/>
    </row>
    <row r="4652" spans="1:8" ht="12.75" customHeight="1">
      <c r="A4652" s="8" t="s">
        <v>11174</v>
      </c>
      <c r="B4652" s="8"/>
      <c r="C4652" s="8"/>
      <c r="D4652" s="8"/>
      <c r="E4652" s="8"/>
      <c r="F4652" s="8"/>
      <c r="H4652" s="8"/>
    </row>
    <row r="4653" spans="1:8" ht="12.75" customHeight="1">
      <c r="A4653" s="8" t="s">
        <v>11175</v>
      </c>
      <c r="B4653" s="8"/>
      <c r="C4653" s="8"/>
      <c r="D4653" s="8"/>
      <c r="E4653" s="8"/>
      <c r="F4653" s="8"/>
      <c r="H4653" s="8"/>
    </row>
    <row r="4654" spans="1:8" ht="12.75" customHeight="1">
      <c r="A4654" s="8" t="s">
        <v>11176</v>
      </c>
      <c r="B4654" s="8"/>
      <c r="C4654" s="8"/>
      <c r="D4654" s="8"/>
      <c r="E4654" s="8"/>
      <c r="F4654" s="8"/>
      <c r="H4654" s="8"/>
    </row>
    <row r="4655" spans="1:8" ht="12.75" customHeight="1">
      <c r="A4655" s="8" t="s">
        <v>11177</v>
      </c>
      <c r="B4655" s="8"/>
      <c r="C4655" s="8"/>
      <c r="D4655" s="8"/>
      <c r="E4655" s="8"/>
      <c r="F4655" s="8"/>
      <c r="H4655" s="8"/>
    </row>
    <row r="4656" spans="1:8" ht="12.75" customHeight="1">
      <c r="A4656" s="8" t="s">
        <v>11178</v>
      </c>
      <c r="B4656" s="8"/>
      <c r="C4656" s="8"/>
      <c r="D4656" s="8"/>
      <c r="E4656" s="8"/>
      <c r="F4656" s="8"/>
      <c r="H4656" s="8"/>
    </row>
    <row r="4657" spans="1:8" ht="12.75" customHeight="1">
      <c r="A4657" s="8" t="s">
        <v>11179</v>
      </c>
      <c r="B4657" s="8"/>
      <c r="C4657" s="8"/>
      <c r="D4657" s="8"/>
      <c r="E4657" s="8"/>
      <c r="F4657" s="8"/>
      <c r="H4657" s="8"/>
    </row>
    <row r="4658" spans="1:8" ht="12.75" customHeight="1">
      <c r="A4658" s="8" t="s">
        <v>11180</v>
      </c>
      <c r="B4658" s="8"/>
      <c r="C4658" s="8"/>
      <c r="D4658" s="8"/>
      <c r="E4658" s="8"/>
      <c r="F4658" s="8"/>
      <c r="H4658" s="8"/>
    </row>
    <row r="4659" spans="1:8" ht="12.75" customHeight="1">
      <c r="A4659" s="8" t="s">
        <v>11181</v>
      </c>
      <c r="B4659" s="8"/>
      <c r="C4659" s="8"/>
      <c r="D4659" s="8"/>
      <c r="E4659" s="8"/>
      <c r="F4659" s="8"/>
      <c r="H4659" s="8"/>
    </row>
    <row r="4660" spans="1:8" ht="12.75" customHeight="1">
      <c r="A4660" s="8" t="s">
        <v>11182</v>
      </c>
      <c r="B4660" s="8"/>
      <c r="C4660" s="8"/>
      <c r="D4660" s="8"/>
      <c r="E4660" s="8"/>
      <c r="F4660" s="8"/>
      <c r="H4660" s="8"/>
    </row>
    <row r="4661" spans="1:8" ht="12.75" customHeight="1">
      <c r="A4661" s="8" t="s">
        <v>11183</v>
      </c>
      <c r="B4661" s="8"/>
      <c r="C4661" s="8"/>
      <c r="D4661" s="8"/>
      <c r="E4661" s="8"/>
      <c r="F4661" s="8"/>
      <c r="H4661" s="8"/>
    </row>
    <row r="4662" spans="1:8" ht="12.75" customHeight="1">
      <c r="A4662" s="8" t="s">
        <v>11184</v>
      </c>
      <c r="B4662" s="8"/>
      <c r="C4662" s="8"/>
      <c r="D4662" s="8"/>
      <c r="E4662" s="8"/>
      <c r="F4662" s="8"/>
      <c r="H4662" s="8"/>
    </row>
    <row r="4663" spans="1:8" ht="12.75" customHeight="1">
      <c r="A4663" s="8" t="s">
        <v>11185</v>
      </c>
      <c r="B4663" s="8"/>
      <c r="C4663" s="8"/>
      <c r="D4663" s="8"/>
      <c r="E4663" s="8"/>
      <c r="F4663" s="8"/>
      <c r="H4663" s="8"/>
    </row>
    <row r="4664" spans="1:8" ht="12.75" customHeight="1">
      <c r="A4664" s="8" t="s">
        <v>11186</v>
      </c>
      <c r="B4664" s="8"/>
      <c r="C4664" s="8"/>
      <c r="D4664" s="8"/>
      <c r="E4664" s="8"/>
      <c r="F4664" s="8"/>
      <c r="H4664" s="8"/>
    </row>
    <row r="4665" spans="1:8" ht="12.75" customHeight="1">
      <c r="A4665" s="8" t="s">
        <v>11187</v>
      </c>
      <c r="B4665" s="8"/>
      <c r="C4665" s="8"/>
      <c r="D4665" s="8"/>
      <c r="E4665" s="8"/>
      <c r="F4665" s="8"/>
      <c r="H4665" s="8"/>
    </row>
    <row r="4666" spans="1:8" ht="12.75" customHeight="1">
      <c r="A4666" s="8" t="s">
        <v>11188</v>
      </c>
      <c r="B4666" s="8"/>
      <c r="C4666" s="8"/>
      <c r="D4666" s="8"/>
      <c r="E4666" s="8"/>
      <c r="F4666" s="8"/>
      <c r="H4666" s="8"/>
    </row>
    <row r="4667" spans="1:8" ht="12.75" customHeight="1">
      <c r="A4667" s="8" t="s">
        <v>11189</v>
      </c>
      <c r="B4667" s="8"/>
      <c r="C4667" s="8"/>
      <c r="D4667" s="8"/>
      <c r="E4667" s="8"/>
      <c r="F4667" s="8"/>
      <c r="H4667" s="8"/>
    </row>
    <row r="4668" spans="1:8" ht="12.75" customHeight="1">
      <c r="A4668" s="8" t="s">
        <v>11190</v>
      </c>
      <c r="B4668" s="8"/>
      <c r="C4668" s="8"/>
      <c r="D4668" s="8"/>
      <c r="E4668" s="8"/>
      <c r="F4668" s="8"/>
      <c r="H4668" s="8"/>
    </row>
    <row r="4669" spans="1:8" ht="12.75" customHeight="1">
      <c r="A4669" s="8" t="s">
        <v>11191</v>
      </c>
      <c r="B4669" s="8"/>
      <c r="C4669" s="8"/>
      <c r="D4669" s="8"/>
      <c r="E4669" s="8"/>
      <c r="F4669" s="8"/>
      <c r="H4669" s="8"/>
    </row>
    <row r="4670" spans="1:8" ht="12.75" customHeight="1">
      <c r="A4670" s="8" t="s">
        <v>11192</v>
      </c>
      <c r="B4670" s="8"/>
      <c r="C4670" s="8"/>
      <c r="D4670" s="8"/>
      <c r="E4670" s="8"/>
      <c r="F4670" s="8"/>
      <c r="H4670" s="8"/>
    </row>
    <row r="4671" spans="1:8" ht="12.75" customHeight="1">
      <c r="A4671" s="8" t="s">
        <v>11193</v>
      </c>
      <c r="B4671" s="8"/>
      <c r="C4671" s="8"/>
      <c r="D4671" s="8"/>
      <c r="E4671" s="8"/>
      <c r="F4671" s="8"/>
      <c r="H4671" s="8"/>
    </row>
    <row r="4672" spans="1:8" ht="12.75" customHeight="1">
      <c r="A4672" s="8" t="s">
        <v>11194</v>
      </c>
      <c r="B4672" s="8"/>
      <c r="C4672" s="8"/>
      <c r="D4672" s="8"/>
      <c r="E4672" s="8"/>
      <c r="F4672" s="8"/>
      <c r="H4672" s="8"/>
    </row>
    <row r="4673" spans="1:8" ht="12.75" customHeight="1">
      <c r="A4673" s="8" t="s">
        <v>11195</v>
      </c>
      <c r="B4673" s="8"/>
      <c r="C4673" s="8"/>
      <c r="D4673" s="8"/>
      <c r="E4673" s="8"/>
      <c r="F4673" s="8"/>
      <c r="H4673" s="8"/>
    </row>
    <row r="4674" spans="1:8" ht="12.75" customHeight="1">
      <c r="A4674" s="8" t="s">
        <v>11196</v>
      </c>
      <c r="B4674" s="8"/>
      <c r="C4674" s="8"/>
      <c r="D4674" s="8"/>
      <c r="E4674" s="8"/>
      <c r="F4674" s="8"/>
      <c r="H4674" s="8"/>
    </row>
    <row r="4675" spans="1:8" ht="12.75" customHeight="1">
      <c r="A4675" s="8" t="s">
        <v>11197</v>
      </c>
      <c r="B4675" s="8"/>
      <c r="C4675" s="8"/>
      <c r="D4675" s="8"/>
      <c r="E4675" s="8"/>
      <c r="F4675" s="8"/>
      <c r="H4675" s="8"/>
    </row>
    <row r="4676" spans="1:8" ht="12.75" customHeight="1">
      <c r="A4676" s="8" t="s">
        <v>11198</v>
      </c>
      <c r="B4676" s="8"/>
      <c r="C4676" s="8"/>
      <c r="D4676" s="8"/>
      <c r="E4676" s="8"/>
      <c r="F4676" s="8"/>
      <c r="H4676" s="8"/>
    </row>
    <row r="4677" spans="1:8" ht="12.75" customHeight="1">
      <c r="A4677" s="8" t="s">
        <v>11199</v>
      </c>
      <c r="B4677" s="8"/>
      <c r="C4677" s="8"/>
      <c r="D4677" s="8"/>
      <c r="E4677" s="8"/>
      <c r="F4677" s="8"/>
      <c r="H4677" s="8"/>
    </row>
    <row r="4678" spans="1:8" ht="12.75" customHeight="1">
      <c r="A4678" s="8" t="s">
        <v>11200</v>
      </c>
      <c r="B4678" s="8"/>
      <c r="C4678" s="8"/>
      <c r="D4678" s="8"/>
      <c r="E4678" s="8"/>
      <c r="F4678" s="8"/>
      <c r="H4678" s="8"/>
    </row>
    <row r="4679" spans="1:8" ht="12.75" customHeight="1">
      <c r="A4679" s="8" t="s">
        <v>11201</v>
      </c>
      <c r="B4679" s="8"/>
      <c r="C4679" s="8"/>
      <c r="D4679" s="8"/>
      <c r="E4679" s="8"/>
      <c r="F4679" s="8"/>
      <c r="H4679" s="8"/>
    </row>
    <row r="4680" spans="1:8" ht="12.75" customHeight="1">
      <c r="A4680" s="8" t="s">
        <v>11202</v>
      </c>
      <c r="B4680" s="8"/>
      <c r="C4680" s="8"/>
      <c r="D4680" s="8"/>
      <c r="E4680" s="8"/>
      <c r="F4680" s="8"/>
      <c r="H4680" s="8"/>
    </row>
    <row r="4681" spans="1:8" ht="12.75" customHeight="1">
      <c r="A4681" s="8" t="s">
        <v>11203</v>
      </c>
      <c r="B4681" s="8"/>
      <c r="C4681" s="8"/>
      <c r="D4681" s="8"/>
      <c r="E4681" s="8"/>
      <c r="F4681" s="8"/>
      <c r="H4681" s="8"/>
    </row>
    <row r="4682" spans="1:8" ht="12.75" customHeight="1">
      <c r="A4682" s="8" t="s">
        <v>11204</v>
      </c>
      <c r="B4682" s="8"/>
      <c r="C4682" s="8"/>
      <c r="D4682" s="8"/>
      <c r="E4682" s="8"/>
      <c r="F4682" s="8"/>
      <c r="H4682" s="8"/>
    </row>
    <row r="4683" spans="1:8" ht="12.75" customHeight="1">
      <c r="A4683" s="8" t="s">
        <v>11205</v>
      </c>
      <c r="B4683" s="8"/>
      <c r="C4683" s="8"/>
      <c r="D4683" s="8"/>
      <c r="E4683" s="8"/>
      <c r="F4683" s="8"/>
      <c r="H4683" s="8"/>
    </row>
    <row r="4684" spans="1:8" ht="12.75" customHeight="1">
      <c r="A4684" s="8" t="s">
        <v>11206</v>
      </c>
      <c r="B4684" s="8"/>
      <c r="C4684" s="8"/>
      <c r="D4684" s="8"/>
      <c r="E4684" s="8"/>
      <c r="F4684" s="8"/>
      <c r="H4684" s="8"/>
    </row>
    <row r="4685" spans="1:8" ht="12.75" customHeight="1">
      <c r="A4685" s="8" t="s">
        <v>11207</v>
      </c>
      <c r="B4685" s="8"/>
      <c r="C4685" s="8"/>
      <c r="D4685" s="8"/>
      <c r="E4685" s="8"/>
      <c r="F4685" s="8"/>
      <c r="H4685" s="8"/>
    </row>
    <row r="4686" spans="1:8" ht="12.75" customHeight="1">
      <c r="A4686" s="8" t="s">
        <v>11208</v>
      </c>
      <c r="B4686" s="8"/>
      <c r="C4686" s="8"/>
      <c r="D4686" s="8"/>
      <c r="E4686" s="8"/>
      <c r="F4686" s="8"/>
      <c r="H4686" s="8"/>
    </row>
    <row r="4687" spans="1:8" ht="12.75" customHeight="1">
      <c r="A4687" s="8" t="s">
        <v>11209</v>
      </c>
      <c r="B4687" s="8"/>
      <c r="C4687" s="8"/>
      <c r="D4687" s="8"/>
      <c r="E4687" s="8"/>
      <c r="F4687" s="8"/>
      <c r="H4687" s="8"/>
    </row>
    <row r="4688" spans="1:8" ht="12.75" customHeight="1">
      <c r="A4688" s="8" t="s">
        <v>11210</v>
      </c>
      <c r="B4688" s="8"/>
      <c r="C4688" s="8"/>
      <c r="D4688" s="8"/>
      <c r="E4688" s="8"/>
      <c r="F4688" s="8"/>
      <c r="H4688" s="8"/>
    </row>
    <row r="4689" spans="1:8" ht="12.75" customHeight="1">
      <c r="A4689" s="8" t="s">
        <v>11211</v>
      </c>
      <c r="B4689" s="8"/>
      <c r="C4689" s="8"/>
      <c r="D4689" s="8"/>
      <c r="E4689" s="8"/>
      <c r="F4689" s="8"/>
      <c r="H4689" s="8"/>
    </row>
    <row r="4690" spans="1:8" ht="12.75" customHeight="1">
      <c r="A4690" s="8" t="s">
        <v>11212</v>
      </c>
      <c r="B4690" s="8"/>
      <c r="C4690" s="8"/>
      <c r="D4690" s="8"/>
      <c r="E4690" s="8"/>
      <c r="F4690" s="8"/>
      <c r="H4690" s="8"/>
    </row>
    <row r="4691" spans="1:8" ht="12.75" customHeight="1">
      <c r="A4691" s="8" t="s">
        <v>11213</v>
      </c>
      <c r="B4691" s="8"/>
      <c r="C4691" s="8"/>
      <c r="D4691" s="8"/>
      <c r="E4691" s="8"/>
      <c r="F4691" s="8"/>
      <c r="H4691" s="8"/>
    </row>
    <row r="4692" spans="1:8" ht="12.75" customHeight="1">
      <c r="A4692" s="8" t="s">
        <v>11214</v>
      </c>
      <c r="B4692" s="8"/>
      <c r="C4692" s="8"/>
      <c r="D4692" s="8"/>
      <c r="E4692" s="8"/>
      <c r="F4692" s="8"/>
      <c r="H4692" s="8"/>
    </row>
    <row r="4693" spans="1:8" ht="12.75" customHeight="1">
      <c r="A4693" s="8" t="s">
        <v>11215</v>
      </c>
      <c r="B4693" s="8"/>
      <c r="C4693" s="8"/>
      <c r="D4693" s="8"/>
      <c r="E4693" s="8"/>
      <c r="F4693" s="8"/>
      <c r="H4693" s="8"/>
    </row>
    <row r="4694" spans="1:8" ht="12.75" customHeight="1">
      <c r="A4694" s="8" t="s">
        <v>11216</v>
      </c>
      <c r="B4694" s="8"/>
      <c r="C4694" s="8"/>
      <c r="D4694" s="8"/>
      <c r="E4694" s="8"/>
      <c r="F4694" s="8"/>
      <c r="H4694" s="8"/>
    </row>
    <row r="4695" spans="1:8" ht="12.75" customHeight="1">
      <c r="A4695" s="8" t="s">
        <v>11217</v>
      </c>
      <c r="B4695" s="8"/>
      <c r="C4695" s="8"/>
      <c r="D4695" s="8"/>
      <c r="E4695" s="8"/>
      <c r="F4695" s="8"/>
      <c r="H4695" s="8"/>
    </row>
    <row r="4696" spans="1:8" ht="12.75" customHeight="1">
      <c r="A4696" s="8" t="s">
        <v>11218</v>
      </c>
      <c r="B4696" s="8"/>
      <c r="C4696" s="8"/>
      <c r="D4696" s="8"/>
      <c r="E4696" s="8"/>
      <c r="F4696" s="8"/>
      <c r="H4696" s="8"/>
    </row>
    <row r="4697" spans="1:8" ht="12.75" customHeight="1">
      <c r="A4697" s="8" t="s">
        <v>11219</v>
      </c>
      <c r="B4697" s="8"/>
      <c r="C4697" s="8"/>
      <c r="D4697" s="8"/>
      <c r="E4697" s="8"/>
      <c r="F4697" s="8"/>
      <c r="H4697" s="8"/>
    </row>
    <row r="4698" spans="1:8" ht="12.75" customHeight="1">
      <c r="A4698" s="8" t="s">
        <v>11220</v>
      </c>
      <c r="B4698" s="8"/>
      <c r="C4698" s="8"/>
      <c r="D4698" s="8"/>
      <c r="E4698" s="8"/>
      <c r="F4698" s="8"/>
      <c r="H4698" s="8"/>
    </row>
    <row r="4699" spans="1:8" ht="12.75" customHeight="1">
      <c r="A4699" s="8" t="s">
        <v>11221</v>
      </c>
      <c r="B4699" s="8"/>
      <c r="C4699" s="8"/>
      <c r="D4699" s="8"/>
      <c r="E4699" s="8"/>
      <c r="F4699" s="8"/>
      <c r="H4699" s="8"/>
    </row>
    <row r="4700" spans="1:8" ht="12.75" customHeight="1">
      <c r="A4700" s="8" t="s">
        <v>11222</v>
      </c>
      <c r="B4700" s="8"/>
      <c r="C4700" s="8"/>
      <c r="D4700" s="8"/>
      <c r="E4700" s="8"/>
      <c r="F4700" s="8"/>
      <c r="H4700" s="8"/>
    </row>
    <row r="4701" spans="1:8" ht="12.75" customHeight="1">
      <c r="A4701" s="8" t="s">
        <v>11223</v>
      </c>
      <c r="B4701" s="8"/>
      <c r="C4701" s="8"/>
      <c r="D4701" s="8"/>
      <c r="E4701" s="8"/>
      <c r="F4701" s="8"/>
      <c r="H4701" s="8"/>
    </row>
    <row r="4702" spans="1:8" ht="12.75" customHeight="1">
      <c r="A4702" s="8" t="s">
        <v>11224</v>
      </c>
      <c r="B4702" s="8"/>
      <c r="C4702" s="8"/>
      <c r="D4702" s="8"/>
      <c r="E4702" s="8"/>
      <c r="F4702" s="8"/>
      <c r="H4702" s="8"/>
    </row>
    <row r="4703" spans="1:8" ht="12.75" customHeight="1">
      <c r="A4703" s="8" t="s">
        <v>11225</v>
      </c>
      <c r="B4703" s="8"/>
      <c r="C4703" s="8"/>
      <c r="D4703" s="8"/>
      <c r="E4703" s="8"/>
      <c r="F4703" s="8"/>
      <c r="H4703" s="8"/>
    </row>
    <row r="4704" spans="1:8" ht="12.75" customHeight="1">
      <c r="A4704" s="8" t="s">
        <v>11226</v>
      </c>
      <c r="B4704" s="8"/>
      <c r="C4704" s="8"/>
      <c r="D4704" s="8"/>
      <c r="E4704" s="8"/>
      <c r="F4704" s="8"/>
      <c r="H4704" s="8"/>
    </row>
    <row r="4705" spans="1:8" ht="12.75" customHeight="1">
      <c r="A4705" s="8" t="s">
        <v>11227</v>
      </c>
      <c r="B4705" s="8"/>
      <c r="C4705" s="8"/>
      <c r="D4705" s="8"/>
      <c r="E4705" s="8"/>
      <c r="F4705" s="8"/>
      <c r="H4705" s="8"/>
    </row>
    <row r="4706" spans="1:8" ht="12.75" customHeight="1">
      <c r="A4706" s="8" t="s">
        <v>11228</v>
      </c>
      <c r="B4706" s="8"/>
      <c r="C4706" s="8"/>
      <c r="D4706" s="8"/>
      <c r="E4706" s="8"/>
      <c r="F4706" s="8"/>
      <c r="H4706" s="8"/>
    </row>
    <row r="4707" spans="1:8" ht="12.75" customHeight="1">
      <c r="A4707" s="8" t="s">
        <v>11229</v>
      </c>
      <c r="B4707" s="8"/>
      <c r="C4707" s="8"/>
      <c r="D4707" s="8"/>
      <c r="E4707" s="8"/>
      <c r="F4707" s="8"/>
      <c r="H4707" s="8"/>
    </row>
    <row r="4708" spans="1:8" ht="12.75" customHeight="1">
      <c r="A4708" s="8" t="s">
        <v>11230</v>
      </c>
      <c r="B4708" s="8"/>
      <c r="C4708" s="8"/>
      <c r="D4708" s="8"/>
      <c r="E4708" s="8"/>
      <c r="F4708" s="8"/>
      <c r="H4708" s="8"/>
    </row>
    <row r="4709" spans="1:8" ht="12.75" customHeight="1">
      <c r="A4709" s="8" t="s">
        <v>11231</v>
      </c>
      <c r="B4709" s="8"/>
      <c r="C4709" s="8"/>
      <c r="D4709" s="8"/>
      <c r="E4709" s="8"/>
      <c r="F4709" s="8"/>
      <c r="H4709" s="8"/>
    </row>
    <row r="4710" spans="1:8" ht="12.75" customHeight="1">
      <c r="A4710" s="8" t="s">
        <v>11232</v>
      </c>
      <c r="B4710" s="8"/>
      <c r="C4710" s="8"/>
      <c r="D4710" s="8"/>
      <c r="E4710" s="8"/>
      <c r="F4710" s="8"/>
      <c r="H4710" s="8"/>
    </row>
    <row r="4711" spans="1:8" ht="12.75" customHeight="1">
      <c r="A4711" s="8" t="s">
        <v>11233</v>
      </c>
      <c r="B4711" s="8"/>
      <c r="C4711" s="8"/>
      <c r="D4711" s="8"/>
      <c r="E4711" s="8"/>
      <c r="F4711" s="8"/>
      <c r="H4711" s="8"/>
    </row>
    <row r="4712" spans="1:8" ht="12.75" customHeight="1">
      <c r="A4712" s="8" t="s">
        <v>11234</v>
      </c>
      <c r="B4712" s="8"/>
      <c r="C4712" s="8"/>
      <c r="D4712" s="8"/>
      <c r="E4712" s="8"/>
      <c r="F4712" s="8"/>
      <c r="H4712" s="8"/>
    </row>
    <row r="4713" spans="1:8" ht="12.75" customHeight="1">
      <c r="A4713" s="8" t="s">
        <v>11235</v>
      </c>
      <c r="B4713" s="8"/>
      <c r="C4713" s="8"/>
      <c r="D4713" s="8"/>
      <c r="E4713" s="8"/>
      <c r="F4713" s="8"/>
      <c r="H4713" s="8"/>
    </row>
    <row r="4714" spans="1:8" ht="12.75" customHeight="1">
      <c r="A4714" s="8" t="s">
        <v>11236</v>
      </c>
      <c r="B4714" s="8"/>
      <c r="C4714" s="8"/>
      <c r="D4714" s="8"/>
      <c r="E4714" s="8"/>
      <c r="F4714" s="8"/>
      <c r="H4714" s="8"/>
    </row>
    <row r="4715" spans="1:8" ht="12.75" customHeight="1">
      <c r="A4715" s="8" t="s">
        <v>11237</v>
      </c>
      <c r="B4715" s="8"/>
      <c r="C4715" s="8"/>
      <c r="D4715" s="8"/>
      <c r="E4715" s="8"/>
      <c r="F4715" s="8"/>
      <c r="H4715" s="8"/>
    </row>
    <row r="4716" spans="1:8" ht="12.75" customHeight="1">
      <c r="A4716" s="8" t="s">
        <v>11238</v>
      </c>
      <c r="B4716" s="8"/>
      <c r="C4716" s="8"/>
      <c r="D4716" s="8"/>
      <c r="E4716" s="8"/>
      <c r="F4716" s="8"/>
      <c r="H4716" s="8"/>
    </row>
    <row r="4717" spans="1:8" ht="12.75" customHeight="1">
      <c r="A4717" s="8" t="s">
        <v>11239</v>
      </c>
      <c r="B4717" s="8"/>
      <c r="C4717" s="8"/>
      <c r="D4717" s="8"/>
      <c r="E4717" s="8"/>
      <c r="F4717" s="8"/>
      <c r="H4717" s="8"/>
    </row>
    <row r="4718" spans="1:8" ht="12.75" customHeight="1">
      <c r="A4718" s="8" t="s">
        <v>11240</v>
      </c>
      <c r="B4718" s="8"/>
      <c r="C4718" s="8"/>
      <c r="D4718" s="8"/>
      <c r="E4718" s="8"/>
      <c r="F4718" s="8"/>
      <c r="H4718" s="8"/>
    </row>
    <row r="4719" spans="1:8" ht="12.75" customHeight="1">
      <c r="A4719" s="8" t="s">
        <v>11241</v>
      </c>
      <c r="B4719" s="8"/>
      <c r="C4719" s="8"/>
      <c r="D4719" s="8"/>
      <c r="E4719" s="8"/>
      <c r="F4719" s="8"/>
      <c r="H4719" s="8"/>
    </row>
    <row r="4720" spans="1:8" ht="12.75" customHeight="1">
      <c r="A4720" s="8" t="s">
        <v>11242</v>
      </c>
      <c r="B4720" s="8"/>
      <c r="C4720" s="8"/>
      <c r="D4720" s="8"/>
      <c r="E4720" s="8"/>
      <c r="F4720" s="8"/>
      <c r="H4720" s="8"/>
    </row>
    <row r="4721" spans="1:8" ht="12.75" customHeight="1">
      <c r="A4721" s="8" t="s">
        <v>11243</v>
      </c>
      <c r="B4721" s="8"/>
      <c r="C4721" s="8"/>
      <c r="D4721" s="8"/>
      <c r="E4721" s="8"/>
      <c r="F4721" s="8"/>
      <c r="H4721" s="8"/>
    </row>
    <row r="4722" spans="1:8" ht="12.75" customHeight="1">
      <c r="A4722" s="8" t="s">
        <v>11244</v>
      </c>
      <c r="B4722" s="8"/>
      <c r="C4722" s="8"/>
      <c r="D4722" s="8"/>
      <c r="E4722" s="8"/>
      <c r="F4722" s="8"/>
      <c r="H4722" s="8"/>
    </row>
    <row r="4723" spans="1:8" ht="12.75" customHeight="1">
      <c r="A4723" s="8" t="s">
        <v>11245</v>
      </c>
      <c r="B4723" s="8"/>
      <c r="C4723" s="8"/>
      <c r="D4723" s="8"/>
      <c r="E4723" s="8"/>
      <c r="F4723" s="8"/>
      <c r="H4723" s="8"/>
    </row>
    <row r="4724" spans="1:8" ht="12.75" customHeight="1">
      <c r="A4724" s="8" t="s">
        <v>11246</v>
      </c>
      <c r="B4724" s="8"/>
      <c r="C4724" s="8"/>
      <c r="D4724" s="8"/>
      <c r="E4724" s="8"/>
      <c r="F4724" s="8"/>
      <c r="H4724" s="8"/>
    </row>
    <row r="4725" spans="1:8" ht="12.75" customHeight="1">
      <c r="A4725" s="8" t="s">
        <v>11247</v>
      </c>
      <c r="B4725" s="8"/>
      <c r="C4725" s="8"/>
      <c r="D4725" s="8"/>
      <c r="E4725" s="8"/>
      <c r="F4725" s="8"/>
      <c r="H4725" s="8"/>
    </row>
    <row r="4726" spans="1:8" ht="12.75" customHeight="1">
      <c r="A4726" s="8" t="s">
        <v>11248</v>
      </c>
      <c r="B4726" s="8"/>
      <c r="C4726" s="8"/>
      <c r="D4726" s="8"/>
      <c r="E4726" s="8"/>
      <c r="F4726" s="8"/>
      <c r="H4726" s="8"/>
    </row>
    <row r="4727" spans="1:8" ht="12.75" customHeight="1">
      <c r="A4727" s="8" t="s">
        <v>11249</v>
      </c>
      <c r="B4727" s="8"/>
      <c r="C4727" s="8"/>
      <c r="D4727" s="8"/>
      <c r="E4727" s="8"/>
      <c r="F4727" s="8"/>
      <c r="H4727" s="8"/>
    </row>
    <row r="4728" spans="1:8" ht="12.75" customHeight="1">
      <c r="A4728" s="8" t="s">
        <v>11250</v>
      </c>
      <c r="B4728" s="8"/>
      <c r="C4728" s="8"/>
      <c r="D4728" s="8"/>
      <c r="E4728" s="8"/>
      <c r="F4728" s="8"/>
      <c r="H4728" s="8"/>
    </row>
    <row r="4729" spans="1:8" ht="12.75" customHeight="1">
      <c r="A4729" s="8" t="s">
        <v>11251</v>
      </c>
      <c r="B4729" s="8"/>
      <c r="C4729" s="8"/>
      <c r="D4729" s="8"/>
      <c r="E4729" s="8"/>
      <c r="F4729" s="8"/>
      <c r="H4729" s="8"/>
    </row>
    <row r="4730" spans="1:8" ht="12.75" customHeight="1">
      <c r="A4730" s="8" t="s">
        <v>11252</v>
      </c>
      <c r="B4730" s="8"/>
      <c r="C4730" s="8"/>
      <c r="D4730" s="8"/>
      <c r="E4730" s="8"/>
      <c r="F4730" s="8"/>
      <c r="H4730" s="8"/>
    </row>
    <row r="4731" spans="1:8" ht="12.75" customHeight="1">
      <c r="A4731" s="8" t="s">
        <v>11253</v>
      </c>
      <c r="B4731" s="8"/>
      <c r="C4731" s="8"/>
      <c r="D4731" s="8"/>
      <c r="E4731" s="8"/>
      <c r="F4731" s="8"/>
      <c r="H4731" s="8"/>
    </row>
    <row r="4732" spans="1:8" ht="12.75" customHeight="1">
      <c r="A4732" s="8" t="s">
        <v>11254</v>
      </c>
      <c r="B4732" s="8"/>
      <c r="C4732" s="8"/>
      <c r="D4732" s="8"/>
      <c r="E4732" s="8"/>
      <c r="F4732" s="8"/>
      <c r="H4732" s="8"/>
    </row>
    <row r="4733" spans="1:8" ht="12.75" customHeight="1">
      <c r="A4733" s="8" t="s">
        <v>11255</v>
      </c>
      <c r="B4733" s="8"/>
      <c r="C4733" s="8"/>
      <c r="D4733" s="8"/>
      <c r="E4733" s="8"/>
      <c r="F4733" s="8"/>
      <c r="H4733" s="8"/>
    </row>
    <row r="4734" spans="1:8" ht="12.75" customHeight="1">
      <c r="A4734" s="8" t="s">
        <v>11256</v>
      </c>
      <c r="B4734" s="8"/>
      <c r="C4734" s="8"/>
      <c r="D4734" s="8"/>
      <c r="E4734" s="8"/>
      <c r="F4734" s="8"/>
      <c r="H4734" s="8"/>
    </row>
    <row r="4735" spans="1:8" ht="12.75" customHeight="1">
      <c r="A4735" s="8" t="s">
        <v>11257</v>
      </c>
      <c r="B4735" s="8"/>
      <c r="C4735" s="8"/>
      <c r="D4735" s="8"/>
      <c r="E4735" s="8"/>
      <c r="F4735" s="8"/>
      <c r="H4735" s="8"/>
    </row>
    <row r="4736" spans="1:8" ht="12.75" customHeight="1">
      <c r="A4736" s="8" t="s">
        <v>11258</v>
      </c>
      <c r="B4736" s="8"/>
      <c r="C4736" s="8"/>
      <c r="D4736" s="8"/>
      <c r="E4736" s="8"/>
      <c r="F4736" s="8"/>
      <c r="H4736" s="8"/>
    </row>
    <row r="4737" spans="1:8" ht="12.75" customHeight="1">
      <c r="A4737" s="8" t="s">
        <v>11259</v>
      </c>
      <c r="B4737" s="8"/>
      <c r="C4737" s="8"/>
      <c r="D4737" s="8"/>
      <c r="E4737" s="8"/>
      <c r="F4737" s="8"/>
      <c r="H4737" s="8"/>
    </row>
    <row r="4738" spans="1:8" ht="12.75" customHeight="1">
      <c r="A4738" s="8" t="s">
        <v>11260</v>
      </c>
      <c r="B4738" s="8"/>
      <c r="C4738" s="8"/>
      <c r="D4738" s="8"/>
      <c r="E4738" s="8"/>
      <c r="F4738" s="8"/>
      <c r="H4738" s="8"/>
    </row>
    <row r="4739" spans="1:8" ht="12.75" customHeight="1">
      <c r="A4739" s="8" t="s">
        <v>11261</v>
      </c>
      <c r="B4739" s="8"/>
      <c r="C4739" s="8"/>
      <c r="D4739" s="8"/>
      <c r="E4739" s="8"/>
      <c r="F4739" s="8"/>
      <c r="H4739" s="8"/>
    </row>
    <row r="4740" spans="1:8" ht="12.75" customHeight="1">
      <c r="A4740" s="8" t="s">
        <v>11262</v>
      </c>
      <c r="B4740" s="8"/>
      <c r="C4740" s="8"/>
      <c r="D4740" s="8"/>
      <c r="E4740" s="8"/>
      <c r="F4740" s="8"/>
      <c r="H4740" s="8"/>
    </row>
    <row r="4741" spans="1:8" ht="12.75" customHeight="1">
      <c r="A4741" s="8" t="s">
        <v>11263</v>
      </c>
      <c r="B4741" s="8"/>
      <c r="C4741" s="8"/>
      <c r="D4741" s="8"/>
      <c r="E4741" s="8"/>
      <c r="F4741" s="8"/>
      <c r="H4741" s="8"/>
    </row>
    <row r="4742" spans="1:8" ht="12.75" customHeight="1">
      <c r="A4742" s="8" t="s">
        <v>11264</v>
      </c>
      <c r="B4742" s="8"/>
      <c r="C4742" s="8"/>
      <c r="D4742" s="8"/>
      <c r="E4742" s="8"/>
      <c r="F4742" s="8"/>
      <c r="H4742" s="8"/>
    </row>
    <row r="4743" spans="1:8" ht="12.75" customHeight="1">
      <c r="A4743" s="8" t="s">
        <v>11265</v>
      </c>
      <c r="B4743" s="8"/>
      <c r="C4743" s="8"/>
      <c r="D4743" s="8"/>
      <c r="E4743" s="8"/>
      <c r="F4743" s="8"/>
      <c r="H4743" s="8"/>
    </row>
    <row r="4744" spans="1:8" ht="12.75" customHeight="1">
      <c r="A4744" s="8" t="s">
        <v>11266</v>
      </c>
      <c r="B4744" s="8"/>
      <c r="C4744" s="8"/>
      <c r="D4744" s="8"/>
      <c r="E4744" s="8"/>
      <c r="F4744" s="8"/>
      <c r="H4744" s="8"/>
    </row>
    <row r="4745" spans="1:8" ht="12.75" customHeight="1">
      <c r="A4745" s="8" t="s">
        <v>11267</v>
      </c>
      <c r="B4745" s="8"/>
      <c r="C4745" s="8"/>
      <c r="D4745" s="8"/>
      <c r="E4745" s="8"/>
      <c r="F4745" s="8"/>
      <c r="H4745" s="8"/>
    </row>
    <row r="4746" spans="1:8" ht="12.75" customHeight="1">
      <c r="A4746" s="8" t="s">
        <v>11268</v>
      </c>
      <c r="B4746" s="8"/>
      <c r="C4746" s="8"/>
      <c r="D4746" s="8"/>
      <c r="E4746" s="8"/>
      <c r="F4746" s="8"/>
      <c r="H4746" s="8"/>
    </row>
    <row r="4747" spans="1:8" ht="12.75" customHeight="1">
      <c r="A4747" s="8" t="s">
        <v>11269</v>
      </c>
      <c r="B4747" s="8"/>
      <c r="C4747" s="8"/>
      <c r="D4747" s="8"/>
      <c r="E4747" s="8"/>
      <c r="F4747" s="8"/>
      <c r="H4747" s="8"/>
    </row>
    <row r="4748" spans="1:8" ht="12.75" customHeight="1">
      <c r="A4748" s="8" t="s">
        <v>11270</v>
      </c>
      <c r="B4748" s="8"/>
      <c r="C4748" s="8"/>
      <c r="D4748" s="8"/>
      <c r="E4748" s="8"/>
      <c r="F4748" s="8"/>
      <c r="H4748" s="8"/>
    </row>
    <row r="4749" spans="1:8" ht="12.75" customHeight="1">
      <c r="A4749" s="8" t="s">
        <v>11271</v>
      </c>
      <c r="B4749" s="8"/>
      <c r="C4749" s="8"/>
      <c r="D4749" s="8"/>
      <c r="E4749" s="8"/>
      <c r="F4749" s="8"/>
      <c r="H4749" s="8"/>
    </row>
    <row r="4750" spans="1:8" ht="12.75" customHeight="1">
      <c r="A4750" s="8" t="s">
        <v>11272</v>
      </c>
      <c r="B4750" s="8"/>
      <c r="C4750" s="8"/>
      <c r="D4750" s="8"/>
      <c r="E4750" s="8"/>
      <c r="F4750" s="8"/>
      <c r="H4750" s="8"/>
    </row>
    <row r="4751" spans="1:8" ht="12.75" customHeight="1">
      <c r="A4751" s="8" t="s">
        <v>11273</v>
      </c>
      <c r="B4751" s="8"/>
      <c r="C4751" s="8"/>
      <c r="D4751" s="8"/>
      <c r="E4751" s="8"/>
      <c r="F4751" s="8"/>
      <c r="H4751" s="8"/>
    </row>
    <row r="4752" spans="1:8" ht="12.75" customHeight="1">
      <c r="A4752" s="8" t="s">
        <v>11274</v>
      </c>
      <c r="B4752" s="8"/>
      <c r="C4752" s="8"/>
      <c r="D4752" s="8"/>
      <c r="E4752" s="8"/>
      <c r="F4752" s="8"/>
      <c r="H4752" s="8"/>
    </row>
    <row r="4753" spans="1:8" ht="12.75" customHeight="1">
      <c r="A4753" s="8" t="s">
        <v>11275</v>
      </c>
      <c r="B4753" s="8"/>
      <c r="C4753" s="8"/>
      <c r="D4753" s="8"/>
      <c r="E4753" s="8"/>
      <c r="F4753" s="8"/>
      <c r="H4753" s="8"/>
    </row>
    <row r="4754" spans="1:8" ht="12.75" customHeight="1">
      <c r="A4754" s="8" t="s">
        <v>11276</v>
      </c>
      <c r="B4754" s="8"/>
      <c r="C4754" s="8"/>
      <c r="D4754" s="8"/>
      <c r="E4754" s="8"/>
      <c r="F4754" s="8"/>
      <c r="H4754" s="8"/>
    </row>
    <row r="4755" spans="1:8" ht="12.75" customHeight="1">
      <c r="A4755" s="8" t="s">
        <v>11277</v>
      </c>
      <c r="B4755" s="8"/>
      <c r="C4755" s="8"/>
      <c r="D4755" s="8"/>
      <c r="E4755" s="8"/>
      <c r="F4755" s="8"/>
      <c r="H4755" s="8"/>
    </row>
    <row r="4756" spans="1:8" ht="12.75" customHeight="1">
      <c r="A4756" s="8" t="s">
        <v>11278</v>
      </c>
      <c r="B4756" s="8"/>
      <c r="C4756" s="8"/>
      <c r="D4756" s="8"/>
      <c r="E4756" s="8"/>
      <c r="F4756" s="8"/>
      <c r="H4756" s="8"/>
    </row>
    <row r="4757" spans="1:8" ht="12.75" customHeight="1">
      <c r="A4757" s="8" t="s">
        <v>11279</v>
      </c>
      <c r="B4757" s="8"/>
      <c r="C4757" s="8"/>
      <c r="D4757" s="8"/>
      <c r="E4757" s="8"/>
      <c r="F4757" s="8"/>
      <c r="H4757" s="8"/>
    </row>
    <row r="4758" spans="1:8" ht="12.75" customHeight="1">
      <c r="A4758" s="8" t="s">
        <v>11280</v>
      </c>
      <c r="B4758" s="8"/>
      <c r="C4758" s="8"/>
      <c r="D4758" s="8"/>
      <c r="E4758" s="8"/>
      <c r="F4758" s="8"/>
      <c r="H4758" s="8"/>
    </row>
    <row r="4759" spans="1:8" ht="12.75" customHeight="1">
      <c r="A4759" s="8" t="s">
        <v>11281</v>
      </c>
      <c r="B4759" s="8"/>
      <c r="C4759" s="8"/>
      <c r="D4759" s="8"/>
      <c r="E4759" s="8"/>
      <c r="F4759" s="8"/>
      <c r="H4759" s="8"/>
    </row>
    <row r="4760" spans="1:8" ht="12.75" customHeight="1">
      <c r="A4760" s="8" t="s">
        <v>11282</v>
      </c>
      <c r="B4760" s="8"/>
      <c r="C4760" s="8"/>
      <c r="D4760" s="8"/>
      <c r="E4760" s="8"/>
      <c r="F4760" s="8"/>
      <c r="H4760" s="8"/>
    </row>
    <row r="4761" spans="1:8" ht="12.75" customHeight="1">
      <c r="A4761" s="8" t="s">
        <v>11283</v>
      </c>
      <c r="B4761" s="8"/>
      <c r="C4761" s="8"/>
      <c r="D4761" s="8"/>
      <c r="E4761" s="8"/>
      <c r="F4761" s="8"/>
      <c r="H4761" s="8"/>
    </row>
    <row r="4762" spans="1:8" ht="12.75" customHeight="1">
      <c r="A4762" s="8" t="s">
        <v>11284</v>
      </c>
      <c r="B4762" s="8"/>
      <c r="C4762" s="8"/>
      <c r="D4762" s="8"/>
      <c r="E4762" s="8"/>
      <c r="F4762" s="8"/>
      <c r="H4762" s="8"/>
    </row>
    <row r="4763" spans="1:8" ht="12.75" customHeight="1">
      <c r="A4763" s="8" t="s">
        <v>11285</v>
      </c>
      <c r="B4763" s="8"/>
      <c r="C4763" s="8"/>
      <c r="D4763" s="8"/>
      <c r="E4763" s="8"/>
      <c r="F4763" s="8"/>
      <c r="H4763" s="8"/>
    </row>
    <row r="4764" spans="1:8" ht="12.75" customHeight="1">
      <c r="A4764" s="8" t="s">
        <v>11286</v>
      </c>
      <c r="B4764" s="8"/>
      <c r="C4764" s="8"/>
      <c r="D4764" s="8"/>
      <c r="E4764" s="8"/>
      <c r="F4764" s="8"/>
      <c r="H4764" s="8"/>
    </row>
    <row r="4765" spans="1:8" ht="12.75" customHeight="1">
      <c r="A4765" s="8" t="s">
        <v>11287</v>
      </c>
      <c r="B4765" s="8"/>
      <c r="C4765" s="8"/>
      <c r="D4765" s="8"/>
      <c r="E4765" s="8"/>
      <c r="F4765" s="8"/>
      <c r="H4765" s="8"/>
    </row>
    <row r="4766" spans="1:8" ht="12.75" customHeight="1">
      <c r="A4766" s="8" t="s">
        <v>11288</v>
      </c>
      <c r="B4766" s="8"/>
      <c r="C4766" s="8"/>
      <c r="D4766" s="8"/>
      <c r="E4766" s="8"/>
      <c r="F4766" s="8"/>
      <c r="H4766" s="8"/>
    </row>
    <row r="4767" spans="1:8" ht="12.75" customHeight="1">
      <c r="A4767" s="8" t="s">
        <v>11289</v>
      </c>
      <c r="B4767" s="8"/>
      <c r="C4767" s="8"/>
      <c r="D4767" s="8"/>
      <c r="E4767" s="8"/>
      <c r="F4767" s="8"/>
      <c r="H4767" s="8"/>
    </row>
    <row r="4768" spans="1:8" ht="12.75" customHeight="1">
      <c r="A4768" s="8" t="s">
        <v>11290</v>
      </c>
      <c r="B4768" s="8"/>
      <c r="C4768" s="8"/>
      <c r="D4768" s="8"/>
      <c r="E4768" s="8"/>
      <c r="F4768" s="8"/>
      <c r="H4768" s="8"/>
    </row>
    <row r="4769" spans="1:8" ht="12.75" customHeight="1">
      <c r="A4769" s="8" t="s">
        <v>11291</v>
      </c>
      <c r="B4769" s="8"/>
      <c r="C4769" s="8"/>
      <c r="D4769" s="8"/>
      <c r="E4769" s="8"/>
      <c r="F4769" s="8"/>
      <c r="H4769" s="8"/>
    </row>
    <row r="4770" spans="1:8" ht="12.75" customHeight="1">
      <c r="A4770" s="8" t="s">
        <v>11292</v>
      </c>
      <c r="B4770" s="8"/>
      <c r="C4770" s="8"/>
      <c r="D4770" s="8"/>
      <c r="E4770" s="8"/>
      <c r="F4770" s="8"/>
      <c r="H4770" s="8"/>
    </row>
    <row r="4771" spans="1:8" ht="12.75" customHeight="1">
      <c r="A4771" s="8" t="s">
        <v>11293</v>
      </c>
      <c r="B4771" s="8"/>
      <c r="C4771" s="8"/>
      <c r="D4771" s="8"/>
      <c r="E4771" s="8"/>
      <c r="F4771" s="8"/>
      <c r="H4771" s="8"/>
    </row>
    <row r="4772" spans="1:8" ht="12.75" customHeight="1">
      <c r="A4772" s="8" t="s">
        <v>11294</v>
      </c>
      <c r="B4772" s="8"/>
      <c r="C4772" s="8"/>
      <c r="D4772" s="8"/>
      <c r="E4772" s="8"/>
      <c r="F4772" s="8"/>
      <c r="H4772" s="8"/>
    </row>
    <row r="4773" spans="1:8" ht="12.75" customHeight="1">
      <c r="A4773" s="8" t="s">
        <v>11295</v>
      </c>
      <c r="B4773" s="8"/>
      <c r="C4773" s="8"/>
      <c r="D4773" s="8"/>
      <c r="E4773" s="8"/>
      <c r="F4773" s="8"/>
      <c r="H4773" s="8"/>
    </row>
    <row r="4774" spans="1:8" ht="12.75" customHeight="1">
      <c r="A4774" s="8" t="s">
        <v>11296</v>
      </c>
      <c r="B4774" s="8"/>
      <c r="C4774" s="8"/>
      <c r="D4774" s="8"/>
      <c r="E4774" s="8"/>
      <c r="F4774" s="8"/>
      <c r="H4774" s="8"/>
    </row>
    <row r="4775" spans="1:8" ht="12.75" customHeight="1">
      <c r="A4775" s="8" t="s">
        <v>11297</v>
      </c>
      <c r="B4775" s="8"/>
      <c r="C4775" s="8"/>
      <c r="D4775" s="8"/>
      <c r="E4775" s="8"/>
      <c r="F4775" s="8"/>
      <c r="H4775" s="8"/>
    </row>
    <row r="4776" spans="1:8" ht="12.75" customHeight="1">
      <c r="A4776" s="8" t="s">
        <v>11298</v>
      </c>
      <c r="B4776" s="8"/>
      <c r="C4776" s="8"/>
      <c r="D4776" s="8"/>
      <c r="E4776" s="8"/>
      <c r="F4776" s="8"/>
      <c r="H4776" s="8"/>
    </row>
    <row r="4777" spans="1:8" ht="12.75" customHeight="1">
      <c r="A4777" s="8" t="s">
        <v>11299</v>
      </c>
      <c r="B4777" s="8"/>
      <c r="C4777" s="8"/>
      <c r="D4777" s="8"/>
      <c r="E4777" s="8"/>
      <c r="F4777" s="8"/>
      <c r="H4777" s="8"/>
    </row>
    <row r="4778" spans="1:8" ht="12.75" customHeight="1">
      <c r="A4778" s="8" t="s">
        <v>11300</v>
      </c>
      <c r="B4778" s="8"/>
      <c r="C4778" s="8"/>
      <c r="D4778" s="8"/>
      <c r="E4778" s="8"/>
      <c r="F4778" s="8"/>
      <c r="H4778" s="8"/>
    </row>
    <row r="4779" spans="1:8" ht="12.75" customHeight="1">
      <c r="A4779" s="8" t="s">
        <v>11301</v>
      </c>
      <c r="B4779" s="8"/>
      <c r="C4779" s="8"/>
      <c r="D4779" s="8"/>
      <c r="E4779" s="8"/>
      <c r="F4779" s="8"/>
      <c r="H4779" s="8"/>
    </row>
    <row r="4780" spans="1:8" ht="12.75" customHeight="1">
      <c r="A4780" s="8" t="s">
        <v>11302</v>
      </c>
      <c r="B4780" s="8"/>
      <c r="C4780" s="8"/>
      <c r="D4780" s="8"/>
      <c r="E4780" s="8"/>
      <c r="F4780" s="8"/>
      <c r="H4780" s="8"/>
    </row>
    <row r="4781" spans="1:8" ht="12.75" customHeight="1">
      <c r="A4781" s="8" t="s">
        <v>11303</v>
      </c>
      <c r="B4781" s="8"/>
      <c r="C4781" s="8"/>
      <c r="D4781" s="8"/>
      <c r="E4781" s="8"/>
      <c r="F4781" s="8"/>
      <c r="H4781" s="8"/>
    </row>
    <row r="4782" spans="1:8" ht="12.75" customHeight="1">
      <c r="A4782" s="8" t="s">
        <v>11304</v>
      </c>
      <c r="B4782" s="8"/>
      <c r="C4782" s="8"/>
      <c r="D4782" s="8"/>
      <c r="E4782" s="8"/>
      <c r="F4782" s="8"/>
      <c r="H4782" s="8"/>
    </row>
    <row r="4783" spans="1:8" ht="12.75" customHeight="1">
      <c r="A4783" s="8" t="s">
        <v>11305</v>
      </c>
      <c r="B4783" s="8"/>
      <c r="C4783" s="8"/>
      <c r="D4783" s="8"/>
      <c r="E4783" s="8"/>
      <c r="F4783" s="8"/>
      <c r="H4783" s="8"/>
    </row>
    <row r="4784" spans="1:8" ht="12.75" customHeight="1">
      <c r="A4784" s="8" t="s">
        <v>11306</v>
      </c>
      <c r="B4784" s="8"/>
      <c r="C4784" s="8"/>
      <c r="D4784" s="8"/>
      <c r="E4784" s="8"/>
      <c r="F4784" s="8"/>
      <c r="H4784" s="8"/>
    </row>
    <row r="4785" spans="1:8" ht="12.75" customHeight="1">
      <c r="A4785" s="8" t="s">
        <v>11307</v>
      </c>
      <c r="B4785" s="8"/>
      <c r="C4785" s="8"/>
      <c r="D4785" s="8"/>
      <c r="E4785" s="8"/>
      <c r="F4785" s="8"/>
      <c r="H4785" s="8"/>
    </row>
    <row r="4786" spans="1:8" ht="12.75" customHeight="1">
      <c r="A4786" s="8" t="s">
        <v>11308</v>
      </c>
      <c r="B4786" s="8"/>
      <c r="C4786" s="8"/>
      <c r="D4786" s="8"/>
      <c r="E4786" s="8"/>
      <c r="F4786" s="8"/>
      <c r="H4786" s="8"/>
    </row>
    <row r="4787" spans="1:8" ht="12.75" customHeight="1">
      <c r="A4787" s="8" t="s">
        <v>11309</v>
      </c>
      <c r="B4787" s="8"/>
      <c r="C4787" s="8"/>
      <c r="D4787" s="8"/>
      <c r="E4787" s="8"/>
      <c r="F4787" s="8"/>
      <c r="H4787" s="8"/>
    </row>
    <row r="4788" spans="1:8" ht="12.75" customHeight="1">
      <c r="A4788" s="8" t="s">
        <v>11310</v>
      </c>
      <c r="B4788" s="8"/>
      <c r="C4788" s="8"/>
      <c r="D4788" s="8"/>
      <c r="E4788" s="8"/>
      <c r="F4788" s="8"/>
      <c r="H4788" s="8"/>
    </row>
    <row r="4789" spans="1:8" ht="12.75" customHeight="1">
      <c r="A4789" s="8" t="s">
        <v>11311</v>
      </c>
      <c r="B4789" s="8"/>
      <c r="C4789" s="8"/>
      <c r="D4789" s="8"/>
      <c r="E4789" s="8"/>
      <c r="F4789" s="8"/>
      <c r="H4789" s="8"/>
    </row>
    <row r="4790" spans="1:8" ht="12.75" customHeight="1">
      <c r="A4790" s="8" t="s">
        <v>11312</v>
      </c>
      <c r="B4790" s="8"/>
      <c r="C4790" s="8"/>
      <c r="D4790" s="8"/>
      <c r="E4790" s="8"/>
      <c r="F4790" s="8"/>
      <c r="H4790" s="8"/>
    </row>
    <row r="4791" spans="1:8" ht="12.75" customHeight="1">
      <c r="A4791" s="8" t="s">
        <v>11313</v>
      </c>
      <c r="B4791" s="8"/>
      <c r="C4791" s="8"/>
      <c r="D4791" s="8"/>
      <c r="E4791" s="8"/>
      <c r="F4791" s="8"/>
      <c r="H4791" s="8"/>
    </row>
    <row r="4792" spans="1:8" ht="12.75" customHeight="1">
      <c r="A4792" s="8" t="s">
        <v>11314</v>
      </c>
      <c r="B4792" s="8"/>
      <c r="C4792" s="8"/>
      <c r="D4792" s="8"/>
      <c r="E4792" s="8"/>
      <c r="F4792" s="8"/>
      <c r="H4792" s="8"/>
    </row>
    <row r="4793" spans="1:8" ht="12.75" customHeight="1">
      <c r="A4793" s="8" t="s">
        <v>11315</v>
      </c>
      <c r="B4793" s="8"/>
      <c r="C4793" s="8"/>
      <c r="D4793" s="8"/>
      <c r="E4793" s="8"/>
      <c r="F4793" s="8"/>
      <c r="H4793" s="8"/>
    </row>
    <row r="4794" spans="1:8" ht="12.75" customHeight="1">
      <c r="A4794" s="8" t="s">
        <v>11316</v>
      </c>
      <c r="B4794" s="8"/>
      <c r="C4794" s="8"/>
      <c r="D4794" s="8"/>
      <c r="E4794" s="8"/>
      <c r="F4794" s="8"/>
      <c r="H4794" s="8"/>
    </row>
    <row r="4795" spans="1:8" ht="12.75" customHeight="1">
      <c r="A4795" s="8" t="s">
        <v>11317</v>
      </c>
      <c r="B4795" s="8"/>
      <c r="C4795" s="8"/>
      <c r="D4795" s="8"/>
      <c r="E4795" s="8"/>
      <c r="F4795" s="8"/>
      <c r="H4795" s="8"/>
    </row>
    <row r="4796" spans="1:8" ht="12.75" customHeight="1">
      <c r="A4796" s="8"/>
      <c r="B4796" s="8"/>
      <c r="C4796" s="8"/>
      <c r="D4796" s="8"/>
      <c r="E4796" s="8"/>
      <c r="F4796" s="8"/>
      <c r="H4796" s="8"/>
    </row>
    <row r="4797" spans="1:8" ht="12.75" customHeight="1">
      <c r="A4797" s="8"/>
      <c r="B4797" s="8"/>
      <c r="C4797" s="8"/>
      <c r="D4797" s="8"/>
      <c r="E4797" s="8"/>
      <c r="F4797" s="8"/>
      <c r="H4797" s="8"/>
    </row>
    <row r="4798" spans="1:8" ht="12.75" customHeight="1">
      <c r="A4798" s="8"/>
      <c r="B4798" s="8"/>
      <c r="C4798" s="8"/>
      <c r="D4798" s="8"/>
      <c r="E4798" s="8"/>
      <c r="F4798" s="8"/>
      <c r="H4798" s="8"/>
    </row>
    <row r="4799" spans="1:8" ht="12.75" customHeight="1">
      <c r="A4799" s="8"/>
      <c r="B4799" s="8"/>
      <c r="C4799" s="8"/>
      <c r="D4799" s="8"/>
      <c r="E4799" s="8"/>
      <c r="F4799" s="8"/>
      <c r="H4799" s="8"/>
    </row>
    <row r="4800" spans="1:8" ht="12.75" customHeight="1">
      <c r="A4800" s="8"/>
      <c r="B4800" s="8"/>
      <c r="C4800" s="8"/>
      <c r="D4800" s="8"/>
      <c r="E4800" s="8"/>
      <c r="F4800" s="8"/>
      <c r="H4800" s="8"/>
    </row>
    <row r="4801" spans="1:8" ht="12.75" customHeight="1">
      <c r="A4801" s="8"/>
      <c r="B4801" s="8"/>
      <c r="C4801" s="8"/>
      <c r="D4801" s="8"/>
      <c r="E4801" s="8"/>
      <c r="F4801" s="8"/>
      <c r="H4801" s="8"/>
    </row>
    <row r="4802" spans="1:8" ht="12.75" customHeight="1">
      <c r="A4802" s="8"/>
      <c r="B4802" s="8"/>
      <c r="C4802" s="8"/>
      <c r="D4802" s="8"/>
      <c r="E4802" s="8"/>
      <c r="F4802" s="8"/>
      <c r="H4802" s="8"/>
    </row>
    <row r="4803" spans="1:8" ht="12.75" customHeight="1">
      <c r="A4803" s="8"/>
      <c r="B4803" s="8"/>
      <c r="C4803" s="8"/>
      <c r="D4803" s="8"/>
      <c r="E4803" s="8"/>
      <c r="F4803" s="8"/>
      <c r="H4803" s="8"/>
    </row>
    <row r="4804" spans="1:8" ht="12.75" customHeight="1">
      <c r="A4804" s="8"/>
      <c r="B4804" s="8"/>
      <c r="C4804" s="8"/>
      <c r="D4804" s="8"/>
      <c r="E4804" s="8"/>
      <c r="F4804" s="8"/>
      <c r="H4804" s="8"/>
    </row>
    <row r="4805" spans="1:8" ht="12.75" customHeight="1">
      <c r="A4805" s="8"/>
      <c r="B4805" s="8"/>
      <c r="C4805" s="8"/>
      <c r="D4805" s="8"/>
      <c r="E4805" s="8"/>
      <c r="F4805" s="8"/>
      <c r="H4805" s="8"/>
    </row>
    <row r="4806" spans="1:8" ht="12.75" customHeight="1">
      <c r="A4806" s="8"/>
      <c r="B4806" s="8"/>
      <c r="C4806" s="8"/>
      <c r="D4806" s="8"/>
      <c r="E4806" s="8"/>
      <c r="F4806" s="8"/>
      <c r="H4806" s="8"/>
    </row>
    <row r="4807" spans="1:8" ht="12.75" customHeight="1">
      <c r="A4807" s="8"/>
      <c r="B4807" s="8"/>
      <c r="C4807" s="8"/>
      <c r="D4807" s="8"/>
      <c r="E4807" s="8"/>
      <c r="F4807" s="8"/>
      <c r="H4807" s="8"/>
    </row>
    <row r="4808" spans="1:8" ht="12.75" customHeight="1">
      <c r="A4808" s="8"/>
      <c r="B4808" s="8"/>
      <c r="C4808" s="8"/>
      <c r="D4808" s="8"/>
      <c r="E4808" s="8"/>
      <c r="F4808" s="8"/>
      <c r="H4808" s="8"/>
    </row>
    <row r="4809" spans="1:8" ht="12.75" customHeight="1">
      <c r="A4809" s="8"/>
      <c r="B4809" s="8"/>
      <c r="C4809" s="8"/>
      <c r="D4809" s="8"/>
      <c r="E4809" s="8"/>
      <c r="F4809" s="8"/>
      <c r="H4809" s="8"/>
    </row>
    <row r="4810" spans="1:8" ht="12.75" customHeight="1">
      <c r="A4810" s="8"/>
      <c r="B4810" s="8"/>
      <c r="C4810" s="8"/>
      <c r="D4810" s="8"/>
      <c r="E4810" s="8"/>
      <c r="F4810" s="8"/>
      <c r="H4810" s="8"/>
    </row>
    <row r="4811" spans="1:8" ht="12.75" customHeight="1">
      <c r="A4811" s="8"/>
      <c r="B4811" s="8"/>
      <c r="C4811" s="8"/>
      <c r="D4811" s="8"/>
      <c r="E4811" s="8"/>
      <c r="F4811" s="8"/>
      <c r="H4811" s="8"/>
    </row>
    <row r="4812" spans="1:8" ht="12.75" customHeight="1">
      <c r="A4812" s="8"/>
      <c r="B4812" s="8"/>
      <c r="C4812" s="8"/>
      <c r="D4812" s="8"/>
      <c r="E4812" s="8"/>
      <c r="F4812" s="8"/>
      <c r="H4812" s="8"/>
    </row>
    <row r="4813" spans="1:8" ht="12.75" customHeight="1">
      <c r="A4813" s="8"/>
      <c r="B4813" s="8"/>
      <c r="C4813" s="8"/>
      <c r="D4813" s="8"/>
      <c r="E4813" s="8"/>
      <c r="F4813" s="8"/>
      <c r="H4813" s="8"/>
    </row>
    <row r="4814" spans="1:8" ht="12.75" customHeight="1">
      <c r="A4814" s="8"/>
      <c r="B4814" s="8"/>
      <c r="C4814" s="8"/>
      <c r="D4814" s="8"/>
      <c r="E4814" s="8"/>
      <c r="F4814" s="8"/>
      <c r="H4814" s="8"/>
    </row>
    <row r="4815" spans="1:8" ht="12.75" customHeight="1">
      <c r="A4815" s="8"/>
      <c r="B4815" s="8"/>
      <c r="C4815" s="8"/>
      <c r="D4815" s="8"/>
      <c r="E4815" s="8"/>
      <c r="F4815" s="8"/>
      <c r="H4815" s="8"/>
    </row>
    <row r="4816" spans="1:8" ht="12.75" customHeight="1">
      <c r="A4816" s="8"/>
      <c r="B4816" s="8"/>
      <c r="C4816" s="8"/>
      <c r="D4816" s="8"/>
      <c r="E4816" s="8"/>
      <c r="F4816" s="8"/>
      <c r="H4816" s="8"/>
    </row>
    <row r="4817" spans="1:8" ht="12.75" customHeight="1">
      <c r="A4817" s="8"/>
      <c r="B4817" s="8"/>
      <c r="C4817" s="8"/>
      <c r="D4817" s="8"/>
      <c r="E4817" s="8"/>
      <c r="F4817" s="8"/>
      <c r="H4817" s="8"/>
    </row>
    <row r="4818" spans="1:8" ht="12.75" customHeight="1">
      <c r="A4818" s="8"/>
      <c r="B4818" s="8"/>
      <c r="C4818" s="8"/>
      <c r="D4818" s="8"/>
      <c r="E4818" s="8"/>
      <c r="F4818" s="8"/>
      <c r="H4818" s="8"/>
    </row>
    <row r="4819" spans="1:8" ht="12.75" customHeight="1">
      <c r="A4819" s="8"/>
      <c r="B4819" s="8"/>
      <c r="C4819" s="8"/>
      <c r="D4819" s="8"/>
      <c r="E4819" s="8"/>
      <c r="F4819" s="8"/>
      <c r="H4819" s="8"/>
    </row>
    <row r="4820" spans="1:8" ht="12.75" customHeight="1">
      <c r="A4820" s="8"/>
      <c r="B4820" s="8"/>
      <c r="C4820" s="8"/>
      <c r="D4820" s="8"/>
      <c r="E4820" s="8"/>
      <c r="F4820" s="8"/>
      <c r="H4820" s="8"/>
    </row>
    <row r="4821" spans="1:8" ht="12.75" customHeight="1">
      <c r="A4821" s="8"/>
      <c r="B4821" s="8"/>
      <c r="C4821" s="8"/>
      <c r="D4821" s="8"/>
      <c r="E4821" s="8"/>
      <c r="F4821" s="8"/>
      <c r="H4821" s="8"/>
    </row>
    <row r="4822" spans="1:8" ht="12.75" customHeight="1">
      <c r="A4822" s="8"/>
      <c r="B4822" s="8"/>
      <c r="C4822" s="8"/>
      <c r="D4822" s="8"/>
      <c r="E4822" s="8"/>
      <c r="F4822" s="8"/>
      <c r="H4822" s="8"/>
    </row>
    <row r="4823" spans="1:8" ht="12.75" customHeight="1">
      <c r="A4823" s="8"/>
      <c r="B4823" s="8"/>
      <c r="C4823" s="8"/>
      <c r="D4823" s="8"/>
      <c r="E4823" s="8"/>
      <c r="F4823" s="8"/>
      <c r="H4823" s="8"/>
    </row>
    <row r="4824" spans="1:8" ht="12.75" customHeight="1">
      <c r="A4824" s="8"/>
      <c r="B4824" s="8"/>
      <c r="C4824" s="8"/>
      <c r="D4824" s="8"/>
      <c r="E4824" s="8"/>
      <c r="F4824" s="8"/>
      <c r="H4824" s="8"/>
    </row>
    <row r="4825" spans="1:8" ht="12.75" customHeight="1">
      <c r="A4825" s="8"/>
      <c r="B4825" s="8"/>
      <c r="C4825" s="8"/>
      <c r="D4825" s="8"/>
      <c r="E4825" s="8"/>
      <c r="F4825" s="8"/>
      <c r="H4825" s="8"/>
    </row>
    <row r="4826" spans="1:8" ht="12.75" customHeight="1">
      <c r="A4826" s="8"/>
      <c r="B4826" s="8"/>
      <c r="C4826" s="8"/>
      <c r="D4826" s="8"/>
      <c r="E4826" s="8"/>
      <c r="F4826" s="8"/>
      <c r="H4826" s="8"/>
    </row>
    <row r="4827" spans="1:8" ht="12.75" customHeight="1">
      <c r="A4827" s="8"/>
      <c r="B4827" s="8"/>
      <c r="C4827" s="8"/>
      <c r="D4827" s="8"/>
      <c r="E4827" s="8"/>
      <c r="F4827" s="8"/>
      <c r="H4827" s="8"/>
    </row>
    <row r="4828" spans="1:8" ht="12.75" customHeight="1">
      <c r="A4828" s="8"/>
      <c r="B4828" s="8"/>
      <c r="C4828" s="8"/>
      <c r="D4828" s="8"/>
      <c r="E4828" s="8"/>
      <c r="F4828" s="8"/>
      <c r="H4828" s="8"/>
    </row>
    <row r="4829" spans="1:8" ht="12.75" customHeight="1">
      <c r="A4829" s="8"/>
      <c r="B4829" s="8"/>
      <c r="C4829" s="8"/>
      <c r="D4829" s="8"/>
      <c r="E4829" s="8"/>
      <c r="F4829" s="8"/>
      <c r="H4829" s="8"/>
    </row>
    <row r="4830" spans="1:8" ht="12.75" customHeight="1">
      <c r="A4830" s="8"/>
      <c r="B4830" s="8"/>
      <c r="C4830" s="8"/>
      <c r="D4830" s="8"/>
      <c r="E4830" s="8"/>
      <c r="F4830" s="8"/>
      <c r="H4830" s="8"/>
    </row>
    <row r="4831" spans="1:8" ht="12.75" customHeight="1">
      <c r="A4831" s="8"/>
      <c r="B4831" s="8"/>
      <c r="C4831" s="8"/>
      <c r="D4831" s="8"/>
      <c r="E4831" s="8"/>
      <c r="F4831" s="8"/>
      <c r="H4831" s="8"/>
    </row>
    <row r="4832" spans="1:8" ht="12.75" customHeight="1">
      <c r="A4832" s="8"/>
      <c r="B4832" s="8"/>
      <c r="C4832" s="8"/>
      <c r="D4832" s="8"/>
      <c r="E4832" s="8"/>
      <c r="F4832" s="8"/>
      <c r="H4832" s="8"/>
    </row>
    <row r="4833" spans="1:8" ht="12.75" customHeight="1">
      <c r="A4833" s="8"/>
      <c r="B4833" s="8"/>
      <c r="C4833" s="8"/>
      <c r="D4833" s="8"/>
      <c r="E4833" s="8"/>
      <c r="F4833" s="8"/>
      <c r="H4833" s="8"/>
    </row>
    <row r="4834" spans="1:8" ht="12.75" customHeight="1">
      <c r="A4834" s="8"/>
      <c r="B4834" s="8"/>
      <c r="C4834" s="8"/>
      <c r="D4834" s="8"/>
      <c r="E4834" s="8"/>
      <c r="F4834" s="8"/>
      <c r="H4834" s="8"/>
    </row>
    <row r="4835" spans="1:8" ht="12.75" customHeight="1">
      <c r="A4835" s="8"/>
      <c r="B4835" s="8"/>
      <c r="C4835" s="8"/>
      <c r="D4835" s="8"/>
      <c r="E4835" s="8"/>
      <c r="F4835" s="8"/>
      <c r="H4835" s="8"/>
    </row>
    <row r="4836" spans="1:8" ht="12.75" customHeight="1">
      <c r="A4836" s="8"/>
      <c r="B4836" s="8"/>
      <c r="C4836" s="8"/>
      <c r="D4836" s="8"/>
      <c r="E4836" s="8"/>
      <c r="F4836" s="8"/>
      <c r="H4836" s="8"/>
    </row>
    <row r="4837" spans="1:8" ht="12.75" customHeight="1">
      <c r="A4837" s="8"/>
      <c r="B4837" s="8"/>
      <c r="C4837" s="8"/>
      <c r="D4837" s="8"/>
      <c r="E4837" s="8"/>
      <c r="F4837" s="8"/>
      <c r="H4837" s="8"/>
    </row>
    <row r="4838" spans="1:8" ht="12.75" customHeight="1">
      <c r="A4838" s="8"/>
      <c r="B4838" s="8"/>
      <c r="C4838" s="8"/>
      <c r="D4838" s="8"/>
      <c r="E4838" s="8"/>
      <c r="F4838" s="8"/>
      <c r="H4838" s="8"/>
    </row>
    <row r="4839" spans="1:8" ht="12.75" customHeight="1">
      <c r="A4839" s="8"/>
      <c r="B4839" s="8"/>
      <c r="C4839" s="8"/>
      <c r="D4839" s="8"/>
      <c r="E4839" s="8"/>
      <c r="F4839" s="8"/>
      <c r="H4839" s="8"/>
    </row>
    <row r="4840" spans="1:8" ht="12.75" customHeight="1">
      <c r="A4840" s="8"/>
      <c r="B4840" s="8"/>
      <c r="C4840" s="8"/>
      <c r="D4840" s="8"/>
      <c r="E4840" s="8"/>
      <c r="F4840" s="8"/>
      <c r="H4840" s="8"/>
    </row>
    <row r="4841" spans="1:8" ht="12.75" customHeight="1">
      <c r="A4841" s="8"/>
      <c r="B4841" s="8"/>
      <c r="C4841" s="8"/>
      <c r="D4841" s="8"/>
      <c r="E4841" s="8"/>
      <c r="F4841" s="8"/>
      <c r="H4841" s="8"/>
    </row>
    <row r="4842" spans="1:8" ht="12.75" customHeight="1">
      <c r="A4842" s="8"/>
      <c r="B4842" s="8"/>
      <c r="C4842" s="8"/>
      <c r="D4842" s="8"/>
      <c r="E4842" s="8"/>
      <c r="F4842" s="8"/>
      <c r="H4842" s="8"/>
    </row>
    <row r="4843" spans="1:8" ht="12.75" customHeight="1">
      <c r="A4843" s="8"/>
      <c r="B4843" s="8"/>
      <c r="C4843" s="8"/>
      <c r="D4843" s="8"/>
      <c r="E4843" s="8"/>
      <c r="F4843" s="8"/>
      <c r="H4843" s="8"/>
    </row>
    <row r="4844" spans="1:8" ht="12.75" customHeight="1">
      <c r="A4844" s="8"/>
      <c r="B4844" s="8"/>
      <c r="C4844" s="8"/>
      <c r="D4844" s="8"/>
      <c r="E4844" s="8"/>
      <c r="F4844" s="8"/>
      <c r="H4844" s="8"/>
    </row>
    <row r="4845" spans="1:8" ht="12.75" customHeight="1">
      <c r="A4845" s="8"/>
      <c r="B4845" s="8"/>
      <c r="C4845" s="8"/>
      <c r="D4845" s="8"/>
      <c r="E4845" s="8"/>
      <c r="F4845" s="8"/>
      <c r="H4845" s="8"/>
    </row>
    <row r="4846" spans="1:8" ht="12.75" customHeight="1">
      <c r="A4846" s="8"/>
      <c r="B4846" s="8"/>
      <c r="C4846" s="8"/>
      <c r="D4846" s="8"/>
      <c r="E4846" s="8"/>
      <c r="F4846" s="8"/>
      <c r="H4846" s="8"/>
    </row>
    <row r="4847" spans="1:8" ht="12.75" customHeight="1">
      <c r="A4847" s="8"/>
      <c r="B4847" s="8"/>
      <c r="C4847" s="8"/>
      <c r="D4847" s="8"/>
      <c r="E4847" s="8"/>
      <c r="F4847" s="8"/>
      <c r="H4847" s="8"/>
    </row>
    <row r="4848" spans="1:8" ht="12.75" customHeight="1">
      <c r="A4848" s="8"/>
      <c r="B4848" s="8"/>
      <c r="C4848" s="8"/>
      <c r="D4848" s="8"/>
      <c r="E4848" s="8"/>
      <c r="F4848" s="8"/>
      <c r="H4848" s="8"/>
    </row>
    <row r="4849" spans="1:8" ht="12.75" customHeight="1">
      <c r="A4849" s="8"/>
      <c r="B4849" s="8"/>
      <c r="C4849" s="8"/>
      <c r="D4849" s="8"/>
      <c r="E4849" s="8"/>
      <c r="F4849" s="8"/>
      <c r="H4849" s="8"/>
    </row>
    <row r="4850" spans="1:8" ht="12.75" customHeight="1">
      <c r="A4850" s="8"/>
      <c r="B4850" s="8"/>
      <c r="C4850" s="8"/>
      <c r="D4850" s="8"/>
      <c r="E4850" s="8"/>
      <c r="F4850" s="8"/>
      <c r="H4850" s="8"/>
    </row>
    <row r="4851" spans="1:8" ht="12.75" customHeight="1">
      <c r="A4851" s="8"/>
      <c r="B4851" s="8"/>
      <c r="C4851" s="8"/>
      <c r="D4851" s="8"/>
      <c r="E4851" s="8"/>
      <c r="F4851" s="8"/>
      <c r="H4851" s="8"/>
    </row>
    <row r="4852" spans="1:8" ht="12.75" customHeight="1">
      <c r="A4852" s="8"/>
      <c r="B4852" s="8"/>
      <c r="C4852" s="8"/>
      <c r="D4852" s="8"/>
      <c r="E4852" s="8"/>
      <c r="F4852" s="8"/>
      <c r="H4852" s="8"/>
    </row>
    <row r="4853" spans="1:8" ht="12.75" customHeight="1">
      <c r="A4853" s="8"/>
      <c r="B4853" s="8"/>
      <c r="C4853" s="8"/>
      <c r="D4853" s="8"/>
      <c r="E4853" s="8"/>
      <c r="F4853" s="8"/>
      <c r="H4853" s="8"/>
    </row>
    <row r="4854" spans="1:8" ht="12.75" customHeight="1">
      <c r="A4854" s="8"/>
      <c r="B4854" s="8"/>
      <c r="C4854" s="8"/>
      <c r="D4854" s="8"/>
      <c r="E4854" s="8"/>
      <c r="F4854" s="8"/>
      <c r="H4854" s="8"/>
    </row>
    <row r="4855" spans="1:8" ht="12.75" customHeight="1">
      <c r="A4855" s="8"/>
      <c r="B4855" s="8"/>
      <c r="C4855" s="8"/>
      <c r="D4855" s="8"/>
      <c r="E4855" s="8"/>
      <c r="F4855" s="8"/>
      <c r="H4855" s="8"/>
    </row>
    <row r="4856" spans="1:8" ht="12.75" customHeight="1">
      <c r="A4856" s="8"/>
      <c r="B4856" s="8"/>
      <c r="C4856" s="8"/>
      <c r="D4856" s="8"/>
      <c r="E4856" s="8"/>
      <c r="F4856" s="8"/>
      <c r="H4856" s="8"/>
    </row>
    <row r="4857" spans="1:8" ht="12.75" customHeight="1">
      <c r="A4857" s="8"/>
      <c r="B4857" s="8"/>
      <c r="C4857" s="8"/>
      <c r="D4857" s="8"/>
      <c r="E4857" s="8"/>
      <c r="F4857" s="8"/>
      <c r="H4857" s="8"/>
    </row>
    <row r="4858" spans="1:8" ht="12.75" customHeight="1">
      <c r="A4858" s="8"/>
      <c r="B4858" s="8"/>
      <c r="C4858" s="8"/>
      <c r="D4858" s="8"/>
      <c r="E4858" s="8"/>
      <c r="F4858" s="8"/>
      <c r="H4858" s="8"/>
    </row>
    <row r="4859" spans="1:8" ht="12.75" customHeight="1">
      <c r="A4859" s="8"/>
      <c r="B4859" s="8"/>
      <c r="C4859" s="8"/>
      <c r="D4859" s="8"/>
      <c r="E4859" s="8"/>
      <c r="F4859" s="8"/>
      <c r="H4859" s="8"/>
    </row>
    <row r="4860" spans="1:8" ht="12.75" customHeight="1">
      <c r="A4860" s="8"/>
      <c r="B4860" s="8"/>
      <c r="C4860" s="8"/>
      <c r="D4860" s="8"/>
      <c r="E4860" s="8"/>
      <c r="F4860" s="8"/>
      <c r="H4860" s="8"/>
    </row>
    <row r="4861" spans="1:8" ht="12.75" customHeight="1">
      <c r="A4861" s="8"/>
      <c r="B4861" s="8"/>
      <c r="C4861" s="8"/>
      <c r="D4861" s="8"/>
      <c r="E4861" s="8"/>
      <c r="F4861" s="8"/>
      <c r="H4861" s="8"/>
    </row>
    <row r="4862" spans="1:8" ht="12.75" customHeight="1">
      <c r="A4862" s="8"/>
      <c r="B4862" s="8"/>
      <c r="C4862" s="8"/>
      <c r="D4862" s="8"/>
      <c r="E4862" s="8"/>
      <c r="F4862" s="8"/>
      <c r="H4862" s="8"/>
    </row>
    <row r="4863" spans="1:8" ht="12.75" customHeight="1">
      <c r="A4863" s="8"/>
      <c r="B4863" s="8"/>
      <c r="C4863" s="8"/>
      <c r="D4863" s="8"/>
      <c r="E4863" s="8"/>
      <c r="F4863" s="8"/>
      <c r="H4863" s="8"/>
    </row>
    <row r="4864" spans="1:8" ht="12.75" customHeight="1">
      <c r="A4864" s="8"/>
      <c r="B4864" s="8"/>
      <c r="C4864" s="8"/>
      <c r="D4864" s="8"/>
      <c r="E4864" s="8"/>
      <c r="F4864" s="8"/>
      <c r="H4864" s="8"/>
    </row>
    <row r="4865" spans="1:8" ht="12.75" customHeight="1">
      <c r="A4865" s="8"/>
      <c r="B4865" s="8"/>
      <c r="C4865" s="8"/>
      <c r="D4865" s="8"/>
      <c r="E4865" s="8"/>
      <c r="F4865" s="8"/>
      <c r="H4865" s="8"/>
    </row>
    <row r="4866" spans="1:8" ht="12.75" customHeight="1">
      <c r="A4866" s="8"/>
      <c r="B4866" s="8"/>
      <c r="C4866" s="8"/>
      <c r="D4866" s="8"/>
      <c r="E4866" s="8"/>
      <c r="F4866" s="8"/>
      <c r="H4866" s="8"/>
    </row>
    <row r="4867" spans="1:8" ht="12.75" customHeight="1">
      <c r="A4867" s="8"/>
      <c r="B4867" s="8"/>
      <c r="C4867" s="8"/>
      <c r="D4867" s="8"/>
      <c r="E4867" s="8"/>
      <c r="F4867" s="8"/>
      <c r="H4867" s="8"/>
    </row>
    <row r="4868" spans="1:8" ht="12.75" customHeight="1">
      <c r="A4868" s="8"/>
      <c r="B4868" s="8"/>
      <c r="C4868" s="8"/>
      <c r="D4868" s="8"/>
      <c r="E4868" s="8"/>
      <c r="F4868" s="8"/>
      <c r="H4868" s="8"/>
    </row>
    <row r="4869" spans="1:8" ht="12.75" customHeight="1">
      <c r="A4869" s="8"/>
      <c r="B4869" s="8"/>
      <c r="C4869" s="8"/>
      <c r="D4869" s="8"/>
      <c r="E4869" s="8"/>
      <c r="F4869" s="8"/>
      <c r="H4869" s="8"/>
    </row>
    <row r="4870" spans="1:8" ht="12.75" customHeight="1">
      <c r="A4870" s="8"/>
      <c r="B4870" s="8"/>
      <c r="C4870" s="8"/>
      <c r="D4870" s="8"/>
      <c r="E4870" s="8"/>
      <c r="F4870" s="8"/>
      <c r="H4870" s="8"/>
    </row>
    <row r="4871" spans="1:8" ht="12.75" customHeight="1">
      <c r="A4871" s="8"/>
      <c r="B4871" s="8"/>
      <c r="C4871" s="8"/>
      <c r="D4871" s="8"/>
      <c r="E4871" s="8"/>
      <c r="F4871" s="8"/>
      <c r="H4871" s="8"/>
    </row>
    <row r="4872" spans="1:8" ht="12.75" customHeight="1">
      <c r="A4872" s="8"/>
      <c r="B4872" s="8"/>
      <c r="C4872" s="8"/>
      <c r="D4872" s="8"/>
      <c r="E4872" s="8"/>
      <c r="F4872" s="8"/>
      <c r="H4872" s="8"/>
    </row>
    <row r="4873" spans="1:8" ht="12.75" customHeight="1">
      <c r="A4873" s="8"/>
      <c r="B4873" s="8"/>
      <c r="C4873" s="8"/>
      <c r="D4873" s="8"/>
      <c r="E4873" s="8"/>
      <c r="F4873" s="8"/>
      <c r="H4873" s="8"/>
    </row>
    <row r="4874" spans="1:8" ht="12.75" customHeight="1">
      <c r="A4874" s="8"/>
      <c r="B4874" s="8"/>
      <c r="C4874" s="8"/>
      <c r="D4874" s="8"/>
      <c r="E4874" s="8"/>
      <c r="F4874" s="8"/>
      <c r="H4874" s="8"/>
    </row>
    <row r="4875" spans="1:8" ht="12.75" customHeight="1">
      <c r="A4875" s="8"/>
      <c r="B4875" s="8"/>
      <c r="C4875" s="8"/>
      <c r="D4875" s="8"/>
      <c r="E4875" s="8"/>
      <c r="F4875" s="8"/>
      <c r="H4875" s="8"/>
    </row>
    <row r="4876" spans="1:8" ht="12.75" customHeight="1">
      <c r="A4876" s="8"/>
      <c r="B4876" s="8"/>
      <c r="C4876" s="8"/>
      <c r="D4876" s="8"/>
      <c r="E4876" s="8"/>
      <c r="F4876" s="8"/>
      <c r="H4876" s="8"/>
    </row>
    <row r="4877" spans="1:8" ht="12.75" customHeight="1">
      <c r="A4877" s="8"/>
      <c r="B4877" s="8"/>
      <c r="C4877" s="8"/>
      <c r="D4877" s="8"/>
      <c r="E4877" s="8"/>
      <c r="F4877" s="8"/>
      <c r="H4877" s="8"/>
    </row>
    <row r="4878" spans="1:8" ht="12.75" customHeight="1">
      <c r="A4878" s="8"/>
      <c r="B4878" s="8"/>
      <c r="C4878" s="8"/>
      <c r="D4878" s="8"/>
      <c r="E4878" s="8"/>
      <c r="F4878" s="8"/>
      <c r="H4878" s="8"/>
    </row>
    <row r="4879" spans="1:8" ht="12.75" customHeight="1">
      <c r="A4879" s="8"/>
      <c r="B4879" s="8"/>
      <c r="C4879" s="8"/>
      <c r="D4879" s="8"/>
      <c r="E4879" s="8"/>
      <c r="F4879" s="8"/>
      <c r="H4879" s="8"/>
    </row>
    <row r="4880" spans="1:8" ht="12.75" customHeight="1">
      <c r="A4880" s="8"/>
      <c r="B4880" s="8"/>
      <c r="C4880" s="8"/>
      <c r="D4880" s="8"/>
      <c r="E4880" s="8"/>
      <c r="F4880" s="8"/>
      <c r="H4880" s="8"/>
    </row>
    <row r="4881" spans="1:8" ht="12.75" customHeight="1">
      <c r="A4881" s="8"/>
      <c r="B4881" s="8"/>
      <c r="C4881" s="8"/>
      <c r="D4881" s="8"/>
      <c r="E4881" s="8"/>
      <c r="F4881" s="8"/>
      <c r="H4881" s="8"/>
    </row>
    <row r="4882" spans="1:8" ht="12.75" customHeight="1">
      <c r="A4882" s="8"/>
      <c r="B4882" s="8"/>
      <c r="C4882" s="8"/>
      <c r="D4882" s="8"/>
      <c r="E4882" s="8"/>
      <c r="F4882" s="8"/>
      <c r="H4882" s="8"/>
    </row>
    <row r="4883" spans="1:8" ht="12.75" customHeight="1">
      <c r="A4883" s="8"/>
      <c r="B4883" s="8"/>
      <c r="C4883" s="8"/>
      <c r="D4883" s="8"/>
      <c r="E4883" s="8"/>
      <c r="F4883" s="8"/>
      <c r="H4883" s="8"/>
    </row>
    <row r="4884" spans="1:8" ht="12.75" customHeight="1">
      <c r="A4884" s="8"/>
      <c r="B4884" s="8"/>
      <c r="C4884" s="8"/>
      <c r="D4884" s="8"/>
      <c r="E4884" s="8"/>
      <c r="F4884" s="8"/>
      <c r="H4884" s="8"/>
    </row>
    <row r="4885" spans="1:8" ht="12.75" customHeight="1">
      <c r="A4885" s="8"/>
      <c r="B4885" s="8"/>
      <c r="C4885" s="8"/>
      <c r="D4885" s="8"/>
      <c r="E4885" s="8"/>
      <c r="F4885" s="8"/>
      <c r="H4885" s="8"/>
    </row>
    <row r="4886" spans="1:8" ht="12.75" customHeight="1">
      <c r="A4886" s="8"/>
      <c r="B4886" s="8"/>
      <c r="C4886" s="8"/>
      <c r="D4886" s="8"/>
      <c r="E4886" s="8"/>
      <c r="F4886" s="8"/>
      <c r="H4886" s="8"/>
    </row>
    <row r="4887" spans="1:8" ht="12.75" customHeight="1">
      <c r="A4887" s="8"/>
      <c r="B4887" s="8"/>
      <c r="C4887" s="8"/>
      <c r="D4887" s="8"/>
      <c r="E4887" s="8"/>
      <c r="F4887" s="8"/>
      <c r="H4887" s="8"/>
    </row>
    <row r="4888" spans="1:8" ht="12.75" customHeight="1">
      <c r="A4888" s="8"/>
      <c r="B4888" s="8"/>
      <c r="C4888" s="8"/>
      <c r="D4888" s="8"/>
      <c r="E4888" s="8"/>
      <c r="F4888" s="8"/>
      <c r="H4888" s="8"/>
    </row>
    <row r="4889" spans="1:8" ht="12.75" customHeight="1">
      <c r="A4889" s="8"/>
      <c r="B4889" s="8"/>
      <c r="C4889" s="8"/>
      <c r="D4889" s="8"/>
      <c r="E4889" s="8"/>
      <c r="F4889" s="8"/>
      <c r="H4889" s="8"/>
    </row>
    <row r="4890" spans="1:8" ht="12.75" customHeight="1">
      <c r="A4890" s="8"/>
      <c r="B4890" s="8"/>
      <c r="C4890" s="8"/>
      <c r="D4890" s="8"/>
      <c r="E4890" s="8"/>
      <c r="F4890" s="8"/>
      <c r="H4890" s="8"/>
    </row>
    <row r="4891" spans="1:8" ht="12.75" customHeight="1">
      <c r="A4891" s="8"/>
      <c r="B4891" s="8"/>
      <c r="C4891" s="8"/>
      <c r="D4891" s="8"/>
      <c r="E4891" s="8"/>
      <c r="F4891" s="8"/>
      <c r="H4891" s="8"/>
    </row>
    <row r="4892" spans="1:8" ht="12.75" customHeight="1">
      <c r="A4892" s="8"/>
      <c r="B4892" s="8"/>
      <c r="C4892" s="8"/>
      <c r="D4892" s="8"/>
      <c r="E4892" s="8"/>
      <c r="F4892" s="8"/>
      <c r="H4892" s="8"/>
    </row>
    <row r="4893" spans="1:8" ht="12.75" customHeight="1">
      <c r="A4893" s="8"/>
      <c r="B4893" s="8"/>
      <c r="C4893" s="8"/>
      <c r="D4893" s="8"/>
      <c r="E4893" s="8"/>
      <c r="F4893" s="8"/>
      <c r="H4893" s="8"/>
    </row>
    <row r="4894" spans="1:8" ht="12.75" customHeight="1">
      <c r="A4894" s="8"/>
      <c r="B4894" s="8"/>
      <c r="C4894" s="8"/>
      <c r="D4894" s="8"/>
      <c r="E4894" s="8"/>
      <c r="F4894" s="8"/>
      <c r="H4894" s="8"/>
    </row>
    <row r="4895" spans="1:8" ht="12.75" customHeight="1">
      <c r="A4895" s="8"/>
      <c r="B4895" s="8"/>
      <c r="C4895" s="8"/>
      <c r="D4895" s="8"/>
      <c r="E4895" s="8"/>
      <c r="F4895" s="8"/>
      <c r="H4895" s="8"/>
    </row>
    <row r="4896" spans="1:8" ht="12.75" customHeight="1">
      <c r="A4896" s="8"/>
      <c r="B4896" s="8"/>
      <c r="C4896" s="8"/>
      <c r="D4896" s="8"/>
      <c r="E4896" s="8"/>
      <c r="F4896" s="8"/>
      <c r="H4896" s="8"/>
    </row>
    <row r="4897" spans="1:8" ht="12.75" customHeight="1">
      <c r="A4897" s="8"/>
      <c r="B4897" s="8"/>
      <c r="C4897" s="8"/>
      <c r="D4897" s="8"/>
      <c r="E4897" s="8"/>
      <c r="F4897" s="8"/>
      <c r="H4897" s="8"/>
    </row>
    <row r="4898" spans="1:8" ht="12.75" customHeight="1">
      <c r="A4898" s="8"/>
      <c r="B4898" s="8"/>
      <c r="C4898" s="8"/>
      <c r="D4898" s="8"/>
      <c r="E4898" s="8"/>
      <c r="F4898" s="8"/>
      <c r="H4898" s="8"/>
    </row>
    <row r="4899" spans="1:8" ht="12.75" customHeight="1">
      <c r="A4899" s="8"/>
      <c r="B4899" s="8"/>
      <c r="C4899" s="8"/>
      <c r="D4899" s="8"/>
      <c r="E4899" s="8"/>
      <c r="F4899" s="8"/>
      <c r="H4899" s="8"/>
    </row>
    <row r="4900" spans="1:8" ht="12.75" customHeight="1">
      <c r="A4900" s="8"/>
      <c r="B4900" s="8"/>
      <c r="C4900" s="8"/>
      <c r="D4900" s="8"/>
      <c r="E4900" s="8"/>
      <c r="F4900" s="8"/>
      <c r="H4900" s="8"/>
    </row>
    <row r="4901" spans="1:8" ht="12.75" customHeight="1">
      <c r="A4901" s="8"/>
      <c r="B4901" s="8"/>
      <c r="C4901" s="8"/>
      <c r="D4901" s="8"/>
      <c r="E4901" s="8"/>
      <c r="F4901" s="8"/>
      <c r="H4901" s="8"/>
    </row>
    <row r="4902" spans="1:8" ht="12.75" customHeight="1">
      <c r="A4902" s="8"/>
      <c r="B4902" s="8"/>
      <c r="C4902" s="8"/>
      <c r="D4902" s="8"/>
      <c r="E4902" s="8"/>
      <c r="F4902" s="8"/>
      <c r="H4902" s="8"/>
    </row>
    <row r="4903" spans="1:8" ht="12.75" customHeight="1">
      <c r="A4903" s="8"/>
      <c r="B4903" s="8"/>
      <c r="C4903" s="8"/>
      <c r="D4903" s="8"/>
      <c r="E4903" s="8"/>
      <c r="F4903" s="8"/>
      <c r="H4903" s="8"/>
    </row>
    <row r="4904" spans="1:8" ht="12.75" customHeight="1">
      <c r="A4904" s="8"/>
      <c r="B4904" s="8"/>
      <c r="C4904" s="8"/>
      <c r="D4904" s="8"/>
      <c r="E4904" s="8"/>
      <c r="F4904" s="8"/>
      <c r="H4904" s="8"/>
    </row>
    <row r="4905" spans="1:8" ht="12.75" customHeight="1">
      <c r="A4905" s="8"/>
      <c r="B4905" s="8"/>
      <c r="C4905" s="8"/>
      <c r="D4905" s="8"/>
      <c r="E4905" s="8"/>
      <c r="F4905" s="8"/>
      <c r="H4905" s="8"/>
    </row>
    <row r="4906" spans="1:8" ht="12.75" customHeight="1">
      <c r="A4906" s="8"/>
      <c r="B4906" s="8"/>
      <c r="C4906" s="8"/>
      <c r="D4906" s="8"/>
      <c r="E4906" s="8"/>
      <c r="F4906" s="8"/>
      <c r="H4906" s="8"/>
    </row>
    <row r="4907" spans="1:8" ht="12.75" customHeight="1">
      <c r="A4907" s="8"/>
      <c r="B4907" s="8"/>
      <c r="C4907" s="8"/>
      <c r="D4907" s="8"/>
      <c r="E4907" s="8"/>
      <c r="F4907" s="8"/>
      <c r="H4907" s="8"/>
    </row>
    <row r="4908" spans="1:8" ht="12.75" customHeight="1">
      <c r="A4908" s="8"/>
      <c r="B4908" s="8"/>
      <c r="C4908" s="8"/>
      <c r="D4908" s="8"/>
      <c r="E4908" s="8"/>
      <c r="F4908" s="8"/>
      <c r="H4908" s="8"/>
    </row>
    <row r="4909" spans="1:8" ht="12.75" customHeight="1">
      <c r="A4909" s="8"/>
      <c r="B4909" s="8"/>
      <c r="C4909" s="8"/>
      <c r="D4909" s="8"/>
      <c r="E4909" s="8"/>
      <c r="F4909" s="8"/>
      <c r="H4909" s="8"/>
    </row>
    <row r="4910" spans="1:8" ht="12.75" customHeight="1">
      <c r="A4910" s="8"/>
      <c r="B4910" s="8"/>
      <c r="C4910" s="8"/>
      <c r="D4910" s="8"/>
      <c r="E4910" s="8"/>
      <c r="F4910" s="8"/>
      <c r="H4910" s="8"/>
    </row>
    <row r="4911" spans="1:8" ht="12.75" customHeight="1">
      <c r="A4911" s="8"/>
      <c r="B4911" s="8"/>
      <c r="C4911" s="8"/>
      <c r="D4911" s="8"/>
      <c r="E4911" s="8"/>
      <c r="F4911" s="8"/>
      <c r="H4911" s="8"/>
    </row>
    <row r="4912" spans="1:8" ht="12.75" customHeight="1">
      <c r="A4912" s="8"/>
      <c r="B4912" s="8"/>
      <c r="C4912" s="8"/>
      <c r="D4912" s="8"/>
      <c r="E4912" s="8"/>
      <c r="F4912" s="8"/>
      <c r="H4912" s="8"/>
    </row>
    <row r="4913" spans="1:8" ht="12.75" customHeight="1">
      <c r="A4913" s="8"/>
      <c r="B4913" s="8"/>
      <c r="C4913" s="8"/>
      <c r="D4913" s="8"/>
      <c r="E4913" s="8"/>
      <c r="F4913" s="8"/>
      <c r="H4913" s="8"/>
    </row>
    <row r="4914" spans="1:8" ht="12.75" customHeight="1">
      <c r="A4914" s="8"/>
      <c r="B4914" s="8"/>
      <c r="C4914" s="8"/>
      <c r="D4914" s="8"/>
      <c r="E4914" s="8"/>
      <c r="F4914" s="8"/>
      <c r="H4914" s="8"/>
    </row>
    <row r="4915" spans="1:8" ht="12.75" customHeight="1">
      <c r="A4915" s="8"/>
      <c r="B4915" s="8"/>
      <c r="C4915" s="8"/>
      <c r="D4915" s="8"/>
      <c r="E4915" s="8"/>
      <c r="F4915" s="8"/>
      <c r="H4915" s="8"/>
    </row>
    <row r="4916" spans="1:8" ht="12.75" customHeight="1">
      <c r="A4916" s="8"/>
      <c r="B4916" s="8"/>
      <c r="C4916" s="8"/>
      <c r="D4916" s="8"/>
      <c r="E4916" s="8"/>
      <c r="F4916" s="8"/>
      <c r="H4916" s="8"/>
    </row>
    <row r="4917" spans="1:8" ht="12.75" customHeight="1">
      <c r="A4917" s="8"/>
      <c r="B4917" s="8"/>
      <c r="C4917" s="8"/>
      <c r="D4917" s="8"/>
      <c r="E4917" s="8"/>
      <c r="F4917" s="8"/>
      <c r="H4917" s="8"/>
    </row>
    <row r="4918" spans="1:8" ht="12.75" customHeight="1">
      <c r="A4918" s="8"/>
      <c r="B4918" s="8"/>
      <c r="C4918" s="8"/>
      <c r="D4918" s="8"/>
      <c r="E4918" s="8"/>
      <c r="F4918" s="8"/>
      <c r="H4918" s="8"/>
    </row>
    <row r="4919" spans="1:8" ht="12.75" customHeight="1">
      <c r="A4919" s="8"/>
      <c r="B4919" s="8"/>
      <c r="C4919" s="8"/>
      <c r="D4919" s="8"/>
      <c r="E4919" s="8"/>
      <c r="F4919" s="8"/>
      <c r="H4919" s="8"/>
    </row>
    <row r="4920" spans="1:8" ht="12.75" customHeight="1">
      <c r="A4920" s="8"/>
      <c r="B4920" s="8"/>
      <c r="C4920" s="8"/>
      <c r="D4920" s="8"/>
      <c r="E4920" s="8"/>
      <c r="F4920" s="8"/>
      <c r="H4920" s="8"/>
    </row>
    <row r="4921" spans="1:8" ht="12.75" customHeight="1">
      <c r="A4921" s="8"/>
      <c r="B4921" s="8"/>
      <c r="C4921" s="8"/>
      <c r="D4921" s="8"/>
      <c r="E4921" s="8"/>
      <c r="F4921" s="8"/>
      <c r="H4921" s="8"/>
    </row>
    <row r="4922" spans="1:8" ht="12.75" customHeight="1">
      <c r="A4922" s="8"/>
      <c r="B4922" s="8"/>
      <c r="C4922" s="8"/>
      <c r="D4922" s="8"/>
      <c r="E4922" s="8"/>
      <c r="F4922" s="8"/>
      <c r="H4922" s="8"/>
    </row>
    <row r="4923" spans="1:8" ht="12.75" customHeight="1">
      <c r="A4923" s="8"/>
      <c r="B4923" s="8"/>
      <c r="C4923" s="8"/>
      <c r="D4923" s="8"/>
      <c r="E4923" s="8"/>
      <c r="F4923" s="8"/>
      <c r="H4923" s="8"/>
    </row>
    <row r="4924" spans="1:8" ht="12.75" customHeight="1">
      <c r="A4924" s="8"/>
      <c r="B4924" s="8"/>
      <c r="C4924" s="8"/>
      <c r="D4924" s="8"/>
      <c r="E4924" s="8"/>
      <c r="F4924" s="8"/>
      <c r="H4924" s="8"/>
    </row>
    <row r="4925" spans="1:8" ht="12.75" customHeight="1">
      <c r="A4925" s="8"/>
      <c r="B4925" s="8"/>
      <c r="C4925" s="8"/>
      <c r="D4925" s="8"/>
      <c r="E4925" s="8"/>
      <c r="F4925" s="8"/>
      <c r="H4925" s="8"/>
    </row>
    <row r="4926" spans="1:8" ht="12.75" customHeight="1">
      <c r="A4926" s="8"/>
      <c r="B4926" s="8"/>
      <c r="C4926" s="8"/>
      <c r="D4926" s="8"/>
      <c r="E4926" s="8"/>
      <c r="F4926" s="8"/>
      <c r="H4926" s="8"/>
    </row>
    <row r="4927" spans="1:8" ht="12.75" customHeight="1">
      <c r="A4927" s="8"/>
      <c r="B4927" s="8"/>
      <c r="C4927" s="8"/>
      <c r="D4927" s="8"/>
      <c r="E4927" s="8"/>
      <c r="F4927" s="8"/>
      <c r="H4927" s="8"/>
    </row>
    <row r="4928" spans="1:8" ht="12.75" customHeight="1">
      <c r="A4928" s="8"/>
      <c r="B4928" s="8"/>
      <c r="C4928" s="8"/>
      <c r="D4928" s="8"/>
      <c r="E4928" s="8"/>
      <c r="F4928" s="8"/>
      <c r="H4928" s="8"/>
    </row>
    <row r="4929" spans="1:8" ht="12.75" customHeight="1">
      <c r="A4929" s="8"/>
      <c r="B4929" s="8"/>
      <c r="C4929" s="8"/>
      <c r="D4929" s="8"/>
      <c r="E4929" s="8"/>
      <c r="F4929" s="8"/>
      <c r="H4929" s="8"/>
    </row>
    <row r="4930" spans="1:8" ht="12.75" customHeight="1">
      <c r="A4930" s="8"/>
      <c r="B4930" s="8"/>
      <c r="C4930" s="8"/>
      <c r="D4930" s="8"/>
      <c r="E4930" s="8"/>
      <c r="F4930" s="8"/>
      <c r="H4930" s="8"/>
    </row>
    <row r="4931" spans="1:8" ht="12.75" customHeight="1">
      <c r="A4931" s="8"/>
      <c r="B4931" s="8"/>
      <c r="C4931" s="8"/>
      <c r="D4931" s="8"/>
      <c r="E4931" s="8"/>
      <c r="F4931" s="8"/>
      <c r="H4931" s="8"/>
    </row>
    <row r="4932" spans="1:8" ht="12.75" customHeight="1">
      <c r="A4932" s="8"/>
      <c r="B4932" s="8"/>
      <c r="C4932" s="8"/>
      <c r="D4932" s="8"/>
      <c r="E4932" s="8"/>
      <c r="F4932" s="8"/>
      <c r="H4932" s="8"/>
    </row>
    <row r="4933" spans="1:8" ht="12.75" customHeight="1">
      <c r="A4933" s="8"/>
      <c r="B4933" s="8"/>
      <c r="C4933" s="8"/>
      <c r="D4933" s="8"/>
      <c r="E4933" s="8"/>
      <c r="F4933" s="8"/>
      <c r="H4933" s="8"/>
    </row>
    <row r="4934" spans="1:8" ht="12.75" customHeight="1">
      <c r="A4934" s="8"/>
      <c r="B4934" s="8"/>
      <c r="C4934" s="8"/>
      <c r="D4934" s="8"/>
      <c r="E4934" s="8"/>
      <c r="F4934" s="8"/>
      <c r="H4934" s="8"/>
    </row>
    <row r="4935" spans="1:8" ht="12.75" customHeight="1">
      <c r="A4935" s="8"/>
      <c r="B4935" s="8"/>
      <c r="C4935" s="8"/>
      <c r="D4935" s="8"/>
      <c r="E4935" s="8"/>
      <c r="F4935" s="8"/>
      <c r="H4935" s="8"/>
    </row>
    <row r="4936" spans="1:8" ht="12.75" customHeight="1">
      <c r="A4936" s="8"/>
      <c r="B4936" s="8"/>
      <c r="C4936" s="8"/>
      <c r="D4936" s="8"/>
      <c r="E4936" s="8"/>
      <c r="F4936" s="8"/>
      <c r="H4936" s="8"/>
    </row>
    <row r="4937" spans="1:8" ht="12.75" customHeight="1">
      <c r="A4937" s="8"/>
      <c r="B4937" s="8"/>
      <c r="C4937" s="8"/>
      <c r="D4937" s="8"/>
      <c r="E4937" s="8"/>
      <c r="F4937" s="8"/>
      <c r="H4937" s="8"/>
    </row>
    <row r="4938" spans="1:8" ht="12.75" customHeight="1">
      <c r="A4938" s="8"/>
      <c r="B4938" s="8"/>
      <c r="C4938" s="8"/>
      <c r="D4938" s="8"/>
      <c r="E4938" s="8"/>
      <c r="F4938" s="8"/>
      <c r="H4938" s="8"/>
    </row>
    <row r="4939" spans="1:8" ht="12.75" customHeight="1">
      <c r="A4939" s="8"/>
      <c r="B4939" s="8"/>
      <c r="C4939" s="8"/>
      <c r="D4939" s="8"/>
      <c r="E4939" s="8"/>
      <c r="F4939" s="8"/>
      <c r="H4939" s="8"/>
    </row>
    <row r="4940" spans="1:8" ht="12.75" customHeight="1">
      <c r="A4940" s="8"/>
      <c r="B4940" s="8"/>
      <c r="C4940" s="8"/>
      <c r="D4940" s="8"/>
      <c r="E4940" s="8"/>
      <c r="F4940" s="8"/>
      <c r="H4940" s="8"/>
    </row>
    <row r="4941" spans="1:8" ht="12.75" customHeight="1">
      <c r="A4941" s="8"/>
      <c r="B4941" s="8"/>
      <c r="C4941" s="8"/>
      <c r="D4941" s="8"/>
      <c r="E4941" s="8"/>
      <c r="F4941" s="8"/>
      <c r="H4941" s="8"/>
    </row>
    <row r="4942" spans="1:8" ht="12.75" customHeight="1">
      <c r="A4942" s="8"/>
      <c r="B4942" s="8"/>
      <c r="C4942" s="8"/>
      <c r="D4942" s="8"/>
      <c r="E4942" s="8"/>
      <c r="F4942" s="8"/>
      <c r="H4942" s="8"/>
    </row>
    <row r="4943" spans="1:8" ht="12.75" customHeight="1">
      <c r="A4943" s="8"/>
      <c r="B4943" s="8"/>
      <c r="C4943" s="8"/>
      <c r="D4943" s="8"/>
      <c r="E4943" s="8"/>
      <c r="F4943" s="8"/>
      <c r="H4943" s="8"/>
    </row>
    <row r="4944" spans="1:8" ht="12.75" customHeight="1">
      <c r="A4944" s="8"/>
      <c r="B4944" s="8"/>
      <c r="C4944" s="8"/>
      <c r="D4944" s="8"/>
      <c r="E4944" s="8"/>
      <c r="F4944" s="8"/>
      <c r="H4944" s="8"/>
    </row>
    <row r="4945" spans="1:8" ht="12.75" customHeight="1">
      <c r="A4945" s="8"/>
      <c r="B4945" s="8"/>
      <c r="C4945" s="8"/>
      <c r="D4945" s="8"/>
      <c r="E4945" s="8"/>
      <c r="F4945" s="8"/>
      <c r="H4945" s="8"/>
    </row>
    <row r="4946" spans="1:8" ht="12.75" customHeight="1">
      <c r="A4946" s="8"/>
      <c r="B4946" s="8"/>
      <c r="C4946" s="8"/>
      <c r="D4946" s="8"/>
      <c r="E4946" s="8"/>
      <c r="F4946" s="8"/>
      <c r="H4946" s="8"/>
    </row>
    <row r="4947" spans="1:8" ht="12.75" customHeight="1">
      <c r="A4947" s="8"/>
      <c r="B4947" s="8"/>
      <c r="C4947" s="8"/>
      <c r="D4947" s="8"/>
      <c r="E4947" s="8"/>
      <c r="F4947" s="8"/>
      <c r="H4947" s="8"/>
    </row>
    <row r="4948" spans="1:8" ht="12.75" customHeight="1">
      <c r="A4948" s="8"/>
      <c r="B4948" s="8"/>
      <c r="C4948" s="8"/>
      <c r="D4948" s="8"/>
      <c r="E4948" s="8"/>
      <c r="F4948" s="8"/>
      <c r="H4948" s="8"/>
    </row>
    <row r="4949" spans="1:8" ht="12.75" customHeight="1">
      <c r="A4949" s="8"/>
      <c r="B4949" s="8"/>
      <c r="C4949" s="8"/>
      <c r="D4949" s="8"/>
      <c r="E4949" s="8"/>
      <c r="F4949" s="8"/>
      <c r="H4949" s="8"/>
    </row>
    <row r="4950" spans="1:8" ht="12.75" customHeight="1">
      <c r="A4950" s="8"/>
      <c r="B4950" s="8"/>
      <c r="C4950" s="8"/>
      <c r="D4950" s="8"/>
      <c r="E4950" s="8"/>
      <c r="F4950" s="8"/>
      <c r="H4950" s="8"/>
    </row>
    <row r="4951" spans="1:8" ht="12.75" customHeight="1">
      <c r="A4951" s="8"/>
      <c r="B4951" s="8"/>
      <c r="C4951" s="8"/>
      <c r="D4951" s="8"/>
      <c r="E4951" s="8"/>
      <c r="F4951" s="8"/>
      <c r="H4951" s="8"/>
    </row>
    <row r="4952" spans="1:8" ht="12.75" customHeight="1">
      <c r="A4952" s="8"/>
      <c r="B4952" s="8"/>
      <c r="C4952" s="8"/>
      <c r="D4952" s="8"/>
      <c r="E4952" s="8"/>
      <c r="F4952" s="8"/>
      <c r="H4952" s="8"/>
    </row>
    <row r="4953" spans="1:8" ht="12.75" customHeight="1">
      <c r="A4953" s="8"/>
      <c r="B4953" s="8"/>
      <c r="C4953" s="8"/>
      <c r="D4953" s="8"/>
      <c r="E4953" s="8"/>
      <c r="F4953" s="8"/>
      <c r="H4953" s="8"/>
    </row>
    <row r="4954" spans="1:8" ht="12.75" customHeight="1">
      <c r="A4954" s="8"/>
      <c r="B4954" s="8"/>
      <c r="C4954" s="8"/>
      <c r="D4954" s="8"/>
      <c r="E4954" s="8"/>
      <c r="F4954" s="8"/>
      <c r="H4954" s="8"/>
    </row>
    <row r="4955" spans="1:8" ht="12.75" customHeight="1">
      <c r="A4955" s="8"/>
      <c r="B4955" s="8"/>
      <c r="C4955" s="8"/>
      <c r="D4955" s="8"/>
      <c r="E4955" s="8"/>
      <c r="F4955" s="8"/>
      <c r="H4955" s="8"/>
    </row>
    <row r="4956" spans="1:8" ht="12.75" customHeight="1">
      <c r="A4956" s="8"/>
      <c r="B4956" s="8"/>
      <c r="C4956" s="8"/>
      <c r="D4956" s="8"/>
      <c r="E4956" s="8"/>
      <c r="F4956" s="8"/>
      <c r="H4956" s="8"/>
    </row>
    <row r="4957" spans="1:8" ht="12.75" customHeight="1">
      <c r="A4957" s="8"/>
      <c r="B4957" s="8"/>
      <c r="C4957" s="8"/>
      <c r="D4957" s="8"/>
      <c r="E4957" s="8"/>
      <c r="F4957" s="8"/>
      <c r="H4957" s="8"/>
    </row>
    <row r="4958" spans="1:8" ht="12.75" customHeight="1">
      <c r="A4958" s="8"/>
      <c r="B4958" s="8"/>
      <c r="C4958" s="8"/>
      <c r="D4958" s="8"/>
      <c r="E4958" s="8"/>
      <c r="F4958" s="8"/>
      <c r="H4958" s="8"/>
    </row>
    <row r="4959" spans="1:8" ht="12.75" customHeight="1">
      <c r="A4959" s="8"/>
      <c r="B4959" s="8"/>
      <c r="C4959" s="8"/>
      <c r="D4959" s="8"/>
      <c r="E4959" s="8"/>
      <c r="F4959" s="8"/>
      <c r="H4959" s="8"/>
    </row>
    <row r="4960" spans="1:8" ht="12.75" customHeight="1">
      <c r="A4960" s="8"/>
      <c r="B4960" s="8"/>
      <c r="C4960" s="8"/>
      <c r="D4960" s="8"/>
      <c r="E4960" s="8"/>
      <c r="F4960" s="8"/>
      <c r="H4960" s="8"/>
    </row>
    <row r="4961" spans="1:8" ht="12.75" customHeight="1">
      <c r="A4961" s="8"/>
      <c r="B4961" s="8"/>
      <c r="C4961" s="8"/>
      <c r="D4961" s="8"/>
      <c r="E4961" s="8"/>
      <c r="F4961" s="8"/>
      <c r="H4961" s="8"/>
    </row>
    <row r="4962" spans="1:8" ht="12.75" customHeight="1">
      <c r="A4962" s="8"/>
      <c r="B4962" s="8"/>
      <c r="C4962" s="8"/>
      <c r="D4962" s="8"/>
      <c r="E4962" s="8"/>
      <c r="F4962" s="8"/>
      <c r="H4962" s="8"/>
    </row>
    <row r="4963" spans="1:8" ht="12.75" customHeight="1">
      <c r="A4963" s="8"/>
      <c r="B4963" s="8"/>
      <c r="C4963" s="8"/>
      <c r="D4963" s="8"/>
      <c r="E4963" s="8"/>
      <c r="F4963" s="8"/>
      <c r="H4963" s="8"/>
    </row>
    <row r="4964" spans="1:8" ht="12.75" customHeight="1">
      <c r="A4964" s="8"/>
      <c r="B4964" s="8"/>
      <c r="C4964" s="8"/>
      <c r="D4964" s="8"/>
      <c r="E4964" s="8"/>
      <c r="F4964" s="8"/>
      <c r="H4964" s="8"/>
    </row>
    <row r="4965" spans="1:8" ht="12.75" customHeight="1">
      <c r="A4965" s="8"/>
      <c r="B4965" s="8"/>
      <c r="C4965" s="8"/>
      <c r="D4965" s="8"/>
      <c r="E4965" s="8"/>
      <c r="F4965" s="8"/>
      <c r="H4965" s="8"/>
    </row>
    <row r="4966" spans="1:8" ht="12.75" customHeight="1">
      <c r="A4966" s="8"/>
      <c r="B4966" s="8"/>
      <c r="C4966" s="8"/>
      <c r="D4966" s="8"/>
      <c r="E4966" s="8"/>
      <c r="F4966" s="8"/>
      <c r="H4966" s="8"/>
    </row>
    <row r="4967" spans="1:8" ht="12.75" customHeight="1">
      <c r="A4967" s="8"/>
      <c r="B4967" s="8"/>
      <c r="C4967" s="8"/>
      <c r="D4967" s="8"/>
      <c r="E4967" s="8"/>
      <c r="F4967" s="8"/>
      <c r="H4967" s="8"/>
    </row>
    <row r="4968" spans="1:8" ht="12.75" customHeight="1">
      <c r="A4968" s="8"/>
      <c r="B4968" s="8"/>
      <c r="C4968" s="8"/>
      <c r="D4968" s="8"/>
      <c r="E4968" s="8"/>
      <c r="F4968" s="8"/>
      <c r="H4968" s="8"/>
    </row>
    <row r="4969" spans="1:8" ht="12.75" customHeight="1">
      <c r="A4969" s="8"/>
      <c r="B4969" s="8"/>
      <c r="C4969" s="8"/>
      <c r="D4969" s="8"/>
      <c r="E4969" s="8"/>
      <c r="F4969" s="8"/>
      <c r="H4969" s="8"/>
    </row>
    <row r="4970" spans="1:8" ht="12.75" customHeight="1">
      <c r="A4970" s="8"/>
      <c r="B4970" s="8"/>
      <c r="C4970" s="8"/>
      <c r="D4970" s="8"/>
      <c r="E4970" s="8"/>
      <c r="F4970" s="8"/>
      <c r="H4970" s="8"/>
    </row>
    <row r="4971" spans="1:8" ht="12.75" customHeight="1">
      <c r="A4971" s="8"/>
      <c r="B4971" s="8"/>
      <c r="C4971" s="8"/>
      <c r="D4971" s="8"/>
      <c r="E4971" s="8"/>
      <c r="F4971" s="8"/>
      <c r="H4971" s="8"/>
    </row>
    <row r="4972" spans="1:8" ht="12.75" customHeight="1">
      <c r="A4972" s="8"/>
      <c r="B4972" s="8"/>
      <c r="C4972" s="8"/>
      <c r="D4972" s="8"/>
      <c r="E4972" s="8"/>
      <c r="F4972" s="8"/>
      <c r="H4972" s="8"/>
    </row>
    <row r="4973" spans="1:8" ht="12.75" customHeight="1">
      <c r="A4973" s="8"/>
      <c r="B4973" s="8"/>
      <c r="C4973" s="8"/>
      <c r="D4973" s="8"/>
      <c r="E4973" s="8"/>
      <c r="F4973" s="8"/>
      <c r="H4973" s="8"/>
    </row>
    <row r="4974" spans="1:8" ht="12.75" customHeight="1">
      <c r="A4974" s="8"/>
      <c r="B4974" s="8"/>
      <c r="C4974" s="8"/>
      <c r="D4974" s="8"/>
      <c r="E4974" s="8"/>
      <c r="F4974" s="8"/>
      <c r="H4974" s="8"/>
    </row>
    <row r="4975" spans="1:8" ht="12.75" customHeight="1">
      <c r="A4975" s="8"/>
      <c r="B4975" s="8"/>
      <c r="C4975" s="8"/>
      <c r="D4975" s="8"/>
      <c r="E4975" s="8"/>
      <c r="F4975" s="8"/>
      <c r="H4975" s="8"/>
    </row>
    <row r="4976" spans="1:8" ht="12.75" customHeight="1">
      <c r="A4976" s="8"/>
      <c r="B4976" s="8"/>
      <c r="C4976" s="8"/>
      <c r="D4976" s="8"/>
      <c r="E4976" s="8"/>
      <c r="F4976" s="8"/>
      <c r="H4976" s="8"/>
    </row>
    <row r="4977" spans="1:8" ht="12.75" customHeight="1">
      <c r="A4977" s="8"/>
      <c r="B4977" s="8"/>
      <c r="C4977" s="8"/>
      <c r="D4977" s="8"/>
      <c r="E4977" s="8"/>
      <c r="F4977" s="8"/>
      <c r="H4977" s="8"/>
    </row>
    <row r="4978" spans="1:8" ht="12.75" customHeight="1">
      <c r="A4978" s="8"/>
      <c r="B4978" s="8"/>
      <c r="C4978" s="8"/>
      <c r="D4978" s="8"/>
      <c r="E4978" s="8"/>
      <c r="F4978" s="8"/>
      <c r="H4978" s="8"/>
    </row>
    <row r="4979" spans="1:8" ht="12.75" customHeight="1">
      <c r="A4979" s="8"/>
      <c r="B4979" s="8"/>
      <c r="C4979" s="8"/>
      <c r="D4979" s="8"/>
      <c r="E4979" s="8"/>
      <c r="F4979" s="8"/>
      <c r="H4979" s="8"/>
    </row>
    <row r="4980" spans="1:8" ht="12.75" customHeight="1">
      <c r="A4980" s="8"/>
      <c r="B4980" s="8"/>
      <c r="C4980" s="8"/>
      <c r="D4980" s="8"/>
      <c r="E4980" s="8"/>
      <c r="F4980" s="8"/>
      <c r="H4980" s="8"/>
    </row>
    <row r="4981" spans="1:8" ht="12.75" customHeight="1">
      <c r="A4981" s="8"/>
      <c r="B4981" s="8"/>
      <c r="C4981" s="8"/>
      <c r="D4981" s="8"/>
      <c r="E4981" s="8"/>
      <c r="F4981" s="8"/>
      <c r="H4981" s="8"/>
    </row>
    <row r="4982" spans="1:8" ht="12.75" customHeight="1">
      <c r="A4982" s="8"/>
      <c r="B4982" s="8"/>
      <c r="C4982" s="8"/>
      <c r="D4982" s="8"/>
      <c r="E4982" s="8"/>
      <c r="F4982" s="8"/>
      <c r="H4982" s="8"/>
    </row>
    <row r="4983" spans="1:8" ht="12.75" customHeight="1">
      <c r="A4983" s="8"/>
      <c r="B4983" s="8"/>
      <c r="C4983" s="8"/>
      <c r="D4983" s="8"/>
      <c r="E4983" s="8"/>
      <c r="F4983" s="8"/>
      <c r="H4983" s="8"/>
    </row>
    <row r="4984" spans="1:8" ht="12.75" customHeight="1">
      <c r="A4984" s="8"/>
      <c r="B4984" s="8"/>
      <c r="C4984" s="8"/>
      <c r="D4984" s="8"/>
      <c r="E4984" s="8"/>
      <c r="F4984" s="8"/>
      <c r="H4984" s="8"/>
    </row>
    <row r="4985" spans="1:8" ht="12.75" customHeight="1">
      <c r="A4985" s="8"/>
      <c r="B4985" s="8"/>
      <c r="C4985" s="8"/>
      <c r="D4985" s="8"/>
      <c r="E4985" s="8"/>
      <c r="F4985" s="8"/>
      <c r="H4985" s="8"/>
    </row>
    <row r="4986" spans="1:8" ht="12.75" customHeight="1">
      <c r="A4986" s="8"/>
      <c r="B4986" s="8"/>
      <c r="C4986" s="8"/>
      <c r="D4986" s="8"/>
      <c r="E4986" s="8"/>
      <c r="F4986" s="8"/>
      <c r="H4986" s="8"/>
    </row>
    <row r="4987" spans="1:8" ht="12.75" customHeight="1">
      <c r="A4987" s="8"/>
      <c r="B4987" s="8"/>
      <c r="C4987" s="8"/>
      <c r="D4987" s="8"/>
      <c r="E4987" s="8"/>
      <c r="F4987" s="8"/>
      <c r="H4987" s="8"/>
    </row>
    <row r="4988" spans="1:8" ht="12.75" customHeight="1">
      <c r="A4988" s="8"/>
      <c r="B4988" s="8"/>
      <c r="C4988" s="8"/>
      <c r="D4988" s="8"/>
      <c r="E4988" s="8"/>
      <c r="F4988" s="8"/>
      <c r="H4988" s="8"/>
    </row>
    <row r="4989" spans="1:8" ht="12.75" customHeight="1">
      <c r="A4989" s="8"/>
      <c r="B4989" s="8"/>
      <c r="C4989" s="8"/>
      <c r="D4989" s="8"/>
      <c r="E4989" s="8"/>
      <c r="F4989" s="8"/>
      <c r="H4989" s="8"/>
    </row>
    <row r="4990" spans="1:8" ht="12.75" customHeight="1">
      <c r="A4990" s="8"/>
      <c r="B4990" s="8"/>
      <c r="C4990" s="8"/>
      <c r="D4990" s="8"/>
      <c r="E4990" s="8"/>
      <c r="F4990" s="8"/>
      <c r="H4990" s="8"/>
    </row>
    <row r="4991" spans="1:8" ht="12.75" customHeight="1">
      <c r="A4991" s="8"/>
      <c r="B4991" s="8"/>
      <c r="C4991" s="8"/>
      <c r="D4991" s="8"/>
      <c r="E4991" s="8"/>
      <c r="F4991" s="8"/>
      <c r="H4991" s="8"/>
    </row>
    <row r="4992" spans="1:8" ht="12.75" customHeight="1">
      <c r="A4992" s="8"/>
      <c r="B4992" s="8"/>
      <c r="C4992" s="8"/>
      <c r="D4992" s="8"/>
      <c r="E4992" s="8"/>
      <c r="F4992" s="8"/>
      <c r="H4992" s="8"/>
    </row>
    <row r="4993" spans="1:8" ht="12.75" customHeight="1">
      <c r="A4993" s="8"/>
      <c r="B4993" s="8"/>
      <c r="C4993" s="8"/>
      <c r="D4993" s="8"/>
      <c r="E4993" s="8"/>
      <c r="F4993" s="8"/>
      <c r="H4993" s="8"/>
    </row>
    <row r="4994" spans="1:8" ht="12.75" customHeight="1">
      <c r="A4994" s="8"/>
      <c r="B4994" s="8"/>
      <c r="C4994" s="8"/>
      <c r="D4994" s="8"/>
      <c r="E4994" s="8"/>
      <c r="F4994" s="8"/>
      <c r="H4994" s="8"/>
    </row>
    <row r="4995" spans="1:8" ht="12.75" customHeight="1">
      <c r="A4995" s="8"/>
      <c r="B4995" s="8"/>
      <c r="C4995" s="8"/>
      <c r="D4995" s="8"/>
      <c r="E4995" s="8"/>
      <c r="F4995" s="8"/>
      <c r="H4995" s="8"/>
    </row>
    <row r="4996" spans="1:8" ht="12.75" customHeight="1">
      <c r="A4996" s="8"/>
      <c r="B4996" s="8"/>
      <c r="C4996" s="8"/>
      <c r="D4996" s="8"/>
      <c r="E4996" s="8"/>
      <c r="F4996" s="8"/>
      <c r="H4996" s="8"/>
    </row>
    <row r="4997" spans="1:8" ht="12.75" customHeight="1">
      <c r="A4997" s="8"/>
      <c r="B4997" s="8"/>
      <c r="C4997" s="8"/>
      <c r="D4997" s="8"/>
      <c r="E4997" s="8"/>
      <c r="F4997" s="8"/>
      <c r="H4997" s="8"/>
    </row>
    <row r="4998" spans="1:8" ht="12.75" customHeight="1">
      <c r="A4998" s="8"/>
      <c r="B4998" s="8"/>
      <c r="C4998" s="8"/>
      <c r="D4998" s="8"/>
      <c r="E4998" s="8"/>
      <c r="F4998" s="8"/>
      <c r="H4998" s="8"/>
    </row>
    <row r="4999" spans="1:8" ht="12.75" customHeight="1">
      <c r="A4999" s="8"/>
      <c r="B4999" s="8"/>
      <c r="C4999" s="8"/>
      <c r="D4999" s="8"/>
      <c r="E4999" s="8"/>
      <c r="F4999" s="8"/>
      <c r="H4999" s="8"/>
    </row>
    <row r="5000" spans="1:8" ht="12.75" customHeight="1">
      <c r="A5000" s="8"/>
      <c r="B5000" s="8"/>
      <c r="C5000" s="8"/>
      <c r="D5000" s="8"/>
      <c r="E5000" s="8"/>
      <c r="F5000" s="8"/>
      <c r="H5000" s="8"/>
    </row>
    <row r="5001" spans="1:8" ht="12.75" customHeight="1">
      <c r="A5001" s="8"/>
      <c r="B5001" s="8"/>
      <c r="C5001" s="8"/>
      <c r="D5001" s="8"/>
      <c r="E5001" s="8"/>
      <c r="F5001" s="8"/>
      <c r="H5001" s="8"/>
    </row>
    <row r="5002" spans="1:8" ht="12.75" customHeight="1">
      <c r="A5002" s="8"/>
      <c r="B5002" s="8"/>
      <c r="C5002" s="8"/>
      <c r="D5002" s="8"/>
      <c r="E5002" s="8"/>
      <c r="F5002" s="8"/>
      <c r="H5002" s="8"/>
    </row>
    <row r="5003" spans="1:8" ht="12.75" customHeight="1">
      <c r="A5003" s="8"/>
      <c r="B5003" s="8"/>
      <c r="C5003" s="8"/>
      <c r="D5003" s="8"/>
      <c r="E5003" s="8"/>
      <c r="F5003" s="8"/>
      <c r="H5003" s="8"/>
    </row>
    <row r="5004" spans="1:8" ht="12.75" customHeight="1">
      <c r="A5004" s="8"/>
      <c r="B5004" s="8"/>
      <c r="C5004" s="8"/>
      <c r="D5004" s="8"/>
      <c r="E5004" s="8"/>
      <c r="F5004" s="8"/>
      <c r="H5004" s="8"/>
    </row>
    <row r="5005" spans="1:8" ht="12.75" customHeight="1">
      <c r="A5005" s="8"/>
      <c r="B5005" s="8"/>
      <c r="C5005" s="8"/>
      <c r="D5005" s="8"/>
      <c r="E5005" s="8"/>
      <c r="F5005" s="8"/>
      <c r="H5005" s="8"/>
    </row>
    <row r="5006" spans="1:8" ht="12.75" customHeight="1">
      <c r="A5006" s="8"/>
      <c r="B5006" s="8"/>
      <c r="C5006" s="8"/>
      <c r="D5006" s="8"/>
      <c r="E5006" s="8"/>
      <c r="F5006" s="8"/>
      <c r="H5006" s="8"/>
    </row>
    <row r="5007" spans="1:8" ht="12.75" customHeight="1">
      <c r="A5007" s="8"/>
      <c r="B5007" s="8"/>
      <c r="C5007" s="8"/>
      <c r="D5007" s="8"/>
      <c r="E5007" s="8"/>
      <c r="F5007" s="8"/>
      <c r="H5007" s="8"/>
    </row>
    <row r="5008" spans="1:8" ht="12.75" customHeight="1">
      <c r="A5008" s="8"/>
      <c r="B5008" s="8"/>
      <c r="C5008" s="8"/>
      <c r="D5008" s="8"/>
      <c r="E5008" s="8"/>
      <c r="F5008" s="8"/>
      <c r="H5008" s="8"/>
    </row>
    <row r="5009" spans="1:8" ht="12.75" customHeight="1">
      <c r="A5009" s="8"/>
      <c r="B5009" s="8"/>
      <c r="C5009" s="8"/>
      <c r="D5009" s="8"/>
      <c r="E5009" s="8"/>
      <c r="F5009" s="8"/>
      <c r="H5009" s="8"/>
    </row>
    <row r="5010" spans="1:8" ht="12.75" customHeight="1">
      <c r="A5010" s="8"/>
      <c r="B5010" s="8"/>
      <c r="C5010" s="8"/>
      <c r="D5010" s="8"/>
      <c r="E5010" s="8"/>
      <c r="F5010" s="8"/>
      <c r="H5010" s="8"/>
    </row>
    <row r="5011" spans="1:8" ht="12.75" customHeight="1">
      <c r="A5011" s="8"/>
      <c r="B5011" s="8"/>
      <c r="C5011" s="8"/>
      <c r="D5011" s="8"/>
      <c r="E5011" s="8"/>
      <c r="F5011" s="8"/>
      <c r="H5011" s="8"/>
    </row>
    <row r="5012" spans="1:8" ht="12.75" customHeight="1">
      <c r="A5012" s="8"/>
      <c r="B5012" s="8"/>
      <c r="C5012" s="8"/>
      <c r="D5012" s="8"/>
      <c r="E5012" s="8"/>
      <c r="F5012" s="8"/>
      <c r="H5012" s="8"/>
    </row>
    <row r="5013" spans="1:8" ht="12.75" customHeight="1">
      <c r="A5013" s="8"/>
      <c r="B5013" s="8"/>
      <c r="C5013" s="8"/>
      <c r="D5013" s="8"/>
      <c r="E5013" s="8"/>
      <c r="F5013" s="8"/>
      <c r="H5013" s="8"/>
    </row>
    <row r="5014" spans="1:8" ht="12.75" customHeight="1">
      <c r="A5014" s="8"/>
      <c r="B5014" s="8"/>
      <c r="C5014" s="8"/>
      <c r="D5014" s="8"/>
      <c r="E5014" s="8"/>
      <c r="F5014" s="8"/>
      <c r="H5014" s="8"/>
    </row>
    <row r="5015" spans="1:8" ht="12.75" customHeight="1">
      <c r="A5015" s="8"/>
      <c r="B5015" s="8"/>
      <c r="C5015" s="8"/>
      <c r="D5015" s="8"/>
      <c r="E5015" s="8"/>
      <c r="F5015" s="8"/>
      <c r="H5015" s="8"/>
    </row>
    <row r="5016" spans="1:8" ht="12.75" customHeight="1">
      <c r="A5016" s="8"/>
      <c r="B5016" s="8"/>
      <c r="C5016" s="8"/>
      <c r="D5016" s="8"/>
      <c r="E5016" s="8"/>
      <c r="F5016" s="8"/>
      <c r="H5016" s="8"/>
    </row>
    <row r="5017" spans="1:8" ht="12.75" customHeight="1">
      <c r="A5017" s="8"/>
      <c r="B5017" s="8"/>
      <c r="C5017" s="8"/>
      <c r="D5017" s="8"/>
      <c r="E5017" s="8"/>
      <c r="F5017" s="8"/>
      <c r="H5017" s="8"/>
    </row>
    <row r="5018" spans="1:8" ht="12.75" customHeight="1">
      <c r="A5018" s="8"/>
      <c r="B5018" s="8"/>
      <c r="C5018" s="8"/>
      <c r="D5018" s="8"/>
      <c r="E5018" s="8"/>
      <c r="F5018" s="8"/>
      <c r="H5018" s="8"/>
    </row>
    <row r="5019" spans="1:8" ht="12.75" customHeight="1">
      <c r="A5019" s="8"/>
      <c r="B5019" s="8"/>
      <c r="C5019" s="8"/>
      <c r="D5019" s="8"/>
      <c r="E5019" s="8"/>
      <c r="F5019" s="8"/>
      <c r="H5019" s="8"/>
    </row>
    <row r="5020" spans="1:8" ht="12.75" customHeight="1">
      <c r="A5020" s="8"/>
      <c r="B5020" s="8"/>
      <c r="C5020" s="8"/>
      <c r="D5020" s="8"/>
      <c r="E5020" s="8"/>
      <c r="F5020" s="8"/>
      <c r="H5020" s="8"/>
    </row>
    <row r="5021" spans="1:8" ht="12.75" customHeight="1">
      <c r="A5021" s="8"/>
      <c r="B5021" s="8"/>
      <c r="C5021" s="8"/>
      <c r="D5021" s="8"/>
      <c r="E5021" s="8"/>
      <c r="F5021" s="8"/>
      <c r="H5021" s="8"/>
    </row>
    <row r="5022" spans="1:8" ht="12.75" customHeight="1">
      <c r="A5022" s="8"/>
      <c r="B5022" s="8"/>
      <c r="C5022" s="8"/>
      <c r="D5022" s="8"/>
      <c r="E5022" s="8"/>
      <c r="F5022" s="8"/>
      <c r="H5022" s="8"/>
    </row>
    <row r="5023" spans="1:8" ht="12.75" customHeight="1">
      <c r="A5023" s="8"/>
      <c r="B5023" s="8"/>
      <c r="C5023" s="8"/>
      <c r="D5023" s="8"/>
      <c r="E5023" s="8"/>
      <c r="F5023" s="8"/>
      <c r="H5023" s="8"/>
    </row>
    <row r="5024" spans="1:8" ht="12.75" customHeight="1">
      <c r="A5024" s="8"/>
      <c r="B5024" s="8"/>
      <c r="C5024" s="8"/>
      <c r="D5024" s="8"/>
      <c r="E5024" s="8"/>
      <c r="F5024" s="8"/>
      <c r="H5024" s="8"/>
    </row>
    <row r="5025" spans="1:8" ht="12.75" customHeight="1">
      <c r="A5025" s="8"/>
      <c r="B5025" s="8"/>
      <c r="C5025" s="8"/>
      <c r="D5025" s="8"/>
      <c r="E5025" s="8"/>
      <c r="F5025" s="8"/>
      <c r="H5025" s="8"/>
    </row>
    <row r="5026" spans="1:8" ht="12.75" customHeight="1">
      <c r="A5026" s="8"/>
      <c r="B5026" s="8"/>
      <c r="C5026" s="8"/>
      <c r="D5026" s="8"/>
      <c r="E5026" s="8"/>
      <c r="F5026" s="8"/>
      <c r="H5026" s="8"/>
    </row>
    <row r="5027" spans="1:8" ht="12.75" customHeight="1">
      <c r="A5027" s="8"/>
      <c r="B5027" s="8"/>
      <c r="C5027" s="8"/>
      <c r="D5027" s="8"/>
      <c r="E5027" s="8"/>
      <c r="F5027" s="8"/>
      <c r="H5027" s="8"/>
    </row>
    <row r="5028" spans="1:8" ht="12.75" customHeight="1">
      <c r="A5028" s="8"/>
      <c r="B5028" s="8"/>
      <c r="C5028" s="8"/>
      <c r="D5028" s="8"/>
      <c r="E5028" s="8"/>
      <c r="F5028" s="8"/>
      <c r="H5028" s="8"/>
    </row>
    <row r="5029" spans="1:8" ht="12.75" customHeight="1">
      <c r="A5029" s="8"/>
      <c r="B5029" s="8"/>
      <c r="C5029" s="8"/>
      <c r="D5029" s="8"/>
      <c r="E5029" s="8"/>
      <c r="F5029" s="8"/>
      <c r="H5029" s="8"/>
    </row>
    <row r="5030" spans="1:8" ht="12.75" customHeight="1">
      <c r="A5030" s="8"/>
      <c r="B5030" s="8"/>
      <c r="C5030" s="8"/>
      <c r="D5030" s="8"/>
      <c r="E5030" s="8"/>
      <c r="F5030" s="8"/>
      <c r="H5030" s="8"/>
    </row>
    <row r="5031" spans="1:8" ht="12.75" customHeight="1">
      <c r="A5031" s="8"/>
      <c r="B5031" s="8"/>
      <c r="C5031" s="8"/>
      <c r="D5031" s="8"/>
      <c r="E5031" s="8"/>
      <c r="F5031" s="8"/>
      <c r="H5031" s="8"/>
    </row>
    <row r="5032" spans="1:8" ht="12.75" customHeight="1">
      <c r="A5032" s="8"/>
      <c r="B5032" s="8"/>
      <c r="C5032" s="8"/>
      <c r="D5032" s="8"/>
      <c r="E5032" s="8"/>
      <c r="F5032" s="8"/>
      <c r="H5032" s="8"/>
    </row>
    <row r="5033" spans="1:8" ht="12.75" customHeight="1">
      <c r="A5033" s="8"/>
      <c r="B5033" s="8"/>
      <c r="C5033" s="8"/>
      <c r="D5033" s="8"/>
      <c r="E5033" s="8"/>
      <c r="F5033" s="8"/>
      <c r="H5033" s="8"/>
    </row>
    <row r="5034" spans="1:8" ht="12.75" customHeight="1">
      <c r="A5034" s="8"/>
      <c r="B5034" s="8"/>
      <c r="C5034" s="8"/>
      <c r="D5034" s="8"/>
      <c r="E5034" s="8"/>
      <c r="F5034" s="8"/>
      <c r="H5034" s="8"/>
    </row>
    <row r="5035" spans="1:8" ht="12.75" customHeight="1">
      <c r="A5035" s="8"/>
      <c r="B5035" s="8"/>
      <c r="C5035" s="8"/>
      <c r="D5035" s="8"/>
      <c r="E5035" s="8"/>
      <c r="F5035" s="8"/>
      <c r="H5035" s="8"/>
    </row>
    <row r="5036" spans="1:8" ht="12.75" customHeight="1">
      <c r="A5036" s="8"/>
      <c r="B5036" s="8"/>
      <c r="C5036" s="8"/>
      <c r="D5036" s="8"/>
      <c r="E5036" s="8"/>
      <c r="F5036" s="8"/>
      <c r="H5036" s="8"/>
    </row>
    <row r="5037" spans="1:8" ht="12.75" customHeight="1">
      <c r="A5037" s="8"/>
      <c r="B5037" s="8"/>
      <c r="C5037" s="8"/>
      <c r="D5037" s="8"/>
      <c r="E5037" s="8"/>
      <c r="F5037" s="8"/>
      <c r="H5037" s="8"/>
    </row>
    <row r="5038" spans="1:8" ht="12.75" customHeight="1">
      <c r="A5038" s="8"/>
      <c r="B5038" s="8"/>
      <c r="C5038" s="8"/>
      <c r="D5038" s="8"/>
      <c r="E5038" s="8"/>
      <c r="F5038" s="8"/>
      <c r="H5038" s="8"/>
    </row>
    <row r="5039" spans="1:8" ht="12.75" customHeight="1">
      <c r="A5039" s="8"/>
      <c r="B5039" s="8"/>
      <c r="C5039" s="8"/>
      <c r="D5039" s="8"/>
      <c r="E5039" s="8"/>
      <c r="F5039" s="8"/>
      <c r="H5039" s="8"/>
    </row>
    <row r="5040" spans="1:8" ht="12.75" customHeight="1">
      <c r="A5040" s="8"/>
      <c r="B5040" s="8"/>
      <c r="C5040" s="8"/>
      <c r="D5040" s="8"/>
      <c r="E5040" s="8"/>
      <c r="F5040" s="8"/>
      <c r="H5040" s="8"/>
    </row>
    <row r="5041" spans="1:8" ht="12.75" customHeight="1">
      <c r="A5041" s="8"/>
      <c r="B5041" s="8"/>
      <c r="C5041" s="8"/>
      <c r="D5041" s="8"/>
      <c r="E5041" s="8"/>
      <c r="F5041" s="8"/>
      <c r="H5041" s="8"/>
    </row>
    <row r="5042" spans="1:8" ht="12.75" customHeight="1">
      <c r="A5042" s="8"/>
      <c r="B5042" s="8"/>
      <c r="C5042" s="8"/>
      <c r="D5042" s="8"/>
      <c r="E5042" s="8"/>
      <c r="F5042" s="8"/>
      <c r="H5042" s="8"/>
    </row>
    <row r="5043" spans="1:8" ht="12.75" customHeight="1">
      <c r="A5043" s="8"/>
      <c r="B5043" s="8"/>
      <c r="C5043" s="8"/>
      <c r="D5043" s="8"/>
      <c r="E5043" s="8"/>
      <c r="F5043" s="8"/>
      <c r="H5043" s="8"/>
    </row>
    <row r="5044" spans="1:8" ht="12.75" customHeight="1">
      <c r="A5044" s="8"/>
      <c r="B5044" s="8"/>
      <c r="C5044" s="8"/>
      <c r="D5044" s="8"/>
      <c r="E5044" s="8"/>
      <c r="F5044" s="8"/>
      <c r="H5044" s="8"/>
    </row>
    <row r="5045" spans="1:8" ht="12.75" customHeight="1">
      <c r="A5045" s="8"/>
      <c r="B5045" s="8"/>
      <c r="C5045" s="8"/>
      <c r="D5045" s="8"/>
      <c r="E5045" s="8"/>
      <c r="F5045" s="8"/>
      <c r="H5045" s="8"/>
    </row>
    <row r="5046" spans="1:8" ht="12.75" customHeight="1">
      <c r="A5046" s="8"/>
      <c r="B5046" s="8"/>
      <c r="C5046" s="8"/>
      <c r="D5046" s="8"/>
      <c r="E5046" s="8"/>
      <c r="F5046" s="8"/>
      <c r="H5046" s="8"/>
    </row>
    <row r="5047" spans="1:8" ht="12.75" customHeight="1">
      <c r="A5047" s="8"/>
      <c r="B5047" s="8"/>
      <c r="C5047" s="8"/>
      <c r="D5047" s="8"/>
      <c r="E5047" s="8"/>
      <c r="F5047" s="8"/>
      <c r="H5047" s="8"/>
    </row>
    <row r="5048" spans="1:8" ht="12.75" customHeight="1">
      <c r="A5048" s="8"/>
      <c r="B5048" s="8"/>
      <c r="C5048" s="8"/>
      <c r="D5048" s="8"/>
      <c r="E5048" s="8"/>
      <c r="F5048" s="8"/>
      <c r="H5048" s="8"/>
    </row>
    <row r="5049" spans="1:8" ht="12.75" customHeight="1">
      <c r="A5049" s="8"/>
      <c r="B5049" s="8"/>
      <c r="C5049" s="8"/>
      <c r="D5049" s="8"/>
      <c r="E5049" s="8"/>
      <c r="F5049" s="8"/>
      <c r="H5049" s="8"/>
    </row>
    <row r="5050" spans="1:8" ht="12.75" customHeight="1">
      <c r="A5050" s="8"/>
      <c r="B5050" s="8"/>
      <c r="C5050" s="8"/>
      <c r="D5050" s="8"/>
      <c r="E5050" s="8"/>
      <c r="F5050" s="8"/>
      <c r="H5050" s="8"/>
    </row>
    <row r="5051" spans="1:8" ht="12.75" customHeight="1">
      <c r="A5051" s="8"/>
      <c r="B5051" s="8"/>
      <c r="C5051" s="8"/>
      <c r="D5051" s="8"/>
      <c r="E5051" s="8"/>
      <c r="F5051" s="8"/>
      <c r="H5051" s="8"/>
    </row>
    <row r="5052" spans="1:8" ht="12.75" customHeight="1">
      <c r="A5052" s="8"/>
      <c r="B5052" s="8"/>
      <c r="C5052" s="8"/>
      <c r="D5052" s="8"/>
      <c r="E5052" s="8"/>
      <c r="F5052" s="8"/>
      <c r="H5052" s="8"/>
    </row>
    <row r="5053" spans="1:8" ht="12.75" customHeight="1">
      <c r="A5053" s="8"/>
      <c r="B5053" s="8"/>
      <c r="C5053" s="8"/>
      <c r="D5053" s="8"/>
      <c r="E5053" s="8"/>
      <c r="F5053" s="8"/>
      <c r="H5053" s="8"/>
    </row>
    <row r="5054" spans="1:8" ht="12.75" customHeight="1">
      <c r="A5054" s="8"/>
      <c r="B5054" s="8"/>
      <c r="C5054" s="8"/>
      <c r="D5054" s="8"/>
      <c r="E5054" s="8"/>
      <c r="F5054" s="8"/>
      <c r="H5054" s="8"/>
    </row>
    <row r="5055" spans="1:8" ht="12.75" customHeight="1">
      <c r="A5055" s="8"/>
      <c r="B5055" s="8"/>
      <c r="C5055" s="8"/>
      <c r="D5055" s="8"/>
      <c r="E5055" s="8"/>
      <c r="F5055" s="8"/>
      <c r="H5055" s="8"/>
    </row>
    <row r="5056" spans="1:8" ht="12.75" customHeight="1">
      <c r="A5056" s="8"/>
      <c r="B5056" s="8"/>
      <c r="C5056" s="8"/>
      <c r="D5056" s="8"/>
      <c r="E5056" s="8"/>
      <c r="F5056" s="8"/>
      <c r="H5056" s="8"/>
    </row>
    <row r="5057" spans="1:8" ht="12.75" customHeight="1">
      <c r="A5057" s="8"/>
      <c r="B5057" s="8"/>
      <c r="C5057" s="8"/>
      <c r="D5057" s="8"/>
      <c r="E5057" s="8"/>
      <c r="F5057" s="8"/>
      <c r="H5057" s="8"/>
    </row>
    <row r="5058" spans="1:8" ht="12.75" customHeight="1">
      <c r="A5058" s="8"/>
      <c r="B5058" s="8"/>
      <c r="C5058" s="8"/>
      <c r="D5058" s="8"/>
      <c r="E5058" s="8"/>
      <c r="F5058" s="8"/>
      <c r="H5058" s="8"/>
    </row>
    <row r="5059" spans="1:8" ht="12.75" customHeight="1">
      <c r="A5059" s="8"/>
      <c r="B5059" s="8"/>
      <c r="C5059" s="8"/>
      <c r="D5059" s="8"/>
      <c r="E5059" s="8"/>
      <c r="F5059" s="8"/>
      <c r="H5059" s="8"/>
    </row>
    <row r="5060" spans="1:8" ht="12.75" customHeight="1">
      <c r="A5060" s="8"/>
      <c r="B5060" s="8"/>
      <c r="C5060" s="8"/>
      <c r="D5060" s="8"/>
      <c r="E5060" s="8"/>
      <c r="F5060" s="8"/>
      <c r="H5060" s="8"/>
    </row>
    <row r="5061" spans="1:8" ht="12.75" customHeight="1">
      <c r="A5061" s="8"/>
      <c r="B5061" s="8"/>
      <c r="C5061" s="8"/>
      <c r="D5061" s="8"/>
      <c r="E5061" s="8"/>
      <c r="F5061" s="8"/>
      <c r="H5061" s="8"/>
    </row>
    <row r="5062" spans="1:8" ht="12.75" customHeight="1">
      <c r="A5062" s="8"/>
      <c r="B5062" s="8"/>
      <c r="C5062" s="8"/>
      <c r="D5062" s="8"/>
      <c r="E5062" s="8"/>
      <c r="F5062" s="8"/>
      <c r="H5062" s="8"/>
    </row>
    <row r="5063" spans="1:8" ht="12.75" customHeight="1">
      <c r="A5063" s="8"/>
      <c r="B5063" s="8"/>
      <c r="C5063" s="8"/>
      <c r="D5063" s="8"/>
      <c r="E5063" s="8"/>
      <c r="F5063" s="8"/>
      <c r="H5063" s="8"/>
    </row>
    <row r="5064" spans="1:8" ht="12.75" customHeight="1">
      <c r="A5064" s="8"/>
      <c r="B5064" s="8"/>
      <c r="C5064" s="8"/>
      <c r="D5064" s="8"/>
      <c r="E5064" s="8"/>
      <c r="F5064" s="8"/>
      <c r="H5064" s="8"/>
    </row>
    <row r="5065" spans="1:8" ht="12.75" customHeight="1">
      <c r="A5065" s="8"/>
      <c r="B5065" s="8"/>
      <c r="C5065" s="8"/>
      <c r="D5065" s="8"/>
      <c r="E5065" s="8"/>
      <c r="F5065" s="8"/>
      <c r="H5065" s="8"/>
    </row>
    <row r="5066" spans="1:8" ht="12.75" customHeight="1">
      <c r="A5066" s="8"/>
      <c r="B5066" s="8"/>
      <c r="C5066" s="8"/>
      <c r="D5066" s="8"/>
      <c r="E5066" s="8"/>
      <c r="F5066" s="8"/>
      <c r="H5066" s="8"/>
    </row>
    <row r="5067" spans="1:8" ht="12.75" customHeight="1">
      <c r="A5067" s="8"/>
      <c r="B5067" s="8"/>
      <c r="C5067" s="8"/>
      <c r="D5067" s="8"/>
      <c r="E5067" s="8"/>
      <c r="F5067" s="8"/>
      <c r="H5067" s="8"/>
    </row>
    <row r="5068" spans="1:8" ht="12.75" customHeight="1">
      <c r="A5068" s="8"/>
      <c r="B5068" s="8"/>
      <c r="C5068" s="8"/>
      <c r="D5068" s="8"/>
      <c r="E5068" s="8"/>
      <c r="F5068" s="8"/>
      <c r="H5068" s="8"/>
    </row>
    <row r="5069" spans="1:8" ht="12.75" customHeight="1">
      <c r="A5069" s="8"/>
      <c r="B5069" s="8"/>
      <c r="C5069" s="8"/>
      <c r="D5069" s="8"/>
      <c r="E5069" s="8"/>
      <c r="F5069" s="8"/>
      <c r="H5069" s="8"/>
    </row>
    <row r="5070" spans="1:8" ht="12.75" customHeight="1">
      <c r="A5070" s="8"/>
      <c r="B5070" s="8"/>
      <c r="C5070" s="8"/>
      <c r="D5070" s="8"/>
      <c r="E5070" s="8"/>
      <c r="F5070" s="8"/>
      <c r="H5070" s="8"/>
    </row>
    <row r="5071" spans="1:8" ht="12.75" customHeight="1">
      <c r="A5071" s="8"/>
      <c r="B5071" s="8"/>
      <c r="C5071" s="8"/>
      <c r="D5071" s="8"/>
      <c r="E5071" s="8"/>
      <c r="F5071" s="8"/>
      <c r="H5071" s="8"/>
    </row>
    <row r="5072" spans="1:8" ht="12.75" customHeight="1">
      <c r="A5072" s="8"/>
      <c r="B5072" s="8"/>
      <c r="C5072" s="8"/>
      <c r="D5072" s="8"/>
      <c r="E5072" s="8"/>
      <c r="F5072" s="8"/>
      <c r="H5072" s="8"/>
    </row>
    <row r="5073" spans="1:8" ht="12.75" customHeight="1">
      <c r="A5073" s="8"/>
      <c r="B5073" s="8"/>
      <c r="C5073" s="8"/>
      <c r="D5073" s="8"/>
      <c r="E5073" s="8"/>
      <c r="F5073" s="8"/>
      <c r="H5073" s="8"/>
    </row>
    <row r="5074" spans="1:8" ht="12.75" customHeight="1">
      <c r="A5074" s="8"/>
      <c r="B5074" s="8"/>
      <c r="C5074" s="8"/>
      <c r="D5074" s="8"/>
      <c r="E5074" s="8"/>
      <c r="F5074" s="8"/>
      <c r="H5074" s="8"/>
    </row>
    <row r="5075" spans="1:8" ht="12.75" customHeight="1">
      <c r="A5075" s="8"/>
      <c r="B5075" s="8"/>
      <c r="C5075" s="8"/>
      <c r="D5075" s="8"/>
      <c r="E5075" s="8"/>
      <c r="F5075" s="8"/>
      <c r="H5075" s="8"/>
    </row>
    <row r="5076" spans="1:8" ht="12.75" customHeight="1">
      <c r="A5076" s="8"/>
      <c r="B5076" s="8"/>
      <c r="C5076" s="8"/>
      <c r="D5076" s="8"/>
      <c r="E5076" s="8"/>
      <c r="F5076" s="8"/>
      <c r="H5076" s="8"/>
    </row>
    <row r="5077" spans="1:8" ht="12.75" customHeight="1">
      <c r="A5077" s="8"/>
      <c r="B5077" s="8"/>
      <c r="C5077" s="8"/>
      <c r="D5077" s="8"/>
      <c r="E5077" s="8"/>
      <c r="F5077" s="8"/>
      <c r="H5077" s="8"/>
    </row>
    <row r="5078" spans="1:8" ht="12.75" customHeight="1">
      <c r="A5078" s="8"/>
      <c r="B5078" s="8"/>
      <c r="C5078" s="8"/>
      <c r="D5078" s="8"/>
      <c r="E5078" s="8"/>
      <c r="F5078" s="8"/>
      <c r="H5078" s="8"/>
    </row>
    <row r="5079" spans="1:8" ht="12.75" customHeight="1">
      <c r="A5079" s="8"/>
      <c r="B5079" s="8"/>
      <c r="C5079" s="8"/>
      <c r="D5079" s="8"/>
      <c r="E5079" s="8"/>
      <c r="F5079" s="8"/>
      <c r="H5079" s="8"/>
    </row>
    <row r="5080" spans="1:8" ht="12.75" customHeight="1">
      <c r="A5080" s="8"/>
      <c r="B5080" s="8"/>
      <c r="C5080" s="8"/>
      <c r="D5080" s="8"/>
      <c r="E5080" s="8"/>
      <c r="F5080" s="8"/>
      <c r="H5080" s="8"/>
    </row>
    <row r="5081" spans="1:8" ht="12.75" customHeight="1">
      <c r="A5081" s="8"/>
      <c r="B5081" s="8"/>
      <c r="C5081" s="8"/>
      <c r="D5081" s="8"/>
      <c r="E5081" s="8"/>
      <c r="F5081" s="8"/>
      <c r="H5081" s="8"/>
    </row>
    <row r="5082" spans="1:8" ht="12.75" customHeight="1">
      <c r="A5082" s="8"/>
      <c r="B5082" s="8"/>
      <c r="C5082" s="8"/>
      <c r="D5082" s="8"/>
      <c r="E5082" s="8"/>
      <c r="F5082" s="8"/>
      <c r="H5082" s="8"/>
    </row>
    <row r="5083" spans="1:8" ht="12.75" customHeight="1">
      <c r="A5083" s="8"/>
      <c r="B5083" s="8"/>
      <c r="C5083" s="8"/>
      <c r="D5083" s="8"/>
      <c r="E5083" s="8"/>
      <c r="F5083" s="8"/>
      <c r="H5083" s="8"/>
    </row>
    <row r="5084" spans="1:8" ht="12.75" customHeight="1">
      <c r="A5084" s="8"/>
      <c r="B5084" s="8"/>
      <c r="C5084" s="8"/>
      <c r="D5084" s="8"/>
      <c r="E5084" s="8"/>
      <c r="F5084" s="8"/>
      <c r="H5084" s="8"/>
    </row>
    <row r="5085" spans="1:8" ht="12.75" customHeight="1">
      <c r="A5085" s="8"/>
      <c r="B5085" s="8"/>
      <c r="C5085" s="8"/>
      <c r="D5085" s="8"/>
      <c r="E5085" s="8"/>
      <c r="F5085" s="8"/>
      <c r="H5085" s="8"/>
    </row>
    <row r="5086" spans="1:8" ht="12.75" customHeight="1">
      <c r="A5086" s="8"/>
      <c r="B5086" s="8"/>
      <c r="C5086" s="8"/>
      <c r="D5086" s="8"/>
      <c r="E5086" s="8"/>
      <c r="F5086" s="8"/>
      <c r="H5086" s="8"/>
    </row>
    <row r="5087" spans="1:8" ht="12.75" customHeight="1">
      <c r="A5087" s="8"/>
      <c r="B5087" s="8"/>
      <c r="C5087" s="8"/>
      <c r="D5087" s="8"/>
      <c r="E5087" s="8"/>
      <c r="F5087" s="8"/>
      <c r="H5087" s="8"/>
    </row>
    <row r="5088" spans="1:8" ht="12.75" customHeight="1">
      <c r="A5088" s="8"/>
      <c r="B5088" s="8"/>
      <c r="C5088" s="8"/>
      <c r="D5088" s="8"/>
      <c r="E5088" s="8"/>
      <c r="F5088" s="8"/>
      <c r="H5088" s="8"/>
    </row>
    <row r="5089" spans="1:8" ht="12.75" customHeight="1">
      <c r="A5089" s="8"/>
      <c r="B5089" s="8"/>
      <c r="C5089" s="8"/>
      <c r="D5089" s="8"/>
      <c r="E5089" s="8"/>
      <c r="F5089" s="8"/>
      <c r="H5089" s="8"/>
    </row>
    <row r="5090" spans="1:8" ht="12.75" customHeight="1">
      <c r="A5090" s="8"/>
      <c r="B5090" s="8"/>
      <c r="C5090" s="8"/>
      <c r="D5090" s="8"/>
      <c r="E5090" s="8"/>
      <c r="F5090" s="8"/>
      <c r="H5090" s="8"/>
    </row>
    <row r="5091" spans="1:8" ht="12.75" customHeight="1">
      <c r="A5091" s="8"/>
      <c r="B5091" s="8"/>
      <c r="C5091" s="8"/>
      <c r="D5091" s="8"/>
      <c r="E5091" s="8"/>
      <c r="F5091" s="8"/>
      <c r="H5091" s="8"/>
    </row>
    <row r="5092" spans="1:8" ht="12.75" customHeight="1">
      <c r="A5092" s="8"/>
      <c r="B5092" s="8"/>
      <c r="C5092" s="8"/>
      <c r="D5092" s="8"/>
      <c r="E5092" s="8"/>
      <c r="F5092" s="8"/>
      <c r="H5092" s="8"/>
    </row>
    <row r="5093" spans="1:8" ht="12.75" customHeight="1">
      <c r="A5093" s="8"/>
      <c r="B5093" s="8"/>
      <c r="C5093" s="8"/>
      <c r="D5093" s="8"/>
      <c r="E5093" s="8"/>
      <c r="F5093" s="8"/>
      <c r="H5093" s="8"/>
    </row>
    <row r="5094" spans="1:8" ht="12.75" customHeight="1">
      <c r="A5094" s="8"/>
      <c r="B5094" s="8"/>
      <c r="C5094" s="8"/>
      <c r="D5094" s="8"/>
      <c r="E5094" s="8"/>
      <c r="F5094" s="8"/>
      <c r="H5094" s="8"/>
    </row>
    <row r="5095" spans="1:8" ht="12.75" customHeight="1">
      <c r="A5095" s="8"/>
      <c r="B5095" s="8"/>
      <c r="C5095" s="8"/>
      <c r="D5095" s="8"/>
      <c r="E5095" s="8"/>
      <c r="F5095" s="8"/>
      <c r="H5095" s="8"/>
    </row>
    <row r="5096" spans="1:8" ht="12.75" customHeight="1">
      <c r="A5096" s="8"/>
      <c r="B5096" s="8"/>
      <c r="C5096" s="8"/>
      <c r="D5096" s="8"/>
      <c r="E5096" s="8"/>
      <c r="F5096" s="8"/>
      <c r="H5096" s="8"/>
    </row>
    <row r="5097" spans="1:8" ht="12.75" customHeight="1">
      <c r="A5097" s="8"/>
      <c r="B5097" s="8"/>
      <c r="C5097" s="8"/>
      <c r="D5097" s="8"/>
      <c r="E5097" s="8"/>
      <c r="F5097" s="8"/>
      <c r="H5097" s="8"/>
    </row>
    <row r="5098" spans="1:8" ht="12.75" customHeight="1">
      <c r="A5098" s="8"/>
      <c r="B5098" s="8"/>
      <c r="C5098" s="8"/>
      <c r="D5098" s="8"/>
      <c r="E5098" s="8"/>
      <c r="F5098" s="8"/>
      <c r="H5098" s="8"/>
    </row>
    <row r="5099" spans="1:8" ht="12.75" customHeight="1">
      <c r="A5099" s="8"/>
      <c r="B5099" s="8"/>
      <c r="C5099" s="8"/>
      <c r="D5099" s="8"/>
      <c r="E5099" s="8"/>
      <c r="F5099" s="8"/>
      <c r="H5099" s="8"/>
    </row>
    <row r="5100" spans="1:8" ht="12.75" customHeight="1">
      <c r="A5100" s="8"/>
      <c r="B5100" s="8"/>
      <c r="C5100" s="8"/>
      <c r="D5100" s="8"/>
      <c r="E5100" s="8"/>
      <c r="F5100" s="8"/>
      <c r="H5100" s="8"/>
    </row>
    <row r="5101" spans="1:8" ht="12.75" customHeight="1">
      <c r="A5101" s="8"/>
      <c r="B5101" s="8"/>
      <c r="C5101" s="8"/>
      <c r="D5101" s="8"/>
      <c r="E5101" s="8"/>
      <c r="F5101" s="8"/>
      <c r="H5101" s="8"/>
    </row>
    <row r="5102" spans="1:8" ht="12.75" customHeight="1">
      <c r="A5102" s="8"/>
      <c r="B5102" s="8"/>
      <c r="C5102" s="8"/>
      <c r="D5102" s="8"/>
      <c r="E5102" s="8"/>
      <c r="F5102" s="8"/>
      <c r="H5102" s="8"/>
    </row>
    <row r="5103" spans="1:8" ht="12.75" customHeight="1">
      <c r="A5103" s="8"/>
      <c r="B5103" s="8"/>
      <c r="C5103" s="8"/>
      <c r="D5103" s="8"/>
      <c r="E5103" s="8"/>
      <c r="F5103" s="8"/>
      <c r="H5103" s="8"/>
    </row>
    <row r="5104" spans="1:8" ht="12.75" customHeight="1">
      <c r="A5104" s="8"/>
      <c r="B5104" s="8"/>
      <c r="C5104" s="8"/>
      <c r="D5104" s="8"/>
      <c r="E5104" s="8"/>
      <c r="F5104" s="8"/>
      <c r="H5104" s="8"/>
    </row>
    <row r="5105" spans="1:8" ht="12.75" customHeight="1">
      <c r="A5105" s="8"/>
      <c r="B5105" s="8"/>
      <c r="C5105" s="8"/>
      <c r="D5105" s="8"/>
      <c r="E5105" s="8"/>
      <c r="F5105" s="8"/>
      <c r="H5105" s="8"/>
    </row>
    <row r="5106" spans="1:8" ht="12.75" customHeight="1">
      <c r="A5106" s="8"/>
      <c r="B5106" s="8"/>
      <c r="C5106" s="8"/>
      <c r="D5106" s="8"/>
      <c r="E5106" s="8"/>
      <c r="F5106" s="8"/>
      <c r="H5106" s="8"/>
    </row>
    <row r="5107" spans="1:8" ht="12.75" customHeight="1">
      <c r="A5107" s="8"/>
      <c r="B5107" s="8"/>
      <c r="C5107" s="8"/>
      <c r="D5107" s="8"/>
      <c r="E5107" s="8"/>
      <c r="F5107" s="8"/>
      <c r="H5107" s="8"/>
    </row>
    <row r="5108" spans="1:8" ht="12.75" customHeight="1">
      <c r="A5108" s="8"/>
      <c r="B5108" s="8"/>
      <c r="C5108" s="8"/>
      <c r="D5108" s="8"/>
      <c r="E5108" s="8"/>
      <c r="F5108" s="8"/>
      <c r="H5108" s="8"/>
    </row>
    <row r="5109" spans="1:8" ht="12.75" customHeight="1">
      <c r="A5109" s="8"/>
      <c r="B5109" s="8"/>
      <c r="C5109" s="8"/>
      <c r="D5109" s="8"/>
      <c r="E5109" s="8"/>
      <c r="F5109" s="8"/>
      <c r="H5109" s="8"/>
    </row>
    <row r="5110" spans="1:8" ht="12.75" customHeight="1">
      <c r="A5110" s="8"/>
      <c r="B5110" s="8"/>
      <c r="C5110" s="8"/>
      <c r="D5110" s="8"/>
      <c r="E5110" s="8"/>
      <c r="F5110" s="8"/>
      <c r="H5110" s="8"/>
    </row>
    <row r="5111" spans="1:8" ht="12.75" customHeight="1">
      <c r="A5111" s="8"/>
      <c r="B5111" s="8"/>
      <c r="C5111" s="8"/>
      <c r="D5111" s="8"/>
      <c r="E5111" s="8"/>
      <c r="F5111" s="8"/>
      <c r="H5111" s="8"/>
    </row>
    <row r="5112" spans="1:8" ht="12.75" customHeight="1">
      <c r="A5112" s="8"/>
      <c r="B5112" s="8"/>
      <c r="C5112" s="8"/>
      <c r="D5112" s="8"/>
      <c r="E5112" s="8"/>
      <c r="F5112" s="8"/>
      <c r="H5112" s="8"/>
    </row>
    <row r="5113" spans="1:8" ht="12.75" customHeight="1">
      <c r="A5113" s="8"/>
      <c r="B5113" s="8"/>
      <c r="C5113" s="8"/>
      <c r="D5113" s="8"/>
      <c r="E5113" s="8"/>
      <c r="F5113" s="8"/>
      <c r="H5113" s="8"/>
    </row>
    <row r="5114" spans="1:8" ht="12.75" customHeight="1">
      <c r="A5114" s="8"/>
      <c r="B5114" s="8"/>
      <c r="C5114" s="8"/>
      <c r="D5114" s="8"/>
      <c r="E5114" s="8"/>
      <c r="F5114" s="8"/>
      <c r="H5114" s="8"/>
    </row>
    <row r="5115" spans="1:8" ht="12.75" customHeight="1">
      <c r="A5115" s="8"/>
      <c r="B5115" s="8"/>
      <c r="C5115" s="8"/>
      <c r="D5115" s="8"/>
      <c r="E5115" s="8"/>
      <c r="F5115" s="8"/>
      <c r="H5115" s="8"/>
    </row>
    <row r="5116" spans="1:8" ht="12.75" customHeight="1">
      <c r="A5116" s="8"/>
      <c r="B5116" s="8"/>
      <c r="C5116" s="8"/>
      <c r="D5116" s="8"/>
      <c r="E5116" s="8"/>
      <c r="F5116" s="8"/>
      <c r="H5116" s="8"/>
    </row>
    <row r="5117" spans="1:8" ht="12.75" customHeight="1">
      <c r="A5117" s="8"/>
      <c r="B5117" s="8"/>
      <c r="C5117" s="8"/>
      <c r="D5117" s="8"/>
      <c r="E5117" s="8"/>
      <c r="F5117" s="8"/>
      <c r="H5117" s="8"/>
    </row>
    <row r="5118" spans="1:8" ht="12.75" customHeight="1">
      <c r="A5118" s="8"/>
      <c r="B5118" s="8"/>
      <c r="C5118" s="8"/>
      <c r="D5118" s="8"/>
      <c r="E5118" s="8"/>
      <c r="F5118" s="8"/>
      <c r="H5118" s="8"/>
    </row>
    <row r="5119" spans="1:8" ht="12.75" customHeight="1">
      <c r="A5119" s="8"/>
      <c r="B5119" s="8"/>
      <c r="C5119" s="8"/>
      <c r="D5119" s="8"/>
      <c r="E5119" s="8"/>
      <c r="F5119" s="8"/>
      <c r="H5119" s="8"/>
    </row>
    <row r="5120" spans="1:8" ht="12.75" customHeight="1">
      <c r="A5120" s="8"/>
      <c r="B5120" s="8"/>
      <c r="C5120" s="8"/>
      <c r="D5120" s="8"/>
      <c r="E5120" s="8"/>
      <c r="F5120" s="8"/>
      <c r="H5120" s="8"/>
    </row>
    <row r="5121" spans="1:8" ht="12.75" customHeight="1">
      <c r="A5121" s="8"/>
      <c r="B5121" s="8"/>
      <c r="C5121" s="8"/>
      <c r="D5121" s="8"/>
      <c r="E5121" s="8"/>
      <c r="F5121" s="8"/>
      <c r="H5121" s="8"/>
    </row>
    <row r="5122" spans="1:8" ht="12.75" customHeight="1">
      <c r="A5122" s="8"/>
      <c r="B5122" s="8"/>
      <c r="C5122" s="8"/>
      <c r="D5122" s="8"/>
      <c r="E5122" s="8"/>
      <c r="F5122" s="8"/>
      <c r="H5122" s="8"/>
    </row>
    <row r="5123" spans="1:8" ht="12.75" customHeight="1">
      <c r="A5123" s="8"/>
      <c r="B5123" s="8"/>
      <c r="C5123" s="8"/>
      <c r="D5123" s="8"/>
      <c r="E5123" s="8"/>
      <c r="F5123" s="8"/>
      <c r="H5123" s="8"/>
    </row>
    <row r="5124" spans="1:8" ht="12.75" customHeight="1">
      <c r="A5124" s="8"/>
      <c r="B5124" s="8"/>
      <c r="C5124" s="8"/>
      <c r="D5124" s="8"/>
      <c r="E5124" s="8"/>
      <c r="F5124" s="8"/>
      <c r="H5124" s="8"/>
    </row>
    <row r="5125" spans="1:8" ht="12.75" customHeight="1">
      <c r="A5125" s="8"/>
      <c r="B5125" s="8"/>
      <c r="C5125" s="8"/>
      <c r="D5125" s="8"/>
      <c r="E5125" s="8"/>
      <c r="F5125" s="8"/>
      <c r="H5125" s="8"/>
    </row>
    <row r="5126" spans="1:8" ht="12.75" customHeight="1">
      <c r="A5126" s="8"/>
      <c r="B5126" s="8"/>
      <c r="C5126" s="8"/>
      <c r="D5126" s="8"/>
      <c r="E5126" s="8"/>
      <c r="F5126" s="8"/>
      <c r="H5126" s="8"/>
    </row>
    <row r="5127" spans="1:8" ht="12.75" customHeight="1">
      <c r="A5127" s="8"/>
      <c r="B5127" s="8"/>
      <c r="C5127" s="8"/>
      <c r="D5127" s="8"/>
      <c r="E5127" s="8"/>
      <c r="F5127" s="8"/>
      <c r="H5127" s="8"/>
    </row>
    <row r="5128" spans="1:8" ht="12.75" customHeight="1">
      <c r="A5128" s="8"/>
      <c r="B5128" s="8"/>
      <c r="C5128" s="8"/>
      <c r="D5128" s="8"/>
      <c r="E5128" s="8"/>
      <c r="F5128" s="8"/>
      <c r="H5128" s="8"/>
    </row>
    <row r="5129" spans="1:8" ht="12.75" customHeight="1">
      <c r="A5129" s="8"/>
      <c r="B5129" s="8"/>
      <c r="C5129" s="8"/>
      <c r="D5129" s="8"/>
      <c r="E5129" s="8"/>
      <c r="F5129" s="8"/>
      <c r="H5129" s="8"/>
    </row>
    <row r="5130" spans="1:8" ht="12.75" customHeight="1">
      <c r="A5130" s="8"/>
      <c r="B5130" s="8"/>
      <c r="C5130" s="8"/>
      <c r="D5130" s="8"/>
      <c r="E5130" s="8"/>
      <c r="F5130" s="8"/>
      <c r="H5130" s="8"/>
    </row>
    <row r="5131" spans="1:8" ht="12.75" customHeight="1">
      <c r="A5131" s="8"/>
      <c r="B5131" s="8"/>
      <c r="C5131" s="8"/>
      <c r="D5131" s="8"/>
      <c r="E5131" s="8"/>
      <c r="F5131" s="8"/>
      <c r="H5131" s="8"/>
    </row>
    <row r="5132" spans="1:8" ht="12.75" customHeight="1">
      <c r="A5132" s="8"/>
      <c r="B5132" s="8"/>
      <c r="C5132" s="8"/>
      <c r="D5132" s="8"/>
      <c r="E5132" s="8"/>
      <c r="F5132" s="8"/>
      <c r="H5132" s="8"/>
    </row>
    <row r="5133" spans="1:8" ht="12.75" customHeight="1">
      <c r="A5133" s="8"/>
      <c r="B5133" s="8"/>
      <c r="C5133" s="8"/>
      <c r="D5133" s="8"/>
      <c r="E5133" s="8"/>
      <c r="F5133" s="8"/>
      <c r="H5133" s="8"/>
    </row>
    <row r="5134" spans="1:8" ht="12.75" customHeight="1">
      <c r="A5134" s="8"/>
      <c r="B5134" s="8"/>
      <c r="C5134" s="8"/>
      <c r="D5134" s="8"/>
      <c r="E5134" s="8"/>
      <c r="F5134" s="8"/>
      <c r="H5134" s="8"/>
    </row>
    <row r="5135" spans="1:8" ht="12.75" customHeight="1">
      <c r="A5135" s="8"/>
      <c r="B5135" s="8"/>
      <c r="C5135" s="8"/>
      <c r="D5135" s="8"/>
      <c r="E5135" s="8"/>
      <c r="F5135" s="8"/>
      <c r="H5135" s="8"/>
    </row>
    <row r="5136" spans="1:8" ht="12.75" customHeight="1">
      <c r="A5136" s="8"/>
      <c r="B5136" s="8"/>
      <c r="C5136" s="8"/>
      <c r="D5136" s="8"/>
      <c r="E5136" s="8"/>
      <c r="F5136" s="8"/>
      <c r="H5136" s="8"/>
    </row>
    <row r="5137" spans="1:8" ht="12.75" customHeight="1">
      <c r="A5137" s="8"/>
      <c r="B5137" s="8"/>
      <c r="C5137" s="8"/>
      <c r="D5137" s="8"/>
      <c r="E5137" s="8"/>
      <c r="F5137" s="8"/>
      <c r="H5137" s="8"/>
    </row>
    <row r="5138" spans="1:8" ht="12.75" customHeight="1">
      <c r="A5138" s="8"/>
      <c r="B5138" s="8"/>
      <c r="C5138" s="8"/>
      <c r="D5138" s="8"/>
      <c r="E5138" s="8"/>
      <c r="F5138" s="8"/>
      <c r="H5138" s="8"/>
    </row>
    <row r="5139" spans="1:8" ht="12.75" customHeight="1">
      <c r="A5139" s="8"/>
      <c r="B5139" s="8"/>
      <c r="C5139" s="8"/>
      <c r="D5139" s="8"/>
      <c r="E5139" s="8"/>
      <c r="F5139" s="8"/>
      <c r="H5139" s="8"/>
    </row>
    <row r="5140" spans="1:8" ht="12.75" customHeight="1">
      <c r="A5140" s="8"/>
      <c r="B5140" s="8"/>
      <c r="C5140" s="8"/>
      <c r="D5140" s="8"/>
      <c r="E5140" s="8"/>
      <c r="F5140" s="8"/>
      <c r="H5140" s="8"/>
    </row>
    <row r="5141" spans="1:8" ht="12.75" customHeight="1">
      <c r="A5141" s="8"/>
      <c r="B5141" s="8"/>
      <c r="C5141" s="8"/>
      <c r="D5141" s="8"/>
      <c r="E5141" s="8"/>
      <c r="F5141" s="8"/>
      <c r="H5141" s="8"/>
    </row>
    <row r="5142" spans="1:8" ht="12.75" customHeight="1">
      <c r="A5142" s="8"/>
      <c r="B5142" s="8"/>
      <c r="C5142" s="8"/>
      <c r="D5142" s="8"/>
      <c r="E5142" s="8"/>
      <c r="F5142" s="8"/>
      <c r="H5142" s="8"/>
    </row>
    <row r="5143" spans="1:8" ht="12.75" customHeight="1">
      <c r="A5143" s="8"/>
      <c r="B5143" s="8"/>
      <c r="C5143" s="8"/>
      <c r="D5143" s="8"/>
      <c r="E5143" s="8"/>
      <c r="F5143" s="8"/>
      <c r="H5143" s="8"/>
    </row>
    <row r="5144" spans="1:8" ht="12.75" customHeight="1">
      <c r="A5144" s="8"/>
      <c r="B5144" s="8"/>
      <c r="C5144" s="8"/>
      <c r="D5144" s="8"/>
      <c r="E5144" s="8"/>
      <c r="F5144" s="8"/>
      <c r="H5144" s="8"/>
    </row>
    <row r="5145" spans="1:8" ht="12.75" customHeight="1">
      <c r="A5145" s="8"/>
      <c r="B5145" s="8"/>
      <c r="C5145" s="8"/>
      <c r="D5145" s="8"/>
      <c r="E5145" s="8"/>
      <c r="F5145" s="8"/>
      <c r="H5145" s="8"/>
    </row>
    <row r="5146" spans="1:8" ht="12.75" customHeight="1">
      <c r="A5146" s="8"/>
      <c r="B5146" s="8"/>
      <c r="C5146" s="8"/>
      <c r="D5146" s="8"/>
      <c r="E5146" s="8"/>
      <c r="F5146" s="8"/>
      <c r="H5146" s="8"/>
    </row>
    <row r="5147" spans="1:8" ht="12.75" customHeight="1">
      <c r="A5147" s="8"/>
      <c r="B5147" s="8"/>
      <c r="C5147" s="8"/>
      <c r="D5147" s="8"/>
      <c r="E5147" s="8"/>
      <c r="F5147" s="8"/>
      <c r="H5147" s="8"/>
    </row>
    <row r="5148" spans="1:8" ht="12.75" customHeight="1">
      <c r="A5148" s="8"/>
      <c r="B5148" s="8"/>
      <c r="C5148" s="8"/>
      <c r="D5148" s="8"/>
      <c r="E5148" s="8"/>
      <c r="F5148" s="8"/>
      <c r="H5148" s="8"/>
    </row>
    <row r="5149" spans="1:8" ht="12.75" customHeight="1">
      <c r="A5149" s="8"/>
      <c r="B5149" s="8"/>
      <c r="C5149" s="8"/>
      <c r="D5149" s="8"/>
      <c r="E5149" s="8"/>
      <c r="F5149" s="8"/>
      <c r="H5149" s="8"/>
    </row>
    <row r="5150" spans="1:8" ht="12.75" customHeight="1">
      <c r="A5150" s="8"/>
      <c r="B5150" s="8"/>
      <c r="C5150" s="8"/>
      <c r="D5150" s="8"/>
      <c r="E5150" s="8"/>
      <c r="F5150" s="8"/>
      <c r="H5150" s="8"/>
    </row>
    <row r="5151" spans="1:8" ht="12.75" customHeight="1">
      <c r="A5151" s="8"/>
      <c r="B5151" s="8"/>
      <c r="C5151" s="8"/>
      <c r="D5151" s="8"/>
      <c r="E5151" s="8"/>
      <c r="F5151" s="8"/>
      <c r="H5151" s="8"/>
    </row>
    <row r="5152" spans="1:8" ht="12.75" customHeight="1">
      <c r="A5152" s="8"/>
      <c r="B5152" s="8"/>
      <c r="C5152" s="8"/>
      <c r="D5152" s="8"/>
      <c r="E5152" s="8"/>
      <c r="F5152" s="8"/>
      <c r="H5152" s="8"/>
    </row>
    <row r="5153" spans="1:8" ht="12.75" customHeight="1">
      <c r="A5153" s="8"/>
      <c r="B5153" s="8"/>
      <c r="C5153" s="8"/>
      <c r="D5153" s="8"/>
      <c r="E5153" s="8"/>
      <c r="F5153" s="8"/>
      <c r="H5153" s="8"/>
    </row>
    <row r="5154" spans="1:8" ht="12.75" customHeight="1">
      <c r="A5154" s="8"/>
      <c r="B5154" s="8"/>
      <c r="C5154" s="8"/>
      <c r="D5154" s="8"/>
      <c r="E5154" s="8"/>
      <c r="F5154" s="8"/>
      <c r="H5154" s="8"/>
    </row>
    <row r="5155" spans="1:8" ht="12.75" customHeight="1">
      <c r="A5155" s="8"/>
      <c r="B5155" s="8"/>
      <c r="C5155" s="8"/>
      <c r="D5155" s="8"/>
      <c r="E5155" s="8"/>
      <c r="F5155" s="8"/>
      <c r="H5155" s="8"/>
    </row>
    <row r="5156" spans="1:8" ht="12.75" customHeight="1">
      <c r="A5156" s="8"/>
      <c r="B5156" s="8"/>
      <c r="C5156" s="8"/>
      <c r="D5156" s="8"/>
      <c r="E5156" s="8"/>
      <c r="F5156" s="8"/>
      <c r="H5156" s="8"/>
    </row>
    <row r="5157" spans="1:8" ht="12.75" customHeight="1">
      <c r="A5157" s="8"/>
      <c r="B5157" s="8"/>
      <c r="C5157" s="8"/>
      <c r="D5157" s="8"/>
      <c r="E5157" s="8"/>
      <c r="F5157" s="8"/>
      <c r="H5157" s="8"/>
    </row>
    <row r="5158" spans="1:8" ht="12.75" customHeight="1">
      <c r="A5158" s="8"/>
      <c r="B5158" s="8"/>
      <c r="C5158" s="8"/>
      <c r="D5158" s="8"/>
      <c r="E5158" s="8"/>
      <c r="F5158" s="8"/>
      <c r="H5158" s="8"/>
    </row>
    <row r="5159" spans="1:8" ht="12.75" customHeight="1">
      <c r="A5159" s="8"/>
      <c r="B5159" s="8"/>
      <c r="C5159" s="8"/>
      <c r="D5159" s="8"/>
      <c r="E5159" s="8"/>
      <c r="F5159" s="8"/>
      <c r="H5159" s="8"/>
    </row>
    <row r="5160" spans="1:8" ht="12.75" customHeight="1">
      <c r="A5160" s="8"/>
      <c r="B5160" s="8"/>
      <c r="C5160" s="8"/>
      <c r="D5160" s="8"/>
      <c r="E5160" s="8"/>
      <c r="F5160" s="8"/>
      <c r="H5160" s="8"/>
    </row>
    <row r="5161" spans="1:8" ht="12.75" customHeight="1">
      <c r="A5161" s="8"/>
      <c r="B5161" s="8"/>
      <c r="C5161" s="8"/>
      <c r="D5161" s="8"/>
      <c r="E5161" s="8"/>
      <c r="F5161" s="8"/>
      <c r="H5161" s="8"/>
    </row>
    <row r="5162" spans="1:8" ht="12.75" customHeight="1">
      <c r="A5162" s="8"/>
      <c r="B5162" s="8"/>
      <c r="C5162" s="8"/>
      <c r="D5162" s="8"/>
      <c r="E5162" s="8"/>
      <c r="F5162" s="8"/>
      <c r="H5162" s="8"/>
    </row>
    <row r="5163" spans="1:8" ht="12.75" customHeight="1">
      <c r="A5163" s="8"/>
      <c r="B5163" s="8"/>
      <c r="C5163" s="8"/>
      <c r="D5163" s="8"/>
      <c r="E5163" s="8"/>
      <c r="F5163" s="8"/>
      <c r="H5163" s="8"/>
    </row>
    <row r="5164" spans="1:8" ht="12.75" customHeight="1">
      <c r="A5164" s="8"/>
      <c r="B5164" s="8"/>
      <c r="C5164" s="8"/>
      <c r="D5164" s="8"/>
      <c r="E5164" s="8"/>
      <c r="F5164" s="8"/>
      <c r="H5164" s="8"/>
    </row>
    <row r="5165" spans="1:8" ht="12.75" customHeight="1">
      <c r="A5165" s="8"/>
      <c r="B5165" s="8"/>
      <c r="C5165" s="8"/>
      <c r="D5165" s="8"/>
      <c r="E5165" s="8"/>
      <c r="F5165" s="8"/>
      <c r="H5165" s="8"/>
    </row>
    <row r="5166" spans="1:8" ht="12.75" customHeight="1">
      <c r="A5166" s="8"/>
      <c r="B5166" s="8"/>
      <c r="C5166" s="8"/>
      <c r="D5166" s="8"/>
      <c r="E5166" s="8"/>
      <c r="F5166" s="8"/>
      <c r="H5166" s="8"/>
    </row>
    <row r="5167" spans="1:8" ht="12.75" customHeight="1">
      <c r="A5167" s="8"/>
      <c r="B5167" s="8"/>
      <c r="C5167" s="8"/>
      <c r="D5167" s="8"/>
      <c r="E5167" s="8"/>
      <c r="F5167" s="8"/>
      <c r="H5167" s="8"/>
    </row>
    <row r="5168" spans="1:8" ht="12.75" customHeight="1">
      <c r="A5168" s="8"/>
      <c r="B5168" s="8"/>
      <c r="C5168" s="8"/>
      <c r="D5168" s="8"/>
      <c r="E5168" s="8"/>
      <c r="F5168" s="8"/>
      <c r="H5168" s="8"/>
    </row>
    <row r="5169" spans="1:8" ht="12.75" customHeight="1">
      <c r="A5169" s="8"/>
      <c r="B5169" s="8"/>
      <c r="C5169" s="8"/>
      <c r="D5169" s="8"/>
      <c r="E5169" s="8"/>
      <c r="F5169" s="8"/>
      <c r="H5169" s="8"/>
    </row>
    <row r="5170" spans="1:8" ht="12.75" customHeight="1">
      <c r="A5170" s="8"/>
      <c r="B5170" s="8"/>
      <c r="C5170" s="8"/>
      <c r="D5170" s="8"/>
      <c r="E5170" s="8"/>
      <c r="F5170" s="8"/>
      <c r="H5170" s="8"/>
    </row>
    <row r="5171" spans="1:8" ht="12.75" customHeight="1">
      <c r="A5171" s="8"/>
      <c r="B5171" s="8"/>
      <c r="C5171" s="8"/>
      <c r="D5171" s="8"/>
      <c r="E5171" s="8"/>
      <c r="F5171" s="8"/>
      <c r="H5171" s="8"/>
    </row>
    <row r="5172" spans="1:8" ht="12.75" customHeight="1">
      <c r="A5172" s="8"/>
      <c r="B5172" s="8"/>
      <c r="C5172" s="8"/>
      <c r="D5172" s="8"/>
      <c r="E5172" s="8"/>
      <c r="F5172" s="8"/>
      <c r="H5172" s="8"/>
    </row>
    <row r="5173" spans="1:8" ht="12.75" customHeight="1">
      <c r="A5173" s="8"/>
      <c r="B5173" s="8"/>
      <c r="C5173" s="8"/>
      <c r="D5173" s="8"/>
      <c r="E5173" s="8"/>
      <c r="F5173" s="8"/>
      <c r="H5173" s="8"/>
    </row>
    <row r="5174" spans="1:8" ht="12.75" customHeight="1">
      <c r="A5174" s="8"/>
      <c r="B5174" s="8"/>
      <c r="C5174" s="8"/>
      <c r="D5174" s="8"/>
      <c r="E5174" s="8"/>
      <c r="F5174" s="8"/>
      <c r="H5174" s="8"/>
    </row>
    <row r="5175" spans="1:8" ht="12.75" customHeight="1">
      <c r="A5175" s="8"/>
      <c r="B5175" s="8"/>
      <c r="C5175" s="8"/>
      <c r="D5175" s="8"/>
      <c r="E5175" s="8"/>
      <c r="F5175" s="8"/>
      <c r="H5175" s="8"/>
    </row>
    <row r="5176" spans="1:8" ht="12.75" customHeight="1">
      <c r="A5176" s="8"/>
      <c r="B5176" s="8"/>
      <c r="C5176" s="8"/>
      <c r="D5176" s="8"/>
      <c r="E5176" s="8"/>
      <c r="F5176" s="8"/>
      <c r="H5176" s="8"/>
    </row>
    <row r="5177" spans="1:8" ht="12.75" customHeight="1">
      <c r="A5177" s="8"/>
      <c r="B5177" s="8"/>
      <c r="C5177" s="8"/>
      <c r="D5177" s="8"/>
      <c r="E5177" s="8"/>
      <c r="F5177" s="8"/>
      <c r="H5177" s="8"/>
    </row>
    <row r="5178" spans="1:8" ht="12.75" customHeight="1">
      <c r="A5178" s="8"/>
      <c r="B5178" s="8"/>
      <c r="C5178" s="8"/>
      <c r="D5178" s="8"/>
      <c r="E5178" s="8"/>
      <c r="F5178" s="8"/>
      <c r="H5178" s="8"/>
    </row>
    <row r="5179" spans="1:8" ht="12.75" customHeight="1">
      <c r="A5179" s="8"/>
      <c r="B5179" s="8"/>
      <c r="C5179" s="8"/>
      <c r="D5179" s="8"/>
      <c r="E5179" s="8"/>
      <c r="F5179" s="8"/>
      <c r="H5179" s="8"/>
    </row>
    <row r="5180" spans="1:8" ht="12.75" customHeight="1">
      <c r="A5180" s="8"/>
      <c r="B5180" s="8"/>
      <c r="C5180" s="8"/>
      <c r="D5180" s="8"/>
      <c r="E5180" s="8"/>
      <c r="F5180" s="8"/>
      <c r="H5180" s="8"/>
    </row>
    <row r="5181" spans="1:8" ht="12.75" customHeight="1">
      <c r="A5181" s="8"/>
      <c r="B5181" s="8"/>
      <c r="C5181" s="8"/>
      <c r="D5181" s="8"/>
      <c r="E5181" s="8"/>
      <c r="F5181" s="8"/>
      <c r="H5181" s="8"/>
    </row>
    <row r="5182" spans="1:8" ht="12.75" customHeight="1">
      <c r="A5182" s="8"/>
      <c r="B5182" s="8"/>
      <c r="C5182" s="8"/>
      <c r="D5182" s="8"/>
      <c r="E5182" s="8"/>
      <c r="F5182" s="8"/>
      <c r="H5182" s="8"/>
    </row>
    <row r="5183" spans="1:8" ht="12.75" customHeight="1">
      <c r="A5183" s="8"/>
      <c r="B5183" s="8"/>
      <c r="C5183" s="8"/>
      <c r="D5183" s="8"/>
      <c r="E5183" s="8"/>
      <c r="F5183" s="8"/>
      <c r="H5183" s="8"/>
    </row>
    <row r="5184" spans="1:8" ht="12.75" customHeight="1">
      <c r="A5184" s="8"/>
      <c r="B5184" s="8"/>
      <c r="C5184" s="8"/>
      <c r="D5184" s="8"/>
      <c r="E5184" s="8"/>
      <c r="F5184" s="8"/>
      <c r="H5184" s="8"/>
    </row>
    <row r="5185" spans="1:8" ht="12.75" customHeight="1">
      <c r="A5185" s="8"/>
      <c r="B5185" s="8"/>
      <c r="C5185" s="8"/>
      <c r="D5185" s="8"/>
      <c r="E5185" s="8"/>
      <c r="F5185" s="8"/>
      <c r="H5185" s="8"/>
    </row>
    <row r="5186" spans="1:8" ht="12.75" customHeight="1">
      <c r="A5186" s="8"/>
      <c r="B5186" s="8"/>
      <c r="C5186" s="8"/>
      <c r="D5186" s="8"/>
      <c r="E5186" s="8"/>
      <c r="F5186" s="8"/>
      <c r="H5186" s="8"/>
    </row>
    <row r="5187" spans="1:8" ht="12.75" customHeight="1">
      <c r="A5187" s="8"/>
      <c r="B5187" s="8"/>
      <c r="C5187" s="8"/>
      <c r="D5187" s="8"/>
      <c r="E5187" s="8"/>
      <c r="F5187" s="8"/>
      <c r="H5187" s="8"/>
    </row>
    <row r="5188" spans="1:8" ht="12.75" customHeight="1">
      <c r="A5188" s="8"/>
      <c r="B5188" s="8"/>
      <c r="C5188" s="8"/>
      <c r="D5188" s="8"/>
      <c r="E5188" s="8"/>
      <c r="F5188" s="8"/>
      <c r="H5188" s="8"/>
    </row>
    <row r="5189" spans="1:8" ht="12.75" customHeight="1">
      <c r="A5189" s="8"/>
      <c r="B5189" s="8"/>
      <c r="C5189" s="8"/>
      <c r="D5189" s="8"/>
      <c r="E5189" s="8"/>
      <c r="F5189" s="8"/>
      <c r="H5189" s="8"/>
    </row>
    <row r="5190" spans="1:8" ht="12.75" customHeight="1">
      <c r="A5190" s="8"/>
      <c r="B5190" s="8"/>
      <c r="C5190" s="8"/>
      <c r="D5190" s="8"/>
      <c r="E5190" s="8"/>
      <c r="F5190" s="8"/>
      <c r="H5190" s="8"/>
    </row>
    <row r="5191" spans="1:8" ht="12.75" customHeight="1">
      <c r="A5191" s="8"/>
      <c r="B5191" s="8"/>
      <c r="C5191" s="8"/>
      <c r="D5191" s="8"/>
      <c r="E5191" s="8"/>
      <c r="F5191" s="8"/>
      <c r="H5191" s="8"/>
    </row>
    <row r="5192" spans="1:8" ht="12.75" customHeight="1">
      <c r="A5192" s="8"/>
      <c r="B5192" s="8"/>
      <c r="C5192" s="8"/>
      <c r="D5192" s="8"/>
      <c r="E5192" s="8"/>
      <c r="F5192" s="8"/>
      <c r="H5192" s="8"/>
    </row>
    <row r="5193" spans="1:8" ht="12.75" customHeight="1">
      <c r="A5193" s="8"/>
      <c r="B5193" s="8"/>
      <c r="C5193" s="8"/>
      <c r="D5193" s="8"/>
      <c r="E5193" s="8"/>
      <c r="F5193" s="8"/>
      <c r="H5193" s="8"/>
    </row>
    <row r="5194" spans="1:8" ht="12.75" customHeight="1">
      <c r="A5194" s="8"/>
      <c r="B5194" s="8"/>
      <c r="C5194" s="8"/>
      <c r="D5194" s="8"/>
      <c r="E5194" s="8"/>
      <c r="F5194" s="8"/>
      <c r="H5194" s="8"/>
    </row>
    <row r="5195" spans="1:8" ht="12.75" customHeight="1">
      <c r="A5195" s="8"/>
      <c r="B5195" s="8"/>
      <c r="C5195" s="8"/>
      <c r="D5195" s="8"/>
      <c r="E5195" s="8"/>
      <c r="F5195" s="8"/>
      <c r="H5195" s="8"/>
    </row>
    <row r="5196" spans="1:8" ht="12.75" customHeight="1">
      <c r="A5196" s="8"/>
      <c r="B5196" s="8"/>
      <c r="C5196" s="8"/>
      <c r="D5196" s="8"/>
      <c r="E5196" s="8"/>
      <c r="F5196" s="8"/>
      <c r="H5196" s="8"/>
    </row>
    <row r="5197" spans="1:8" ht="12.75" customHeight="1">
      <c r="A5197" s="8"/>
      <c r="B5197" s="8"/>
      <c r="C5197" s="8"/>
      <c r="D5197" s="8"/>
      <c r="E5197" s="8"/>
      <c r="F5197" s="8"/>
      <c r="H5197" s="8"/>
    </row>
    <row r="5198" spans="1:8" ht="12.75" customHeight="1">
      <c r="A5198" s="8"/>
      <c r="B5198" s="8"/>
      <c r="C5198" s="8"/>
      <c r="D5198" s="8"/>
      <c r="E5198" s="8"/>
      <c r="F5198" s="8"/>
      <c r="H5198" s="8"/>
    </row>
    <row r="5199" spans="1:8" ht="12.75" customHeight="1">
      <c r="A5199" s="8"/>
      <c r="B5199" s="8"/>
      <c r="C5199" s="8"/>
      <c r="D5199" s="8"/>
      <c r="E5199" s="8"/>
      <c r="F5199" s="8"/>
      <c r="H5199" s="8"/>
    </row>
    <row r="5200" spans="1:8" ht="12.75" customHeight="1">
      <c r="A5200" s="8"/>
      <c r="B5200" s="8"/>
      <c r="C5200" s="8"/>
      <c r="D5200" s="8"/>
      <c r="E5200" s="8"/>
      <c r="F5200" s="8"/>
      <c r="H5200" s="8"/>
    </row>
    <row r="5201" spans="1:8" ht="12.75" customHeight="1">
      <c r="A5201" s="8"/>
      <c r="B5201" s="8"/>
      <c r="C5201" s="8"/>
      <c r="D5201" s="8"/>
      <c r="E5201" s="8"/>
      <c r="F5201" s="8"/>
      <c r="H5201" s="8"/>
    </row>
    <row r="5202" spans="1:8" ht="12.75" customHeight="1">
      <c r="A5202" s="8"/>
      <c r="B5202" s="8"/>
      <c r="C5202" s="8"/>
      <c r="D5202" s="8"/>
      <c r="E5202" s="8"/>
      <c r="F5202" s="8"/>
      <c r="H5202" s="8"/>
    </row>
    <row r="5203" spans="1:8" ht="12.75" customHeight="1">
      <c r="A5203" s="8"/>
      <c r="B5203" s="8"/>
      <c r="C5203" s="8"/>
      <c r="D5203" s="8"/>
      <c r="E5203" s="8"/>
      <c r="F5203" s="8"/>
      <c r="H5203" s="8"/>
    </row>
    <row r="5204" spans="1:8" ht="12.75" customHeight="1">
      <c r="A5204" s="8"/>
      <c r="B5204" s="8"/>
      <c r="C5204" s="8"/>
      <c r="D5204" s="8"/>
      <c r="E5204" s="8"/>
      <c r="F5204" s="8"/>
      <c r="H5204" s="8"/>
    </row>
    <row r="5205" spans="1:8" ht="12.75" customHeight="1">
      <c r="A5205" s="8"/>
      <c r="B5205" s="8"/>
      <c r="C5205" s="8"/>
      <c r="D5205" s="8"/>
      <c r="E5205" s="8"/>
      <c r="F5205" s="8"/>
      <c r="H5205" s="8"/>
    </row>
    <row r="5206" spans="1:8" ht="12.75" customHeight="1">
      <c r="A5206" s="8"/>
      <c r="B5206" s="8"/>
      <c r="C5206" s="8"/>
      <c r="D5206" s="8"/>
      <c r="E5206" s="8"/>
      <c r="F5206" s="8"/>
      <c r="H5206" s="8"/>
    </row>
    <row r="5207" spans="1:8" ht="12.75" customHeight="1">
      <c r="A5207" s="8"/>
      <c r="B5207" s="8"/>
      <c r="C5207" s="8"/>
      <c r="D5207" s="8"/>
      <c r="E5207" s="8"/>
      <c r="F5207" s="8"/>
      <c r="H5207" s="8"/>
    </row>
    <row r="5208" spans="1:8" ht="12.75" customHeight="1">
      <c r="A5208" s="8"/>
      <c r="B5208" s="8"/>
      <c r="C5208" s="8"/>
      <c r="D5208" s="8"/>
      <c r="E5208" s="8"/>
      <c r="F5208" s="8"/>
      <c r="H5208" s="8"/>
    </row>
    <row r="5209" spans="1:8" ht="12.75" customHeight="1">
      <c r="A5209" s="8"/>
      <c r="B5209" s="8"/>
      <c r="C5209" s="8"/>
      <c r="D5209" s="8"/>
      <c r="E5209" s="8"/>
      <c r="F5209" s="8"/>
      <c r="H5209" s="8"/>
    </row>
    <row r="5210" spans="1:8" ht="12.75" customHeight="1">
      <c r="A5210" s="8"/>
      <c r="B5210" s="8"/>
      <c r="C5210" s="8"/>
      <c r="D5210" s="8"/>
      <c r="E5210" s="8"/>
      <c r="F5210" s="8"/>
      <c r="H5210" s="8"/>
    </row>
    <row r="5211" spans="1:8" ht="12.75" customHeight="1">
      <c r="A5211" s="8"/>
      <c r="B5211" s="8"/>
      <c r="C5211" s="8"/>
      <c r="D5211" s="8"/>
      <c r="E5211" s="8"/>
      <c r="F5211" s="8"/>
      <c r="H5211" s="8"/>
    </row>
    <row r="5212" spans="1:8" ht="12.75" customHeight="1">
      <c r="A5212" s="8"/>
      <c r="B5212" s="8"/>
      <c r="C5212" s="8"/>
      <c r="D5212" s="8"/>
      <c r="E5212" s="8"/>
      <c r="F5212" s="8"/>
      <c r="H5212" s="8"/>
    </row>
    <row r="5213" spans="1:8" ht="12.75" customHeight="1">
      <c r="A5213" s="8"/>
      <c r="B5213" s="8"/>
      <c r="C5213" s="8"/>
      <c r="D5213" s="8"/>
      <c r="E5213" s="8"/>
      <c r="F5213" s="8"/>
      <c r="H5213" s="8"/>
    </row>
    <row r="5214" spans="1:8" ht="12.75" customHeight="1">
      <c r="A5214" s="8"/>
      <c r="B5214" s="8"/>
      <c r="C5214" s="8"/>
      <c r="D5214" s="8"/>
      <c r="E5214" s="8"/>
      <c r="F5214" s="8"/>
      <c r="H5214" s="8"/>
    </row>
    <row r="5215" spans="1:8" ht="12.75" customHeight="1">
      <c r="A5215" s="8"/>
      <c r="B5215" s="8"/>
      <c r="C5215" s="8"/>
      <c r="D5215" s="8"/>
      <c r="E5215" s="8"/>
      <c r="F5215" s="8"/>
      <c r="H5215" s="8"/>
    </row>
    <row r="5216" spans="1:8" ht="12.75" customHeight="1">
      <c r="A5216" s="8"/>
      <c r="B5216" s="8"/>
      <c r="C5216" s="8"/>
      <c r="D5216" s="8"/>
      <c r="E5216" s="8"/>
      <c r="F5216" s="8"/>
      <c r="H5216" s="8"/>
    </row>
    <row r="5217" spans="1:8" ht="12.75" customHeight="1">
      <c r="A5217" s="8"/>
      <c r="B5217" s="8"/>
      <c r="C5217" s="8"/>
      <c r="D5217" s="8"/>
      <c r="E5217" s="8"/>
      <c r="F5217" s="8"/>
      <c r="H5217" s="8"/>
    </row>
    <row r="5218" spans="1:8" ht="12.75" customHeight="1">
      <c r="A5218" s="8"/>
      <c r="B5218" s="8"/>
      <c r="C5218" s="8"/>
      <c r="D5218" s="8"/>
      <c r="E5218" s="8"/>
      <c r="F5218" s="8"/>
      <c r="H5218" s="8"/>
    </row>
    <row r="5219" spans="1:8" ht="12.75" customHeight="1">
      <c r="A5219" s="8"/>
      <c r="B5219" s="8"/>
      <c r="C5219" s="8"/>
      <c r="D5219" s="8"/>
      <c r="E5219" s="8"/>
      <c r="F5219" s="8"/>
      <c r="H5219" s="8"/>
    </row>
    <row r="5220" spans="1:8" ht="12.75" customHeight="1">
      <c r="A5220" s="8"/>
      <c r="B5220" s="8"/>
      <c r="C5220" s="8"/>
      <c r="D5220" s="8"/>
      <c r="E5220" s="8"/>
      <c r="F5220" s="8"/>
      <c r="H5220" s="8"/>
    </row>
    <row r="5221" spans="1:8" ht="12.75" customHeight="1">
      <c r="A5221" s="8"/>
      <c r="B5221" s="8"/>
      <c r="C5221" s="8"/>
      <c r="D5221" s="8"/>
      <c r="E5221" s="8"/>
      <c r="F5221" s="8"/>
      <c r="H5221" s="8"/>
    </row>
    <row r="5222" spans="1:8" ht="12.75" customHeight="1">
      <c r="A5222" s="8"/>
      <c r="B5222" s="8"/>
      <c r="C5222" s="8"/>
      <c r="D5222" s="8"/>
      <c r="E5222" s="8"/>
      <c r="F5222" s="8"/>
      <c r="H5222" s="8"/>
    </row>
    <row r="5223" spans="1:8" ht="12.75" customHeight="1">
      <c r="A5223" s="8"/>
      <c r="B5223" s="8"/>
      <c r="C5223" s="8"/>
      <c r="D5223" s="8"/>
      <c r="E5223" s="8"/>
      <c r="F5223" s="8"/>
      <c r="H5223" s="8"/>
    </row>
    <row r="5224" spans="1:8" ht="12.75" customHeight="1">
      <c r="A5224" s="8"/>
      <c r="B5224" s="8"/>
      <c r="C5224" s="8"/>
      <c r="D5224" s="8"/>
      <c r="E5224" s="8"/>
      <c r="F5224" s="8"/>
      <c r="H5224" s="8"/>
    </row>
    <row r="5225" spans="1:8" ht="12.75" customHeight="1">
      <c r="A5225" s="8"/>
      <c r="B5225" s="8"/>
      <c r="C5225" s="8"/>
      <c r="D5225" s="8"/>
      <c r="E5225" s="8"/>
      <c r="F5225" s="8"/>
      <c r="H5225" s="8"/>
    </row>
    <row r="5226" spans="1:8" ht="12.75" customHeight="1">
      <c r="A5226" s="8"/>
      <c r="B5226" s="8"/>
      <c r="C5226" s="8"/>
      <c r="D5226" s="8"/>
      <c r="E5226" s="8"/>
      <c r="F5226" s="8"/>
      <c r="H5226" s="8"/>
    </row>
    <row r="5227" spans="1:8" ht="12.75" customHeight="1">
      <c r="A5227" s="8"/>
      <c r="B5227" s="8"/>
      <c r="C5227" s="8"/>
      <c r="D5227" s="8"/>
      <c r="E5227" s="8"/>
      <c r="F5227" s="8"/>
      <c r="H5227" s="8"/>
    </row>
    <row r="5228" spans="1:8" ht="12.75" customHeight="1">
      <c r="A5228" s="8"/>
      <c r="B5228" s="8"/>
      <c r="C5228" s="8"/>
      <c r="D5228" s="8"/>
      <c r="E5228" s="8"/>
      <c r="F5228" s="8"/>
      <c r="H5228" s="8"/>
    </row>
    <row r="5229" spans="1:8" ht="12.75" customHeight="1">
      <c r="A5229" s="8"/>
      <c r="B5229" s="8"/>
      <c r="C5229" s="8"/>
      <c r="D5229" s="8"/>
      <c r="E5229" s="8"/>
      <c r="F5229" s="8"/>
      <c r="H5229" s="8"/>
    </row>
    <row r="5230" spans="1:8" ht="12.75" customHeight="1">
      <c r="A5230" s="8"/>
      <c r="B5230" s="8"/>
      <c r="C5230" s="8"/>
      <c r="D5230" s="8"/>
      <c r="E5230" s="8"/>
      <c r="F5230" s="8"/>
      <c r="H5230" s="8"/>
    </row>
    <row r="5231" spans="1:8" ht="12.75" customHeight="1">
      <c r="A5231" s="8"/>
      <c r="B5231" s="8"/>
      <c r="C5231" s="8"/>
      <c r="D5231" s="8"/>
      <c r="E5231" s="8"/>
      <c r="F5231" s="8"/>
      <c r="H5231" s="8"/>
    </row>
    <row r="5232" spans="1:8" ht="12.75" customHeight="1">
      <c r="A5232" s="8"/>
      <c r="B5232" s="8"/>
      <c r="C5232" s="8"/>
      <c r="D5232" s="8"/>
      <c r="E5232" s="8"/>
      <c r="F5232" s="8"/>
      <c r="H5232" s="8"/>
    </row>
    <row r="5233" spans="1:8" ht="12.75" customHeight="1">
      <c r="A5233" s="8"/>
      <c r="B5233" s="8"/>
      <c r="C5233" s="8"/>
      <c r="D5233" s="8"/>
      <c r="E5233" s="8"/>
      <c r="F5233" s="8"/>
      <c r="H5233" s="8"/>
    </row>
    <row r="5234" spans="1:8" ht="12.75" customHeight="1">
      <c r="A5234" s="8"/>
      <c r="B5234" s="8"/>
      <c r="C5234" s="8"/>
      <c r="D5234" s="8"/>
      <c r="E5234" s="8"/>
      <c r="F5234" s="8"/>
      <c r="H5234" s="8"/>
    </row>
    <row r="5235" spans="1:8" ht="12.75" customHeight="1">
      <c r="A5235" s="8"/>
      <c r="B5235" s="8"/>
      <c r="C5235" s="8"/>
      <c r="D5235" s="8"/>
      <c r="E5235" s="8"/>
      <c r="F5235" s="8"/>
      <c r="H5235" s="8"/>
    </row>
    <row r="5236" spans="1:8" ht="12.75" customHeight="1">
      <c r="A5236" s="8"/>
      <c r="B5236" s="8"/>
      <c r="C5236" s="8"/>
      <c r="D5236" s="8"/>
      <c r="E5236" s="8"/>
      <c r="F5236" s="8"/>
      <c r="H5236" s="8"/>
    </row>
    <row r="5237" spans="1:8" ht="12.75" customHeight="1">
      <c r="A5237" s="8"/>
      <c r="B5237" s="8"/>
      <c r="C5237" s="8"/>
      <c r="D5237" s="8"/>
      <c r="E5237" s="8"/>
      <c r="F5237" s="8"/>
      <c r="H5237" s="8"/>
    </row>
    <row r="5238" spans="1:8" ht="12.75" customHeight="1">
      <c r="A5238" s="8"/>
      <c r="B5238" s="8"/>
      <c r="C5238" s="8"/>
      <c r="D5238" s="8"/>
      <c r="E5238" s="8"/>
      <c r="F5238" s="8"/>
      <c r="H5238" s="8"/>
    </row>
    <row r="5239" spans="1:8" ht="12.75" customHeight="1">
      <c r="A5239" s="8"/>
      <c r="B5239" s="8"/>
      <c r="C5239" s="8"/>
      <c r="D5239" s="8"/>
      <c r="E5239" s="8"/>
      <c r="F5239" s="8"/>
      <c r="H5239" s="8"/>
    </row>
    <row r="5240" spans="1:8" ht="12.75" customHeight="1">
      <c r="A5240" s="8"/>
      <c r="B5240" s="8"/>
      <c r="C5240" s="8"/>
      <c r="D5240" s="8"/>
      <c r="E5240" s="8"/>
      <c r="F5240" s="8"/>
      <c r="H5240" s="8"/>
    </row>
    <row r="5241" spans="1:8" ht="12.75" customHeight="1">
      <c r="A5241" s="8"/>
      <c r="B5241" s="8"/>
      <c r="C5241" s="8"/>
      <c r="D5241" s="8"/>
      <c r="E5241" s="8"/>
      <c r="F5241" s="8"/>
      <c r="H5241" s="8"/>
    </row>
    <row r="5242" spans="1:8" ht="12.75" customHeight="1">
      <c r="A5242" s="8"/>
      <c r="B5242" s="8"/>
      <c r="C5242" s="8"/>
      <c r="D5242" s="8"/>
      <c r="E5242" s="8"/>
      <c r="F5242" s="8"/>
      <c r="H5242" s="8"/>
    </row>
    <row r="5243" spans="1:8" ht="12.75" customHeight="1">
      <c r="A5243" s="8"/>
      <c r="B5243" s="8"/>
      <c r="C5243" s="8"/>
      <c r="D5243" s="8"/>
      <c r="E5243" s="8"/>
      <c r="F5243" s="8"/>
      <c r="H5243" s="8"/>
    </row>
    <row r="5244" spans="1:8" ht="12.75" customHeight="1">
      <c r="A5244" s="8"/>
      <c r="B5244" s="8"/>
      <c r="C5244" s="8"/>
      <c r="D5244" s="8"/>
      <c r="E5244" s="8"/>
      <c r="F5244" s="8"/>
      <c r="H5244" s="8"/>
    </row>
    <row r="5245" spans="1:8" ht="12.75" customHeight="1">
      <c r="A5245" s="8"/>
      <c r="B5245" s="8"/>
      <c r="C5245" s="8"/>
      <c r="D5245" s="8"/>
      <c r="E5245" s="8"/>
      <c r="F5245" s="8"/>
      <c r="H5245" s="8"/>
    </row>
    <row r="5246" spans="1:8" ht="12.75" customHeight="1">
      <c r="A5246" s="8"/>
      <c r="B5246" s="8"/>
      <c r="C5246" s="8"/>
      <c r="D5246" s="8"/>
      <c r="E5246" s="8"/>
      <c r="F5246" s="8"/>
      <c r="H5246" s="8"/>
    </row>
    <row r="5247" spans="1:8" ht="12.75" customHeight="1">
      <c r="A5247" s="8"/>
      <c r="B5247" s="8"/>
      <c r="C5247" s="8"/>
      <c r="D5247" s="8"/>
      <c r="E5247" s="8"/>
      <c r="F5247" s="8"/>
      <c r="H5247" s="8"/>
    </row>
    <row r="5248" spans="1:8" ht="12.75" customHeight="1">
      <c r="A5248" s="8"/>
      <c r="B5248" s="8"/>
      <c r="C5248" s="8"/>
      <c r="D5248" s="8"/>
      <c r="E5248" s="8"/>
      <c r="F5248" s="8"/>
      <c r="H5248" s="8"/>
    </row>
    <row r="5249" spans="1:8" ht="12.75" customHeight="1">
      <c r="A5249" s="8"/>
      <c r="B5249" s="8"/>
      <c r="C5249" s="8"/>
      <c r="D5249" s="8"/>
      <c r="E5249" s="8"/>
      <c r="F5249" s="8"/>
      <c r="H5249" s="8"/>
    </row>
    <row r="5250" spans="1:8" ht="12.75" customHeight="1">
      <c r="A5250" s="8"/>
      <c r="B5250" s="8"/>
      <c r="C5250" s="8"/>
      <c r="D5250" s="8"/>
      <c r="E5250" s="8"/>
      <c r="F5250" s="8"/>
      <c r="H5250" s="8"/>
    </row>
    <row r="5251" spans="1:8" ht="12.75" customHeight="1">
      <c r="A5251" s="8"/>
      <c r="B5251" s="8"/>
      <c r="C5251" s="8"/>
      <c r="D5251" s="8"/>
      <c r="E5251" s="8"/>
      <c r="F5251" s="8"/>
      <c r="H5251" s="8"/>
    </row>
    <row r="5252" spans="1:8" ht="12.75" customHeight="1">
      <c r="A5252" s="8"/>
      <c r="B5252" s="8"/>
      <c r="C5252" s="8"/>
      <c r="D5252" s="8"/>
      <c r="E5252" s="8"/>
      <c r="F5252" s="8"/>
      <c r="H5252" s="8"/>
    </row>
    <row r="5253" spans="1:8" ht="12.75" customHeight="1">
      <c r="A5253" s="8"/>
      <c r="B5253" s="8"/>
      <c r="C5253" s="8"/>
      <c r="D5253" s="8"/>
      <c r="E5253" s="8"/>
      <c r="F5253" s="8"/>
      <c r="H5253" s="8"/>
    </row>
    <row r="5254" spans="1:8" ht="12.75" customHeight="1">
      <c r="A5254" s="8"/>
      <c r="B5254" s="8"/>
      <c r="C5254" s="8"/>
      <c r="D5254" s="8"/>
      <c r="E5254" s="8"/>
      <c r="F5254" s="8"/>
      <c r="H5254" s="8"/>
    </row>
    <row r="5255" spans="1:8" ht="12.75" customHeight="1">
      <c r="A5255" s="8"/>
      <c r="B5255" s="8"/>
      <c r="C5255" s="8"/>
      <c r="D5255" s="8"/>
      <c r="E5255" s="8"/>
      <c r="F5255" s="8"/>
      <c r="H5255" s="8"/>
    </row>
    <row r="5256" spans="1:8" ht="12.75" customHeight="1">
      <c r="A5256" s="8"/>
      <c r="B5256" s="8"/>
      <c r="C5256" s="8"/>
      <c r="D5256" s="8"/>
      <c r="E5256" s="8"/>
      <c r="F5256" s="8"/>
      <c r="H5256" s="8"/>
    </row>
    <row r="5257" spans="1:8" ht="12.75" customHeight="1">
      <c r="A5257" s="8"/>
      <c r="B5257" s="8"/>
      <c r="C5257" s="8"/>
      <c r="D5257" s="8"/>
      <c r="E5257" s="8"/>
      <c r="F5257" s="8"/>
      <c r="H5257" s="8"/>
    </row>
    <row r="5258" spans="1:8" ht="12.75" customHeight="1">
      <c r="A5258" s="8"/>
      <c r="B5258" s="8"/>
      <c r="C5258" s="8"/>
      <c r="D5258" s="8"/>
      <c r="E5258" s="8"/>
      <c r="F5258" s="8"/>
      <c r="H5258" s="8"/>
    </row>
    <row r="5259" spans="1:8" ht="12.75" customHeight="1">
      <c r="A5259" s="8"/>
      <c r="B5259" s="8"/>
      <c r="C5259" s="8"/>
      <c r="D5259" s="8"/>
      <c r="E5259" s="8"/>
      <c r="F5259" s="8"/>
      <c r="H5259" s="8"/>
    </row>
    <row r="5260" spans="1:8" ht="12.75" customHeight="1">
      <c r="A5260" s="8"/>
      <c r="B5260" s="8"/>
      <c r="C5260" s="8"/>
      <c r="D5260" s="8"/>
      <c r="E5260" s="8"/>
      <c r="F5260" s="8"/>
      <c r="H5260" s="8"/>
    </row>
    <row r="5261" spans="1:8" ht="12.75" customHeight="1">
      <c r="A5261" s="8"/>
      <c r="B5261" s="8"/>
      <c r="C5261" s="8"/>
      <c r="D5261" s="8"/>
      <c r="E5261" s="8"/>
      <c r="F5261" s="8"/>
      <c r="H5261" s="8"/>
    </row>
    <row r="5262" spans="1:8" ht="12.75" customHeight="1">
      <c r="A5262" s="8"/>
      <c r="B5262" s="8"/>
      <c r="C5262" s="8"/>
      <c r="D5262" s="8"/>
      <c r="E5262" s="8"/>
      <c r="F5262" s="8"/>
      <c r="H5262" s="8"/>
    </row>
    <row r="5263" spans="1:8" ht="12.75" customHeight="1">
      <c r="A5263" s="8"/>
      <c r="B5263" s="8"/>
      <c r="C5263" s="8"/>
      <c r="D5263" s="8"/>
      <c r="E5263" s="8"/>
      <c r="F5263" s="8"/>
      <c r="H5263" s="8"/>
    </row>
    <row r="5264" spans="1:8" ht="12.75" customHeight="1">
      <c r="A5264" s="8"/>
      <c r="B5264" s="8"/>
      <c r="C5264" s="8"/>
      <c r="D5264" s="8"/>
      <c r="E5264" s="8"/>
      <c r="F5264" s="8"/>
      <c r="H5264" s="8"/>
    </row>
    <row r="5265" spans="1:8" ht="12.75" customHeight="1">
      <c r="A5265" s="8"/>
      <c r="B5265" s="8"/>
      <c r="C5265" s="8"/>
      <c r="D5265" s="8"/>
      <c r="E5265" s="8"/>
      <c r="F5265" s="8"/>
      <c r="H5265" s="8"/>
    </row>
    <row r="5266" spans="1:8" ht="12.75" customHeight="1">
      <c r="A5266" s="8"/>
      <c r="B5266" s="8"/>
      <c r="C5266" s="8"/>
      <c r="D5266" s="8"/>
      <c r="E5266" s="8"/>
      <c r="F5266" s="8"/>
      <c r="H5266" s="8"/>
    </row>
    <row r="5267" spans="1:8" ht="12.75" customHeight="1">
      <c r="A5267" s="8"/>
      <c r="B5267" s="8"/>
      <c r="C5267" s="8"/>
      <c r="D5267" s="8"/>
      <c r="E5267" s="8"/>
      <c r="F5267" s="8"/>
      <c r="H5267" s="8"/>
    </row>
    <row r="5268" spans="1:8" ht="12.75" customHeight="1">
      <c r="A5268" s="8"/>
      <c r="B5268" s="8"/>
      <c r="C5268" s="8"/>
      <c r="D5268" s="8"/>
      <c r="E5268" s="8"/>
      <c r="F5268" s="8"/>
      <c r="H5268" s="8"/>
    </row>
    <row r="5269" spans="1:8" ht="12.75" customHeight="1">
      <c r="A5269" s="8"/>
      <c r="B5269" s="8"/>
      <c r="C5269" s="8"/>
      <c r="D5269" s="8"/>
      <c r="E5269" s="8"/>
      <c r="F5269" s="8"/>
      <c r="H5269" s="8"/>
    </row>
    <row r="5270" spans="1:8" ht="12.75" customHeight="1">
      <c r="A5270" s="8"/>
      <c r="B5270" s="8"/>
      <c r="C5270" s="8"/>
      <c r="D5270" s="8"/>
      <c r="E5270" s="8"/>
      <c r="F5270" s="8"/>
      <c r="H5270" s="8"/>
    </row>
    <row r="5271" spans="1:8" ht="12.75" customHeight="1">
      <c r="A5271" s="8"/>
      <c r="B5271" s="8"/>
      <c r="C5271" s="8"/>
      <c r="D5271" s="8"/>
      <c r="E5271" s="8"/>
      <c r="F5271" s="8"/>
      <c r="H5271" s="8"/>
    </row>
    <row r="5272" spans="1:8" ht="12.75" customHeight="1">
      <c r="A5272" s="8"/>
      <c r="B5272" s="8"/>
      <c r="C5272" s="8"/>
      <c r="D5272" s="8"/>
      <c r="E5272" s="8"/>
      <c r="F5272" s="8"/>
      <c r="H5272" s="8"/>
    </row>
    <row r="5273" spans="1:8" ht="12.75" customHeight="1">
      <c r="A5273" s="8"/>
      <c r="B5273" s="8"/>
      <c r="C5273" s="8"/>
      <c r="D5273" s="8"/>
      <c r="E5273" s="8"/>
      <c r="F5273" s="8"/>
      <c r="H5273" s="8"/>
    </row>
    <row r="5274" spans="1:8" ht="12.75" customHeight="1">
      <c r="A5274" s="8"/>
      <c r="B5274" s="8"/>
      <c r="C5274" s="8"/>
      <c r="D5274" s="8"/>
      <c r="E5274" s="8"/>
      <c r="F5274" s="8"/>
      <c r="H5274" s="8"/>
    </row>
    <row r="5275" spans="1:8" ht="12.75" customHeight="1">
      <c r="A5275" s="8"/>
      <c r="B5275" s="8"/>
      <c r="C5275" s="8"/>
      <c r="D5275" s="8"/>
      <c r="E5275" s="8"/>
      <c r="F5275" s="8"/>
      <c r="H5275" s="8"/>
    </row>
    <row r="5276" spans="1:8" ht="12.75" customHeight="1">
      <c r="A5276" s="8"/>
      <c r="B5276" s="8"/>
      <c r="C5276" s="8"/>
      <c r="D5276" s="8"/>
      <c r="E5276" s="8"/>
      <c r="F5276" s="8"/>
      <c r="H5276" s="8"/>
    </row>
    <row r="5277" spans="1:8" ht="12.75" customHeight="1">
      <c r="A5277" s="8"/>
      <c r="B5277" s="8"/>
      <c r="C5277" s="8"/>
      <c r="D5277" s="8"/>
      <c r="E5277" s="8"/>
      <c r="F5277" s="8"/>
      <c r="H5277" s="8"/>
    </row>
    <row r="5278" spans="1:8" ht="12.75" customHeight="1">
      <c r="A5278" s="8"/>
      <c r="B5278" s="8"/>
      <c r="C5278" s="8"/>
      <c r="D5278" s="8"/>
      <c r="E5278" s="8"/>
      <c r="F5278" s="8"/>
      <c r="H5278" s="8"/>
    </row>
    <row r="5279" spans="1:8" ht="12.75" customHeight="1">
      <c r="A5279" s="8"/>
      <c r="B5279" s="8"/>
      <c r="C5279" s="8"/>
      <c r="D5279" s="8"/>
      <c r="E5279" s="8"/>
      <c r="F5279" s="8"/>
      <c r="H5279" s="8"/>
    </row>
    <row r="5280" spans="1:8" ht="12.75" customHeight="1">
      <c r="A5280" s="8"/>
      <c r="B5280" s="8"/>
      <c r="C5280" s="8"/>
      <c r="D5280" s="8"/>
      <c r="E5280" s="8"/>
      <c r="F5280" s="8"/>
      <c r="H5280" s="8"/>
    </row>
    <row r="5281" spans="1:8" ht="12.75" customHeight="1">
      <c r="A5281" s="8"/>
      <c r="B5281" s="8"/>
      <c r="C5281" s="8"/>
      <c r="D5281" s="8"/>
      <c r="E5281" s="8"/>
      <c r="F5281" s="8"/>
      <c r="H5281" s="8"/>
    </row>
    <row r="5282" spans="1:8" ht="12.75" customHeight="1">
      <c r="A5282" s="8"/>
      <c r="B5282" s="8"/>
      <c r="C5282" s="8"/>
      <c r="D5282" s="8"/>
      <c r="E5282" s="8"/>
      <c r="F5282" s="8"/>
      <c r="H5282" s="8"/>
    </row>
    <row r="5283" spans="1:8" ht="12.75" customHeight="1">
      <c r="A5283" s="8"/>
      <c r="B5283" s="8"/>
      <c r="C5283" s="8"/>
      <c r="D5283" s="8"/>
      <c r="E5283" s="8"/>
      <c r="F5283" s="8"/>
      <c r="H5283" s="8"/>
    </row>
    <row r="5284" spans="1:8" ht="12.75" customHeight="1">
      <c r="A5284" s="8"/>
      <c r="B5284" s="8"/>
      <c r="C5284" s="8"/>
      <c r="D5284" s="8"/>
      <c r="E5284" s="8"/>
      <c r="F5284" s="8"/>
      <c r="H5284" s="8"/>
    </row>
    <row r="5285" spans="1:8" ht="12.75" customHeight="1">
      <c r="A5285" s="8"/>
      <c r="B5285" s="8"/>
      <c r="C5285" s="8"/>
      <c r="D5285" s="8"/>
      <c r="E5285" s="8"/>
      <c r="F5285" s="8"/>
      <c r="H5285" s="8"/>
    </row>
    <row r="5286" spans="1:8" ht="12.75" customHeight="1">
      <c r="A5286" s="8"/>
      <c r="B5286" s="8"/>
      <c r="C5286" s="8"/>
      <c r="D5286" s="8"/>
      <c r="E5286" s="8"/>
      <c r="F5286" s="8"/>
      <c r="H5286" s="8"/>
    </row>
    <row r="5287" spans="1:8" ht="12.75" customHeight="1">
      <c r="A5287" s="8"/>
      <c r="B5287" s="8"/>
      <c r="C5287" s="8"/>
      <c r="D5287" s="8"/>
      <c r="E5287" s="8"/>
      <c r="F5287" s="8"/>
      <c r="H5287" s="8"/>
    </row>
    <row r="5288" spans="1:8" ht="12.75" customHeight="1">
      <c r="A5288" s="8"/>
      <c r="B5288" s="8"/>
      <c r="C5288" s="8"/>
      <c r="D5288" s="8"/>
      <c r="E5288" s="8"/>
      <c r="F5288" s="8"/>
      <c r="H5288" s="8"/>
    </row>
    <row r="5289" spans="1:8" ht="12.75" customHeight="1">
      <c r="A5289" s="8"/>
      <c r="B5289" s="8"/>
      <c r="C5289" s="8"/>
      <c r="D5289" s="8"/>
      <c r="E5289" s="8"/>
      <c r="F5289" s="8"/>
      <c r="H5289" s="8"/>
    </row>
    <row r="5290" spans="1:8" ht="12.75" customHeight="1">
      <c r="A5290" s="8"/>
      <c r="B5290" s="8"/>
      <c r="C5290" s="8"/>
      <c r="D5290" s="8"/>
      <c r="E5290" s="8"/>
      <c r="F5290" s="8"/>
      <c r="H5290" s="8"/>
    </row>
    <row r="5291" spans="1:8" ht="12.75" customHeight="1">
      <c r="A5291" s="8"/>
      <c r="B5291" s="8"/>
      <c r="C5291" s="8"/>
      <c r="D5291" s="8"/>
      <c r="E5291" s="8"/>
      <c r="F5291" s="8"/>
      <c r="H5291" s="8"/>
    </row>
    <row r="5292" spans="1:8" ht="12.75" customHeight="1">
      <c r="A5292" s="8"/>
      <c r="B5292" s="8"/>
      <c r="C5292" s="8"/>
      <c r="D5292" s="8"/>
      <c r="E5292" s="8"/>
      <c r="F5292" s="8"/>
      <c r="H5292" s="8"/>
    </row>
    <row r="5293" spans="1:8" ht="12.75" customHeight="1">
      <c r="A5293" s="8"/>
      <c r="B5293" s="8"/>
      <c r="C5293" s="8"/>
      <c r="D5293" s="8"/>
      <c r="E5293" s="8"/>
      <c r="F5293" s="8"/>
      <c r="H5293" s="8"/>
    </row>
    <row r="5294" spans="1:8" ht="12.75" customHeight="1">
      <c r="A5294" s="8"/>
      <c r="B5294" s="8"/>
      <c r="C5294" s="8"/>
      <c r="D5294" s="8"/>
      <c r="E5294" s="8"/>
      <c r="F5294" s="8"/>
      <c r="H5294" s="8"/>
    </row>
    <row r="5295" spans="1:8" ht="12.75" customHeight="1">
      <c r="A5295" s="8"/>
      <c r="B5295" s="8"/>
      <c r="C5295" s="8"/>
      <c r="D5295" s="8"/>
      <c r="E5295" s="8"/>
      <c r="F5295" s="8"/>
      <c r="H5295" s="8"/>
    </row>
    <row r="5296" spans="1:8" ht="12.75" customHeight="1">
      <c r="A5296" s="8"/>
      <c r="B5296" s="8"/>
      <c r="C5296" s="8"/>
      <c r="D5296" s="8"/>
      <c r="E5296" s="8"/>
      <c r="F5296" s="8"/>
      <c r="H5296" s="8"/>
    </row>
    <row r="5297" spans="1:8" ht="12.75" customHeight="1">
      <c r="A5297" s="8"/>
      <c r="B5297" s="8"/>
      <c r="C5297" s="8"/>
      <c r="D5297" s="8"/>
      <c r="E5297" s="8"/>
      <c r="F5297" s="8"/>
      <c r="H5297" s="8"/>
    </row>
    <row r="5298" spans="1:8" ht="12.75" customHeight="1">
      <c r="A5298" s="8"/>
      <c r="B5298" s="8"/>
      <c r="C5298" s="8"/>
      <c r="D5298" s="8"/>
      <c r="E5298" s="8"/>
      <c r="F5298" s="8"/>
      <c r="H5298" s="8"/>
    </row>
    <row r="5299" spans="1:8" ht="12.75" customHeight="1">
      <c r="A5299" s="8"/>
      <c r="B5299" s="8"/>
      <c r="C5299" s="8"/>
      <c r="D5299" s="8"/>
      <c r="E5299" s="8"/>
      <c r="F5299" s="8"/>
      <c r="H5299" s="8"/>
    </row>
    <row r="5300" spans="1:8" ht="12.75" customHeight="1">
      <c r="A5300" s="8"/>
      <c r="B5300" s="8"/>
      <c r="C5300" s="8"/>
      <c r="D5300" s="8"/>
      <c r="E5300" s="8"/>
      <c r="F5300" s="8"/>
      <c r="H5300" s="8"/>
    </row>
    <row r="5301" spans="1:8" ht="12.75" customHeight="1">
      <c r="A5301" s="8"/>
      <c r="B5301" s="8"/>
      <c r="C5301" s="8"/>
      <c r="D5301" s="8"/>
      <c r="E5301" s="8"/>
      <c r="F5301" s="8"/>
      <c r="H5301" s="8"/>
    </row>
    <row r="5302" spans="1:8" ht="12.75" customHeight="1">
      <c r="A5302" s="8"/>
      <c r="B5302" s="8"/>
      <c r="C5302" s="8"/>
      <c r="D5302" s="8"/>
      <c r="E5302" s="8"/>
      <c r="F5302" s="8"/>
      <c r="H5302" s="8"/>
    </row>
    <row r="5303" spans="1:8" ht="12.75" customHeight="1">
      <c r="A5303" s="8"/>
      <c r="B5303" s="8"/>
      <c r="C5303" s="8"/>
      <c r="D5303" s="8"/>
      <c r="E5303" s="8"/>
      <c r="F5303" s="8"/>
      <c r="H5303" s="8"/>
    </row>
    <row r="5304" spans="1:8" ht="12.75" customHeight="1">
      <c r="A5304" s="8"/>
      <c r="B5304" s="8"/>
      <c r="C5304" s="8"/>
      <c r="D5304" s="8"/>
      <c r="E5304" s="8"/>
      <c r="F5304" s="8"/>
      <c r="H5304" s="8"/>
    </row>
    <row r="5305" spans="1:8" ht="12.75" customHeight="1">
      <c r="A5305" s="8"/>
      <c r="B5305" s="8"/>
      <c r="C5305" s="8"/>
      <c r="D5305" s="8"/>
      <c r="E5305" s="8"/>
      <c r="F5305" s="8"/>
      <c r="H5305" s="8"/>
    </row>
    <row r="5306" spans="1:8" ht="12.75" customHeight="1">
      <c r="A5306" s="8"/>
      <c r="B5306" s="8"/>
      <c r="C5306" s="8"/>
      <c r="D5306" s="8"/>
      <c r="E5306" s="8"/>
      <c r="F5306" s="8"/>
      <c r="H5306" s="8"/>
    </row>
    <row r="5307" spans="1:8" ht="12.75" customHeight="1">
      <c r="A5307" s="8"/>
      <c r="B5307" s="8"/>
      <c r="C5307" s="8"/>
      <c r="D5307" s="8"/>
      <c r="E5307" s="8"/>
      <c r="F5307" s="8"/>
      <c r="H5307" s="8"/>
    </row>
    <row r="5308" spans="1:8" ht="12.75" customHeight="1">
      <c r="A5308" s="8"/>
      <c r="B5308" s="8"/>
      <c r="C5308" s="8"/>
      <c r="D5308" s="8"/>
      <c r="E5308" s="8"/>
      <c r="F5308" s="8"/>
      <c r="H5308" s="8"/>
    </row>
    <row r="5309" spans="1:8" ht="12.75" customHeight="1">
      <c r="A5309" s="8"/>
      <c r="B5309" s="8"/>
      <c r="C5309" s="8"/>
      <c r="D5309" s="8"/>
      <c r="E5309" s="8"/>
      <c r="F5309" s="8"/>
      <c r="H5309" s="8"/>
    </row>
    <row r="5310" spans="1:8" ht="12.75" customHeight="1">
      <c r="A5310" s="8"/>
      <c r="B5310" s="8"/>
      <c r="C5310" s="8"/>
      <c r="D5310" s="8"/>
      <c r="E5310" s="8"/>
      <c r="F5310" s="8"/>
      <c r="H5310" s="8"/>
    </row>
    <row r="5311" spans="1:8" ht="12.75" customHeight="1">
      <c r="A5311" s="8"/>
      <c r="B5311" s="8"/>
      <c r="C5311" s="8"/>
      <c r="D5311" s="8"/>
      <c r="E5311" s="8"/>
      <c r="F5311" s="8"/>
      <c r="H5311" s="8"/>
    </row>
    <row r="5312" spans="1:8" ht="12.75" customHeight="1">
      <c r="A5312" s="8"/>
      <c r="B5312" s="8"/>
      <c r="C5312" s="8"/>
      <c r="D5312" s="8"/>
      <c r="E5312" s="8"/>
      <c r="F5312" s="8"/>
      <c r="H5312" s="8"/>
    </row>
    <row r="5313" spans="1:8" ht="12.75" customHeight="1">
      <c r="A5313" s="8"/>
      <c r="B5313" s="8"/>
      <c r="C5313" s="8"/>
      <c r="D5313" s="8"/>
      <c r="E5313" s="8"/>
      <c r="F5313" s="8"/>
      <c r="H5313" s="8"/>
    </row>
    <row r="5314" spans="1:8" ht="12.75" customHeight="1">
      <c r="A5314" s="8"/>
      <c r="B5314" s="8"/>
      <c r="C5314" s="8"/>
      <c r="D5314" s="8"/>
      <c r="E5314" s="8"/>
      <c r="F5314" s="8"/>
      <c r="H5314" s="8"/>
    </row>
    <row r="5315" spans="1:8" ht="12.75" customHeight="1">
      <c r="A5315" s="8"/>
      <c r="B5315" s="8"/>
      <c r="C5315" s="8"/>
      <c r="D5315" s="8"/>
      <c r="E5315" s="8"/>
      <c r="F5315" s="8"/>
      <c r="H5315" s="8"/>
    </row>
    <row r="5316" spans="1:8" ht="12.75" customHeight="1">
      <c r="A5316" s="8"/>
      <c r="B5316" s="8"/>
      <c r="C5316" s="8"/>
      <c r="D5316" s="8"/>
      <c r="E5316" s="8"/>
      <c r="F5316" s="8"/>
      <c r="H5316" s="8"/>
    </row>
    <row r="5317" spans="1:8" ht="12.75" customHeight="1">
      <c r="A5317" s="8"/>
      <c r="B5317" s="8"/>
      <c r="C5317" s="8"/>
      <c r="D5317" s="8"/>
      <c r="E5317" s="8"/>
      <c r="F5317" s="8"/>
      <c r="H5317" s="8"/>
    </row>
    <row r="5318" spans="1:8" ht="12.75" customHeight="1">
      <c r="A5318" s="8"/>
      <c r="B5318" s="8"/>
      <c r="C5318" s="8"/>
      <c r="D5318" s="8"/>
      <c r="E5318" s="8"/>
      <c r="F5318" s="8"/>
      <c r="H5318" s="8"/>
    </row>
    <row r="5319" spans="1:8" ht="12.75" customHeight="1">
      <c r="A5319" s="8"/>
      <c r="B5319" s="8"/>
      <c r="C5319" s="8"/>
      <c r="D5319" s="8"/>
      <c r="E5319" s="8"/>
      <c r="F5319" s="8"/>
      <c r="H5319" s="8"/>
    </row>
    <row r="5320" spans="1:8" ht="12.75" customHeight="1">
      <c r="A5320" s="8"/>
      <c r="B5320" s="8"/>
      <c r="C5320" s="8"/>
      <c r="D5320" s="8"/>
      <c r="E5320" s="8"/>
      <c r="F5320" s="8"/>
      <c r="H5320" s="8"/>
    </row>
    <row r="5321" spans="1:8" ht="12.75" customHeight="1">
      <c r="A5321" s="8"/>
      <c r="B5321" s="8"/>
      <c r="C5321" s="8"/>
      <c r="D5321" s="8"/>
      <c r="E5321" s="8"/>
      <c r="F5321" s="8"/>
      <c r="H5321" s="8"/>
    </row>
    <row r="5322" spans="1:8" ht="12.75" customHeight="1">
      <c r="A5322" s="8"/>
      <c r="B5322" s="8"/>
      <c r="C5322" s="8"/>
      <c r="D5322" s="8"/>
      <c r="E5322" s="8"/>
      <c r="F5322" s="8"/>
      <c r="H5322" s="8"/>
    </row>
    <row r="5323" spans="1:8" ht="12.75" customHeight="1">
      <c r="A5323" s="8"/>
      <c r="B5323" s="8"/>
      <c r="C5323" s="8"/>
      <c r="D5323" s="8"/>
      <c r="E5323" s="8"/>
      <c r="F5323" s="8"/>
      <c r="H5323" s="8"/>
    </row>
    <row r="5324" spans="1:8" ht="12.75" customHeight="1">
      <c r="A5324" s="8"/>
      <c r="B5324" s="8"/>
      <c r="C5324" s="8"/>
      <c r="D5324" s="8"/>
      <c r="E5324" s="8"/>
      <c r="F5324" s="8"/>
      <c r="H5324" s="8"/>
    </row>
    <row r="5325" spans="1:8" ht="12.75" customHeight="1">
      <c r="A5325" s="8"/>
      <c r="B5325" s="8"/>
      <c r="C5325" s="8"/>
      <c r="D5325" s="8"/>
      <c r="E5325" s="8"/>
      <c r="F5325" s="8"/>
      <c r="H5325" s="8"/>
    </row>
    <row r="5326" spans="1:8" ht="12.75" customHeight="1">
      <c r="A5326" s="8"/>
      <c r="B5326" s="8"/>
      <c r="C5326" s="8"/>
      <c r="D5326" s="8"/>
      <c r="E5326" s="8"/>
      <c r="F5326" s="8"/>
      <c r="H5326" s="8"/>
    </row>
    <row r="5327" spans="1:8" ht="12.75" customHeight="1">
      <c r="A5327" s="8"/>
      <c r="B5327" s="8"/>
      <c r="C5327" s="8"/>
      <c r="D5327" s="8"/>
      <c r="E5327" s="8"/>
      <c r="F5327" s="8"/>
      <c r="H5327" s="8"/>
    </row>
    <row r="5328" spans="1:8" ht="12.75" customHeight="1">
      <c r="A5328" s="8"/>
      <c r="B5328" s="8"/>
      <c r="C5328" s="8"/>
      <c r="D5328" s="8"/>
      <c r="E5328" s="8"/>
      <c r="F5328" s="8"/>
      <c r="H5328" s="8"/>
    </row>
    <row r="5329" spans="1:8" ht="12.75" customHeight="1">
      <c r="A5329" s="8"/>
      <c r="B5329" s="8"/>
      <c r="C5329" s="8"/>
      <c r="D5329" s="8"/>
      <c r="E5329" s="8"/>
      <c r="F5329" s="8"/>
      <c r="H5329" s="8"/>
    </row>
    <row r="5330" spans="1:8" ht="12.75" customHeight="1">
      <c r="A5330" s="8"/>
      <c r="B5330" s="8"/>
      <c r="C5330" s="8"/>
      <c r="D5330" s="8"/>
      <c r="E5330" s="8"/>
      <c r="F5330" s="8"/>
      <c r="H5330" s="8"/>
    </row>
    <row r="5331" spans="1:8" ht="12.75" customHeight="1">
      <c r="A5331" s="8"/>
      <c r="B5331" s="8"/>
      <c r="C5331" s="8"/>
      <c r="D5331" s="8"/>
      <c r="E5331" s="8"/>
      <c r="F5331" s="8"/>
      <c r="H5331" s="8"/>
    </row>
    <row r="5332" spans="1:8" ht="12.75" customHeight="1">
      <c r="A5332" s="8"/>
      <c r="B5332" s="8"/>
      <c r="C5332" s="8"/>
      <c r="D5332" s="8"/>
      <c r="E5332" s="8"/>
      <c r="F5332" s="8"/>
      <c r="H5332" s="8"/>
    </row>
    <row r="5333" spans="1:8" ht="12.75" customHeight="1">
      <c r="A5333" s="8"/>
      <c r="B5333" s="8"/>
      <c r="C5333" s="8"/>
      <c r="D5333" s="8"/>
      <c r="E5333" s="8"/>
      <c r="F5333" s="8"/>
      <c r="H5333" s="8"/>
    </row>
    <row r="5334" spans="1:8" ht="12.75" customHeight="1">
      <c r="A5334" s="8"/>
      <c r="B5334" s="8"/>
      <c r="C5334" s="8"/>
      <c r="D5334" s="8"/>
      <c r="E5334" s="8"/>
      <c r="F5334" s="8"/>
      <c r="H5334" s="8"/>
    </row>
    <row r="5335" spans="1:8" ht="12.75" customHeight="1">
      <c r="A5335" s="8"/>
      <c r="B5335" s="8"/>
      <c r="C5335" s="8"/>
      <c r="D5335" s="8"/>
      <c r="E5335" s="8"/>
      <c r="F5335" s="8"/>
      <c r="H5335" s="8"/>
    </row>
    <row r="5336" spans="1:8" ht="12.75" customHeight="1">
      <c r="A5336" s="8"/>
      <c r="B5336" s="8"/>
      <c r="C5336" s="8"/>
      <c r="D5336" s="8"/>
      <c r="E5336" s="8"/>
      <c r="F5336" s="8"/>
      <c r="H5336" s="8"/>
    </row>
    <row r="5337" spans="1:8" ht="12.75" customHeight="1">
      <c r="A5337" s="8"/>
      <c r="B5337" s="8"/>
      <c r="C5337" s="8"/>
      <c r="D5337" s="8"/>
      <c r="E5337" s="8"/>
      <c r="F5337" s="8"/>
      <c r="H5337" s="8"/>
    </row>
    <row r="5338" spans="1:8" ht="12.75" customHeight="1">
      <c r="A5338" s="8"/>
      <c r="B5338" s="8"/>
      <c r="C5338" s="8"/>
      <c r="D5338" s="8"/>
      <c r="E5338" s="8"/>
      <c r="F5338" s="8"/>
      <c r="H5338" s="8"/>
    </row>
    <row r="5339" spans="1:8" ht="12.75" customHeight="1">
      <c r="A5339" s="8"/>
      <c r="B5339" s="8"/>
      <c r="C5339" s="8"/>
      <c r="D5339" s="8"/>
      <c r="E5339" s="8"/>
      <c r="F5339" s="8"/>
      <c r="H5339" s="8"/>
    </row>
    <row r="5340" spans="1:8" ht="12.75" customHeight="1">
      <c r="A5340" s="8"/>
      <c r="B5340" s="8"/>
      <c r="C5340" s="8"/>
      <c r="D5340" s="8"/>
      <c r="E5340" s="8"/>
      <c r="F5340" s="8"/>
      <c r="H5340" s="8"/>
    </row>
    <row r="5341" spans="1:8" ht="12.75" customHeight="1">
      <c r="A5341" s="8"/>
      <c r="B5341" s="8"/>
      <c r="C5341" s="8"/>
      <c r="D5341" s="8"/>
      <c r="E5341" s="8"/>
      <c r="F5341" s="8"/>
      <c r="H5341" s="8"/>
    </row>
    <row r="5342" spans="1:8" ht="12.75" customHeight="1">
      <c r="A5342" s="8"/>
      <c r="B5342" s="8"/>
      <c r="C5342" s="8"/>
      <c r="D5342" s="8"/>
      <c r="E5342" s="8"/>
      <c r="F5342" s="8"/>
      <c r="H5342" s="8"/>
    </row>
    <row r="5343" spans="1:8" ht="12.75" customHeight="1">
      <c r="A5343" s="8"/>
      <c r="B5343" s="8"/>
      <c r="C5343" s="8"/>
      <c r="D5343" s="8"/>
      <c r="E5343" s="8"/>
      <c r="F5343" s="8"/>
      <c r="H5343" s="8"/>
    </row>
    <row r="5344" spans="1:8" ht="12.75" customHeight="1">
      <c r="A5344" s="8"/>
      <c r="B5344" s="8"/>
      <c r="C5344" s="8"/>
      <c r="D5344" s="8"/>
      <c r="E5344" s="8"/>
      <c r="F5344" s="8"/>
      <c r="H5344" s="8"/>
    </row>
    <row r="5345" spans="1:8" ht="12.75" customHeight="1">
      <c r="A5345" s="8"/>
      <c r="B5345" s="8"/>
      <c r="C5345" s="8"/>
      <c r="D5345" s="8"/>
      <c r="E5345" s="8"/>
      <c r="F5345" s="8"/>
      <c r="H5345" s="8"/>
    </row>
    <row r="5346" spans="1:8" ht="12.75" customHeight="1">
      <c r="A5346" s="8"/>
      <c r="B5346" s="8"/>
      <c r="C5346" s="8"/>
      <c r="D5346" s="8"/>
      <c r="E5346" s="8"/>
      <c r="F5346" s="8"/>
      <c r="H5346" s="8"/>
    </row>
    <row r="5347" spans="1:8" ht="12.75" customHeight="1">
      <c r="A5347" s="8"/>
      <c r="B5347" s="8"/>
      <c r="C5347" s="8"/>
      <c r="D5347" s="8"/>
      <c r="E5347" s="8"/>
      <c r="F5347" s="8"/>
      <c r="H5347" s="8"/>
    </row>
    <row r="5348" spans="1:8" ht="12.75" customHeight="1">
      <c r="A5348" s="8"/>
      <c r="B5348" s="8"/>
      <c r="C5348" s="8"/>
      <c r="D5348" s="8"/>
      <c r="E5348" s="8"/>
      <c r="F5348" s="8"/>
      <c r="H5348" s="8"/>
    </row>
    <row r="5349" spans="1:8" ht="12.75" customHeight="1">
      <c r="A5349" s="8"/>
      <c r="B5349" s="8"/>
      <c r="C5349" s="8"/>
      <c r="D5349" s="8"/>
      <c r="E5349" s="8"/>
      <c r="F5349" s="8"/>
      <c r="H5349" s="8"/>
    </row>
    <row r="5350" spans="1:8" ht="12.75" customHeight="1">
      <c r="A5350" s="8"/>
      <c r="B5350" s="8"/>
      <c r="C5350" s="8"/>
      <c r="D5350" s="8"/>
      <c r="E5350" s="8"/>
      <c r="F5350" s="8"/>
      <c r="H5350" s="8"/>
    </row>
    <row r="5351" spans="1:8" ht="12.75" customHeight="1">
      <c r="A5351" s="8"/>
      <c r="B5351" s="8"/>
      <c r="C5351" s="8"/>
      <c r="D5351" s="8"/>
      <c r="E5351" s="8"/>
      <c r="F5351" s="8"/>
      <c r="H5351" s="8"/>
    </row>
    <row r="5352" spans="1:8" ht="12.75" customHeight="1">
      <c r="A5352" s="8"/>
      <c r="B5352" s="8"/>
      <c r="C5352" s="8"/>
      <c r="D5352" s="8"/>
      <c r="E5352" s="8"/>
      <c r="F5352" s="8"/>
      <c r="H5352" s="8"/>
    </row>
    <row r="5353" spans="1:8" ht="12.75" customHeight="1">
      <c r="A5353" s="8"/>
      <c r="B5353" s="8"/>
      <c r="C5353" s="8"/>
      <c r="D5353" s="8"/>
      <c r="E5353" s="8"/>
      <c r="F5353" s="8"/>
      <c r="H5353" s="8"/>
    </row>
    <row r="5354" spans="1:8" ht="12.75" customHeight="1">
      <c r="A5354" s="8"/>
      <c r="B5354" s="8"/>
      <c r="C5354" s="8"/>
      <c r="D5354" s="8"/>
      <c r="E5354" s="8"/>
      <c r="F5354" s="8"/>
      <c r="H5354" s="8"/>
    </row>
    <row r="5355" spans="1:8" ht="12.75" customHeight="1">
      <c r="A5355" s="8"/>
      <c r="B5355" s="8"/>
      <c r="C5355" s="8"/>
      <c r="D5355" s="8"/>
      <c r="E5355" s="8"/>
      <c r="F5355" s="8"/>
      <c r="H5355" s="8"/>
    </row>
    <row r="5356" spans="1:8" ht="12.75" customHeight="1">
      <c r="A5356" s="8"/>
      <c r="B5356" s="8"/>
      <c r="C5356" s="8"/>
      <c r="D5356" s="8"/>
      <c r="E5356" s="8"/>
      <c r="F5356" s="8"/>
      <c r="H5356" s="8"/>
    </row>
    <row r="5357" spans="1:8" ht="12.75" customHeight="1">
      <c r="A5357" s="8"/>
      <c r="B5357" s="8"/>
      <c r="C5357" s="8"/>
      <c r="D5357" s="8"/>
      <c r="E5357" s="8"/>
      <c r="F5357" s="8"/>
      <c r="H5357" s="8"/>
    </row>
    <row r="5358" spans="1:8" ht="12.75" customHeight="1">
      <c r="A5358" s="8"/>
      <c r="B5358" s="8"/>
      <c r="C5358" s="8"/>
      <c r="D5358" s="8"/>
      <c r="E5358" s="8"/>
      <c r="F5358" s="8"/>
      <c r="H5358" s="8"/>
    </row>
    <row r="5359" spans="1:8" ht="12.75" customHeight="1">
      <c r="A5359" s="8"/>
      <c r="B5359" s="8"/>
      <c r="C5359" s="8"/>
      <c r="D5359" s="8"/>
      <c r="E5359" s="8"/>
      <c r="F5359" s="8"/>
      <c r="H5359" s="8"/>
    </row>
    <row r="5360" spans="1:8" ht="12.75" customHeight="1">
      <c r="A5360" s="8"/>
      <c r="B5360" s="8"/>
      <c r="C5360" s="8"/>
      <c r="D5360" s="8"/>
      <c r="E5360" s="8"/>
      <c r="F5360" s="8"/>
      <c r="H5360" s="8"/>
    </row>
    <row r="5361" spans="1:8" ht="12.75" customHeight="1">
      <c r="A5361" s="8"/>
      <c r="B5361" s="8"/>
      <c r="C5361" s="8"/>
      <c r="D5361" s="8"/>
      <c r="E5361" s="8"/>
      <c r="F5361" s="8"/>
      <c r="H5361" s="8"/>
    </row>
    <row r="5362" spans="1:8" ht="12.75" customHeight="1">
      <c r="A5362" s="8"/>
      <c r="B5362" s="8"/>
      <c r="C5362" s="8"/>
      <c r="D5362" s="8"/>
      <c r="E5362" s="8"/>
      <c r="F5362" s="8"/>
      <c r="H5362" s="8"/>
    </row>
    <row r="5363" spans="1:8" ht="12.75" customHeight="1">
      <c r="A5363" s="8"/>
      <c r="B5363" s="8"/>
      <c r="C5363" s="8"/>
      <c r="D5363" s="8"/>
      <c r="E5363" s="8"/>
      <c r="F5363" s="8"/>
      <c r="H5363" s="8"/>
    </row>
    <row r="5364" spans="1:8" ht="12.75" customHeight="1">
      <c r="A5364" s="8"/>
      <c r="B5364" s="8"/>
      <c r="C5364" s="8"/>
      <c r="D5364" s="8"/>
      <c r="E5364" s="8"/>
      <c r="F5364" s="8"/>
      <c r="H5364" s="8"/>
    </row>
    <row r="5365" spans="1:8" ht="12.75" customHeight="1">
      <c r="A5365" s="8"/>
      <c r="B5365" s="8"/>
      <c r="C5365" s="8"/>
      <c r="D5365" s="8"/>
      <c r="E5365" s="8"/>
      <c r="F5365" s="8"/>
      <c r="H5365" s="8"/>
    </row>
    <row r="5366" spans="1:8" ht="12.75" customHeight="1">
      <c r="A5366" s="8"/>
      <c r="B5366" s="8"/>
      <c r="C5366" s="8"/>
      <c r="D5366" s="8"/>
      <c r="E5366" s="8"/>
      <c r="F5366" s="8"/>
      <c r="H5366" s="8"/>
    </row>
    <row r="5367" spans="1:8" ht="12.75" customHeight="1">
      <c r="A5367" s="8"/>
      <c r="B5367" s="8"/>
      <c r="C5367" s="8"/>
      <c r="D5367" s="8"/>
      <c r="E5367" s="8"/>
      <c r="F5367" s="8"/>
      <c r="H5367" s="8"/>
    </row>
    <row r="5368" spans="1:8" ht="12.75" customHeight="1">
      <c r="A5368" s="8"/>
      <c r="B5368" s="8"/>
      <c r="C5368" s="8"/>
      <c r="D5368" s="8"/>
      <c r="E5368" s="8"/>
      <c r="F5368" s="8"/>
      <c r="H5368" s="8"/>
    </row>
    <row r="5369" spans="1:8" ht="12.75" customHeight="1">
      <c r="A5369" s="8"/>
      <c r="B5369" s="8"/>
      <c r="C5369" s="8"/>
      <c r="D5369" s="8"/>
      <c r="E5369" s="8"/>
      <c r="F5369" s="8"/>
      <c r="H5369" s="8"/>
    </row>
    <row r="5370" spans="1:8" ht="12.75" customHeight="1">
      <c r="A5370" s="8"/>
      <c r="B5370" s="8"/>
      <c r="C5370" s="8"/>
      <c r="D5370" s="8"/>
      <c r="E5370" s="8"/>
      <c r="F5370" s="8"/>
      <c r="H5370" s="8"/>
    </row>
    <row r="5371" spans="1:8" ht="12.75" customHeight="1">
      <c r="A5371" s="8"/>
      <c r="B5371" s="8"/>
      <c r="C5371" s="8"/>
      <c r="D5371" s="8"/>
      <c r="E5371" s="8"/>
      <c r="F5371" s="8"/>
      <c r="H5371" s="8"/>
    </row>
    <row r="5372" spans="1:8" ht="12.75" customHeight="1">
      <c r="A5372" s="8"/>
      <c r="B5372" s="8"/>
      <c r="C5372" s="8"/>
      <c r="D5372" s="8"/>
      <c r="E5372" s="8"/>
      <c r="F5372" s="8"/>
      <c r="H5372" s="8"/>
    </row>
    <row r="5373" spans="1:8" ht="12.75" customHeight="1">
      <c r="A5373" s="8"/>
      <c r="B5373" s="8"/>
      <c r="C5373" s="8"/>
      <c r="D5373" s="8"/>
      <c r="E5373" s="8"/>
      <c r="F5373" s="8"/>
      <c r="H5373" s="8"/>
    </row>
    <row r="5374" spans="1:8" ht="12.75" customHeight="1">
      <c r="A5374" s="8"/>
      <c r="B5374" s="8"/>
      <c r="C5374" s="8"/>
      <c r="D5374" s="8"/>
      <c r="E5374" s="8"/>
      <c r="F5374" s="8"/>
      <c r="H5374" s="8"/>
    </row>
    <row r="5375" spans="1:8" ht="12.75" customHeight="1">
      <c r="A5375" s="8"/>
      <c r="B5375" s="8"/>
      <c r="C5375" s="8"/>
      <c r="D5375" s="8"/>
      <c r="E5375" s="8"/>
      <c r="F5375" s="8"/>
      <c r="H5375" s="8"/>
    </row>
    <row r="5376" spans="1:8" ht="12.75" customHeight="1">
      <c r="A5376" s="8"/>
      <c r="B5376" s="8"/>
      <c r="C5376" s="8"/>
      <c r="D5376" s="8"/>
      <c r="E5376" s="8"/>
      <c r="F5376" s="8"/>
      <c r="H5376" s="8"/>
    </row>
    <row r="5377" spans="1:8" ht="12.75" customHeight="1">
      <c r="A5377" s="8"/>
      <c r="B5377" s="8"/>
      <c r="C5377" s="8"/>
      <c r="D5377" s="8"/>
      <c r="E5377" s="8"/>
      <c r="F5377" s="8"/>
      <c r="H5377" s="8"/>
    </row>
    <row r="5378" spans="1:8" ht="12.75" customHeight="1">
      <c r="A5378" s="8"/>
      <c r="B5378" s="8"/>
      <c r="C5378" s="8"/>
      <c r="D5378" s="8"/>
      <c r="E5378" s="8"/>
      <c r="F5378" s="8"/>
      <c r="H5378" s="8"/>
    </row>
    <row r="5379" spans="1:8" ht="12.75" customHeight="1">
      <c r="A5379" s="8"/>
      <c r="B5379" s="8"/>
      <c r="C5379" s="8"/>
      <c r="D5379" s="8"/>
      <c r="E5379" s="8"/>
      <c r="F5379" s="8"/>
      <c r="H5379" s="8"/>
    </row>
    <row r="5380" spans="1:8" ht="12.75" customHeight="1">
      <c r="A5380" s="8"/>
      <c r="B5380" s="8"/>
      <c r="C5380" s="8"/>
      <c r="D5380" s="8"/>
      <c r="E5380" s="8"/>
      <c r="F5380" s="8"/>
      <c r="H5380" s="8"/>
    </row>
    <row r="5381" spans="1:8" ht="12.75" customHeight="1">
      <c r="A5381" s="8"/>
      <c r="B5381" s="8"/>
      <c r="C5381" s="8"/>
      <c r="D5381" s="8"/>
      <c r="E5381" s="8"/>
      <c r="F5381" s="8"/>
      <c r="H5381" s="8"/>
    </row>
    <row r="5382" spans="1:8" ht="12.75" customHeight="1">
      <c r="A5382" s="8"/>
      <c r="B5382" s="8"/>
      <c r="C5382" s="8"/>
      <c r="D5382" s="8"/>
      <c r="E5382" s="8"/>
      <c r="F5382" s="8"/>
      <c r="H5382" s="8"/>
    </row>
    <row r="5383" spans="1:8" ht="12.75" customHeight="1">
      <c r="A5383" s="8"/>
      <c r="B5383" s="8"/>
      <c r="C5383" s="8"/>
      <c r="D5383" s="8"/>
      <c r="E5383" s="8"/>
      <c r="F5383" s="8"/>
      <c r="H5383" s="8"/>
    </row>
    <row r="5384" spans="1:8" ht="12.75" customHeight="1">
      <c r="A5384" s="8"/>
      <c r="B5384" s="8"/>
      <c r="C5384" s="8"/>
      <c r="D5384" s="8"/>
      <c r="E5384" s="8"/>
      <c r="F5384" s="8"/>
      <c r="H5384" s="8"/>
    </row>
    <row r="5385" spans="1:8" ht="12.75" customHeight="1">
      <c r="A5385" s="8"/>
      <c r="B5385" s="8"/>
      <c r="C5385" s="8"/>
      <c r="D5385" s="8"/>
      <c r="E5385" s="8"/>
      <c r="F5385" s="8"/>
      <c r="H5385" s="8"/>
    </row>
    <row r="5386" spans="1:8" ht="12.75" customHeight="1">
      <c r="A5386" s="8"/>
      <c r="B5386" s="8"/>
      <c r="C5386" s="8"/>
      <c r="D5386" s="8"/>
      <c r="E5386" s="8"/>
      <c r="F5386" s="8"/>
      <c r="H5386" s="8"/>
    </row>
    <row r="5387" spans="1:8" ht="12.75" customHeight="1">
      <c r="A5387" s="8"/>
      <c r="B5387" s="8"/>
      <c r="C5387" s="8"/>
      <c r="D5387" s="8"/>
      <c r="E5387" s="8"/>
      <c r="F5387" s="8"/>
      <c r="H5387" s="8"/>
    </row>
    <row r="5388" spans="1:8" ht="12.75" customHeight="1">
      <c r="A5388" s="8"/>
      <c r="B5388" s="8"/>
      <c r="C5388" s="8"/>
      <c r="D5388" s="8"/>
      <c r="E5388" s="8"/>
      <c r="F5388" s="8"/>
      <c r="H5388" s="8"/>
    </row>
    <row r="5389" spans="1:8" ht="12.75" customHeight="1">
      <c r="A5389" s="8"/>
      <c r="B5389" s="8"/>
      <c r="C5389" s="8"/>
      <c r="D5389" s="8"/>
      <c r="E5389" s="8"/>
      <c r="F5389" s="8"/>
      <c r="H5389" s="8"/>
    </row>
    <row r="5390" spans="1:8" ht="12.75" customHeight="1">
      <c r="A5390" s="8"/>
      <c r="B5390" s="8"/>
      <c r="C5390" s="8"/>
      <c r="D5390" s="8"/>
      <c r="E5390" s="8"/>
      <c r="F5390" s="8"/>
      <c r="H5390" s="8"/>
    </row>
    <row r="5391" spans="1:8" ht="12.75" customHeight="1">
      <c r="A5391" s="8"/>
      <c r="B5391" s="8"/>
      <c r="C5391" s="8"/>
      <c r="D5391" s="8"/>
      <c r="E5391" s="8"/>
      <c r="F5391" s="8"/>
      <c r="H5391" s="8"/>
    </row>
    <row r="5392" spans="1:8" ht="12.75" customHeight="1">
      <c r="A5392" s="8"/>
      <c r="B5392" s="8"/>
      <c r="C5392" s="8"/>
      <c r="D5392" s="8"/>
      <c r="E5392" s="8"/>
      <c r="F5392" s="8"/>
      <c r="H5392" s="8"/>
    </row>
    <row r="5393" spans="1:8" ht="12.75" customHeight="1">
      <c r="A5393" s="8"/>
      <c r="B5393" s="8"/>
      <c r="C5393" s="8"/>
      <c r="D5393" s="8"/>
      <c r="E5393" s="8"/>
      <c r="F5393" s="8"/>
      <c r="H5393" s="8"/>
    </row>
    <row r="5394" spans="1:8" ht="12.75" customHeight="1">
      <c r="A5394" s="8"/>
      <c r="B5394" s="8"/>
      <c r="C5394" s="8"/>
      <c r="D5394" s="8"/>
      <c r="E5394" s="8"/>
      <c r="F5394" s="8"/>
      <c r="H5394" s="8"/>
    </row>
    <row r="5395" spans="1:8" ht="12.75" customHeight="1">
      <c r="A5395" s="8"/>
      <c r="B5395" s="8"/>
      <c r="C5395" s="8"/>
      <c r="D5395" s="8"/>
      <c r="E5395" s="8"/>
      <c r="F5395" s="8"/>
      <c r="H5395" s="8"/>
    </row>
    <row r="5396" spans="1:8" ht="12.75" customHeight="1">
      <c r="A5396" s="8"/>
      <c r="B5396" s="8"/>
      <c r="C5396" s="8"/>
      <c r="D5396" s="8"/>
      <c r="E5396" s="8"/>
      <c r="F5396" s="8"/>
      <c r="H5396" s="8"/>
    </row>
    <row r="5397" spans="1:8" ht="12.75" customHeight="1">
      <c r="A5397" s="8"/>
      <c r="B5397" s="8"/>
      <c r="C5397" s="8"/>
      <c r="D5397" s="8"/>
      <c r="E5397" s="8"/>
      <c r="F5397" s="8"/>
      <c r="H5397" s="8"/>
    </row>
    <row r="5398" spans="1:8" ht="12.75" customHeight="1">
      <c r="A5398" s="8"/>
      <c r="B5398" s="8"/>
      <c r="C5398" s="8"/>
      <c r="D5398" s="8"/>
      <c r="E5398" s="8"/>
      <c r="F5398" s="8"/>
      <c r="H5398" s="8"/>
    </row>
    <row r="5399" spans="1:8" ht="12.75" customHeight="1">
      <c r="A5399" s="8"/>
      <c r="B5399" s="8"/>
      <c r="C5399" s="8"/>
      <c r="D5399" s="8"/>
      <c r="E5399" s="8"/>
      <c r="F5399" s="8"/>
      <c r="H5399" s="8"/>
    </row>
    <row r="5400" spans="1:8" ht="12.75" customHeight="1">
      <c r="A5400" s="8"/>
      <c r="B5400" s="8"/>
      <c r="C5400" s="8"/>
      <c r="D5400" s="8"/>
      <c r="E5400" s="8"/>
      <c r="F5400" s="8"/>
      <c r="H5400" s="8"/>
    </row>
    <row r="5401" spans="1:8" ht="12.75" customHeight="1">
      <c r="A5401" s="8"/>
      <c r="B5401" s="8"/>
      <c r="C5401" s="8"/>
      <c r="D5401" s="8"/>
      <c r="E5401" s="8"/>
      <c r="F5401" s="8"/>
      <c r="H5401" s="8"/>
    </row>
    <row r="5402" spans="1:8" ht="12.75" customHeight="1">
      <c r="A5402" s="8"/>
      <c r="B5402" s="8"/>
      <c r="C5402" s="8"/>
      <c r="D5402" s="8"/>
      <c r="E5402" s="8"/>
      <c r="F5402" s="8"/>
      <c r="H5402" s="8"/>
    </row>
    <row r="5403" spans="1:8" ht="12.75" customHeight="1">
      <c r="A5403" s="8"/>
      <c r="B5403" s="8"/>
      <c r="C5403" s="8"/>
      <c r="D5403" s="8"/>
      <c r="E5403" s="8"/>
      <c r="F5403" s="8"/>
      <c r="H5403" s="8"/>
    </row>
    <row r="5404" spans="1:8" ht="12.75" customHeight="1">
      <c r="A5404" s="8"/>
      <c r="B5404" s="8"/>
      <c r="C5404" s="8"/>
      <c r="D5404" s="8"/>
      <c r="E5404" s="8"/>
      <c r="F5404" s="8"/>
      <c r="H5404" s="8"/>
    </row>
    <row r="5405" spans="1:8" ht="12.75" customHeight="1">
      <c r="A5405" s="8"/>
      <c r="B5405" s="8"/>
      <c r="C5405" s="8"/>
      <c r="D5405" s="8"/>
      <c r="E5405" s="8"/>
      <c r="F5405" s="8"/>
      <c r="H5405" s="8"/>
    </row>
    <row r="5406" spans="1:8" ht="12.75" customHeight="1">
      <c r="A5406" s="8"/>
      <c r="B5406" s="8"/>
      <c r="C5406" s="8"/>
      <c r="D5406" s="8"/>
      <c r="E5406" s="8"/>
      <c r="F5406" s="8"/>
      <c r="H5406" s="8"/>
    </row>
    <row r="5407" spans="1:8" ht="12.75" customHeight="1">
      <c r="A5407" s="8"/>
      <c r="B5407" s="8"/>
      <c r="C5407" s="8"/>
      <c r="D5407" s="8"/>
      <c r="E5407" s="8"/>
      <c r="F5407" s="8"/>
      <c r="H5407" s="8"/>
    </row>
    <row r="5408" spans="1:8" ht="12.75" customHeight="1">
      <c r="A5408" s="8"/>
      <c r="B5408" s="8"/>
      <c r="C5408" s="8"/>
      <c r="D5408" s="8"/>
      <c r="E5408" s="8"/>
      <c r="F5408" s="8"/>
      <c r="H5408" s="8"/>
    </row>
    <row r="5409" spans="1:8" ht="12.75" customHeight="1">
      <c r="A5409" s="8"/>
      <c r="B5409" s="8"/>
      <c r="C5409" s="8"/>
      <c r="D5409" s="8"/>
      <c r="E5409" s="8"/>
      <c r="F5409" s="8"/>
      <c r="H5409" s="8"/>
    </row>
    <row r="5410" spans="1:8" ht="12.75" customHeight="1">
      <c r="A5410" s="8"/>
      <c r="B5410" s="8"/>
      <c r="C5410" s="8"/>
      <c r="D5410" s="8"/>
      <c r="E5410" s="8"/>
      <c r="F5410" s="8"/>
      <c r="H5410" s="8"/>
    </row>
    <row r="5411" spans="1:8" ht="12.75" customHeight="1">
      <c r="A5411" s="8"/>
      <c r="B5411" s="8"/>
      <c r="C5411" s="8"/>
      <c r="D5411" s="8"/>
      <c r="E5411" s="8"/>
      <c r="F5411" s="8"/>
      <c r="H5411" s="8"/>
    </row>
    <row r="5412" spans="1:8" ht="12.75" customHeight="1">
      <c r="A5412" s="8"/>
      <c r="B5412" s="8"/>
      <c r="C5412" s="8"/>
      <c r="D5412" s="8"/>
      <c r="E5412" s="8"/>
      <c r="F5412" s="8"/>
      <c r="H5412" s="8"/>
    </row>
    <row r="5413" spans="1:8" ht="12.75" customHeight="1">
      <c r="A5413" s="8"/>
      <c r="B5413" s="8"/>
      <c r="C5413" s="8"/>
      <c r="D5413" s="8"/>
      <c r="E5413" s="8"/>
      <c r="F5413" s="8"/>
      <c r="H5413" s="8"/>
    </row>
    <row r="5414" spans="1:8" ht="12.75" customHeight="1">
      <c r="A5414" s="8"/>
      <c r="B5414" s="8"/>
      <c r="C5414" s="8"/>
      <c r="D5414" s="8"/>
      <c r="E5414" s="8"/>
      <c r="F5414" s="8"/>
      <c r="H5414" s="8"/>
    </row>
    <row r="5415" spans="1:8" ht="12.75" customHeight="1">
      <c r="A5415" s="8"/>
      <c r="B5415" s="8"/>
      <c r="C5415" s="8"/>
      <c r="D5415" s="8"/>
      <c r="E5415" s="8"/>
      <c r="F5415" s="8"/>
      <c r="H5415" s="8"/>
    </row>
    <row r="5416" spans="1:8" ht="12.75" customHeight="1">
      <c r="A5416" s="8"/>
      <c r="B5416" s="8"/>
      <c r="C5416" s="8"/>
      <c r="D5416" s="8"/>
      <c r="E5416" s="8"/>
      <c r="F5416" s="8"/>
      <c r="H5416" s="8"/>
    </row>
    <row r="5417" spans="1:8" ht="12.75" customHeight="1">
      <c r="A5417" s="8"/>
      <c r="B5417" s="8"/>
      <c r="C5417" s="8"/>
      <c r="D5417" s="8"/>
      <c r="E5417" s="8"/>
      <c r="F5417" s="8"/>
      <c r="H5417" s="8"/>
    </row>
    <row r="5418" spans="1:8" ht="12.75" customHeight="1">
      <c r="A5418" s="8"/>
      <c r="B5418" s="8"/>
      <c r="C5418" s="8"/>
      <c r="D5418" s="8"/>
      <c r="E5418" s="8"/>
      <c r="F5418" s="8"/>
      <c r="H5418" s="8"/>
    </row>
    <row r="5419" spans="1:8" ht="12.75" customHeight="1">
      <c r="A5419" s="8"/>
      <c r="B5419" s="8"/>
      <c r="C5419" s="8"/>
      <c r="D5419" s="8"/>
      <c r="E5419" s="8"/>
      <c r="F5419" s="8"/>
      <c r="H5419" s="8"/>
    </row>
    <row r="5420" spans="1:8" ht="12.75" customHeight="1">
      <c r="A5420" s="8"/>
      <c r="B5420" s="8"/>
      <c r="C5420" s="8"/>
      <c r="D5420" s="8"/>
      <c r="E5420" s="8"/>
      <c r="F5420" s="8"/>
      <c r="H5420" s="8"/>
    </row>
    <row r="5421" spans="1:8" ht="12.75" customHeight="1">
      <c r="A5421" s="8"/>
      <c r="B5421" s="8"/>
      <c r="C5421" s="8"/>
      <c r="D5421" s="8"/>
      <c r="E5421" s="8"/>
      <c r="F5421" s="8"/>
      <c r="H5421" s="8"/>
    </row>
    <row r="5422" spans="1:8" ht="12.75" customHeight="1">
      <c r="A5422" s="8"/>
      <c r="B5422" s="8"/>
      <c r="C5422" s="8"/>
      <c r="D5422" s="8"/>
      <c r="E5422" s="8"/>
      <c r="F5422" s="8"/>
      <c r="H5422" s="8"/>
    </row>
    <row r="5423" spans="1:8" ht="12.75" customHeight="1">
      <c r="A5423" s="8"/>
      <c r="B5423" s="8"/>
      <c r="C5423" s="8"/>
      <c r="D5423" s="8"/>
      <c r="E5423" s="8"/>
      <c r="F5423" s="8"/>
      <c r="H5423" s="8"/>
    </row>
    <row r="5424" spans="1:8" ht="12.75" customHeight="1">
      <c r="A5424" s="8"/>
      <c r="B5424" s="8"/>
      <c r="C5424" s="8"/>
      <c r="D5424" s="8"/>
      <c r="E5424" s="8"/>
      <c r="F5424" s="8"/>
      <c r="H5424" s="8"/>
    </row>
    <row r="5425" spans="1:8" ht="12.75" customHeight="1">
      <c r="A5425" s="8"/>
      <c r="B5425" s="8"/>
      <c r="C5425" s="8"/>
      <c r="D5425" s="8"/>
      <c r="E5425" s="8"/>
      <c r="F5425" s="8"/>
      <c r="H5425" s="8"/>
    </row>
    <row r="5426" spans="1:8" ht="12.75" customHeight="1">
      <c r="A5426" s="8"/>
      <c r="B5426" s="8"/>
      <c r="C5426" s="8"/>
      <c r="D5426" s="8"/>
      <c r="E5426" s="8"/>
      <c r="F5426" s="8"/>
      <c r="H5426" s="8"/>
    </row>
    <row r="5427" spans="1:8" ht="12.75" customHeight="1">
      <c r="A5427" s="8"/>
      <c r="B5427" s="8"/>
      <c r="C5427" s="8"/>
      <c r="D5427" s="8"/>
      <c r="E5427" s="8"/>
      <c r="F5427" s="8"/>
      <c r="H5427" s="8"/>
    </row>
    <row r="5428" spans="1:8" ht="12.75" customHeight="1">
      <c r="A5428" s="8"/>
      <c r="B5428" s="8"/>
      <c r="C5428" s="8"/>
      <c r="D5428" s="8"/>
      <c r="E5428" s="8"/>
      <c r="F5428" s="8"/>
      <c r="H5428" s="8"/>
    </row>
    <row r="5429" spans="1:8" ht="12.75" customHeight="1">
      <c r="A5429" s="8"/>
      <c r="B5429" s="8"/>
      <c r="C5429" s="8"/>
      <c r="D5429" s="8"/>
      <c r="E5429" s="8"/>
      <c r="F5429" s="8"/>
      <c r="H5429" s="8"/>
    </row>
    <row r="5430" spans="1:8" ht="12.75" customHeight="1">
      <c r="A5430" s="8"/>
      <c r="B5430" s="8"/>
      <c r="C5430" s="8"/>
      <c r="D5430" s="8"/>
      <c r="E5430" s="8"/>
      <c r="F5430" s="8"/>
      <c r="H5430" s="8"/>
    </row>
    <row r="5431" spans="1:8" ht="12.75" customHeight="1">
      <c r="A5431" s="8"/>
      <c r="B5431" s="8"/>
      <c r="C5431" s="8"/>
      <c r="D5431" s="8"/>
      <c r="E5431" s="8"/>
      <c r="F5431" s="8"/>
      <c r="H5431" s="8"/>
    </row>
    <row r="5432" spans="1:8" ht="12.75" customHeight="1">
      <c r="A5432" s="8"/>
      <c r="B5432" s="8"/>
      <c r="C5432" s="8"/>
      <c r="D5432" s="8"/>
      <c r="E5432" s="8"/>
      <c r="F5432" s="8"/>
      <c r="H5432" s="8"/>
    </row>
    <row r="5433" spans="1:8" ht="12.75" customHeight="1">
      <c r="A5433" s="8"/>
      <c r="B5433" s="8"/>
      <c r="C5433" s="8"/>
      <c r="D5433" s="8"/>
      <c r="E5433" s="8"/>
      <c r="F5433" s="8"/>
      <c r="H5433" s="8"/>
    </row>
    <row r="5434" spans="1:8" ht="12.75" customHeight="1">
      <c r="A5434" s="8"/>
      <c r="B5434" s="8"/>
      <c r="C5434" s="8"/>
      <c r="D5434" s="8"/>
      <c r="E5434" s="8"/>
      <c r="F5434" s="8"/>
      <c r="H5434" s="8"/>
    </row>
    <row r="5435" spans="1:8" ht="12.75" customHeight="1">
      <c r="A5435" s="8"/>
      <c r="B5435" s="8"/>
      <c r="C5435" s="8"/>
      <c r="D5435" s="8"/>
      <c r="E5435" s="8"/>
      <c r="F5435" s="8"/>
      <c r="H5435" s="8"/>
    </row>
    <row r="5436" spans="1:8" ht="12.75" customHeight="1">
      <c r="A5436" s="8"/>
      <c r="B5436" s="8"/>
      <c r="C5436" s="8"/>
      <c r="D5436" s="8"/>
      <c r="E5436" s="8"/>
      <c r="F5436" s="8"/>
      <c r="H5436" s="8"/>
    </row>
    <row r="5437" spans="1:8" ht="12.75" customHeight="1">
      <c r="A5437" s="8"/>
      <c r="B5437" s="8"/>
      <c r="C5437" s="8"/>
      <c r="D5437" s="8"/>
      <c r="E5437" s="8"/>
      <c r="F5437" s="8"/>
      <c r="H5437" s="8"/>
    </row>
    <row r="5438" spans="1:8" ht="12.75" customHeight="1">
      <c r="A5438" s="8"/>
      <c r="B5438" s="8"/>
      <c r="C5438" s="8"/>
      <c r="D5438" s="8"/>
      <c r="E5438" s="8"/>
      <c r="F5438" s="8"/>
      <c r="H5438" s="8"/>
    </row>
    <row r="5439" spans="1:8" ht="12.75" customHeight="1">
      <c r="A5439" s="8"/>
      <c r="B5439" s="8"/>
      <c r="C5439" s="8"/>
      <c r="D5439" s="8"/>
      <c r="E5439" s="8"/>
      <c r="F5439" s="8"/>
      <c r="H5439" s="8"/>
    </row>
    <row r="5440" spans="1:8" ht="12.75" customHeight="1">
      <c r="A5440" s="8"/>
      <c r="B5440" s="8"/>
      <c r="C5440" s="8"/>
      <c r="D5440" s="8"/>
      <c r="E5440" s="8"/>
      <c r="F5440" s="8"/>
      <c r="H5440" s="8"/>
    </row>
    <row r="5441" spans="1:8" ht="12.75" customHeight="1">
      <c r="A5441" s="8"/>
      <c r="B5441" s="8"/>
      <c r="C5441" s="8"/>
      <c r="D5441" s="8"/>
      <c r="E5441" s="8"/>
      <c r="F5441" s="8"/>
      <c r="H5441" s="8"/>
    </row>
    <row r="5442" spans="1:8" ht="12.75" customHeight="1">
      <c r="A5442" s="8"/>
      <c r="B5442" s="8"/>
      <c r="C5442" s="8"/>
      <c r="D5442" s="8"/>
      <c r="E5442" s="8"/>
      <c r="F5442" s="8"/>
      <c r="H5442" s="8"/>
    </row>
    <row r="5443" spans="1:8" ht="12.75" customHeight="1">
      <c r="A5443" s="8"/>
      <c r="B5443" s="8"/>
      <c r="C5443" s="8"/>
      <c r="D5443" s="8"/>
      <c r="E5443" s="8"/>
      <c r="F5443" s="8"/>
      <c r="H5443" s="8"/>
    </row>
    <row r="5444" spans="1:8" ht="12.75" customHeight="1">
      <c r="A5444" s="8"/>
      <c r="B5444" s="8"/>
      <c r="C5444" s="8"/>
      <c r="D5444" s="8"/>
      <c r="E5444" s="8"/>
      <c r="F5444" s="8"/>
      <c r="H5444" s="8"/>
    </row>
    <row r="5445" spans="1:8" ht="12.75" customHeight="1">
      <c r="A5445" s="8"/>
      <c r="B5445" s="8"/>
      <c r="C5445" s="8"/>
      <c r="D5445" s="8"/>
      <c r="E5445" s="8"/>
      <c r="F5445" s="8"/>
      <c r="H5445" s="8"/>
    </row>
    <row r="5446" spans="1:8" ht="12.75" customHeight="1">
      <c r="A5446" s="8"/>
      <c r="B5446" s="8"/>
      <c r="C5446" s="8"/>
      <c r="D5446" s="8"/>
      <c r="E5446" s="8"/>
      <c r="F5446" s="8"/>
      <c r="H5446" s="8"/>
    </row>
    <row r="5447" spans="1:8" ht="12.75" customHeight="1">
      <c r="A5447" s="8"/>
      <c r="B5447" s="8"/>
      <c r="C5447" s="8"/>
      <c r="D5447" s="8"/>
      <c r="E5447" s="8"/>
      <c r="F5447" s="8"/>
      <c r="H5447" s="8"/>
    </row>
    <row r="5448" spans="1:8" ht="12.75" customHeight="1">
      <c r="A5448" s="8"/>
      <c r="B5448" s="8"/>
      <c r="C5448" s="8"/>
      <c r="D5448" s="8"/>
      <c r="E5448" s="8"/>
      <c r="F5448" s="8"/>
      <c r="H5448" s="8"/>
    </row>
    <row r="5449" spans="1:8" ht="12.75" customHeight="1">
      <c r="A5449" s="8"/>
      <c r="B5449" s="8"/>
      <c r="C5449" s="8"/>
      <c r="D5449" s="8"/>
      <c r="E5449" s="8"/>
      <c r="F5449" s="8"/>
      <c r="H5449" s="8"/>
    </row>
    <row r="5450" spans="1:8" ht="12.75" customHeight="1">
      <c r="A5450" s="8"/>
      <c r="B5450" s="8"/>
      <c r="C5450" s="8"/>
      <c r="D5450" s="8"/>
      <c r="E5450" s="8"/>
      <c r="F5450" s="8"/>
      <c r="H5450" s="8"/>
    </row>
    <row r="5451" spans="1:8" ht="12.75" customHeight="1">
      <c r="A5451" s="8"/>
      <c r="B5451" s="8"/>
      <c r="C5451" s="8"/>
      <c r="D5451" s="8"/>
      <c r="E5451" s="8"/>
      <c r="F5451" s="8"/>
      <c r="H5451" s="8"/>
    </row>
    <row r="5452" spans="1:8" ht="12.75" customHeight="1">
      <c r="A5452" s="8"/>
      <c r="B5452" s="8"/>
      <c r="C5452" s="8"/>
      <c r="D5452" s="8"/>
      <c r="E5452" s="8"/>
      <c r="F5452" s="8"/>
      <c r="H5452" s="8"/>
    </row>
    <row r="5453" spans="1:8" ht="12.75" customHeight="1">
      <c r="A5453" s="8"/>
      <c r="B5453" s="8"/>
      <c r="C5453" s="8"/>
      <c r="D5453" s="8"/>
      <c r="E5453" s="8"/>
      <c r="F5453" s="8"/>
      <c r="H5453" s="8"/>
    </row>
    <row r="5454" spans="1:8" ht="12.75" customHeight="1">
      <c r="A5454" s="8"/>
      <c r="B5454" s="8"/>
      <c r="C5454" s="8"/>
      <c r="D5454" s="8"/>
      <c r="E5454" s="8"/>
      <c r="F5454" s="8"/>
      <c r="H5454" s="8"/>
    </row>
    <row r="5455" spans="1:8" ht="12.75" customHeight="1">
      <c r="A5455" s="8"/>
      <c r="B5455" s="8"/>
      <c r="C5455" s="8"/>
      <c r="D5455" s="8"/>
      <c r="E5455" s="8"/>
      <c r="F5455" s="8"/>
      <c r="H5455" s="8"/>
    </row>
    <row r="5456" spans="1:8" ht="12.75" customHeight="1">
      <c r="A5456" s="8"/>
      <c r="B5456" s="8"/>
      <c r="C5456" s="8"/>
      <c r="D5456" s="8"/>
      <c r="E5456" s="8"/>
      <c r="F5456" s="8"/>
      <c r="H5456" s="8"/>
    </row>
    <row r="5457" spans="1:8" ht="12.75" customHeight="1">
      <c r="A5457" s="8"/>
      <c r="B5457" s="8"/>
      <c r="C5457" s="8"/>
      <c r="D5457" s="8"/>
      <c r="E5457" s="8"/>
      <c r="F5457" s="8"/>
      <c r="H5457" s="8"/>
    </row>
    <row r="5458" spans="1:8" ht="12.75" customHeight="1">
      <c r="A5458" s="8"/>
      <c r="B5458" s="8"/>
      <c r="C5458" s="8"/>
      <c r="D5458" s="8"/>
      <c r="E5458" s="8"/>
      <c r="F5458" s="8"/>
      <c r="H5458" s="8"/>
    </row>
    <row r="5459" spans="1:8" ht="12.75" customHeight="1">
      <c r="A5459" s="8"/>
      <c r="B5459" s="8"/>
      <c r="C5459" s="8"/>
      <c r="D5459" s="8"/>
      <c r="E5459" s="8"/>
      <c r="F5459" s="8"/>
      <c r="H5459" s="8"/>
    </row>
    <row r="5460" spans="1:8" ht="12.75" customHeight="1">
      <c r="A5460" s="8"/>
      <c r="B5460" s="8"/>
      <c r="C5460" s="8"/>
      <c r="D5460" s="8"/>
      <c r="E5460" s="8"/>
      <c r="F5460" s="8"/>
      <c r="H5460" s="8"/>
    </row>
    <row r="5461" spans="1:8" ht="12.75" customHeight="1">
      <c r="A5461" s="8"/>
      <c r="B5461" s="8"/>
      <c r="C5461" s="8"/>
      <c r="D5461" s="8"/>
      <c r="E5461" s="8"/>
      <c r="F5461" s="8"/>
      <c r="H5461" s="8"/>
    </row>
    <row r="5462" spans="1:8" ht="12.75" customHeight="1">
      <c r="A5462" s="8"/>
      <c r="B5462" s="8"/>
      <c r="C5462" s="8"/>
      <c r="D5462" s="8"/>
      <c r="E5462" s="8"/>
      <c r="F5462" s="8"/>
      <c r="H5462" s="8"/>
    </row>
    <row r="5463" spans="1:8" ht="12.75" customHeight="1">
      <c r="A5463" s="8"/>
      <c r="B5463" s="8"/>
      <c r="C5463" s="8"/>
      <c r="D5463" s="8"/>
      <c r="E5463" s="8"/>
      <c r="F5463" s="8"/>
      <c r="H5463" s="8"/>
    </row>
    <row r="5464" spans="1:8" ht="12.75" customHeight="1">
      <c r="A5464" s="8"/>
      <c r="B5464" s="8"/>
      <c r="C5464" s="8"/>
      <c r="D5464" s="8"/>
      <c r="E5464" s="8"/>
      <c r="F5464" s="8"/>
      <c r="H5464" s="8"/>
    </row>
    <row r="5465" spans="1:8" ht="12.75" customHeight="1">
      <c r="A5465" s="8"/>
      <c r="B5465" s="8"/>
      <c r="C5465" s="8"/>
      <c r="D5465" s="8"/>
      <c r="E5465" s="8"/>
      <c r="F5465" s="8"/>
      <c r="H5465" s="8"/>
    </row>
    <row r="5466" spans="1:8" ht="12.75" customHeight="1">
      <c r="A5466" s="8"/>
      <c r="B5466" s="8"/>
      <c r="C5466" s="8"/>
      <c r="D5466" s="8"/>
      <c r="E5466" s="8"/>
      <c r="F5466" s="8"/>
      <c r="H5466" s="8"/>
    </row>
    <row r="5467" spans="1:8" ht="12.75" customHeight="1">
      <c r="A5467" s="8"/>
      <c r="B5467" s="8"/>
      <c r="C5467" s="8"/>
      <c r="D5467" s="8"/>
      <c r="E5467" s="8"/>
      <c r="F5467" s="8"/>
      <c r="H5467" s="8"/>
    </row>
    <row r="5468" spans="1:8" ht="12.75" customHeight="1">
      <c r="A5468" s="8"/>
      <c r="B5468" s="8"/>
      <c r="C5468" s="8"/>
      <c r="D5468" s="8"/>
      <c r="E5468" s="8"/>
      <c r="F5468" s="8"/>
      <c r="H5468" s="8"/>
    </row>
    <row r="5469" spans="1:8" ht="12.75" customHeight="1">
      <c r="A5469" s="8"/>
      <c r="B5469" s="8"/>
      <c r="C5469" s="8"/>
      <c r="D5469" s="8"/>
      <c r="E5469" s="8"/>
      <c r="F5469" s="8"/>
      <c r="H5469" s="8"/>
    </row>
    <row r="5470" spans="1:8" ht="12.75" customHeight="1">
      <c r="A5470" s="8"/>
      <c r="B5470" s="8"/>
      <c r="C5470" s="8"/>
      <c r="D5470" s="8"/>
      <c r="E5470" s="8"/>
      <c r="F5470" s="8"/>
      <c r="H5470" s="8"/>
    </row>
    <row r="5471" spans="1:8" ht="12.75" customHeight="1">
      <c r="A5471" s="8"/>
      <c r="B5471" s="8"/>
      <c r="C5471" s="8"/>
      <c r="D5471" s="8"/>
      <c r="E5471" s="8"/>
      <c r="F5471" s="8"/>
      <c r="H5471" s="8"/>
    </row>
    <row r="5472" spans="1:8" ht="12.75" customHeight="1">
      <c r="A5472" s="8"/>
      <c r="B5472" s="8"/>
      <c r="C5472" s="8"/>
      <c r="D5472" s="8"/>
      <c r="E5472" s="8"/>
      <c r="F5472" s="8"/>
      <c r="H5472" s="8"/>
    </row>
    <row r="5473" spans="1:8" ht="12.75" customHeight="1">
      <c r="A5473" s="8"/>
      <c r="B5473" s="8"/>
      <c r="C5473" s="8"/>
      <c r="D5473" s="8"/>
      <c r="E5473" s="8"/>
      <c r="F5473" s="8"/>
      <c r="H5473" s="8"/>
    </row>
    <row r="5474" spans="1:8" ht="12.75" customHeight="1">
      <c r="A5474" s="8"/>
      <c r="B5474" s="8"/>
      <c r="C5474" s="8"/>
      <c r="D5474" s="8"/>
      <c r="E5474" s="8"/>
      <c r="F5474" s="8"/>
      <c r="H5474" s="8"/>
    </row>
    <row r="5475" spans="1:8" ht="12.75" customHeight="1">
      <c r="A5475" s="8"/>
      <c r="B5475" s="8"/>
      <c r="C5475" s="8"/>
      <c r="D5475" s="8"/>
      <c r="E5475" s="8"/>
      <c r="F5475" s="8"/>
      <c r="H5475" s="8"/>
    </row>
    <row r="5476" spans="1:8" ht="12.75" customHeight="1">
      <c r="A5476" s="8"/>
      <c r="B5476" s="8"/>
      <c r="C5476" s="8"/>
      <c r="D5476" s="8"/>
      <c r="E5476" s="8"/>
      <c r="F5476" s="8"/>
      <c r="H5476" s="8"/>
    </row>
    <row r="5477" spans="1:8" ht="12.75" customHeight="1">
      <c r="A5477" s="8"/>
      <c r="B5477" s="8"/>
      <c r="C5477" s="8"/>
      <c r="D5477" s="8"/>
      <c r="E5477" s="8"/>
      <c r="F5477" s="8"/>
      <c r="H5477" s="8"/>
    </row>
    <row r="5478" spans="1:8" ht="12.75" customHeight="1">
      <c r="A5478" s="8"/>
      <c r="B5478" s="8"/>
      <c r="C5478" s="8"/>
      <c r="D5478" s="8"/>
      <c r="E5478" s="8"/>
      <c r="F5478" s="8"/>
      <c r="H5478" s="8"/>
    </row>
    <row r="5479" spans="1:8" ht="12.75" customHeight="1">
      <c r="A5479" s="8"/>
      <c r="B5479" s="8"/>
      <c r="C5479" s="8"/>
      <c r="D5479" s="8"/>
      <c r="E5479" s="8"/>
      <c r="F5479" s="8"/>
      <c r="H5479" s="8"/>
    </row>
    <row r="5480" spans="1:8" ht="12.75" customHeight="1">
      <c r="A5480" s="8"/>
      <c r="B5480" s="8"/>
      <c r="C5480" s="8"/>
      <c r="D5480" s="8"/>
      <c r="E5480" s="8"/>
      <c r="F5480" s="8"/>
      <c r="H5480" s="8"/>
    </row>
    <row r="5481" spans="1:8" ht="12.75" customHeight="1">
      <c r="A5481" s="8"/>
      <c r="B5481" s="8"/>
      <c r="C5481" s="8"/>
      <c r="D5481" s="8"/>
      <c r="E5481" s="8"/>
      <c r="F5481" s="8"/>
      <c r="H5481" s="8"/>
    </row>
    <row r="5482" spans="1:8" ht="12.75" customHeight="1">
      <c r="A5482" s="8"/>
      <c r="B5482" s="8"/>
      <c r="C5482" s="8"/>
      <c r="D5482" s="8"/>
      <c r="E5482" s="8"/>
      <c r="F5482" s="8"/>
      <c r="H5482" s="8"/>
    </row>
    <row r="5483" spans="1:8" ht="12.75" customHeight="1">
      <c r="A5483" s="8"/>
      <c r="B5483" s="8"/>
      <c r="C5483" s="8"/>
      <c r="D5483" s="8"/>
      <c r="E5483" s="8"/>
      <c r="F5483" s="8"/>
      <c r="H5483" s="8"/>
    </row>
    <row r="5484" spans="1:8" ht="12.75" customHeight="1">
      <c r="A5484" s="8"/>
      <c r="B5484" s="8"/>
      <c r="C5484" s="8"/>
      <c r="D5484" s="8"/>
      <c r="E5484" s="8"/>
      <c r="F5484" s="8"/>
      <c r="H5484" s="8"/>
    </row>
    <row r="5485" spans="1:8" ht="12.75" customHeight="1">
      <c r="A5485" s="8"/>
      <c r="B5485" s="8"/>
      <c r="C5485" s="8"/>
      <c r="D5485" s="8"/>
      <c r="E5485" s="8"/>
      <c r="F5485" s="8"/>
      <c r="H5485" s="8"/>
    </row>
    <row r="5486" spans="1:8" ht="12.75" customHeight="1">
      <c r="A5486" s="8"/>
      <c r="B5486" s="8"/>
      <c r="C5486" s="8"/>
      <c r="D5486" s="8"/>
      <c r="E5486" s="8"/>
      <c r="F5486" s="8"/>
      <c r="H5486" s="8"/>
    </row>
    <row r="5487" spans="1:8" ht="12.75" customHeight="1">
      <c r="A5487" s="8"/>
      <c r="B5487" s="8"/>
      <c r="C5487" s="8"/>
      <c r="D5487" s="8"/>
      <c r="E5487" s="8"/>
      <c r="F5487" s="8"/>
      <c r="H5487" s="8"/>
    </row>
    <row r="5488" spans="1:8" ht="12.75" customHeight="1">
      <c r="A5488" s="8"/>
      <c r="B5488" s="8"/>
      <c r="C5488" s="8"/>
      <c r="D5488" s="8"/>
      <c r="E5488" s="8"/>
      <c r="F5488" s="8"/>
      <c r="H5488" s="8"/>
    </row>
    <row r="5489" spans="1:8" ht="12.75" customHeight="1">
      <c r="A5489" s="8"/>
      <c r="B5489" s="8"/>
      <c r="C5489" s="8"/>
      <c r="D5489" s="8"/>
      <c r="E5489" s="8"/>
      <c r="F5489" s="8"/>
      <c r="H5489" s="8"/>
    </row>
    <row r="5490" spans="1:8" ht="12.75" customHeight="1">
      <c r="A5490" s="8"/>
      <c r="B5490" s="8"/>
      <c r="C5490" s="8"/>
      <c r="D5490" s="8"/>
      <c r="E5490" s="8"/>
      <c r="F5490" s="8"/>
      <c r="H5490" s="8"/>
    </row>
    <row r="5491" spans="1:8" ht="12.75" customHeight="1">
      <c r="A5491" s="8"/>
      <c r="B5491" s="8"/>
      <c r="C5491" s="8"/>
      <c r="D5491" s="8"/>
      <c r="E5491" s="8"/>
      <c r="F5491" s="8"/>
      <c r="H5491" s="8"/>
    </row>
    <row r="5492" spans="1:8" ht="12.75" customHeight="1">
      <c r="A5492" s="8"/>
      <c r="B5492" s="8"/>
      <c r="C5492" s="8"/>
      <c r="D5492" s="8"/>
      <c r="E5492" s="8"/>
      <c r="F5492" s="8"/>
      <c r="H5492" s="8"/>
    </row>
    <row r="5493" spans="1:8" ht="12.75" customHeight="1">
      <c r="A5493" s="8"/>
      <c r="B5493" s="8"/>
      <c r="C5493" s="8"/>
      <c r="D5493" s="8"/>
      <c r="E5493" s="8"/>
      <c r="F5493" s="8"/>
      <c r="H5493" s="8"/>
    </row>
    <row r="5494" spans="1:8" ht="12.75" customHeight="1">
      <c r="A5494" s="8"/>
      <c r="B5494" s="8"/>
      <c r="C5494" s="8"/>
      <c r="D5494" s="8"/>
      <c r="E5494" s="8"/>
      <c r="F5494" s="8"/>
      <c r="H5494" s="8"/>
    </row>
    <row r="5495" spans="1:8" ht="12.75" customHeight="1">
      <c r="A5495" s="8"/>
      <c r="B5495" s="8"/>
      <c r="C5495" s="8"/>
      <c r="D5495" s="8"/>
      <c r="E5495" s="8"/>
      <c r="F5495" s="8"/>
      <c r="H5495" s="8"/>
    </row>
    <row r="5496" spans="1:8" ht="12.75" customHeight="1">
      <c r="A5496" s="8"/>
      <c r="B5496" s="8"/>
      <c r="C5496" s="8"/>
      <c r="D5496" s="8"/>
      <c r="E5496" s="8"/>
      <c r="F5496" s="8"/>
      <c r="H5496" s="8"/>
    </row>
    <row r="5497" spans="1:8" ht="12.75" customHeight="1">
      <c r="A5497" s="8"/>
      <c r="B5497" s="8"/>
      <c r="C5497" s="8"/>
      <c r="D5497" s="8"/>
      <c r="E5497" s="8"/>
      <c r="F5497" s="8"/>
      <c r="H5497" s="8"/>
    </row>
    <row r="5498" spans="1:8" ht="12.75" customHeight="1">
      <c r="A5498" s="8"/>
      <c r="B5498" s="8"/>
      <c r="C5498" s="8"/>
      <c r="D5498" s="8"/>
      <c r="E5498" s="8"/>
      <c r="F5498" s="8"/>
      <c r="H5498" s="8"/>
    </row>
    <row r="5499" spans="1:8" ht="12.75" customHeight="1">
      <c r="A5499" s="8"/>
      <c r="B5499" s="8"/>
      <c r="C5499" s="8"/>
      <c r="D5499" s="8"/>
      <c r="E5499" s="8"/>
      <c r="F5499" s="8"/>
      <c r="H5499" s="8"/>
    </row>
    <row r="5500" spans="1:8" ht="12.75" customHeight="1">
      <c r="A5500" s="8"/>
      <c r="B5500" s="8"/>
      <c r="C5500" s="8"/>
      <c r="D5500" s="8"/>
      <c r="E5500" s="8"/>
      <c r="F5500" s="8"/>
      <c r="H5500" s="8"/>
    </row>
    <row r="5501" spans="1:8" ht="12.75" customHeight="1">
      <c r="A5501" s="8"/>
      <c r="B5501" s="8"/>
      <c r="C5501" s="8"/>
      <c r="D5501" s="8"/>
      <c r="E5501" s="8"/>
      <c r="F5501" s="8"/>
      <c r="H5501" s="8"/>
    </row>
    <row r="5502" spans="1:8" ht="12.75" customHeight="1">
      <c r="A5502" s="8"/>
      <c r="B5502" s="8"/>
      <c r="C5502" s="8"/>
      <c r="D5502" s="8"/>
      <c r="E5502" s="8"/>
      <c r="F5502" s="8"/>
      <c r="H5502" s="8"/>
    </row>
    <row r="5503" spans="1:8" ht="12.75" customHeight="1">
      <c r="A5503" s="8"/>
      <c r="B5503" s="8"/>
      <c r="C5503" s="8"/>
      <c r="D5503" s="8"/>
      <c r="E5503" s="8"/>
      <c r="F5503" s="8"/>
      <c r="H5503" s="8"/>
    </row>
    <row r="5504" spans="1:8" ht="12.75" customHeight="1">
      <c r="A5504" s="8"/>
      <c r="B5504" s="8"/>
      <c r="C5504" s="8"/>
      <c r="D5504" s="8"/>
      <c r="E5504" s="8"/>
      <c r="F5504" s="8"/>
      <c r="H5504" s="8"/>
    </row>
    <row r="5505" spans="1:8" ht="12.75" customHeight="1">
      <c r="A5505" s="8"/>
      <c r="B5505" s="8"/>
      <c r="C5505" s="8"/>
      <c r="D5505" s="8"/>
      <c r="E5505" s="8"/>
      <c r="F5505" s="8"/>
      <c r="H5505" s="8"/>
    </row>
    <row r="5506" spans="1:8" ht="12.75" customHeight="1">
      <c r="A5506" s="8"/>
      <c r="B5506" s="8"/>
      <c r="C5506" s="8"/>
      <c r="D5506" s="8"/>
      <c r="E5506" s="8"/>
      <c r="F5506" s="8"/>
      <c r="H5506" s="8"/>
    </row>
    <row r="5507" spans="1:8" ht="12.75" customHeight="1">
      <c r="A5507" s="8"/>
      <c r="B5507" s="8"/>
      <c r="C5507" s="8"/>
      <c r="D5507" s="8"/>
      <c r="E5507" s="8"/>
      <c r="F5507" s="8"/>
      <c r="H5507" s="8"/>
    </row>
    <row r="5508" spans="1:8" ht="12.75" customHeight="1">
      <c r="A5508" s="8"/>
      <c r="B5508" s="8"/>
      <c r="C5508" s="8"/>
      <c r="D5508" s="8"/>
      <c r="E5508" s="8"/>
      <c r="F5508" s="8"/>
      <c r="H5508" s="8"/>
    </row>
    <row r="5509" spans="1:8" ht="12.75" customHeight="1">
      <c r="A5509" s="8"/>
      <c r="B5509" s="8"/>
      <c r="C5509" s="8"/>
      <c r="D5509" s="8"/>
      <c r="E5509" s="8"/>
      <c r="F5509" s="8"/>
      <c r="H5509" s="8"/>
    </row>
    <row r="5510" spans="1:8" ht="12.75" customHeight="1">
      <c r="A5510" s="8"/>
      <c r="B5510" s="8"/>
      <c r="C5510" s="8"/>
      <c r="D5510" s="8"/>
      <c r="E5510" s="8"/>
      <c r="F5510" s="8"/>
      <c r="H5510" s="8"/>
    </row>
    <row r="5511" spans="1:8" ht="12.75" customHeight="1">
      <c r="A5511" s="8"/>
      <c r="B5511" s="8"/>
      <c r="C5511" s="8"/>
      <c r="D5511" s="8"/>
      <c r="E5511" s="8"/>
      <c r="F5511" s="8"/>
      <c r="H5511" s="8"/>
    </row>
    <row r="5512" spans="1:8" ht="12.75" customHeight="1">
      <c r="A5512" s="8"/>
      <c r="B5512" s="8"/>
      <c r="C5512" s="8"/>
      <c r="D5512" s="8"/>
      <c r="E5512" s="8"/>
      <c r="F5512" s="8"/>
      <c r="H5512" s="8"/>
    </row>
    <row r="5513" spans="1:8" ht="12.75" customHeight="1">
      <c r="A5513" s="8"/>
      <c r="B5513" s="8"/>
      <c r="C5513" s="8"/>
      <c r="D5513" s="8"/>
      <c r="E5513" s="8"/>
      <c r="F5513" s="8"/>
      <c r="H5513" s="8"/>
    </row>
    <row r="5514" spans="1:8" ht="12.75" customHeight="1">
      <c r="A5514" s="8"/>
      <c r="B5514" s="8"/>
      <c r="C5514" s="8"/>
      <c r="D5514" s="8"/>
      <c r="E5514" s="8"/>
      <c r="F5514" s="8"/>
      <c r="H5514" s="8"/>
    </row>
    <row r="5515" spans="1:8" ht="12.75" customHeight="1">
      <c r="A5515" s="8"/>
      <c r="B5515" s="8"/>
      <c r="C5515" s="8"/>
      <c r="D5515" s="8"/>
      <c r="E5515" s="8"/>
      <c r="F5515" s="8"/>
      <c r="H5515" s="8"/>
    </row>
    <row r="5516" spans="1:8" ht="12.75" customHeight="1">
      <c r="A5516" s="8"/>
      <c r="B5516" s="8"/>
      <c r="C5516" s="8"/>
      <c r="D5516" s="8"/>
      <c r="E5516" s="8"/>
      <c r="F5516" s="8"/>
      <c r="H5516" s="8"/>
    </row>
    <row r="5517" spans="1:8" ht="12.75" customHeight="1">
      <c r="A5517" s="8"/>
      <c r="B5517" s="8"/>
      <c r="C5517" s="8"/>
      <c r="D5517" s="8"/>
      <c r="E5517" s="8"/>
      <c r="F5517" s="8"/>
      <c r="H5517" s="8"/>
    </row>
    <row r="5518" spans="1:8" ht="12.75" customHeight="1">
      <c r="A5518" s="8"/>
      <c r="B5518" s="8"/>
      <c r="C5518" s="8"/>
      <c r="D5518" s="8"/>
      <c r="E5518" s="8"/>
      <c r="F5518" s="8"/>
      <c r="H5518" s="8"/>
    </row>
    <row r="5519" spans="1:8" ht="12.75" customHeight="1">
      <c r="A5519" s="8"/>
      <c r="B5519" s="8"/>
      <c r="C5519" s="8"/>
      <c r="D5519" s="8"/>
      <c r="E5519" s="8"/>
      <c r="F5519" s="8"/>
      <c r="H5519" s="8"/>
    </row>
    <row r="5520" spans="1:8" ht="12.75" customHeight="1">
      <c r="A5520" s="8"/>
      <c r="B5520" s="8"/>
      <c r="C5520" s="8"/>
      <c r="D5520" s="8"/>
      <c r="E5520" s="8"/>
      <c r="F5520" s="8"/>
      <c r="H5520" s="8"/>
    </row>
    <row r="5521" spans="1:8" ht="12.75" customHeight="1">
      <c r="A5521" s="8"/>
      <c r="B5521" s="8"/>
      <c r="C5521" s="8"/>
      <c r="D5521" s="8"/>
      <c r="E5521" s="8"/>
      <c r="F5521" s="8"/>
      <c r="H5521" s="8"/>
    </row>
    <row r="5522" spans="1:8" ht="12.75" customHeight="1">
      <c r="A5522" s="8"/>
      <c r="B5522" s="8"/>
      <c r="C5522" s="8"/>
      <c r="D5522" s="8"/>
      <c r="E5522" s="8"/>
      <c r="F5522" s="8"/>
      <c r="H5522" s="8"/>
    </row>
    <row r="5523" spans="1:8" ht="12.75" customHeight="1">
      <c r="A5523" s="8"/>
      <c r="B5523" s="8"/>
      <c r="C5523" s="8"/>
      <c r="D5523" s="8"/>
      <c r="E5523" s="8"/>
      <c r="F5523" s="8"/>
      <c r="H5523" s="8"/>
    </row>
    <row r="5524" spans="1:8" ht="12.75" customHeight="1">
      <c r="A5524" s="8"/>
      <c r="B5524" s="8"/>
      <c r="C5524" s="8"/>
      <c r="D5524" s="8"/>
      <c r="E5524" s="8"/>
      <c r="F5524" s="8"/>
      <c r="H5524" s="8"/>
    </row>
    <row r="5525" spans="1:8" ht="12.75" customHeight="1">
      <c r="A5525" s="8"/>
      <c r="B5525" s="8"/>
      <c r="C5525" s="8"/>
      <c r="D5525" s="8"/>
      <c r="E5525" s="8"/>
      <c r="F5525" s="8"/>
      <c r="H5525" s="8"/>
    </row>
    <row r="5526" spans="1:8" ht="12.75" customHeight="1">
      <c r="A5526" s="8"/>
      <c r="B5526" s="8"/>
      <c r="C5526" s="8"/>
      <c r="D5526" s="8"/>
      <c r="E5526" s="8"/>
      <c r="F5526" s="8"/>
      <c r="H5526" s="8"/>
    </row>
    <row r="5527" spans="1:8" ht="12.75" customHeight="1">
      <c r="A5527" s="8"/>
      <c r="B5527" s="8"/>
      <c r="C5527" s="8"/>
      <c r="D5527" s="8"/>
      <c r="E5527" s="8"/>
      <c r="F5527" s="8"/>
      <c r="H5527" s="8"/>
    </row>
    <row r="5528" spans="1:8" ht="12.75" customHeight="1">
      <c r="A5528" s="8"/>
      <c r="B5528" s="8"/>
      <c r="C5528" s="8"/>
      <c r="D5528" s="8"/>
      <c r="E5528" s="8"/>
      <c r="F5528" s="8"/>
      <c r="H5528" s="8"/>
    </row>
    <row r="5529" spans="1:8" ht="12.75" customHeight="1">
      <c r="A5529" s="8"/>
      <c r="B5529" s="8"/>
      <c r="C5529" s="8"/>
      <c r="D5529" s="8"/>
      <c r="E5529" s="8"/>
      <c r="F5529" s="8"/>
      <c r="H5529" s="8"/>
    </row>
    <row r="5530" spans="1:8" ht="12.75" customHeight="1">
      <c r="A5530" s="8"/>
      <c r="B5530" s="8"/>
      <c r="C5530" s="8"/>
      <c r="D5530" s="8"/>
      <c r="E5530" s="8"/>
      <c r="F5530" s="8"/>
      <c r="H5530" s="8"/>
    </row>
    <row r="5531" spans="1:8" ht="12.75" customHeight="1">
      <c r="A5531" s="8"/>
      <c r="B5531" s="8"/>
      <c r="C5531" s="8"/>
      <c r="D5531" s="8"/>
      <c r="E5531" s="8"/>
      <c r="F5531" s="8"/>
      <c r="H5531" s="8"/>
    </row>
    <row r="5532" spans="1:8" ht="12.75" customHeight="1">
      <c r="A5532" s="8"/>
      <c r="B5532" s="8"/>
      <c r="C5532" s="8"/>
      <c r="D5532" s="8"/>
      <c r="E5532" s="8"/>
      <c r="F5532" s="8"/>
      <c r="H5532" s="8"/>
    </row>
    <row r="5533" spans="1:8" ht="12.75" customHeight="1">
      <c r="A5533" s="8"/>
      <c r="B5533" s="8"/>
      <c r="C5533" s="8"/>
      <c r="D5533" s="8"/>
      <c r="E5533" s="8"/>
      <c r="F5533" s="8"/>
      <c r="H5533" s="8"/>
    </row>
    <row r="5534" spans="1:8" ht="12.75" customHeight="1">
      <c r="A5534" s="8"/>
      <c r="B5534" s="8"/>
      <c r="C5534" s="8"/>
      <c r="D5534" s="8"/>
      <c r="E5534" s="8"/>
      <c r="F5534" s="8"/>
      <c r="H5534" s="8"/>
    </row>
    <row r="5535" spans="1:8" ht="12.75" customHeight="1">
      <c r="A5535" s="8"/>
      <c r="B5535" s="8"/>
      <c r="C5535" s="8"/>
      <c r="D5535" s="8"/>
      <c r="E5535" s="8"/>
      <c r="F5535" s="8"/>
      <c r="H5535" s="8"/>
    </row>
    <row r="5536" spans="1:8" ht="12.75" customHeight="1">
      <c r="A5536" s="8"/>
      <c r="B5536" s="8"/>
      <c r="C5536" s="8"/>
      <c r="D5536" s="8"/>
      <c r="E5536" s="8"/>
      <c r="F5536" s="8"/>
      <c r="H5536" s="8"/>
    </row>
    <row r="5537" spans="1:8" ht="12.75" customHeight="1">
      <c r="A5537" s="8"/>
      <c r="B5537" s="8"/>
      <c r="C5537" s="8"/>
      <c r="D5537" s="8"/>
      <c r="E5537" s="8"/>
      <c r="F5537" s="8"/>
      <c r="H5537" s="8"/>
    </row>
    <row r="5538" spans="1:8" ht="12.75" customHeight="1">
      <c r="A5538" s="8"/>
      <c r="B5538" s="8"/>
      <c r="C5538" s="8"/>
      <c r="D5538" s="8"/>
      <c r="E5538" s="8"/>
      <c r="F5538" s="8"/>
      <c r="H5538" s="8"/>
    </row>
    <row r="5539" spans="1:8" ht="12.75" customHeight="1">
      <c r="A5539" s="8"/>
      <c r="B5539" s="8"/>
      <c r="C5539" s="8"/>
      <c r="D5539" s="8"/>
      <c r="E5539" s="8"/>
      <c r="F5539" s="8"/>
      <c r="H5539" s="8"/>
    </row>
    <row r="5540" spans="1:8" ht="12.75" customHeight="1">
      <c r="A5540" s="8"/>
      <c r="B5540" s="8"/>
      <c r="C5540" s="8"/>
      <c r="D5540" s="8"/>
      <c r="E5540" s="8"/>
      <c r="F5540" s="8"/>
      <c r="H5540" s="8"/>
    </row>
    <row r="5541" spans="1:8" ht="12.75" customHeight="1">
      <c r="A5541" s="8"/>
      <c r="B5541" s="8"/>
      <c r="C5541" s="8"/>
      <c r="D5541" s="8"/>
      <c r="E5541" s="8"/>
      <c r="F5541" s="8"/>
      <c r="H5541" s="8"/>
    </row>
    <row r="5542" spans="1:8" ht="12.75" customHeight="1">
      <c r="A5542" s="8"/>
      <c r="B5542" s="8"/>
      <c r="C5542" s="8"/>
      <c r="D5542" s="8"/>
      <c r="E5542" s="8"/>
      <c r="F5542" s="8"/>
      <c r="H5542" s="8"/>
    </row>
    <row r="5543" spans="1:8" ht="12.75" customHeight="1">
      <c r="A5543" s="8"/>
      <c r="B5543" s="8"/>
      <c r="C5543" s="8"/>
      <c r="D5543" s="8"/>
      <c r="E5543" s="8"/>
      <c r="F5543" s="8"/>
      <c r="H5543" s="8"/>
    </row>
    <row r="5544" spans="1:8" ht="12.75" customHeight="1">
      <c r="A5544" s="8"/>
      <c r="B5544" s="8"/>
      <c r="C5544" s="8"/>
      <c r="D5544" s="8"/>
      <c r="E5544" s="8"/>
      <c r="F5544" s="8"/>
      <c r="H5544" s="8"/>
    </row>
    <row r="5545" spans="1:8" ht="12.75" customHeight="1">
      <c r="A5545" s="8"/>
      <c r="B5545" s="8"/>
      <c r="C5545" s="8"/>
      <c r="D5545" s="8"/>
      <c r="E5545" s="8"/>
      <c r="F5545" s="8"/>
      <c r="H5545" s="8"/>
    </row>
    <row r="5546" spans="1:8" ht="12.75" customHeight="1">
      <c r="A5546" s="8"/>
      <c r="B5546" s="8"/>
      <c r="C5546" s="8"/>
      <c r="D5546" s="8"/>
      <c r="E5546" s="8"/>
      <c r="F5546" s="8"/>
      <c r="H5546" s="8"/>
    </row>
    <row r="5547" spans="1:8" ht="12.75" customHeight="1">
      <c r="A5547" s="8"/>
      <c r="B5547" s="8"/>
      <c r="C5547" s="8"/>
      <c r="D5547" s="8"/>
      <c r="E5547" s="8"/>
      <c r="F5547" s="8"/>
      <c r="H5547" s="8"/>
    </row>
    <row r="5548" spans="1:8" ht="12.75" customHeight="1">
      <c r="A5548" s="8"/>
      <c r="B5548" s="8"/>
      <c r="C5548" s="8"/>
      <c r="D5548" s="8"/>
      <c r="E5548" s="8"/>
      <c r="F5548" s="8"/>
      <c r="H5548" s="8"/>
    </row>
    <row r="5549" spans="1:8" ht="12.75" customHeight="1">
      <c r="A5549" s="8"/>
      <c r="B5549" s="8"/>
      <c r="C5549" s="8"/>
      <c r="D5549" s="8"/>
      <c r="E5549" s="8"/>
      <c r="F5549" s="8"/>
      <c r="H5549" s="8"/>
    </row>
    <row r="5550" spans="1:8" ht="12.75" customHeight="1">
      <c r="A5550" s="8"/>
      <c r="B5550" s="8"/>
      <c r="C5550" s="8"/>
      <c r="D5550" s="8"/>
      <c r="E5550" s="8"/>
      <c r="F5550" s="8"/>
      <c r="H5550" s="8"/>
    </row>
    <row r="5551" spans="1:8" ht="12.75" customHeight="1">
      <c r="A5551" s="8"/>
      <c r="B5551" s="8"/>
      <c r="C5551" s="8"/>
      <c r="D5551" s="8"/>
      <c r="E5551" s="8"/>
      <c r="F5551" s="8"/>
      <c r="H5551" s="8"/>
    </row>
    <row r="5552" spans="1:8" ht="12.75" customHeight="1">
      <c r="A5552" s="8"/>
      <c r="B5552" s="8"/>
      <c r="C5552" s="8"/>
      <c r="D5552" s="8"/>
      <c r="E5552" s="8"/>
      <c r="F5552" s="8"/>
      <c r="H5552" s="8"/>
    </row>
    <row r="5553" spans="1:8" ht="12.75" customHeight="1">
      <c r="A5553" s="8"/>
      <c r="B5553" s="8"/>
      <c r="C5553" s="8"/>
      <c r="D5553" s="8"/>
      <c r="E5553" s="8"/>
      <c r="F5553" s="8"/>
      <c r="H5553" s="8"/>
    </row>
    <row r="5554" spans="1:8" ht="12.75" customHeight="1">
      <c r="A5554" s="8"/>
      <c r="B5554" s="8"/>
      <c r="C5554" s="8"/>
      <c r="D5554" s="8"/>
      <c r="E5554" s="8"/>
      <c r="F5554" s="8"/>
      <c r="H5554" s="8"/>
    </row>
    <row r="5555" spans="1:8" ht="12.75" customHeight="1">
      <c r="A5555" s="8"/>
      <c r="B5555" s="8"/>
      <c r="C5555" s="8"/>
      <c r="D5555" s="8"/>
      <c r="E5555" s="8"/>
      <c r="F5555" s="8"/>
      <c r="H5555" s="8"/>
    </row>
    <row r="5556" spans="1:8" ht="12.75" customHeight="1">
      <c r="A5556" s="8"/>
      <c r="B5556" s="8"/>
      <c r="C5556" s="8"/>
      <c r="D5556" s="8"/>
      <c r="E5556" s="8"/>
      <c r="F5556" s="8"/>
      <c r="H5556" s="8"/>
    </row>
    <row r="5557" spans="1:8" ht="12.75" customHeight="1">
      <c r="A5557" s="8"/>
      <c r="B5557" s="8"/>
      <c r="C5557" s="8"/>
      <c r="D5557" s="8"/>
      <c r="E5557" s="8"/>
      <c r="F5557" s="8"/>
      <c r="H5557" s="8"/>
    </row>
    <row r="5558" spans="1:8" ht="12.75" customHeight="1">
      <c r="A5558" s="8"/>
      <c r="B5558" s="8"/>
      <c r="C5558" s="8"/>
      <c r="D5558" s="8"/>
      <c r="E5558" s="8"/>
      <c r="F5558" s="8"/>
      <c r="H5558" s="8"/>
    </row>
    <row r="5559" spans="1:8" ht="12.75" customHeight="1">
      <c r="A5559" s="8"/>
      <c r="B5559" s="8"/>
      <c r="C5559" s="8"/>
      <c r="D5559" s="8"/>
      <c r="E5559" s="8"/>
      <c r="F5559" s="8"/>
      <c r="H5559" s="8"/>
    </row>
    <row r="5560" spans="1:8" ht="12.75" customHeight="1">
      <c r="A5560" s="8"/>
      <c r="B5560" s="8"/>
      <c r="C5560" s="8"/>
      <c r="D5560" s="8"/>
      <c r="E5560" s="8"/>
      <c r="F5560" s="8"/>
      <c r="H5560" s="8"/>
    </row>
    <row r="5561" spans="1:8" ht="12.75" customHeight="1">
      <c r="A5561" s="8"/>
      <c r="B5561" s="8"/>
      <c r="C5561" s="8"/>
      <c r="D5561" s="8"/>
      <c r="E5561" s="8"/>
      <c r="F5561" s="8"/>
      <c r="H5561" s="8"/>
    </row>
    <row r="5562" spans="1:8" ht="12.75" customHeight="1">
      <c r="A5562" s="8"/>
      <c r="B5562" s="8"/>
      <c r="C5562" s="8"/>
      <c r="D5562" s="8"/>
      <c r="E5562" s="8"/>
      <c r="F5562" s="8"/>
      <c r="H5562" s="8"/>
    </row>
    <row r="5563" spans="1:8" ht="12.75" customHeight="1">
      <c r="A5563" s="8"/>
      <c r="B5563" s="8"/>
      <c r="C5563" s="8"/>
      <c r="D5563" s="8"/>
      <c r="E5563" s="8"/>
      <c r="F5563" s="8"/>
      <c r="H5563" s="8"/>
    </row>
    <row r="5564" spans="1:8" ht="12.75" customHeight="1">
      <c r="A5564" s="8"/>
      <c r="B5564" s="8"/>
      <c r="C5564" s="8"/>
      <c r="D5564" s="8"/>
      <c r="E5564" s="8"/>
      <c r="F5564" s="8"/>
      <c r="H5564" s="8"/>
    </row>
    <row r="5565" spans="1:8" ht="12.75" customHeight="1">
      <c r="A5565" s="8"/>
      <c r="B5565" s="8"/>
      <c r="C5565" s="8"/>
      <c r="D5565" s="8"/>
      <c r="E5565" s="8"/>
      <c r="F5565" s="8"/>
      <c r="H5565" s="8"/>
    </row>
    <row r="5566" spans="1:8" ht="12.75" customHeight="1">
      <c r="A5566" s="8"/>
      <c r="B5566" s="8"/>
      <c r="C5566" s="8"/>
      <c r="D5566" s="8"/>
      <c r="E5566" s="8"/>
      <c r="F5566" s="8"/>
      <c r="H5566" s="8"/>
    </row>
    <row r="5567" spans="1:8" ht="12.75" customHeight="1">
      <c r="A5567" s="8"/>
      <c r="B5567" s="8"/>
      <c r="C5567" s="8"/>
      <c r="D5567" s="8"/>
      <c r="E5567" s="8"/>
      <c r="F5567" s="8"/>
      <c r="H5567" s="8"/>
    </row>
    <row r="5568" spans="1:8" ht="12.75" customHeight="1">
      <c r="A5568" s="8"/>
      <c r="B5568" s="8"/>
      <c r="C5568" s="8"/>
      <c r="D5568" s="8"/>
      <c r="E5568" s="8"/>
      <c r="F5568" s="8"/>
      <c r="H5568" s="8"/>
    </row>
    <row r="5569" spans="1:8" ht="12.75" customHeight="1">
      <c r="A5569" s="8"/>
      <c r="B5569" s="8"/>
      <c r="C5569" s="8"/>
      <c r="D5569" s="8"/>
      <c r="E5569" s="8"/>
      <c r="F5569" s="8"/>
      <c r="H5569" s="8"/>
    </row>
    <row r="5570" spans="1:8" ht="12.75" customHeight="1">
      <c r="A5570" s="8"/>
      <c r="B5570" s="8"/>
      <c r="C5570" s="8"/>
      <c r="D5570" s="8"/>
      <c r="E5570" s="8"/>
      <c r="F5570" s="8"/>
      <c r="H5570" s="8"/>
    </row>
    <row r="5571" spans="1:8" ht="12.75" customHeight="1">
      <c r="A5571" s="8"/>
      <c r="B5571" s="8"/>
      <c r="C5571" s="8"/>
      <c r="D5571" s="8"/>
      <c r="E5571" s="8"/>
      <c r="F5571" s="8"/>
      <c r="H5571" s="8"/>
    </row>
    <row r="5572" spans="1:8" ht="12.75" customHeight="1">
      <c r="A5572" s="8"/>
      <c r="B5572" s="8"/>
      <c r="C5572" s="8"/>
      <c r="D5572" s="8"/>
      <c r="E5572" s="8"/>
      <c r="F5572" s="8"/>
      <c r="H5572" s="8"/>
    </row>
    <row r="5573" spans="1:8" ht="12.75" customHeight="1">
      <c r="A5573" s="8"/>
      <c r="B5573" s="8"/>
      <c r="C5573" s="8"/>
      <c r="D5573" s="8"/>
      <c r="E5573" s="8"/>
      <c r="F5573" s="8"/>
      <c r="H5573" s="8"/>
    </row>
    <row r="5574" spans="1:8" ht="12.75" customHeight="1">
      <c r="A5574" s="8"/>
      <c r="B5574" s="8"/>
      <c r="C5574" s="8"/>
      <c r="D5574" s="8"/>
      <c r="E5574" s="8"/>
      <c r="F5574" s="8"/>
      <c r="H5574" s="8"/>
    </row>
    <row r="5575" spans="1:8" ht="12.75" customHeight="1">
      <c r="A5575" s="8"/>
      <c r="B5575" s="8"/>
      <c r="C5575" s="8"/>
      <c r="D5575" s="8"/>
      <c r="E5575" s="8"/>
      <c r="F5575" s="8"/>
      <c r="H5575" s="8"/>
    </row>
    <row r="5576" spans="1:8" ht="12.75" customHeight="1">
      <c r="A5576" s="8"/>
      <c r="B5576" s="8"/>
      <c r="C5576" s="8"/>
      <c r="D5576" s="8"/>
      <c r="E5576" s="8"/>
      <c r="F5576" s="8"/>
      <c r="H5576" s="8"/>
    </row>
    <row r="5577" spans="1:8" ht="12.75" customHeight="1">
      <c r="A5577" s="8"/>
      <c r="B5577" s="8"/>
      <c r="C5577" s="8"/>
      <c r="D5577" s="8"/>
      <c r="E5577" s="8"/>
      <c r="F5577" s="8"/>
      <c r="H5577" s="8"/>
    </row>
    <row r="5578" spans="1:8" ht="12.75" customHeight="1">
      <c r="A5578" s="8"/>
      <c r="B5578" s="8"/>
      <c r="C5578" s="8"/>
      <c r="D5578" s="8"/>
      <c r="E5578" s="8"/>
      <c r="F5578" s="8"/>
      <c r="H5578" s="8"/>
    </row>
    <row r="5579" spans="1:8" ht="12.75" customHeight="1">
      <c r="A5579" s="8"/>
      <c r="B5579" s="8"/>
      <c r="C5579" s="8"/>
      <c r="D5579" s="8"/>
      <c r="E5579" s="8"/>
      <c r="F5579" s="8"/>
      <c r="H5579" s="8"/>
    </row>
    <row r="5580" spans="1:8" ht="12.75" customHeight="1">
      <c r="A5580" s="8"/>
      <c r="B5580" s="8"/>
      <c r="C5580" s="8"/>
      <c r="D5580" s="8"/>
      <c r="E5580" s="8"/>
      <c r="F5580" s="8"/>
      <c r="H5580" s="8"/>
    </row>
    <row r="5581" spans="1:8" ht="12.75" customHeight="1">
      <c r="A5581" s="8"/>
      <c r="B5581" s="8"/>
      <c r="C5581" s="8"/>
      <c r="D5581" s="8"/>
      <c r="E5581" s="8"/>
      <c r="F5581" s="8"/>
      <c r="H5581" s="8"/>
    </row>
    <row r="5582" spans="1:8" ht="12.75" customHeight="1">
      <c r="A5582" s="8"/>
      <c r="B5582" s="8"/>
      <c r="C5582" s="8"/>
      <c r="D5582" s="8"/>
      <c r="E5582" s="8"/>
      <c r="F5582" s="8"/>
      <c r="H5582" s="8"/>
    </row>
    <row r="5583" spans="1:8" ht="12.75" customHeight="1">
      <c r="A5583" s="8"/>
      <c r="B5583" s="8"/>
      <c r="C5583" s="8"/>
      <c r="D5583" s="8"/>
      <c r="E5583" s="8"/>
      <c r="F5583" s="8"/>
      <c r="H5583" s="8"/>
    </row>
    <row r="5584" spans="1:8" ht="12.75" customHeight="1">
      <c r="A5584" s="8"/>
      <c r="B5584" s="8"/>
      <c r="C5584" s="8"/>
      <c r="D5584" s="8"/>
      <c r="E5584" s="8"/>
      <c r="F5584" s="8"/>
      <c r="H5584" s="8"/>
    </row>
    <row r="5585" spans="1:8" ht="12.75" customHeight="1">
      <c r="A5585" s="8"/>
      <c r="B5585" s="8"/>
      <c r="C5585" s="8"/>
      <c r="D5585" s="8"/>
      <c r="E5585" s="8"/>
      <c r="F5585" s="8"/>
      <c r="H5585" s="8"/>
    </row>
    <row r="5586" spans="1:8" ht="12.75" customHeight="1">
      <c r="A5586" s="8"/>
      <c r="B5586" s="8"/>
      <c r="C5586" s="8"/>
      <c r="D5586" s="8"/>
      <c r="E5586" s="8"/>
      <c r="F5586" s="8"/>
      <c r="H5586" s="8"/>
    </row>
    <row r="5587" spans="1:8" ht="12.75" customHeight="1">
      <c r="A5587" s="8"/>
      <c r="B5587" s="8"/>
      <c r="C5587" s="8"/>
      <c r="D5587" s="8"/>
      <c r="E5587" s="8"/>
      <c r="F5587" s="8"/>
      <c r="H5587" s="8"/>
    </row>
    <row r="5588" spans="1:8" ht="12.75" customHeight="1">
      <c r="A5588" s="8"/>
      <c r="B5588" s="8"/>
      <c r="C5588" s="8"/>
      <c r="D5588" s="8"/>
      <c r="E5588" s="8"/>
      <c r="F5588" s="8"/>
      <c r="H5588" s="8"/>
    </row>
    <row r="5589" spans="1:8" ht="12.75" customHeight="1">
      <c r="A5589" s="8"/>
      <c r="B5589" s="8"/>
      <c r="C5589" s="8"/>
      <c r="D5589" s="8"/>
      <c r="E5589" s="8"/>
      <c r="F5589" s="8"/>
      <c r="H5589" s="8"/>
    </row>
    <row r="5590" spans="1:8" ht="12.75" customHeight="1">
      <c r="A5590" s="8"/>
      <c r="B5590" s="8"/>
      <c r="C5590" s="8"/>
      <c r="D5590" s="8"/>
      <c r="E5590" s="8"/>
      <c r="F5590" s="8"/>
      <c r="H5590" s="8"/>
    </row>
    <row r="5591" spans="1:8" ht="12.75" customHeight="1">
      <c r="A5591" s="8"/>
      <c r="B5591" s="8"/>
      <c r="C5591" s="8"/>
      <c r="D5591" s="8"/>
      <c r="E5591" s="8"/>
      <c r="F5591" s="8"/>
      <c r="H5591" s="8"/>
    </row>
    <row r="5592" spans="1:8" ht="12.75" customHeight="1">
      <c r="A5592" s="8"/>
      <c r="B5592" s="8"/>
      <c r="C5592" s="8"/>
      <c r="D5592" s="8"/>
      <c r="E5592" s="8"/>
      <c r="F5592" s="8"/>
      <c r="H5592" s="8"/>
    </row>
    <row r="5593" spans="1:8" ht="12.75" customHeight="1">
      <c r="A5593" s="8"/>
      <c r="B5593" s="8"/>
      <c r="C5593" s="8"/>
      <c r="D5593" s="8"/>
      <c r="E5593" s="8"/>
      <c r="F5593" s="8"/>
      <c r="H5593" s="8"/>
    </row>
    <row r="5594" spans="1:8" ht="12.75" customHeight="1">
      <c r="A5594" s="8"/>
      <c r="B5594" s="8"/>
      <c r="C5594" s="8"/>
      <c r="D5594" s="8"/>
      <c r="E5594" s="8"/>
      <c r="F5594" s="8"/>
      <c r="H5594" s="8"/>
    </row>
    <row r="5595" spans="1:8" ht="12.75" customHeight="1">
      <c r="A5595" s="8"/>
      <c r="B5595" s="8"/>
      <c r="C5595" s="8"/>
      <c r="D5595" s="8"/>
      <c r="E5595" s="8"/>
      <c r="F5595" s="8"/>
      <c r="H5595" s="8"/>
    </row>
    <row r="5596" spans="1:8" ht="12.75" customHeight="1">
      <c r="A5596" s="8"/>
      <c r="B5596" s="8"/>
      <c r="C5596" s="8"/>
      <c r="D5596" s="8"/>
      <c r="E5596" s="8"/>
      <c r="F5596" s="8"/>
      <c r="H5596" s="8"/>
    </row>
    <row r="5597" spans="1:8" ht="12.75" customHeight="1">
      <c r="A5597" s="8"/>
      <c r="B5597" s="8"/>
      <c r="C5597" s="8"/>
      <c r="D5597" s="8"/>
      <c r="E5597" s="8"/>
      <c r="F5597" s="8"/>
      <c r="H5597" s="8"/>
    </row>
    <row r="5598" spans="1:8" ht="12.75" customHeight="1">
      <c r="A5598" s="8"/>
      <c r="B5598" s="8"/>
      <c r="C5598" s="8"/>
      <c r="D5598" s="8"/>
      <c r="E5598" s="8"/>
      <c r="F5598" s="8"/>
      <c r="H5598" s="8"/>
    </row>
    <row r="5599" spans="1:8" ht="12.75" customHeight="1">
      <c r="A5599" s="8"/>
      <c r="B5599" s="8"/>
      <c r="C5599" s="8"/>
      <c r="D5599" s="8"/>
      <c r="E5599" s="8"/>
      <c r="F5599" s="8"/>
      <c r="H5599" s="8"/>
    </row>
    <row r="5600" spans="1:8" ht="12.75" customHeight="1">
      <c r="A5600" s="8"/>
      <c r="B5600" s="8"/>
      <c r="C5600" s="8"/>
      <c r="D5600" s="8"/>
      <c r="E5600" s="8"/>
      <c r="F5600" s="8"/>
      <c r="H5600" s="8"/>
    </row>
    <row r="5601" spans="1:8" ht="12.75" customHeight="1">
      <c r="A5601" s="8"/>
      <c r="B5601" s="8"/>
      <c r="C5601" s="8"/>
      <c r="D5601" s="8"/>
      <c r="E5601" s="8"/>
      <c r="F5601" s="8"/>
      <c r="H5601" s="8"/>
    </row>
    <row r="5602" spans="1:8" ht="12.75" customHeight="1">
      <c r="A5602" s="8"/>
      <c r="B5602" s="8"/>
      <c r="C5602" s="8"/>
      <c r="D5602" s="8"/>
      <c r="E5602" s="8"/>
      <c r="F5602" s="8"/>
      <c r="H5602" s="8"/>
    </row>
    <row r="5603" spans="1:8" ht="12.75" customHeight="1">
      <c r="A5603" s="8"/>
      <c r="B5603" s="8"/>
      <c r="C5603" s="8"/>
      <c r="D5603" s="8"/>
      <c r="E5603" s="8"/>
      <c r="F5603" s="8"/>
      <c r="H5603" s="8"/>
    </row>
    <row r="5604" spans="1:8" ht="12.75" customHeight="1">
      <c r="A5604" s="8"/>
      <c r="B5604" s="8"/>
      <c r="C5604" s="8"/>
      <c r="D5604" s="8"/>
      <c r="E5604" s="8"/>
      <c r="F5604" s="8"/>
      <c r="H5604" s="8"/>
    </row>
    <row r="5605" spans="1:8" ht="12.75" customHeight="1">
      <c r="A5605" s="8"/>
      <c r="B5605" s="8"/>
      <c r="C5605" s="8"/>
      <c r="D5605" s="8"/>
      <c r="E5605" s="8"/>
      <c r="F5605" s="8"/>
      <c r="H5605" s="8"/>
    </row>
    <row r="5606" spans="1:8" ht="12.75" customHeight="1">
      <c r="A5606" s="8"/>
      <c r="B5606" s="8"/>
      <c r="C5606" s="8"/>
      <c r="D5606" s="8"/>
      <c r="E5606" s="8"/>
      <c r="F5606" s="8"/>
      <c r="H5606" s="8"/>
    </row>
    <row r="5607" spans="1:8" ht="12.75" customHeight="1">
      <c r="A5607" s="8"/>
      <c r="B5607" s="8"/>
      <c r="C5607" s="8"/>
      <c r="D5607" s="8"/>
      <c r="E5607" s="8"/>
      <c r="F5607" s="8"/>
      <c r="H5607" s="8"/>
    </row>
    <row r="5608" spans="1:8" ht="12.75" customHeight="1">
      <c r="A5608" s="8"/>
      <c r="B5608" s="8"/>
      <c r="C5608" s="8"/>
      <c r="D5608" s="8"/>
      <c r="E5608" s="8"/>
      <c r="F5608" s="8"/>
      <c r="H5608" s="8"/>
    </row>
    <row r="5609" spans="1:8" ht="12.75" customHeight="1">
      <c r="A5609" s="8"/>
      <c r="B5609" s="8"/>
      <c r="C5609" s="8"/>
      <c r="D5609" s="8"/>
      <c r="E5609" s="8"/>
      <c r="F5609" s="8"/>
      <c r="H5609" s="8"/>
    </row>
    <row r="5610" spans="1:8" ht="12.75" customHeight="1">
      <c r="A5610" s="8"/>
      <c r="B5610" s="8"/>
      <c r="C5610" s="8"/>
      <c r="D5610" s="8"/>
      <c r="E5610" s="8"/>
      <c r="F5610" s="8"/>
      <c r="H5610" s="8"/>
    </row>
    <row r="5611" spans="1:8" ht="12.75" customHeight="1">
      <c r="A5611" s="8"/>
      <c r="B5611" s="8"/>
      <c r="C5611" s="8"/>
      <c r="D5611" s="8"/>
      <c r="E5611" s="8"/>
      <c r="F5611" s="8"/>
      <c r="H5611" s="8"/>
    </row>
    <row r="5612" spans="1:8" ht="12.75" customHeight="1">
      <c r="A5612" s="8"/>
      <c r="B5612" s="8"/>
      <c r="C5612" s="8"/>
      <c r="D5612" s="8"/>
      <c r="E5612" s="8"/>
      <c r="F5612" s="8"/>
      <c r="H5612" s="8"/>
    </row>
    <row r="5613" spans="1:8" ht="12.75" customHeight="1">
      <c r="A5613" s="8"/>
      <c r="B5613" s="8"/>
      <c r="C5613" s="8"/>
      <c r="D5613" s="8"/>
      <c r="E5613" s="8"/>
      <c r="F5613" s="8"/>
      <c r="H5613" s="8"/>
    </row>
    <row r="5614" spans="1:8" ht="12.75" customHeight="1">
      <c r="A5614" s="8"/>
      <c r="B5614" s="8"/>
      <c r="C5614" s="8"/>
      <c r="D5614" s="8"/>
      <c r="E5614" s="8"/>
      <c r="F5614" s="8"/>
      <c r="H5614" s="8"/>
    </row>
    <row r="5615" spans="1:8" ht="12.75" customHeight="1">
      <c r="A5615" s="8"/>
      <c r="B5615" s="8"/>
      <c r="C5615" s="8"/>
      <c r="D5615" s="8"/>
      <c r="E5615" s="8"/>
      <c r="F5615" s="8"/>
      <c r="H5615" s="8"/>
    </row>
    <row r="5616" spans="1:8" ht="12.75" customHeight="1">
      <c r="A5616" s="8"/>
      <c r="B5616" s="8"/>
      <c r="C5616" s="8"/>
      <c r="D5616" s="8"/>
      <c r="E5616" s="8"/>
      <c r="F5616" s="8"/>
      <c r="H5616" s="8"/>
    </row>
    <row r="5617" spans="1:8" ht="12.75" customHeight="1">
      <c r="A5617" s="8"/>
      <c r="B5617" s="8"/>
      <c r="C5617" s="8"/>
      <c r="D5617" s="8"/>
      <c r="E5617" s="8"/>
      <c r="F5617" s="8"/>
      <c r="H5617" s="8"/>
    </row>
    <row r="5618" spans="1:8" ht="12.75" customHeight="1">
      <c r="A5618" s="8"/>
      <c r="B5618" s="8"/>
      <c r="C5618" s="8"/>
      <c r="D5618" s="8"/>
      <c r="E5618" s="8"/>
      <c r="F5618" s="8"/>
      <c r="H5618" s="8"/>
    </row>
    <row r="5619" spans="1:8" ht="12.75" customHeight="1">
      <c r="A5619" s="8"/>
      <c r="B5619" s="8"/>
      <c r="C5619" s="8"/>
      <c r="D5619" s="8"/>
      <c r="E5619" s="8"/>
      <c r="F5619" s="8"/>
      <c r="H5619" s="8"/>
    </row>
    <row r="5620" spans="1:8" ht="12.75" customHeight="1">
      <c r="A5620" s="8"/>
      <c r="B5620" s="8"/>
      <c r="C5620" s="8"/>
      <c r="D5620" s="8"/>
      <c r="E5620" s="8"/>
      <c r="F5620" s="8"/>
      <c r="H5620" s="8"/>
    </row>
    <row r="5621" spans="1:8" ht="12.75" customHeight="1">
      <c r="A5621" s="8"/>
      <c r="B5621" s="8"/>
      <c r="C5621" s="8"/>
      <c r="D5621" s="8"/>
      <c r="E5621" s="8"/>
      <c r="F5621" s="8"/>
      <c r="H5621" s="8"/>
    </row>
    <row r="5622" spans="1:8" ht="12.75" customHeight="1">
      <c r="A5622" s="8"/>
      <c r="B5622" s="8"/>
      <c r="C5622" s="8"/>
      <c r="D5622" s="8"/>
      <c r="E5622" s="8"/>
      <c r="F5622" s="8"/>
      <c r="H5622" s="8"/>
    </row>
    <row r="5623" spans="1:8" ht="12.75" customHeight="1">
      <c r="A5623" s="8"/>
      <c r="B5623" s="8"/>
      <c r="C5623" s="8"/>
      <c r="D5623" s="8"/>
      <c r="E5623" s="8"/>
      <c r="F5623" s="8"/>
      <c r="H5623" s="8"/>
    </row>
    <row r="5624" spans="1:8" ht="12.75" customHeight="1">
      <c r="A5624" s="8"/>
      <c r="B5624" s="8"/>
      <c r="C5624" s="8"/>
      <c r="D5624" s="8"/>
      <c r="E5624" s="8"/>
      <c r="F5624" s="8"/>
      <c r="H5624" s="8"/>
    </row>
    <row r="5625" spans="1:8" ht="12.75" customHeight="1">
      <c r="A5625" s="8"/>
      <c r="B5625" s="8"/>
      <c r="C5625" s="8"/>
      <c r="D5625" s="8"/>
      <c r="E5625" s="8"/>
      <c r="F5625" s="8"/>
      <c r="H5625" s="8"/>
    </row>
    <row r="5626" spans="1:8" ht="12.75" customHeight="1">
      <c r="A5626" s="8"/>
      <c r="B5626" s="8"/>
      <c r="C5626" s="8"/>
      <c r="D5626" s="8"/>
      <c r="E5626" s="8"/>
      <c r="F5626" s="8"/>
      <c r="H5626" s="8"/>
    </row>
    <row r="5627" spans="1:8" ht="12.75" customHeight="1">
      <c r="A5627" s="8"/>
      <c r="B5627" s="8"/>
      <c r="C5627" s="8"/>
      <c r="D5627" s="8"/>
      <c r="E5627" s="8"/>
      <c r="F5627" s="8"/>
      <c r="H5627" s="8"/>
    </row>
    <row r="5628" spans="1:8" ht="12.75" customHeight="1">
      <c r="A5628" s="8"/>
      <c r="B5628" s="8"/>
      <c r="C5628" s="8"/>
      <c r="D5628" s="8"/>
      <c r="E5628" s="8"/>
      <c r="F5628" s="8"/>
      <c r="H5628" s="8"/>
    </row>
    <row r="5629" spans="1:8" ht="12.75" customHeight="1">
      <c r="A5629" s="8"/>
      <c r="B5629" s="8"/>
      <c r="C5629" s="8"/>
      <c r="D5629" s="8"/>
      <c r="E5629" s="8"/>
      <c r="F5629" s="8"/>
      <c r="H5629" s="8"/>
    </row>
    <row r="5630" spans="1:8" ht="12.75" customHeight="1">
      <c r="A5630" s="8"/>
      <c r="B5630" s="8"/>
      <c r="C5630" s="8"/>
      <c r="D5630" s="8"/>
      <c r="E5630" s="8"/>
      <c r="F5630" s="8"/>
      <c r="H5630" s="8"/>
    </row>
    <row r="5631" spans="1:8" ht="12.75" customHeight="1">
      <c r="A5631" s="8"/>
      <c r="B5631" s="8"/>
      <c r="C5631" s="8"/>
      <c r="D5631" s="8"/>
      <c r="E5631" s="8"/>
      <c r="F5631" s="8"/>
      <c r="H5631" s="8"/>
    </row>
    <row r="5632" spans="1:8" ht="12.75" customHeight="1">
      <c r="A5632" s="8"/>
      <c r="B5632" s="8"/>
      <c r="C5632" s="8"/>
      <c r="D5632" s="8"/>
      <c r="E5632" s="8"/>
      <c r="F5632" s="8"/>
      <c r="H5632" s="8"/>
    </row>
    <row r="5633" spans="1:8" ht="12.75" customHeight="1">
      <c r="A5633" s="8"/>
      <c r="B5633" s="8"/>
      <c r="C5633" s="8"/>
      <c r="D5633" s="8"/>
      <c r="E5633" s="8"/>
      <c r="F5633" s="8"/>
      <c r="H5633" s="8"/>
    </row>
    <row r="5634" spans="1:8" ht="12.75" customHeight="1">
      <c r="A5634" s="8"/>
      <c r="B5634" s="8"/>
      <c r="C5634" s="8"/>
      <c r="D5634" s="8"/>
      <c r="E5634" s="8"/>
      <c r="F5634" s="8"/>
      <c r="H5634" s="8"/>
    </row>
    <row r="5635" spans="1:8" ht="12.75" customHeight="1">
      <c r="A5635" s="8"/>
      <c r="B5635" s="8"/>
      <c r="C5635" s="8"/>
      <c r="D5635" s="8"/>
      <c r="E5635" s="8"/>
      <c r="F5635" s="8"/>
      <c r="H5635" s="8"/>
    </row>
    <row r="5636" spans="1:8" ht="12.75" customHeight="1">
      <c r="A5636" s="8"/>
      <c r="B5636" s="8"/>
      <c r="C5636" s="8"/>
      <c r="D5636" s="8"/>
      <c r="E5636" s="8"/>
      <c r="F5636" s="8"/>
      <c r="H5636" s="8"/>
    </row>
    <row r="5637" spans="1:8" ht="12.75" customHeight="1">
      <c r="A5637" s="8"/>
      <c r="B5637" s="8"/>
      <c r="C5637" s="8"/>
      <c r="D5637" s="8"/>
      <c r="E5637" s="8"/>
      <c r="F5637" s="8"/>
      <c r="H5637" s="8"/>
    </row>
    <row r="5638" spans="1:8" ht="12.75" customHeight="1">
      <c r="A5638" s="8"/>
      <c r="B5638" s="8"/>
      <c r="C5638" s="8"/>
      <c r="D5638" s="8"/>
      <c r="E5638" s="8"/>
      <c r="F5638" s="8"/>
      <c r="H5638" s="8"/>
    </row>
    <row r="5639" spans="1:8" ht="12.75" customHeight="1">
      <c r="A5639" s="8"/>
      <c r="B5639" s="8"/>
      <c r="C5639" s="8"/>
      <c r="D5639" s="8"/>
      <c r="E5639" s="8"/>
      <c r="F5639" s="8"/>
      <c r="H5639" s="8"/>
    </row>
    <row r="5640" spans="1:8" ht="12.75" customHeight="1">
      <c r="A5640" s="8"/>
      <c r="B5640" s="8"/>
      <c r="C5640" s="8"/>
      <c r="D5640" s="8"/>
      <c r="E5640" s="8"/>
      <c r="F5640" s="8"/>
      <c r="H5640" s="8"/>
    </row>
    <row r="5641" spans="1:8" ht="12.75" customHeight="1">
      <c r="A5641" s="8"/>
      <c r="B5641" s="8"/>
      <c r="C5641" s="8"/>
      <c r="D5641" s="8"/>
      <c r="E5641" s="8"/>
      <c r="F5641" s="8"/>
      <c r="H5641" s="8"/>
    </row>
    <row r="5642" spans="1:8" ht="12.75" customHeight="1">
      <c r="A5642" s="8"/>
      <c r="B5642" s="8"/>
      <c r="C5642" s="8"/>
      <c r="D5642" s="8"/>
      <c r="E5642" s="8"/>
      <c r="F5642" s="8"/>
      <c r="H5642" s="8"/>
    </row>
    <row r="5643" spans="1:8" ht="12.75" customHeight="1">
      <c r="A5643" s="8"/>
      <c r="B5643" s="8"/>
      <c r="C5643" s="8"/>
      <c r="D5643" s="8"/>
      <c r="E5643" s="8"/>
      <c r="F5643" s="8"/>
      <c r="H5643" s="8"/>
    </row>
    <row r="5644" spans="1:8" ht="12.75" customHeight="1">
      <c r="A5644" s="8"/>
      <c r="B5644" s="8"/>
      <c r="C5644" s="8"/>
      <c r="D5644" s="8"/>
      <c r="E5644" s="8"/>
      <c r="F5644" s="8"/>
      <c r="H5644" s="8"/>
    </row>
    <row r="5645" spans="1:8" ht="12.75" customHeight="1">
      <c r="A5645" s="8"/>
      <c r="B5645" s="8"/>
      <c r="C5645" s="8"/>
      <c r="D5645" s="8"/>
      <c r="E5645" s="8"/>
      <c r="F5645" s="8"/>
      <c r="H5645" s="8"/>
    </row>
    <row r="5646" spans="1:8" ht="12.75" customHeight="1">
      <c r="A5646" s="8"/>
      <c r="B5646" s="8"/>
      <c r="C5646" s="8"/>
      <c r="D5646" s="8"/>
      <c r="E5646" s="8"/>
      <c r="F5646" s="8"/>
      <c r="H5646" s="8"/>
    </row>
    <row r="5647" spans="1:8" ht="12.75" customHeight="1">
      <c r="A5647" s="8"/>
      <c r="B5647" s="8"/>
      <c r="C5647" s="8"/>
      <c r="D5647" s="8"/>
      <c r="E5647" s="8"/>
      <c r="F5647" s="8"/>
      <c r="H5647" s="8"/>
    </row>
    <row r="5648" spans="1:8" ht="12.75" customHeight="1">
      <c r="A5648" s="8"/>
      <c r="B5648" s="8"/>
      <c r="C5648" s="8"/>
      <c r="D5648" s="8"/>
      <c r="E5648" s="8"/>
      <c r="F5648" s="8"/>
      <c r="H5648" s="8"/>
    </row>
    <row r="5649" spans="1:8" ht="12.75" customHeight="1">
      <c r="A5649" s="8"/>
      <c r="B5649" s="8"/>
      <c r="C5649" s="8"/>
      <c r="D5649" s="8"/>
      <c r="E5649" s="8"/>
      <c r="F5649" s="8"/>
      <c r="H5649" s="8"/>
    </row>
    <row r="5650" spans="1:8" ht="12.75" customHeight="1">
      <c r="A5650" s="8"/>
      <c r="B5650" s="8"/>
      <c r="C5650" s="8"/>
      <c r="D5650" s="8"/>
      <c r="E5650" s="8"/>
      <c r="F5650" s="8"/>
      <c r="H5650" s="8"/>
    </row>
    <row r="5651" spans="1:8" ht="12.75" customHeight="1">
      <c r="A5651" s="8"/>
      <c r="B5651" s="8"/>
      <c r="C5651" s="8"/>
      <c r="D5651" s="8"/>
      <c r="E5651" s="8"/>
      <c r="F5651" s="8"/>
      <c r="H5651" s="8"/>
    </row>
    <row r="5652" spans="1:8" ht="12.75" customHeight="1">
      <c r="A5652" s="8"/>
      <c r="B5652" s="8"/>
      <c r="C5652" s="8"/>
      <c r="D5652" s="8"/>
      <c r="E5652" s="8"/>
      <c r="F5652" s="8"/>
      <c r="H5652" s="8"/>
    </row>
    <row r="5653" spans="1:8" ht="12.75" customHeight="1">
      <c r="A5653" s="8"/>
      <c r="B5653" s="8"/>
      <c r="C5653" s="8"/>
      <c r="D5653" s="8"/>
      <c r="E5653" s="8"/>
      <c r="F5653" s="8"/>
      <c r="H5653" s="8"/>
    </row>
    <row r="5654" spans="1:8" ht="12.75" customHeight="1">
      <c r="A5654" s="8"/>
      <c r="B5654" s="8"/>
      <c r="C5654" s="8"/>
      <c r="D5654" s="8"/>
      <c r="E5654" s="8"/>
      <c r="F5654" s="8"/>
      <c r="H5654" s="8"/>
    </row>
    <row r="5655" spans="1:8" ht="12.75" customHeight="1">
      <c r="A5655" s="8"/>
      <c r="B5655" s="8"/>
      <c r="C5655" s="8"/>
      <c r="D5655" s="8"/>
      <c r="E5655" s="8"/>
      <c r="F5655" s="8"/>
      <c r="H5655" s="8"/>
    </row>
    <row r="5656" spans="1:8" ht="12.75" customHeight="1">
      <c r="A5656" s="8"/>
      <c r="B5656" s="8"/>
      <c r="C5656" s="8"/>
      <c r="D5656" s="8"/>
      <c r="E5656" s="8"/>
      <c r="F5656" s="8"/>
      <c r="H5656" s="8"/>
    </row>
    <row r="5657" spans="1:8" ht="12.75" customHeight="1">
      <c r="A5657" s="8"/>
      <c r="B5657" s="8"/>
      <c r="C5657" s="8"/>
      <c r="D5657" s="8"/>
      <c r="E5657" s="8"/>
      <c r="F5657" s="8"/>
      <c r="H5657" s="8"/>
    </row>
    <row r="5658" spans="1:8" ht="12.75" customHeight="1">
      <c r="A5658" s="8"/>
      <c r="B5658" s="8"/>
      <c r="C5658" s="8"/>
      <c r="D5658" s="8"/>
      <c r="E5658" s="8"/>
      <c r="F5658" s="8"/>
      <c r="H5658" s="8"/>
    </row>
    <row r="5659" spans="1:8" ht="12.75" customHeight="1">
      <c r="A5659" s="8"/>
      <c r="B5659" s="8"/>
      <c r="C5659" s="8"/>
      <c r="D5659" s="8"/>
      <c r="E5659" s="8"/>
      <c r="F5659" s="8"/>
      <c r="H5659" s="8"/>
    </row>
    <row r="5660" spans="1:8" ht="12.75" customHeight="1">
      <c r="A5660" s="8"/>
      <c r="B5660" s="8"/>
      <c r="C5660" s="8"/>
      <c r="D5660" s="8"/>
      <c r="E5660" s="8"/>
      <c r="F5660" s="8"/>
      <c r="H5660" s="8"/>
    </row>
    <row r="5661" spans="1:8" ht="12.75" customHeight="1">
      <c r="A5661" s="8"/>
      <c r="B5661" s="8"/>
      <c r="C5661" s="8"/>
      <c r="D5661" s="8"/>
      <c r="E5661" s="8"/>
      <c r="F5661" s="8"/>
      <c r="H5661" s="8"/>
    </row>
    <row r="5662" spans="1:8" ht="12.75" customHeight="1">
      <c r="A5662" s="8"/>
      <c r="B5662" s="8"/>
      <c r="C5662" s="8"/>
      <c r="D5662" s="8"/>
      <c r="E5662" s="8"/>
      <c r="F5662" s="8"/>
      <c r="H5662" s="8"/>
    </row>
    <row r="5663" spans="1:8" ht="12.75" customHeight="1">
      <c r="A5663" s="8"/>
      <c r="B5663" s="8"/>
      <c r="C5663" s="8"/>
      <c r="D5663" s="8"/>
      <c r="E5663" s="8"/>
      <c r="F5663" s="8"/>
      <c r="H5663" s="8"/>
    </row>
    <row r="5664" spans="1:8" ht="12.75" customHeight="1">
      <c r="A5664" s="8"/>
      <c r="B5664" s="8"/>
      <c r="C5664" s="8"/>
      <c r="D5664" s="8"/>
      <c r="E5664" s="8"/>
      <c r="F5664" s="8"/>
      <c r="H5664" s="8"/>
    </row>
    <row r="5665" spans="1:8" ht="12.75" customHeight="1">
      <c r="A5665" s="8"/>
      <c r="B5665" s="8"/>
      <c r="C5665" s="8"/>
      <c r="D5665" s="8"/>
      <c r="E5665" s="8"/>
      <c r="F5665" s="8"/>
      <c r="H5665" s="8"/>
    </row>
    <row r="5666" spans="1:8" ht="12.75" customHeight="1">
      <c r="A5666" s="8"/>
      <c r="B5666" s="8"/>
      <c r="C5666" s="8"/>
      <c r="D5666" s="8"/>
      <c r="E5666" s="8"/>
      <c r="F5666" s="8"/>
      <c r="H5666" s="8"/>
    </row>
    <row r="5667" spans="1:8" ht="12.75" customHeight="1">
      <c r="A5667" s="8"/>
      <c r="B5667" s="8"/>
      <c r="C5667" s="8"/>
      <c r="D5667" s="8"/>
      <c r="E5667" s="8"/>
      <c r="F5667" s="8"/>
      <c r="H5667" s="8"/>
    </row>
    <row r="5668" spans="1:8" ht="12.75" customHeight="1">
      <c r="A5668" s="8"/>
      <c r="B5668" s="8"/>
      <c r="C5668" s="8"/>
      <c r="D5668" s="8"/>
      <c r="E5668" s="8"/>
      <c r="F5668" s="8"/>
      <c r="H5668" s="8"/>
    </row>
    <row r="5669" spans="1:8" ht="12.75" customHeight="1">
      <c r="A5669" s="8"/>
      <c r="B5669" s="8"/>
      <c r="C5669" s="8"/>
      <c r="D5669" s="8"/>
      <c r="E5669" s="8"/>
      <c r="F5669" s="8"/>
      <c r="H5669" s="8"/>
    </row>
    <row r="5670" spans="1:8" ht="12.75" customHeight="1">
      <c r="A5670" s="8"/>
      <c r="B5670" s="8"/>
      <c r="C5670" s="8"/>
      <c r="D5670" s="8"/>
      <c r="E5670" s="8"/>
      <c r="F5670" s="8"/>
      <c r="H5670" s="8"/>
    </row>
    <row r="5671" spans="1:8" ht="12.75" customHeight="1">
      <c r="A5671" s="8"/>
      <c r="B5671" s="8"/>
      <c r="C5671" s="8"/>
      <c r="D5671" s="8"/>
      <c r="E5671" s="8"/>
      <c r="F5671" s="8"/>
      <c r="H5671" s="8"/>
    </row>
    <row r="5672" spans="1:8" ht="12.75" customHeight="1">
      <c r="A5672" s="8"/>
      <c r="B5672" s="8"/>
      <c r="C5672" s="8"/>
      <c r="D5672" s="8"/>
      <c r="E5672" s="8"/>
      <c r="F5672" s="8"/>
      <c r="H5672" s="8"/>
    </row>
    <row r="5673" spans="1:8" ht="12.75" customHeight="1">
      <c r="A5673" s="8"/>
      <c r="B5673" s="8"/>
      <c r="C5673" s="8"/>
      <c r="D5673" s="8"/>
      <c r="E5673" s="8"/>
      <c r="F5673" s="8"/>
      <c r="H5673" s="8"/>
    </row>
    <row r="5674" spans="1:8" ht="12.75" customHeight="1">
      <c r="A5674" s="8"/>
      <c r="B5674" s="8"/>
      <c r="C5674" s="8"/>
      <c r="D5674" s="8"/>
      <c r="E5674" s="8"/>
      <c r="F5674" s="8"/>
      <c r="H5674" s="8"/>
    </row>
    <row r="5675" spans="1:8" ht="12.75" customHeight="1">
      <c r="A5675" s="8"/>
      <c r="B5675" s="8"/>
      <c r="C5675" s="8"/>
      <c r="D5675" s="8"/>
      <c r="E5675" s="8"/>
      <c r="F5675" s="8"/>
      <c r="H5675" s="8"/>
    </row>
    <row r="5676" spans="1:8" ht="12.75" customHeight="1">
      <c r="A5676" s="8"/>
      <c r="B5676" s="8"/>
      <c r="C5676" s="8"/>
      <c r="D5676" s="8"/>
      <c r="E5676" s="8"/>
      <c r="F5676" s="8"/>
      <c r="H5676" s="8"/>
    </row>
    <row r="5677" spans="1:8" ht="12.75" customHeight="1">
      <c r="A5677" s="8"/>
      <c r="B5677" s="8"/>
      <c r="C5677" s="8"/>
      <c r="D5677" s="8"/>
      <c r="E5677" s="8"/>
      <c r="F5677" s="8"/>
      <c r="H5677" s="8"/>
    </row>
    <row r="5678" spans="1:8" ht="12.75" customHeight="1">
      <c r="A5678" s="8"/>
      <c r="B5678" s="8"/>
      <c r="C5678" s="8"/>
      <c r="D5678" s="8"/>
      <c r="E5678" s="8"/>
      <c r="F5678" s="8"/>
      <c r="H5678" s="8"/>
    </row>
    <row r="5679" spans="1:8" ht="12.75" customHeight="1">
      <c r="A5679" s="8"/>
      <c r="B5679" s="8"/>
      <c r="C5679" s="8"/>
      <c r="D5679" s="8"/>
      <c r="E5679" s="8"/>
      <c r="F5679" s="8"/>
      <c r="H5679" s="8"/>
    </row>
    <row r="5680" spans="1:8" ht="12.75" customHeight="1">
      <c r="A5680" s="8"/>
      <c r="B5680" s="8"/>
      <c r="C5680" s="8"/>
      <c r="D5680" s="8"/>
      <c r="E5680" s="8"/>
      <c r="F5680" s="8"/>
      <c r="H5680" s="8"/>
    </row>
    <row r="5681" spans="1:8" ht="12.75" customHeight="1">
      <c r="A5681" s="8"/>
      <c r="B5681" s="8"/>
      <c r="C5681" s="8"/>
      <c r="D5681" s="8"/>
      <c r="E5681" s="8"/>
      <c r="F5681" s="8"/>
      <c r="H5681" s="8"/>
    </row>
    <row r="5682" spans="1:8" ht="12.75" customHeight="1">
      <c r="A5682" s="8"/>
      <c r="B5682" s="8"/>
      <c r="C5682" s="8"/>
      <c r="D5682" s="8"/>
      <c r="E5682" s="8"/>
      <c r="F5682" s="8"/>
      <c r="H5682" s="8"/>
    </row>
    <row r="5683" spans="1:8" ht="12.75" customHeight="1">
      <c r="A5683" s="8"/>
      <c r="B5683" s="8"/>
      <c r="C5683" s="8"/>
      <c r="D5683" s="8"/>
      <c r="E5683" s="8"/>
      <c r="F5683" s="8"/>
      <c r="H5683" s="8"/>
    </row>
    <row r="5684" spans="1:8" ht="12.75" customHeight="1">
      <c r="A5684" s="8"/>
      <c r="B5684" s="8"/>
      <c r="C5684" s="8"/>
      <c r="D5684" s="8"/>
      <c r="E5684" s="8"/>
      <c r="F5684" s="8"/>
      <c r="H5684" s="8"/>
    </row>
    <row r="5685" spans="1:8" ht="12.75" customHeight="1">
      <c r="A5685" s="8"/>
      <c r="B5685" s="8"/>
      <c r="C5685" s="8"/>
      <c r="D5685" s="8"/>
      <c r="E5685" s="8"/>
      <c r="F5685" s="8"/>
      <c r="H5685" s="8"/>
    </row>
    <row r="5686" spans="1:8" ht="12.75" customHeight="1">
      <c r="A5686" s="8"/>
      <c r="B5686" s="8"/>
      <c r="C5686" s="8"/>
      <c r="D5686" s="8"/>
      <c r="E5686" s="8"/>
      <c r="F5686" s="8"/>
      <c r="H5686" s="8"/>
    </row>
    <row r="5687" spans="1:8" ht="12.75" customHeight="1">
      <c r="A5687" s="8"/>
      <c r="B5687" s="8"/>
      <c r="C5687" s="8"/>
      <c r="D5687" s="8"/>
      <c r="E5687" s="8"/>
      <c r="F5687" s="8"/>
      <c r="H5687" s="8"/>
    </row>
    <row r="5688" spans="1:8" ht="12.75" customHeight="1">
      <c r="A5688" s="8"/>
      <c r="B5688" s="8"/>
      <c r="C5688" s="8"/>
      <c r="D5688" s="8"/>
      <c r="E5688" s="8"/>
      <c r="F5688" s="8"/>
      <c r="H5688" s="8"/>
    </row>
    <row r="5689" spans="1:8" ht="12.75" customHeight="1">
      <c r="A5689" s="8"/>
      <c r="B5689" s="8"/>
      <c r="C5689" s="8"/>
      <c r="D5689" s="8"/>
      <c r="E5689" s="8"/>
      <c r="F5689" s="8"/>
      <c r="H5689" s="8"/>
    </row>
    <row r="5690" spans="1:8" ht="12.75" customHeight="1">
      <c r="A5690" s="8"/>
      <c r="B5690" s="8"/>
      <c r="C5690" s="8"/>
      <c r="D5690" s="8"/>
      <c r="E5690" s="8"/>
      <c r="F5690" s="8"/>
      <c r="H5690" s="8"/>
    </row>
    <row r="5691" spans="1:8" ht="12.75" customHeight="1">
      <c r="A5691" s="8"/>
      <c r="B5691" s="8"/>
      <c r="C5691" s="8"/>
      <c r="D5691" s="8"/>
      <c r="E5691" s="8"/>
      <c r="F5691" s="8"/>
      <c r="H5691" s="8"/>
    </row>
    <row r="5692" spans="1:8" ht="12.75" customHeight="1">
      <c r="A5692" s="8"/>
      <c r="B5692" s="8"/>
      <c r="C5692" s="8"/>
      <c r="D5692" s="8"/>
      <c r="E5692" s="8"/>
      <c r="F5692" s="8"/>
      <c r="H5692" s="8"/>
    </row>
    <row r="5693" spans="1:8" ht="12.75" customHeight="1">
      <c r="A5693" s="8"/>
      <c r="B5693" s="8"/>
      <c r="C5693" s="8"/>
      <c r="D5693" s="8"/>
      <c r="E5693" s="8"/>
      <c r="F5693" s="8"/>
      <c r="H5693" s="8"/>
    </row>
    <row r="5694" spans="1:8" ht="12.75" customHeight="1">
      <c r="A5694" s="8"/>
      <c r="B5694" s="8"/>
      <c r="C5694" s="8"/>
      <c r="D5694" s="8"/>
      <c r="E5694" s="8"/>
      <c r="F5694" s="8"/>
      <c r="H5694" s="8"/>
    </row>
    <row r="5695" spans="1:8" ht="12.75" customHeight="1">
      <c r="A5695" s="8"/>
      <c r="B5695" s="8"/>
      <c r="C5695" s="8"/>
      <c r="D5695" s="8"/>
      <c r="E5695" s="8"/>
      <c r="F5695" s="8"/>
      <c r="H5695" s="8"/>
    </row>
    <row r="5696" spans="1:8" ht="12.75" customHeight="1">
      <c r="A5696" s="8"/>
      <c r="B5696" s="8"/>
      <c r="C5696" s="8"/>
      <c r="D5696" s="8"/>
      <c r="E5696" s="8"/>
      <c r="F5696" s="8"/>
      <c r="H5696" s="8"/>
    </row>
    <row r="5697" spans="1:8" ht="12.75" customHeight="1">
      <c r="A5697" s="8"/>
      <c r="B5697" s="8"/>
      <c r="C5697" s="8"/>
      <c r="D5697" s="8"/>
      <c r="E5697" s="8"/>
      <c r="F5697" s="8"/>
      <c r="H5697" s="8"/>
    </row>
    <row r="5698" spans="1:8" ht="12.75" customHeight="1">
      <c r="A5698" s="8"/>
      <c r="B5698" s="8"/>
      <c r="C5698" s="8"/>
      <c r="D5698" s="8"/>
      <c r="E5698" s="8"/>
      <c r="F5698" s="8"/>
      <c r="H5698" s="8"/>
    </row>
    <row r="5699" spans="1:8" ht="12.75" customHeight="1">
      <c r="A5699" s="8"/>
      <c r="B5699" s="8"/>
      <c r="C5699" s="8"/>
      <c r="D5699" s="8"/>
      <c r="E5699" s="8"/>
      <c r="F5699" s="8"/>
      <c r="H5699" s="8"/>
    </row>
    <row r="5700" spans="1:8" ht="12.75" customHeight="1">
      <c r="A5700" s="8"/>
      <c r="B5700" s="8"/>
      <c r="C5700" s="8"/>
      <c r="D5700" s="8"/>
      <c r="E5700" s="8"/>
      <c r="F5700" s="8"/>
      <c r="H5700" s="8"/>
    </row>
    <row r="5701" spans="1:8" ht="12.75" customHeight="1">
      <c r="A5701" s="8"/>
      <c r="B5701" s="8"/>
      <c r="C5701" s="8"/>
      <c r="D5701" s="8"/>
      <c r="E5701" s="8"/>
      <c r="F5701" s="8"/>
      <c r="H5701" s="8"/>
    </row>
    <row r="5702" spans="1:8" ht="12.75" customHeight="1">
      <c r="A5702" s="8"/>
      <c r="B5702" s="8"/>
      <c r="C5702" s="8"/>
      <c r="D5702" s="8"/>
      <c r="E5702" s="8"/>
      <c r="F5702" s="8"/>
      <c r="H5702" s="8"/>
    </row>
    <row r="5703" spans="1:8" ht="12.75" customHeight="1">
      <c r="A5703" s="8"/>
      <c r="B5703" s="8"/>
      <c r="C5703" s="8"/>
      <c r="D5703" s="8"/>
      <c r="E5703" s="8"/>
      <c r="F5703" s="8"/>
      <c r="H5703" s="8"/>
    </row>
    <row r="5704" spans="1:8" ht="12.75" customHeight="1">
      <c r="A5704" s="8"/>
      <c r="B5704" s="8"/>
      <c r="C5704" s="8"/>
      <c r="D5704" s="8"/>
      <c r="E5704" s="8"/>
      <c r="F5704" s="8"/>
      <c r="H5704" s="8"/>
    </row>
    <row r="5705" spans="1:8" ht="12.75" customHeight="1">
      <c r="A5705" s="8"/>
      <c r="B5705" s="8"/>
      <c r="C5705" s="8"/>
      <c r="D5705" s="8"/>
      <c r="E5705" s="8"/>
      <c r="F5705" s="8"/>
      <c r="H5705" s="8"/>
    </row>
    <row r="5706" spans="1:8" ht="12.75" customHeight="1">
      <c r="A5706" s="8"/>
      <c r="B5706" s="8"/>
      <c r="C5706" s="8"/>
      <c r="D5706" s="8"/>
      <c r="E5706" s="8"/>
      <c r="F5706" s="8"/>
      <c r="H5706" s="8"/>
    </row>
    <row r="5707" spans="1:8" ht="12.75" customHeight="1">
      <c r="A5707" s="8"/>
      <c r="B5707" s="8"/>
      <c r="C5707" s="8"/>
      <c r="D5707" s="8"/>
      <c r="E5707" s="8"/>
      <c r="F5707" s="8"/>
      <c r="H5707" s="8"/>
    </row>
    <row r="5708" spans="1:8" ht="12.75" customHeight="1">
      <c r="A5708" s="8"/>
      <c r="B5708" s="8"/>
      <c r="C5708" s="8"/>
      <c r="D5708" s="8"/>
      <c r="E5708" s="8"/>
      <c r="F5708" s="8"/>
      <c r="H5708" s="8"/>
    </row>
    <row r="5709" spans="1:8" ht="12.75" customHeight="1">
      <c r="A5709" s="8"/>
      <c r="B5709" s="8"/>
      <c r="C5709" s="8"/>
      <c r="D5709" s="8"/>
      <c r="E5709" s="8"/>
      <c r="F5709" s="8"/>
      <c r="H5709" s="8"/>
    </row>
    <row r="5710" spans="1:8" ht="12.75" customHeight="1">
      <c r="A5710" s="8"/>
      <c r="B5710" s="8"/>
      <c r="C5710" s="8"/>
      <c r="D5710" s="8"/>
      <c r="E5710" s="8"/>
      <c r="F5710" s="8"/>
      <c r="H5710" s="8"/>
    </row>
    <row r="5711" spans="1:8" ht="12.75" customHeight="1">
      <c r="A5711" s="8"/>
      <c r="B5711" s="8"/>
      <c r="C5711" s="8"/>
      <c r="D5711" s="8"/>
      <c r="E5711" s="8"/>
      <c r="F5711" s="8"/>
      <c r="H5711" s="8"/>
    </row>
    <row r="5712" spans="1:8" ht="12.75" customHeight="1">
      <c r="A5712" s="8"/>
      <c r="B5712" s="8"/>
      <c r="C5712" s="8"/>
      <c r="D5712" s="8"/>
      <c r="E5712" s="8"/>
      <c r="F5712" s="8"/>
      <c r="H5712" s="8"/>
    </row>
    <row r="5713" spans="1:8" ht="12.75" customHeight="1">
      <c r="A5713" s="8"/>
      <c r="B5713" s="8"/>
      <c r="C5713" s="8"/>
      <c r="D5713" s="8"/>
      <c r="E5713" s="8"/>
      <c r="F5713" s="8"/>
      <c r="H5713" s="8"/>
    </row>
    <row r="5714" spans="1:8" ht="12.75" customHeight="1">
      <c r="A5714" s="8"/>
      <c r="B5714" s="8"/>
      <c r="C5714" s="8"/>
      <c r="D5714" s="8"/>
      <c r="E5714" s="8"/>
      <c r="F5714" s="8"/>
      <c r="H5714" s="8"/>
    </row>
    <row r="5715" spans="1:8" ht="12.75" customHeight="1">
      <c r="A5715" s="8"/>
      <c r="B5715" s="8"/>
      <c r="C5715" s="8"/>
      <c r="D5715" s="8"/>
      <c r="E5715" s="8"/>
      <c r="F5715" s="8"/>
      <c r="H5715" s="8"/>
    </row>
    <row r="5716" spans="1:8" ht="12.75" customHeight="1">
      <c r="A5716" s="8"/>
      <c r="B5716" s="8"/>
      <c r="C5716" s="8"/>
      <c r="D5716" s="8"/>
      <c r="E5716" s="8"/>
      <c r="F5716" s="8"/>
      <c r="H5716" s="8"/>
    </row>
    <row r="5717" spans="1:8" ht="12.75" customHeight="1">
      <c r="A5717" s="8"/>
      <c r="B5717" s="8"/>
      <c r="C5717" s="8"/>
      <c r="D5717" s="8"/>
      <c r="E5717" s="8"/>
      <c r="F5717" s="8"/>
      <c r="H5717" s="8"/>
    </row>
    <row r="5718" spans="1:8" ht="12.75" customHeight="1">
      <c r="A5718" s="8"/>
      <c r="B5718" s="8"/>
      <c r="C5718" s="8"/>
      <c r="D5718" s="8"/>
      <c r="E5718" s="8"/>
      <c r="F5718" s="8"/>
      <c r="H5718" s="8"/>
    </row>
    <row r="5719" spans="1:8" ht="12.75" customHeight="1">
      <c r="A5719" s="8"/>
      <c r="B5719" s="8"/>
      <c r="C5719" s="8"/>
      <c r="D5719" s="8"/>
      <c r="E5719" s="8"/>
      <c r="F5719" s="8"/>
      <c r="H5719" s="8"/>
    </row>
    <row r="5720" spans="1:8" ht="12.75" customHeight="1">
      <c r="A5720" s="8"/>
      <c r="B5720" s="8"/>
      <c r="C5720" s="8"/>
      <c r="D5720" s="8"/>
      <c r="E5720" s="8"/>
      <c r="F5720" s="8"/>
      <c r="H5720" s="8"/>
    </row>
    <row r="5721" spans="1:8" ht="12.75" customHeight="1">
      <c r="A5721" s="8"/>
      <c r="B5721" s="8"/>
      <c r="C5721" s="8"/>
      <c r="D5721" s="8"/>
      <c r="E5721" s="8"/>
      <c r="F5721" s="8"/>
      <c r="H5721" s="8"/>
    </row>
    <row r="5722" spans="1:8" ht="12.75" customHeight="1">
      <c r="A5722" s="8"/>
      <c r="B5722" s="8"/>
      <c r="C5722" s="8"/>
      <c r="D5722" s="8"/>
      <c r="E5722" s="8"/>
      <c r="F5722" s="8"/>
      <c r="H5722" s="8"/>
    </row>
    <row r="5723" spans="1:8" ht="12.75" customHeight="1">
      <c r="A5723" s="8"/>
      <c r="B5723" s="8"/>
      <c r="C5723" s="8"/>
      <c r="D5723" s="8"/>
      <c r="E5723" s="8"/>
      <c r="F5723" s="8"/>
      <c r="H5723" s="8"/>
    </row>
    <row r="5724" spans="1:8" ht="12.75" customHeight="1">
      <c r="A5724" s="8"/>
      <c r="B5724" s="8"/>
      <c r="C5724" s="8"/>
      <c r="D5724" s="8"/>
      <c r="E5724" s="8"/>
      <c r="F5724" s="8"/>
      <c r="H5724" s="8"/>
    </row>
    <row r="5725" spans="1:8" ht="12.75" customHeight="1">
      <c r="A5725" s="8"/>
      <c r="B5725" s="8"/>
      <c r="C5725" s="8"/>
      <c r="D5725" s="8"/>
      <c r="E5725" s="8"/>
      <c r="F5725" s="8"/>
      <c r="H5725" s="8"/>
    </row>
    <row r="5726" spans="1:8" ht="12.75" customHeight="1">
      <c r="A5726" s="8"/>
      <c r="B5726" s="8"/>
      <c r="C5726" s="8"/>
      <c r="D5726" s="8"/>
      <c r="E5726" s="8"/>
      <c r="F5726" s="8"/>
      <c r="H5726" s="8"/>
    </row>
    <row r="5727" spans="1:8" ht="12.75" customHeight="1">
      <c r="A5727" s="8"/>
      <c r="B5727" s="8"/>
      <c r="C5727" s="8"/>
      <c r="D5727" s="8"/>
      <c r="E5727" s="8"/>
      <c r="F5727" s="8"/>
      <c r="H5727" s="8"/>
    </row>
    <row r="5728" spans="1:8" ht="12.75" customHeight="1">
      <c r="A5728" s="8"/>
      <c r="B5728" s="8"/>
      <c r="C5728" s="8"/>
      <c r="D5728" s="8"/>
      <c r="E5728" s="8"/>
      <c r="F5728" s="8"/>
      <c r="H5728" s="8"/>
    </row>
    <row r="5729" spans="1:8" ht="12.75" customHeight="1">
      <c r="A5729" s="8"/>
      <c r="B5729" s="8"/>
      <c r="C5729" s="8"/>
      <c r="D5729" s="8"/>
      <c r="E5729" s="8"/>
      <c r="F5729" s="8"/>
      <c r="H5729" s="8"/>
    </row>
    <row r="5730" spans="1:8" ht="12.75" customHeight="1">
      <c r="A5730" s="8"/>
      <c r="B5730" s="8"/>
      <c r="C5730" s="8"/>
      <c r="D5730" s="8"/>
      <c r="E5730" s="8"/>
      <c r="F5730" s="8"/>
      <c r="H5730" s="8"/>
    </row>
    <row r="5731" spans="1:8" ht="12.75" customHeight="1">
      <c r="A5731" s="8"/>
      <c r="B5731" s="8"/>
      <c r="C5731" s="8"/>
      <c r="D5731" s="8"/>
      <c r="E5731" s="8"/>
      <c r="F5731" s="8"/>
      <c r="H5731" s="8"/>
    </row>
    <row r="5732" spans="1:8" ht="12.75" customHeight="1">
      <c r="A5732" s="8"/>
      <c r="B5732" s="8"/>
      <c r="C5732" s="8"/>
      <c r="D5732" s="8"/>
      <c r="E5732" s="8"/>
      <c r="F5732" s="8"/>
      <c r="H5732" s="8"/>
    </row>
    <row r="5733" spans="1:8" ht="12.75" customHeight="1">
      <c r="A5733" s="8"/>
      <c r="B5733" s="8"/>
      <c r="C5733" s="8"/>
      <c r="D5733" s="8"/>
      <c r="E5733" s="8"/>
      <c r="F5733" s="8"/>
      <c r="H5733" s="8"/>
    </row>
    <row r="5734" spans="1:8" ht="12.75" customHeight="1">
      <c r="A5734" s="8"/>
      <c r="B5734" s="8"/>
      <c r="C5734" s="8"/>
      <c r="D5734" s="8"/>
      <c r="E5734" s="8"/>
      <c r="F5734" s="8"/>
      <c r="H5734" s="8"/>
    </row>
    <row r="5735" spans="1:8" ht="12.75" customHeight="1">
      <c r="A5735" s="8"/>
      <c r="B5735" s="8"/>
      <c r="C5735" s="8"/>
      <c r="D5735" s="8"/>
      <c r="E5735" s="8"/>
      <c r="F5735" s="8"/>
      <c r="H5735" s="8"/>
    </row>
    <row r="5736" spans="1:8" ht="12.75" customHeight="1">
      <c r="A5736" s="8"/>
      <c r="B5736" s="8"/>
      <c r="C5736" s="8"/>
      <c r="D5736" s="8"/>
      <c r="E5736" s="8"/>
      <c r="F5736" s="8"/>
      <c r="H5736" s="8"/>
    </row>
    <row r="5737" spans="1:8" ht="12.75" customHeight="1">
      <c r="A5737" s="8"/>
      <c r="B5737" s="8"/>
      <c r="C5737" s="8"/>
      <c r="D5737" s="8"/>
      <c r="E5737" s="8"/>
      <c r="F5737" s="8"/>
      <c r="H5737" s="8"/>
    </row>
    <row r="5738" spans="1:8" ht="12.75" customHeight="1">
      <c r="A5738" s="8"/>
      <c r="B5738" s="8"/>
      <c r="C5738" s="8"/>
      <c r="D5738" s="8"/>
      <c r="E5738" s="8"/>
      <c r="F5738" s="8"/>
      <c r="H5738" s="8"/>
    </row>
    <row r="5739" spans="1:8" ht="12.75" customHeight="1">
      <c r="A5739" s="8"/>
      <c r="B5739" s="8"/>
      <c r="C5739" s="8"/>
      <c r="D5739" s="8"/>
      <c r="E5739" s="8"/>
      <c r="F5739" s="8"/>
      <c r="H5739" s="8"/>
    </row>
    <row r="5740" spans="1:8" ht="12.75" customHeight="1">
      <c r="A5740" s="8"/>
      <c r="B5740" s="8"/>
      <c r="C5740" s="8"/>
      <c r="D5740" s="8"/>
      <c r="E5740" s="8"/>
      <c r="F5740" s="8"/>
      <c r="H5740" s="8"/>
    </row>
    <row r="5741" spans="1:8" ht="12.75" customHeight="1">
      <c r="A5741" s="8"/>
      <c r="B5741" s="8"/>
      <c r="C5741" s="8"/>
      <c r="D5741" s="8"/>
      <c r="E5741" s="8"/>
      <c r="F5741" s="8"/>
      <c r="H5741" s="8"/>
    </row>
    <row r="5742" spans="1:8" ht="12.75" customHeight="1">
      <c r="A5742" s="8"/>
      <c r="B5742" s="8"/>
      <c r="C5742" s="8"/>
      <c r="D5742" s="8"/>
      <c r="E5742" s="8"/>
      <c r="F5742" s="8"/>
      <c r="H5742" s="8"/>
    </row>
    <row r="5743" spans="1:8" ht="12.75" customHeight="1">
      <c r="A5743" s="8"/>
      <c r="B5743" s="8"/>
      <c r="C5743" s="8"/>
      <c r="D5743" s="8"/>
      <c r="E5743" s="8"/>
      <c r="F5743" s="8"/>
      <c r="H5743" s="8"/>
    </row>
    <row r="5744" spans="1:8" ht="12.75" customHeight="1">
      <c r="A5744" s="8"/>
      <c r="B5744" s="8"/>
      <c r="C5744" s="8"/>
      <c r="D5744" s="8"/>
      <c r="E5744" s="8"/>
      <c r="F5744" s="8"/>
      <c r="H5744" s="8"/>
    </row>
    <row r="5745" spans="1:8" ht="12.75" customHeight="1">
      <c r="A5745" s="8"/>
      <c r="B5745" s="8"/>
      <c r="C5745" s="8"/>
      <c r="D5745" s="8"/>
      <c r="E5745" s="8"/>
      <c r="F5745" s="8"/>
      <c r="H5745" s="8"/>
    </row>
    <row r="5746" spans="1:8" ht="12.75" customHeight="1">
      <c r="A5746" s="8"/>
      <c r="B5746" s="8"/>
      <c r="C5746" s="8"/>
      <c r="D5746" s="8"/>
      <c r="E5746" s="8"/>
      <c r="F5746" s="8"/>
      <c r="H5746" s="8"/>
    </row>
    <row r="5747" spans="1:8" ht="12.75" customHeight="1">
      <c r="A5747" s="8"/>
      <c r="B5747" s="8"/>
      <c r="C5747" s="8"/>
      <c r="D5747" s="8"/>
      <c r="E5747" s="8"/>
      <c r="F5747" s="8"/>
      <c r="H5747" s="8"/>
    </row>
    <row r="5748" spans="1:8" ht="12.75" customHeight="1">
      <c r="A5748" s="8"/>
      <c r="B5748" s="8"/>
      <c r="C5748" s="8"/>
      <c r="D5748" s="8"/>
      <c r="E5748" s="8"/>
      <c r="F5748" s="8"/>
      <c r="H5748" s="8"/>
    </row>
    <row r="5749" spans="1:8" ht="12.75" customHeight="1">
      <c r="A5749" s="8"/>
      <c r="B5749" s="8"/>
      <c r="C5749" s="8"/>
      <c r="D5749" s="8"/>
      <c r="E5749" s="8"/>
      <c r="F5749" s="8"/>
      <c r="H5749" s="8"/>
    </row>
    <row r="5750" spans="1:8" ht="12.75" customHeight="1">
      <c r="A5750" s="8"/>
      <c r="B5750" s="8"/>
      <c r="C5750" s="8"/>
      <c r="D5750" s="8"/>
      <c r="E5750" s="8"/>
      <c r="F5750" s="8"/>
      <c r="H5750" s="8"/>
    </row>
    <row r="5751" spans="1:8" ht="12.75" customHeight="1">
      <c r="A5751" s="8"/>
      <c r="B5751" s="8"/>
      <c r="C5751" s="8"/>
      <c r="D5751" s="8"/>
      <c r="E5751" s="8"/>
      <c r="F5751" s="8"/>
      <c r="H5751" s="8"/>
    </row>
    <row r="5752" spans="1:8" ht="12.75" customHeight="1">
      <c r="A5752" s="8"/>
      <c r="B5752" s="8"/>
      <c r="C5752" s="8"/>
      <c r="D5752" s="8"/>
      <c r="E5752" s="8"/>
      <c r="F5752" s="8"/>
      <c r="H5752" s="8"/>
    </row>
    <row r="5753" spans="1:8" ht="12.75" customHeight="1">
      <c r="A5753" s="8"/>
      <c r="B5753" s="8"/>
      <c r="C5753" s="8"/>
      <c r="D5753" s="8"/>
      <c r="E5753" s="8"/>
      <c r="F5753" s="8"/>
      <c r="H5753" s="8"/>
    </row>
    <row r="5754" spans="1:8" ht="12.75" customHeight="1">
      <c r="A5754" s="8"/>
      <c r="B5754" s="8"/>
      <c r="C5754" s="8"/>
      <c r="D5754" s="8"/>
      <c r="E5754" s="8"/>
      <c r="F5754" s="8"/>
      <c r="H5754" s="8"/>
    </row>
    <row r="5755" spans="1:8" ht="12.75" customHeight="1">
      <c r="A5755" s="8"/>
      <c r="B5755" s="8"/>
      <c r="C5755" s="8"/>
      <c r="D5755" s="8"/>
      <c r="E5755" s="8"/>
      <c r="F5755" s="8"/>
      <c r="H5755" s="8"/>
    </row>
    <row r="5756" spans="1:8" ht="12.75" customHeight="1">
      <c r="A5756" s="8"/>
      <c r="B5756" s="8"/>
      <c r="C5756" s="8"/>
      <c r="D5756" s="8"/>
      <c r="E5756" s="8"/>
      <c r="F5756" s="8"/>
      <c r="H5756" s="8"/>
    </row>
    <row r="5757" spans="1:8" ht="12.75" customHeight="1">
      <c r="A5757" s="8"/>
      <c r="B5757" s="8"/>
      <c r="C5757" s="8"/>
      <c r="D5757" s="8"/>
      <c r="E5757" s="8"/>
      <c r="F5757" s="8"/>
      <c r="H5757" s="8"/>
    </row>
    <row r="5758" spans="1:8" ht="12.75" customHeight="1">
      <c r="A5758" s="8"/>
      <c r="B5758" s="8"/>
      <c r="C5758" s="8"/>
      <c r="D5758" s="8"/>
      <c r="E5758" s="8"/>
      <c r="F5758" s="8"/>
      <c r="H5758" s="8"/>
    </row>
    <row r="5759" spans="1:8" ht="12.75" customHeight="1">
      <c r="A5759" s="8"/>
      <c r="B5759" s="8"/>
      <c r="C5759" s="8"/>
      <c r="D5759" s="8"/>
      <c r="E5759" s="8"/>
      <c r="F5759" s="8"/>
      <c r="H5759" s="8"/>
    </row>
    <row r="5760" spans="1:8" ht="12.75" customHeight="1">
      <c r="A5760" s="8"/>
      <c r="B5760" s="8"/>
      <c r="C5760" s="8"/>
      <c r="D5760" s="8"/>
      <c r="E5760" s="8"/>
      <c r="F5760" s="8"/>
      <c r="H5760" s="8"/>
    </row>
    <row r="5761" spans="1:8" ht="12.75" customHeight="1">
      <c r="A5761" s="8"/>
      <c r="B5761" s="8"/>
      <c r="C5761" s="8"/>
      <c r="D5761" s="8"/>
      <c r="E5761" s="8"/>
      <c r="F5761" s="8"/>
      <c r="H5761" s="8"/>
    </row>
    <row r="5762" spans="1:8" ht="12.75" customHeight="1">
      <c r="A5762" s="8"/>
      <c r="B5762" s="8"/>
      <c r="C5762" s="8"/>
      <c r="D5762" s="8"/>
      <c r="E5762" s="8"/>
      <c r="F5762" s="8"/>
      <c r="H5762" s="8"/>
    </row>
    <row r="5763" spans="1:8" ht="12.75" customHeight="1">
      <c r="A5763" s="8"/>
      <c r="B5763" s="8"/>
      <c r="C5763" s="8"/>
      <c r="D5763" s="8"/>
      <c r="E5763" s="8"/>
      <c r="F5763" s="8"/>
      <c r="H5763" s="8"/>
    </row>
    <row r="5764" spans="1:8" ht="12.75" customHeight="1">
      <c r="A5764" s="8"/>
      <c r="B5764" s="8"/>
      <c r="C5764" s="8"/>
      <c r="D5764" s="8"/>
      <c r="E5764" s="8"/>
      <c r="F5764" s="8"/>
      <c r="H5764" s="8"/>
    </row>
    <row r="5765" spans="1:8" ht="12.75" customHeight="1">
      <c r="A5765" s="8"/>
      <c r="B5765" s="8"/>
      <c r="C5765" s="8"/>
      <c r="D5765" s="8"/>
      <c r="E5765" s="8"/>
      <c r="F5765" s="8"/>
      <c r="H5765" s="8"/>
    </row>
    <row r="5766" spans="1:8" ht="12.75" customHeight="1">
      <c r="A5766" s="8"/>
      <c r="B5766" s="8"/>
      <c r="C5766" s="8"/>
      <c r="D5766" s="8"/>
      <c r="E5766" s="8"/>
      <c r="F5766" s="8"/>
      <c r="H5766" s="8"/>
    </row>
    <row r="5767" spans="1:8" ht="12.75" customHeight="1">
      <c r="A5767" s="8"/>
      <c r="B5767" s="8"/>
      <c r="C5767" s="8"/>
      <c r="D5767" s="8"/>
      <c r="E5767" s="8"/>
      <c r="F5767" s="8"/>
      <c r="H5767" s="8"/>
    </row>
    <row r="5768" spans="1:8" ht="12.75" customHeight="1">
      <c r="A5768" s="8"/>
      <c r="B5768" s="8"/>
      <c r="C5768" s="8"/>
      <c r="D5768" s="8"/>
      <c r="E5768" s="8"/>
      <c r="F5768" s="8"/>
      <c r="H5768" s="8"/>
    </row>
    <row r="5769" spans="1:8" ht="12.75" customHeight="1">
      <c r="A5769" s="8"/>
      <c r="B5769" s="8"/>
      <c r="C5769" s="8"/>
      <c r="D5769" s="8"/>
      <c r="E5769" s="8"/>
      <c r="F5769" s="8"/>
      <c r="H5769" s="8"/>
    </row>
    <row r="5770" spans="1:8" ht="12.75" customHeight="1">
      <c r="A5770" s="8"/>
      <c r="B5770" s="8"/>
      <c r="C5770" s="8"/>
      <c r="D5770" s="8"/>
      <c r="E5770" s="8"/>
      <c r="F5770" s="8"/>
      <c r="H5770" s="8"/>
    </row>
    <row r="5771" spans="1:8" ht="12.75" customHeight="1">
      <c r="A5771" s="8"/>
      <c r="B5771" s="8"/>
      <c r="C5771" s="8"/>
      <c r="D5771" s="8"/>
      <c r="E5771" s="8"/>
      <c r="F5771" s="8"/>
      <c r="H5771" s="8"/>
    </row>
    <row r="5772" spans="1:8" ht="12.75" customHeight="1">
      <c r="A5772" s="8"/>
      <c r="B5772" s="8"/>
      <c r="C5772" s="8"/>
      <c r="D5772" s="8"/>
      <c r="E5772" s="8"/>
      <c r="F5772" s="8"/>
      <c r="H5772" s="8"/>
    </row>
    <row r="5773" spans="1:8" ht="12.75" customHeight="1">
      <c r="A5773" s="8"/>
      <c r="B5773" s="8"/>
      <c r="C5773" s="8"/>
      <c r="D5773" s="8"/>
      <c r="E5773" s="8"/>
      <c r="F5773" s="8"/>
      <c r="H5773" s="8"/>
    </row>
    <row r="5774" spans="1:8" ht="12.75" customHeight="1">
      <c r="A5774" s="8"/>
      <c r="B5774" s="8"/>
      <c r="C5774" s="8"/>
      <c r="D5774" s="8"/>
      <c r="E5774" s="8"/>
      <c r="F5774" s="8"/>
      <c r="H5774" s="8"/>
    </row>
    <row r="5775" spans="1:8" ht="12.75" customHeight="1">
      <c r="A5775" s="8"/>
      <c r="B5775" s="8"/>
      <c r="C5775" s="8"/>
      <c r="D5775" s="8"/>
      <c r="E5775" s="8"/>
      <c r="F5775" s="8"/>
      <c r="H5775" s="8"/>
    </row>
    <row r="5776" spans="1:8" ht="12.75" customHeight="1">
      <c r="A5776" s="8"/>
      <c r="B5776" s="8"/>
      <c r="C5776" s="8"/>
      <c r="D5776" s="8"/>
      <c r="E5776" s="8"/>
      <c r="F5776" s="8"/>
      <c r="H5776" s="8"/>
    </row>
    <row r="5777" spans="1:8" ht="12.75" customHeight="1">
      <c r="A5777" s="8"/>
      <c r="B5777" s="8"/>
      <c r="C5777" s="8"/>
      <c r="D5777" s="8"/>
      <c r="E5777" s="8"/>
      <c r="F5777" s="8"/>
      <c r="H5777" s="8"/>
    </row>
    <row r="5778" spans="1:8" ht="12.75" customHeight="1">
      <c r="A5778" s="8"/>
      <c r="B5778" s="8"/>
      <c r="C5778" s="8"/>
      <c r="D5778" s="8"/>
      <c r="E5778" s="8"/>
      <c r="F5778" s="8"/>
      <c r="H5778" s="8"/>
    </row>
    <row r="5779" spans="1:8" ht="12.75" customHeight="1">
      <c r="A5779" s="8"/>
      <c r="B5779" s="8"/>
      <c r="C5779" s="8"/>
      <c r="D5779" s="8"/>
      <c r="E5779" s="8"/>
      <c r="F5779" s="8"/>
      <c r="H5779" s="8"/>
    </row>
    <row r="5780" spans="1:8" ht="12.75" customHeight="1">
      <c r="A5780" s="8"/>
      <c r="B5780" s="8"/>
      <c r="C5780" s="8"/>
      <c r="D5780" s="8"/>
      <c r="E5780" s="8"/>
      <c r="F5780" s="8"/>
      <c r="H5780" s="8"/>
    </row>
    <row r="5781" spans="1:8" ht="12.75" customHeight="1">
      <c r="A5781" s="8"/>
      <c r="B5781" s="8"/>
      <c r="C5781" s="8"/>
      <c r="D5781" s="8"/>
      <c r="E5781" s="8"/>
      <c r="F5781" s="8"/>
      <c r="H5781" s="8"/>
    </row>
    <row r="5782" spans="1:8" ht="12.75" customHeight="1">
      <c r="A5782" s="8"/>
      <c r="B5782" s="8"/>
      <c r="C5782" s="8"/>
      <c r="D5782" s="8"/>
      <c r="E5782" s="8"/>
      <c r="F5782" s="8"/>
      <c r="H5782" s="8"/>
    </row>
    <row r="5783" spans="1:8" ht="12.75" customHeight="1">
      <c r="A5783" s="8"/>
      <c r="B5783" s="8"/>
      <c r="C5783" s="8"/>
      <c r="D5783" s="8"/>
      <c r="E5783" s="8"/>
      <c r="F5783" s="8"/>
      <c r="H5783" s="8"/>
    </row>
    <row r="5784" spans="1:8" ht="12.75" customHeight="1">
      <c r="A5784" s="8"/>
      <c r="B5784" s="8"/>
      <c r="C5784" s="8"/>
      <c r="D5784" s="8"/>
      <c r="E5784" s="8"/>
      <c r="F5784" s="8"/>
      <c r="H5784" s="8"/>
    </row>
    <row r="5785" spans="1:8" ht="12.75" customHeight="1">
      <c r="A5785" s="8"/>
      <c r="B5785" s="8"/>
      <c r="C5785" s="8"/>
      <c r="D5785" s="8"/>
      <c r="E5785" s="8"/>
      <c r="F5785" s="8"/>
      <c r="H5785" s="8"/>
    </row>
    <row r="5786" spans="1:8" ht="12.75" customHeight="1">
      <c r="A5786" s="8"/>
      <c r="B5786" s="8"/>
      <c r="C5786" s="8"/>
      <c r="D5786" s="8"/>
      <c r="E5786" s="8"/>
      <c r="F5786" s="8"/>
      <c r="H5786" s="8"/>
    </row>
    <row r="5787" spans="1:8" ht="12.75" customHeight="1">
      <c r="A5787" s="8"/>
      <c r="B5787" s="8"/>
      <c r="C5787" s="8"/>
      <c r="D5787" s="8"/>
      <c r="E5787" s="8"/>
      <c r="F5787" s="8"/>
      <c r="H5787" s="8"/>
    </row>
    <row r="5788" spans="1:8" ht="12.75" customHeight="1">
      <c r="A5788" s="8"/>
      <c r="B5788" s="8"/>
      <c r="C5788" s="8"/>
      <c r="D5788" s="8"/>
      <c r="E5788" s="8"/>
      <c r="F5788" s="8"/>
      <c r="H5788" s="8"/>
    </row>
    <row r="5789" spans="1:8" ht="12.75" customHeight="1">
      <c r="A5789" s="8"/>
      <c r="B5789" s="8"/>
      <c r="C5789" s="8"/>
      <c r="D5789" s="8"/>
      <c r="E5789" s="8"/>
      <c r="F5789" s="8"/>
      <c r="H5789" s="8"/>
    </row>
    <row r="5790" spans="1:8" ht="12.75" customHeight="1">
      <c r="A5790" s="8"/>
      <c r="B5790" s="8"/>
      <c r="C5790" s="8"/>
      <c r="D5790" s="8"/>
      <c r="E5790" s="8"/>
      <c r="F5790" s="8"/>
      <c r="H5790" s="8"/>
    </row>
    <row r="5791" spans="1:8" ht="12.75" customHeight="1">
      <c r="A5791" s="8"/>
      <c r="B5791" s="8"/>
      <c r="C5791" s="8"/>
      <c r="D5791" s="8"/>
      <c r="E5791" s="8"/>
      <c r="F5791" s="8"/>
      <c r="H5791" s="8"/>
    </row>
    <row r="5792" spans="1:8" ht="12.75" customHeight="1">
      <c r="A5792" s="8"/>
      <c r="B5792" s="8"/>
      <c r="C5792" s="8"/>
      <c r="D5792" s="8"/>
      <c r="E5792" s="8"/>
      <c r="F5792" s="8"/>
      <c r="H5792" s="8"/>
    </row>
    <row r="5793" spans="1:8" ht="12.75" customHeight="1">
      <c r="A5793" s="8"/>
      <c r="B5793" s="8"/>
      <c r="C5793" s="8"/>
      <c r="D5793" s="8"/>
      <c r="E5793" s="8"/>
      <c r="F5793" s="8"/>
      <c r="H5793" s="8"/>
    </row>
  </sheetData>
  <sortState xmlns:xlrd2="http://schemas.microsoft.com/office/spreadsheetml/2017/richdata2" ref="A1:K5793">
    <sortCondition ref="B2:B5793"/>
  </sortState>
  <dataValidations count="1">
    <dataValidation type="list" allowBlank="1" showInputMessage="1" showErrorMessage="1" sqref="L2:L50000" xr:uid="{0923AEF8-A52A-4312-A607-799B4D6AABBF}">
      <formula1>"Iran,Kuwait"</formula1>
    </dataValidation>
  </dataValidations>
  <pageMargins left="0.7" right="0.7" top="0.75" bottom="0.75" header="0.3" footer="0.3"/>
  <pageSetup paperSize="9" orientation="portrait" horizontalDpi="4294967293" verticalDpi="0" r:id="rId1"/>
  <extLst>
    <ext xmlns:x14="http://schemas.microsoft.com/office/spreadsheetml/2009/9/main" uri="{CCE6A557-97BC-4b89-ADB6-D9C93CAAB3DF}">
      <x14:dataValidations xmlns:xm="http://schemas.microsoft.com/office/excel/2006/main" count="3">
        <x14:dataValidation type="list" allowBlank="1" showInputMessage="1" showErrorMessage="1" xr:uid="{1E3DFF62-2B54-48C7-841C-2A7B49B9A36D}">
          <x14:formula1>
            <xm:f>Terminology!$B$2:$B$3</xm:f>
          </x14:formula1>
          <xm:sqref>M2:M50000</xm:sqref>
        </x14:dataValidation>
        <x14:dataValidation type="list" allowBlank="1" showInputMessage="1" showErrorMessage="1" xr:uid="{FCD89171-7262-4738-971F-AC450C3807B1}">
          <x14:formula1>
            <xm:f>Terminology!$C$2:$C$7</xm:f>
          </x14:formula1>
          <xm:sqref>N2:N50000</xm:sqref>
        </x14:dataValidation>
        <x14:dataValidation type="list" allowBlank="1" showInputMessage="1" showErrorMessage="1" xr:uid="{5519A5C7-877A-438C-969C-E195499D7570}">
          <x14:formula1>
            <xm:f>Terminology!$D$2:$D$6</xm:f>
          </x14:formula1>
          <xm:sqref>P2:P50000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FD106"/>
  <sheetViews>
    <sheetView tabSelected="1" topLeftCell="A5" workbookViewId="0">
      <selection activeCell="P29" sqref="P29"/>
    </sheetView>
  </sheetViews>
  <sheetFormatPr defaultColWidth="14.42578125" defaultRowHeight="15.75" customHeight="1"/>
  <cols>
    <col min="2" max="2" width="17.28515625" customWidth="1"/>
    <col min="3" max="3" width="20.140625" customWidth="1"/>
    <col min="4" max="4" width="17" customWidth="1"/>
    <col min="7" max="7" width="19" customWidth="1"/>
    <col min="8" max="8" width="17" customWidth="1"/>
    <col min="11" max="11" width="24.42578125" customWidth="1"/>
    <col min="12" max="15" width="14.42578125" style="36"/>
  </cols>
  <sheetData>
    <row r="1" spans="1:33" ht="24.95" customHeight="1">
      <c r="A1" s="44" t="s">
        <v>41</v>
      </c>
      <c r="B1" s="44" t="s">
        <v>42</v>
      </c>
      <c r="C1" s="44" t="s">
        <v>43</v>
      </c>
      <c r="D1" s="44" t="s">
        <v>44</v>
      </c>
      <c r="E1" s="45" t="s">
        <v>45</v>
      </c>
      <c r="F1" s="46" t="s">
        <v>46</v>
      </c>
      <c r="G1" s="14" t="s">
        <v>47</v>
      </c>
      <c r="H1" s="47" t="s">
        <v>48</v>
      </c>
      <c r="I1" s="47" t="s">
        <v>49</v>
      </c>
      <c r="J1" s="47" t="s">
        <v>50</v>
      </c>
      <c r="K1" s="44" t="s">
        <v>51</v>
      </c>
      <c r="L1" s="100" t="s">
        <v>3</v>
      </c>
      <c r="M1" s="100" t="s">
        <v>52</v>
      </c>
      <c r="N1" s="100" t="s">
        <v>53</v>
      </c>
      <c r="O1" s="100" t="s">
        <v>54</v>
      </c>
      <c r="P1" s="100" t="s">
        <v>55</v>
      </c>
    </row>
    <row r="2" spans="1:33" s="36" customFormat="1" ht="15.75" customHeight="1">
      <c r="A2" s="35" t="s">
        <v>11318</v>
      </c>
      <c r="B2" s="35" t="s">
        <v>194</v>
      </c>
      <c r="C2" s="35" t="s">
        <v>58</v>
      </c>
      <c r="D2" s="35">
        <v>38</v>
      </c>
      <c r="E2" s="35"/>
      <c r="F2" s="38">
        <v>43617</v>
      </c>
      <c r="G2" s="43"/>
      <c r="H2" s="35">
        <v>38</v>
      </c>
      <c r="I2" s="37">
        <v>43843</v>
      </c>
      <c r="J2" s="35" t="s">
        <v>194</v>
      </c>
      <c r="K2" s="35" t="s">
        <v>11319</v>
      </c>
      <c r="L2" s="114" t="s">
        <v>14</v>
      </c>
      <c r="M2" s="102" t="s">
        <v>62</v>
      </c>
      <c r="N2" s="115">
        <v>2019</v>
      </c>
      <c r="O2" s="115" t="s">
        <v>9</v>
      </c>
      <c r="P2" s="114" t="s">
        <v>64</v>
      </c>
      <c r="Q2" s="35"/>
      <c r="R2" s="35"/>
      <c r="S2" s="35"/>
      <c r="T2" s="35"/>
      <c r="U2" s="35"/>
      <c r="V2" s="35"/>
      <c r="W2" s="35"/>
      <c r="X2" s="35"/>
      <c r="Y2" s="35"/>
      <c r="Z2" s="35"/>
      <c r="AA2" s="35"/>
      <c r="AB2" s="35"/>
      <c r="AC2" s="35"/>
      <c r="AD2" s="35"/>
      <c r="AE2" s="35"/>
      <c r="AF2" s="35"/>
      <c r="AG2" s="35"/>
    </row>
    <row r="3" spans="1:33" s="36" customFormat="1" ht="15.75" customHeight="1">
      <c r="A3" s="35" t="s">
        <v>11320</v>
      </c>
      <c r="B3" s="35" t="s">
        <v>194</v>
      </c>
      <c r="C3" s="35" t="s">
        <v>58</v>
      </c>
      <c r="D3" s="35">
        <v>150</v>
      </c>
      <c r="E3" s="35"/>
      <c r="F3" s="38">
        <v>43617</v>
      </c>
      <c r="G3"/>
      <c r="H3" s="35">
        <v>120</v>
      </c>
      <c r="I3" s="37">
        <v>43851</v>
      </c>
      <c r="J3" s="35" t="s">
        <v>261</v>
      </c>
      <c r="K3" s="35" t="s">
        <v>11321</v>
      </c>
      <c r="L3" s="114" t="s">
        <v>14</v>
      </c>
      <c r="M3" s="102" t="s">
        <v>62</v>
      </c>
      <c r="N3" s="115">
        <v>2019</v>
      </c>
      <c r="O3" s="115" t="s">
        <v>9</v>
      </c>
      <c r="P3" s="114" t="s">
        <v>64</v>
      </c>
      <c r="Q3" s="35"/>
      <c r="R3" s="35"/>
      <c r="S3" s="35"/>
      <c r="T3" s="35"/>
      <c r="U3" s="35"/>
      <c r="V3" s="35"/>
      <c r="W3" s="35"/>
      <c r="X3" s="35"/>
      <c r="Y3" s="35"/>
      <c r="Z3" s="35"/>
      <c r="AA3" s="35"/>
      <c r="AB3" s="35"/>
      <c r="AC3" s="35"/>
      <c r="AD3" s="35"/>
      <c r="AE3" s="35"/>
      <c r="AF3" s="35"/>
      <c r="AG3" s="35"/>
    </row>
    <row r="4" spans="1:33" s="36" customFormat="1" ht="15.75" customHeight="1">
      <c r="A4" s="35" t="s">
        <v>11322</v>
      </c>
      <c r="B4" s="35" t="s">
        <v>194</v>
      </c>
      <c r="C4" s="35" t="s">
        <v>58</v>
      </c>
      <c r="D4" s="35">
        <v>7</v>
      </c>
      <c r="E4" s="35"/>
      <c r="F4" s="37">
        <v>43709</v>
      </c>
      <c r="G4"/>
      <c r="H4" s="36">
        <v>6</v>
      </c>
      <c r="I4" s="37">
        <v>43885</v>
      </c>
      <c r="J4" s="35" t="s">
        <v>194</v>
      </c>
      <c r="K4" s="35" t="s">
        <v>11323</v>
      </c>
      <c r="L4" s="114" t="s">
        <v>14</v>
      </c>
      <c r="M4" s="102" t="s">
        <v>62</v>
      </c>
      <c r="N4" s="115">
        <v>2019</v>
      </c>
      <c r="O4" s="115" t="s">
        <v>9</v>
      </c>
      <c r="P4" s="114" t="s">
        <v>64</v>
      </c>
      <c r="Q4" s="35"/>
      <c r="R4" s="35"/>
      <c r="S4" s="35"/>
      <c r="T4" s="35"/>
      <c r="U4" s="35"/>
      <c r="V4" s="35"/>
      <c r="W4" s="35"/>
      <c r="X4" s="35"/>
      <c r="Y4" s="35"/>
      <c r="Z4" s="35"/>
      <c r="AA4" s="35"/>
      <c r="AB4" s="35"/>
      <c r="AC4" s="35"/>
      <c r="AD4" s="35"/>
      <c r="AE4" s="35"/>
      <c r="AF4" s="35"/>
      <c r="AG4" s="35"/>
    </row>
    <row r="5" spans="1:33" s="36" customFormat="1" ht="15.75" customHeight="1">
      <c r="A5" s="35" t="s">
        <v>11324</v>
      </c>
      <c r="B5" s="35" t="s">
        <v>194</v>
      </c>
      <c r="C5" s="35" t="s">
        <v>58</v>
      </c>
      <c r="D5" s="35">
        <v>2</v>
      </c>
      <c r="E5" s="35"/>
      <c r="F5" s="38">
        <v>43739</v>
      </c>
      <c r="G5"/>
      <c r="H5" s="35">
        <v>2</v>
      </c>
      <c r="I5" s="37">
        <v>43837</v>
      </c>
      <c r="J5" s="35" t="s">
        <v>261</v>
      </c>
      <c r="K5" s="35" t="s">
        <v>11319</v>
      </c>
      <c r="L5" s="114" t="s">
        <v>14</v>
      </c>
      <c r="M5" s="102" t="s">
        <v>62</v>
      </c>
      <c r="N5" s="115">
        <v>2019</v>
      </c>
      <c r="O5" s="115" t="s">
        <v>9</v>
      </c>
      <c r="P5" s="114" t="s">
        <v>64</v>
      </c>
      <c r="Q5" s="35"/>
      <c r="R5" s="35"/>
      <c r="S5" s="35"/>
      <c r="T5" s="35"/>
      <c r="U5" s="35"/>
      <c r="V5" s="35"/>
      <c r="W5" s="35"/>
      <c r="X5" s="35"/>
      <c r="Y5" s="35"/>
      <c r="Z5" s="35"/>
      <c r="AA5" s="35"/>
      <c r="AB5" s="35"/>
      <c r="AC5" s="35"/>
      <c r="AD5" s="35"/>
      <c r="AE5" s="35"/>
      <c r="AF5" s="35"/>
      <c r="AG5" s="35"/>
    </row>
    <row r="6" spans="1:33" s="36" customFormat="1" ht="15.75" customHeight="1">
      <c r="A6" s="35" t="s">
        <v>11325</v>
      </c>
      <c r="B6" s="35" t="s">
        <v>194</v>
      </c>
      <c r="C6" s="35" t="s">
        <v>58</v>
      </c>
      <c r="D6" s="35">
        <v>43</v>
      </c>
      <c r="E6" s="35"/>
      <c r="F6" s="38">
        <v>43739</v>
      </c>
      <c r="G6"/>
      <c r="H6" s="35">
        <v>43</v>
      </c>
      <c r="I6" s="37">
        <v>43838</v>
      </c>
      <c r="J6" s="35" t="s">
        <v>194</v>
      </c>
      <c r="L6" s="114" t="s">
        <v>14</v>
      </c>
      <c r="M6" s="102" t="s">
        <v>62</v>
      </c>
      <c r="N6" s="115">
        <v>2019</v>
      </c>
      <c r="O6" s="115" t="s">
        <v>9</v>
      </c>
      <c r="P6" s="114" t="s">
        <v>64</v>
      </c>
      <c r="Q6" s="35"/>
      <c r="R6" s="35"/>
      <c r="S6" s="35"/>
      <c r="T6" s="35"/>
      <c r="U6" s="35"/>
      <c r="V6" s="35"/>
      <c r="W6" s="35"/>
      <c r="X6" s="35"/>
      <c r="Y6" s="35"/>
      <c r="Z6" s="35"/>
      <c r="AA6" s="35"/>
      <c r="AB6" s="35"/>
      <c r="AC6" s="35"/>
      <c r="AD6" s="35"/>
      <c r="AE6" s="35"/>
      <c r="AF6" s="35"/>
      <c r="AG6" s="35"/>
    </row>
    <row r="7" spans="1:33" s="36" customFormat="1" ht="15.75" customHeight="1">
      <c r="A7" s="35" t="s">
        <v>11326</v>
      </c>
      <c r="B7" s="35" t="s">
        <v>194</v>
      </c>
      <c r="C7" s="35" t="s">
        <v>58</v>
      </c>
      <c r="D7" s="35">
        <v>8</v>
      </c>
      <c r="E7" s="35"/>
      <c r="F7" s="37">
        <v>43770</v>
      </c>
      <c r="G7" s="43"/>
      <c r="H7" s="35">
        <v>8</v>
      </c>
      <c r="I7" s="37">
        <v>43837</v>
      </c>
      <c r="J7" s="35" t="s">
        <v>194</v>
      </c>
      <c r="K7" s="35" t="s">
        <v>11319</v>
      </c>
      <c r="L7" s="114" t="s">
        <v>14</v>
      </c>
      <c r="M7" s="102" t="s">
        <v>62</v>
      </c>
      <c r="N7" s="115">
        <v>2019</v>
      </c>
      <c r="O7" s="115" t="s">
        <v>9</v>
      </c>
      <c r="P7" s="114" t="s">
        <v>64</v>
      </c>
      <c r="Q7" s="35"/>
      <c r="R7" s="35"/>
      <c r="S7" s="35"/>
      <c r="T7" s="35"/>
      <c r="U7" s="35"/>
      <c r="V7" s="35"/>
      <c r="W7" s="35"/>
      <c r="X7" s="35"/>
      <c r="Y7" s="35"/>
      <c r="Z7" s="35"/>
      <c r="AA7" s="35"/>
      <c r="AB7" s="35"/>
      <c r="AC7" s="35"/>
      <c r="AD7" s="35"/>
      <c r="AE7" s="35"/>
      <c r="AF7" s="35"/>
      <c r="AG7" s="35"/>
    </row>
    <row r="8" spans="1:33" s="36" customFormat="1" ht="15.75" customHeight="1">
      <c r="A8" s="35" t="s">
        <v>11327</v>
      </c>
      <c r="B8" s="35" t="s">
        <v>194</v>
      </c>
      <c r="C8" s="35" t="s">
        <v>58</v>
      </c>
      <c r="D8" s="35">
        <v>8</v>
      </c>
      <c r="E8" s="35"/>
      <c r="F8" s="38">
        <v>43800</v>
      </c>
      <c r="G8"/>
      <c r="H8" s="35">
        <v>8</v>
      </c>
      <c r="I8" s="37">
        <v>43846</v>
      </c>
      <c r="J8" s="35" t="s">
        <v>194</v>
      </c>
      <c r="K8" s="35" t="s">
        <v>11319</v>
      </c>
      <c r="L8" s="114" t="s">
        <v>14</v>
      </c>
      <c r="M8" s="102" t="s">
        <v>62</v>
      </c>
      <c r="N8" s="115">
        <v>2019</v>
      </c>
      <c r="O8" s="115" t="s">
        <v>9</v>
      </c>
      <c r="P8" s="114" t="s">
        <v>64</v>
      </c>
      <c r="Q8" s="35"/>
      <c r="R8" s="35"/>
      <c r="S8" s="35"/>
      <c r="T8" s="35"/>
      <c r="U8" s="35"/>
      <c r="V8" s="35"/>
      <c r="W8" s="35"/>
      <c r="X8" s="35"/>
      <c r="Y8" s="35"/>
      <c r="Z8" s="35"/>
      <c r="AA8" s="35"/>
      <c r="AB8" s="35"/>
      <c r="AC8" s="35"/>
      <c r="AD8" s="35"/>
      <c r="AE8" s="35"/>
      <c r="AF8" s="35"/>
      <c r="AG8" s="35"/>
    </row>
    <row r="9" spans="1:33" s="71" customFormat="1" ht="15.75" customHeight="1">
      <c r="A9" s="35" t="s">
        <v>11328</v>
      </c>
      <c r="B9" s="35" t="s">
        <v>194</v>
      </c>
      <c r="C9" s="35" t="s">
        <v>58</v>
      </c>
      <c r="D9" s="35">
        <v>180</v>
      </c>
      <c r="E9" s="35"/>
      <c r="F9" s="38">
        <v>43800</v>
      </c>
      <c r="G9" s="43"/>
      <c r="H9" s="35">
        <v>100</v>
      </c>
      <c r="I9" s="37">
        <v>43949</v>
      </c>
      <c r="J9" s="35" t="s">
        <v>194</v>
      </c>
      <c r="K9" s="35" t="s">
        <v>11329</v>
      </c>
      <c r="L9" s="114" t="s">
        <v>14</v>
      </c>
      <c r="M9" s="102" t="s">
        <v>62</v>
      </c>
      <c r="N9" s="115">
        <v>2019</v>
      </c>
      <c r="O9" s="116" t="s">
        <v>9</v>
      </c>
      <c r="P9" s="114" t="s">
        <v>64</v>
      </c>
      <c r="Q9" s="69"/>
      <c r="R9" s="69"/>
      <c r="S9" s="69"/>
      <c r="T9" s="69"/>
      <c r="U9" s="69"/>
      <c r="V9" s="69"/>
      <c r="W9" s="69"/>
      <c r="X9" s="69"/>
      <c r="Y9" s="69"/>
      <c r="Z9" s="69"/>
      <c r="AA9" s="69"/>
      <c r="AB9" s="69"/>
      <c r="AC9" s="69"/>
      <c r="AD9" s="69"/>
      <c r="AE9" s="69"/>
      <c r="AF9" s="69"/>
      <c r="AG9" s="69"/>
    </row>
    <row r="10" spans="1:33" s="71" customFormat="1" ht="15.75" customHeight="1">
      <c r="A10" s="69" t="s">
        <v>11330</v>
      </c>
      <c r="B10" s="69" t="s">
        <v>194</v>
      </c>
      <c r="C10" s="69" t="s">
        <v>58</v>
      </c>
      <c r="D10" s="69">
        <v>20</v>
      </c>
      <c r="F10" s="73">
        <v>43831</v>
      </c>
      <c r="H10" s="71">
        <v>8</v>
      </c>
      <c r="I10" s="74">
        <v>43885</v>
      </c>
      <c r="J10" s="71" t="s">
        <v>261</v>
      </c>
      <c r="L10" s="114" t="s">
        <v>14</v>
      </c>
      <c r="M10" s="102" t="s">
        <v>62</v>
      </c>
      <c r="N10" s="115">
        <v>2020</v>
      </c>
      <c r="O10" s="116" t="s">
        <v>9</v>
      </c>
      <c r="P10" s="114" t="s">
        <v>64</v>
      </c>
      <c r="Q10" s="69"/>
      <c r="R10" s="69"/>
      <c r="S10" s="69"/>
      <c r="T10" s="69"/>
      <c r="U10" s="69"/>
      <c r="V10" s="69"/>
      <c r="W10" s="69"/>
      <c r="X10" s="69"/>
      <c r="Y10" s="69"/>
      <c r="Z10" s="69"/>
      <c r="AA10" s="69"/>
      <c r="AB10" s="69"/>
      <c r="AC10" s="69"/>
      <c r="AD10" s="69"/>
      <c r="AE10" s="69"/>
      <c r="AF10" s="69"/>
      <c r="AG10" s="69"/>
    </row>
    <row r="11" spans="1:33" s="71" customFormat="1" ht="15.75" customHeight="1">
      <c r="A11" s="69" t="s">
        <v>11331</v>
      </c>
      <c r="B11" s="69" t="s">
        <v>194</v>
      </c>
      <c r="C11" s="69" t="s">
        <v>58</v>
      </c>
      <c r="D11" s="69">
        <v>19</v>
      </c>
      <c r="E11" s="69"/>
      <c r="F11" s="70">
        <v>43831</v>
      </c>
      <c r="H11" s="69">
        <v>23</v>
      </c>
      <c r="I11" s="72">
        <v>43886</v>
      </c>
      <c r="J11" s="69" t="s">
        <v>194</v>
      </c>
      <c r="K11" s="69" t="s">
        <v>11332</v>
      </c>
      <c r="L11" s="114" t="s">
        <v>14</v>
      </c>
      <c r="M11" s="102" t="s">
        <v>62</v>
      </c>
      <c r="N11" s="115">
        <v>2020</v>
      </c>
      <c r="O11" s="116" t="s">
        <v>9</v>
      </c>
      <c r="P11" s="114" t="s">
        <v>64</v>
      </c>
      <c r="Q11" s="69"/>
      <c r="R11" s="69"/>
      <c r="S11" s="69"/>
      <c r="T11" s="69"/>
      <c r="U11" s="69"/>
      <c r="V11" s="69"/>
      <c r="W11" s="69"/>
      <c r="X11" s="69"/>
      <c r="Y11" s="69"/>
      <c r="Z11" s="69"/>
      <c r="AA11" s="69"/>
      <c r="AB11" s="69"/>
      <c r="AC11" s="69"/>
      <c r="AD11" s="69"/>
      <c r="AE11" s="69"/>
      <c r="AF11" s="69"/>
      <c r="AG11" s="69"/>
    </row>
    <row r="12" spans="1:33" s="71" customFormat="1" ht="15.75" customHeight="1">
      <c r="A12" s="69" t="s">
        <v>11333</v>
      </c>
      <c r="B12" s="69" t="s">
        <v>194</v>
      </c>
      <c r="C12" s="69" t="s">
        <v>58</v>
      </c>
      <c r="D12" s="69">
        <v>29</v>
      </c>
      <c r="E12" s="69"/>
      <c r="F12" s="70">
        <v>43862</v>
      </c>
      <c r="G12" s="73"/>
      <c r="H12" s="69">
        <v>30</v>
      </c>
      <c r="I12" s="72">
        <v>43893</v>
      </c>
      <c r="J12" s="69" t="s">
        <v>194</v>
      </c>
      <c r="K12" s="69" t="s">
        <v>11334</v>
      </c>
      <c r="L12" s="114" t="s">
        <v>14</v>
      </c>
      <c r="M12" s="102" t="s">
        <v>62</v>
      </c>
      <c r="N12" s="115">
        <v>2020</v>
      </c>
      <c r="O12" s="116" t="s">
        <v>9</v>
      </c>
      <c r="P12" s="114" t="s">
        <v>64</v>
      </c>
      <c r="Q12" s="69"/>
      <c r="R12" s="69"/>
      <c r="S12" s="69"/>
      <c r="T12" s="69"/>
      <c r="U12" s="69"/>
      <c r="V12" s="69"/>
      <c r="W12" s="69"/>
      <c r="X12" s="69"/>
      <c r="Y12" s="69"/>
      <c r="Z12" s="69"/>
      <c r="AA12" s="69"/>
      <c r="AB12" s="69"/>
      <c r="AC12" s="69"/>
      <c r="AD12" s="69"/>
      <c r="AE12" s="69"/>
      <c r="AF12" s="69"/>
      <c r="AG12" s="69"/>
    </row>
    <row r="13" spans="1:33" s="56" customFormat="1" ht="15.75" customHeight="1">
      <c r="A13" s="69" t="s">
        <v>11335</v>
      </c>
      <c r="B13" s="69" t="s">
        <v>194</v>
      </c>
      <c r="C13" s="69" t="s">
        <v>58</v>
      </c>
      <c r="D13" s="69">
        <v>49</v>
      </c>
      <c r="E13" s="69"/>
      <c r="F13" s="70">
        <v>43891</v>
      </c>
      <c r="G13" s="73"/>
      <c r="H13" s="69">
        <v>23</v>
      </c>
      <c r="I13" s="72">
        <v>43901</v>
      </c>
      <c r="J13" s="69" t="s">
        <v>194</v>
      </c>
      <c r="K13" s="69" t="s">
        <v>11336</v>
      </c>
      <c r="L13" s="114" t="s">
        <v>14</v>
      </c>
      <c r="M13" s="102" t="s">
        <v>62</v>
      </c>
      <c r="N13" s="115">
        <v>2020</v>
      </c>
      <c r="O13" s="117" t="s">
        <v>9</v>
      </c>
      <c r="P13" s="114" t="s">
        <v>64</v>
      </c>
      <c r="Q13" s="57"/>
      <c r="R13" s="57"/>
      <c r="S13" s="57"/>
      <c r="T13" s="57"/>
      <c r="U13" s="57"/>
      <c r="V13" s="57"/>
      <c r="W13" s="57"/>
      <c r="X13" s="57"/>
      <c r="Y13" s="57"/>
      <c r="Z13" s="57"/>
      <c r="AA13" s="57"/>
      <c r="AB13" s="57"/>
      <c r="AC13" s="57"/>
      <c r="AD13" s="57"/>
      <c r="AE13" s="57"/>
      <c r="AF13" s="57"/>
      <c r="AG13" s="57"/>
    </row>
    <row r="14" spans="1:33" s="36" customFormat="1" ht="15.75" customHeight="1">
      <c r="A14" s="65" t="s">
        <v>11337</v>
      </c>
      <c r="B14" s="65" t="s">
        <v>194</v>
      </c>
      <c r="C14" s="65" t="s">
        <v>160</v>
      </c>
      <c r="D14" s="66">
        <v>5</v>
      </c>
      <c r="E14" s="66"/>
      <c r="F14" s="65"/>
      <c r="G14" t="s">
        <v>11338</v>
      </c>
      <c r="H14" s="65"/>
      <c r="I14" s="65"/>
      <c r="J14" s="65"/>
      <c r="K14" s="65"/>
      <c r="L14" s="114" t="s">
        <v>14</v>
      </c>
      <c r="M14" s="102" t="s">
        <v>62</v>
      </c>
      <c r="N14" s="115">
        <v>2020</v>
      </c>
      <c r="O14" s="102" t="s">
        <v>76</v>
      </c>
      <c r="P14" s="114" t="s">
        <v>80</v>
      </c>
      <c r="Q14" s="35"/>
      <c r="R14" s="35"/>
      <c r="S14" s="35"/>
      <c r="T14" s="35"/>
      <c r="U14" s="35"/>
      <c r="V14" s="35"/>
      <c r="W14" s="35"/>
      <c r="X14" s="35"/>
      <c r="Y14" s="35"/>
      <c r="Z14" s="35"/>
      <c r="AA14" s="35"/>
      <c r="AB14" s="35"/>
      <c r="AC14" s="35"/>
      <c r="AD14" s="35"/>
      <c r="AE14" s="35"/>
      <c r="AF14" s="35"/>
      <c r="AG14" s="35"/>
    </row>
    <row r="15" spans="1:33" s="36" customFormat="1" ht="15.75" customHeight="1">
      <c r="A15" s="65" t="s">
        <v>11339</v>
      </c>
      <c r="B15" s="65" t="s">
        <v>194</v>
      </c>
      <c r="C15" s="65" t="s">
        <v>160</v>
      </c>
      <c r="D15" s="65">
        <v>10</v>
      </c>
      <c r="E15" s="66"/>
      <c r="F15" s="66"/>
      <c r="G15" t="s">
        <v>11338</v>
      </c>
      <c r="H15" s="66"/>
      <c r="I15" s="66"/>
      <c r="J15" s="66"/>
      <c r="K15" s="66"/>
      <c r="L15" s="114" t="s">
        <v>14</v>
      </c>
      <c r="M15" s="102" t="s">
        <v>62</v>
      </c>
      <c r="N15" s="115">
        <v>2020</v>
      </c>
      <c r="O15" s="102" t="s">
        <v>76</v>
      </c>
      <c r="P15" s="114" t="s">
        <v>80</v>
      </c>
      <c r="Q15" s="35"/>
      <c r="R15" s="35"/>
      <c r="S15" s="35"/>
      <c r="T15" s="35"/>
      <c r="U15" s="35"/>
      <c r="V15" s="35"/>
      <c r="W15" s="35"/>
      <c r="X15" s="35"/>
      <c r="Y15" s="35"/>
      <c r="Z15" s="35"/>
      <c r="AA15" s="35"/>
      <c r="AB15" s="35"/>
      <c r="AC15" s="35"/>
      <c r="AD15" s="35"/>
      <c r="AE15" s="35"/>
      <c r="AF15" s="35"/>
      <c r="AG15" s="35"/>
    </row>
    <row r="16" spans="1:33" s="36" customFormat="1" ht="15.75" customHeight="1">
      <c r="A16" s="66" t="s">
        <v>11340</v>
      </c>
      <c r="B16" s="66" t="s">
        <v>194</v>
      </c>
      <c r="C16" s="65" t="s">
        <v>160</v>
      </c>
      <c r="D16" s="66">
        <v>20</v>
      </c>
      <c r="E16" s="66"/>
      <c r="F16" s="66"/>
      <c r="G16" t="s">
        <v>11338</v>
      </c>
      <c r="H16" s="66"/>
      <c r="I16" s="66"/>
      <c r="J16" s="66"/>
      <c r="K16" s="66"/>
      <c r="L16" s="114" t="s">
        <v>14</v>
      </c>
      <c r="M16" s="102" t="s">
        <v>62</v>
      </c>
      <c r="N16" s="115">
        <v>2020</v>
      </c>
      <c r="O16" s="102" t="s">
        <v>76</v>
      </c>
      <c r="P16" s="114" t="s">
        <v>80</v>
      </c>
      <c r="Q16" s="35"/>
      <c r="R16" s="35"/>
      <c r="S16" s="35"/>
      <c r="T16" s="35"/>
      <c r="U16" s="35"/>
      <c r="V16" s="35"/>
      <c r="W16" s="35"/>
      <c r="X16" s="35"/>
      <c r="Y16" s="35"/>
      <c r="Z16" s="35"/>
      <c r="AA16" s="35"/>
      <c r="AB16" s="35"/>
      <c r="AC16" s="35"/>
      <c r="AD16" s="35"/>
      <c r="AE16" s="35"/>
      <c r="AF16" s="35"/>
      <c r="AG16" s="35"/>
    </row>
    <row r="17" spans="1:16384" s="36" customFormat="1" ht="15.75" customHeight="1">
      <c r="A17" s="35" t="s">
        <v>11341</v>
      </c>
      <c r="B17" s="35" t="s">
        <v>194</v>
      </c>
      <c r="C17" s="35" t="s">
        <v>11342</v>
      </c>
      <c r="D17" s="35"/>
      <c r="G17"/>
      <c r="L17" s="114" t="s">
        <v>14</v>
      </c>
      <c r="M17" s="118" t="s">
        <v>80</v>
      </c>
      <c r="N17" s="115" t="s">
        <v>9</v>
      </c>
      <c r="O17" s="102" t="s">
        <v>76</v>
      </c>
      <c r="P17" s="114" t="s">
        <v>80</v>
      </c>
      <c r="Q17" s="35"/>
      <c r="R17" s="35"/>
      <c r="S17" s="35"/>
      <c r="T17" s="35"/>
      <c r="U17" s="35"/>
      <c r="V17" s="35"/>
      <c r="W17" s="35"/>
      <c r="X17" s="35"/>
      <c r="Y17" s="35"/>
      <c r="Z17" s="35"/>
      <c r="AA17" s="35"/>
      <c r="AB17" s="35"/>
      <c r="AC17" s="35"/>
      <c r="AD17" s="35"/>
      <c r="AE17" s="35"/>
      <c r="AF17" s="35"/>
      <c r="AG17" s="35"/>
    </row>
    <row r="18" spans="1:16384" s="66" customFormat="1" ht="15.75" customHeight="1">
      <c r="A18" s="35" t="s">
        <v>11343</v>
      </c>
      <c r="B18" s="35" t="s">
        <v>194</v>
      </c>
      <c r="C18" s="35" t="s">
        <v>11342</v>
      </c>
      <c r="D18" s="35"/>
      <c r="E18" s="36"/>
      <c r="F18" s="36"/>
      <c r="G18"/>
      <c r="H18" s="36"/>
      <c r="I18" s="36"/>
      <c r="J18" s="36"/>
      <c r="K18" s="36"/>
      <c r="L18" s="114" t="s">
        <v>14</v>
      </c>
      <c r="M18" s="118" t="s">
        <v>80</v>
      </c>
      <c r="N18" s="115" t="s">
        <v>9</v>
      </c>
      <c r="O18" s="102" t="s">
        <v>76</v>
      </c>
      <c r="P18" s="114" t="s">
        <v>82</v>
      </c>
      <c r="Q18" s="65"/>
      <c r="R18" s="65"/>
      <c r="S18" s="65"/>
      <c r="T18" s="65"/>
      <c r="U18" s="65"/>
      <c r="V18" s="65"/>
      <c r="W18" s="65"/>
      <c r="X18" s="65"/>
      <c r="Y18" s="65"/>
      <c r="Z18" s="65"/>
      <c r="AA18" s="65"/>
      <c r="AB18" s="65"/>
      <c r="AC18" s="65"/>
      <c r="AD18" s="65"/>
      <c r="AE18" s="65"/>
      <c r="AF18" s="65"/>
      <c r="AG18" s="65"/>
    </row>
    <row r="19" spans="1:16384" s="66" customFormat="1" ht="15.75" customHeight="1">
      <c r="A19" s="35" t="s">
        <v>11344</v>
      </c>
      <c r="B19" s="35" t="s">
        <v>194</v>
      </c>
      <c r="C19" s="35" t="s">
        <v>11342</v>
      </c>
      <c r="D19" s="35"/>
      <c r="E19" s="36"/>
      <c r="F19" s="36"/>
      <c r="G19"/>
      <c r="H19" s="36"/>
      <c r="I19" s="36"/>
      <c r="J19" s="36"/>
      <c r="K19" s="36"/>
      <c r="L19" s="114" t="s">
        <v>14</v>
      </c>
      <c r="M19" s="118" t="s">
        <v>80</v>
      </c>
      <c r="N19" s="115" t="s">
        <v>9</v>
      </c>
      <c r="O19" s="102" t="s">
        <v>76</v>
      </c>
      <c r="P19" s="114" t="s">
        <v>82</v>
      </c>
      <c r="Q19" s="65"/>
      <c r="R19" s="65"/>
      <c r="S19" s="65"/>
      <c r="T19" s="65"/>
      <c r="U19" s="65"/>
      <c r="V19" s="65"/>
      <c r="W19" s="65"/>
      <c r="X19" s="65"/>
      <c r="Y19" s="65"/>
      <c r="Z19" s="65"/>
      <c r="AA19" s="65"/>
      <c r="AB19" s="65"/>
      <c r="AC19" s="65"/>
      <c r="AD19" s="65"/>
      <c r="AE19" s="65"/>
      <c r="AF19" s="65"/>
      <c r="AG19" s="65"/>
    </row>
    <row r="20" spans="1:16384" s="66" customFormat="1" ht="15.75" customHeight="1">
      <c r="A20" s="35" t="s">
        <v>11345</v>
      </c>
      <c r="B20" s="35" t="s">
        <v>194</v>
      </c>
      <c r="C20" s="35" t="s">
        <v>11342</v>
      </c>
      <c r="D20" s="35">
        <v>41</v>
      </c>
      <c r="E20" s="36"/>
      <c r="F20" s="36"/>
      <c r="G20"/>
      <c r="H20" s="36"/>
      <c r="I20" s="36"/>
      <c r="J20" s="36"/>
      <c r="K20" s="36"/>
      <c r="L20" s="114" t="s">
        <v>14</v>
      </c>
      <c r="M20" s="118" t="s">
        <v>80</v>
      </c>
      <c r="N20" s="115" t="s">
        <v>9</v>
      </c>
      <c r="O20" s="102" t="s">
        <v>76</v>
      </c>
      <c r="P20" s="114" t="s">
        <v>82</v>
      </c>
      <c r="Q20" s="65"/>
      <c r="R20" s="65"/>
      <c r="S20" s="65"/>
      <c r="T20" s="65"/>
      <c r="U20" s="65"/>
      <c r="V20" s="65"/>
      <c r="W20" s="65"/>
      <c r="X20" s="65"/>
      <c r="Y20" s="65"/>
      <c r="Z20" s="65"/>
      <c r="AA20" s="65"/>
      <c r="AB20" s="65"/>
      <c r="AC20" s="65"/>
      <c r="AD20" s="65"/>
      <c r="AE20" s="65"/>
      <c r="AF20" s="65"/>
      <c r="AG20" s="65"/>
    </row>
    <row r="21" spans="1:16384" s="66" customFormat="1" ht="15.75" customHeight="1">
      <c r="A21" s="35" t="s">
        <v>11346</v>
      </c>
      <c r="B21" s="35" t="s">
        <v>194</v>
      </c>
      <c r="C21" s="35" t="s">
        <v>11342</v>
      </c>
      <c r="D21" s="35">
        <v>70</v>
      </c>
      <c r="E21" s="36"/>
      <c r="F21" s="36"/>
      <c r="G21"/>
      <c r="H21" s="36"/>
      <c r="I21" s="36"/>
      <c r="J21" s="36"/>
      <c r="K21" s="36"/>
      <c r="L21" s="114" t="s">
        <v>14</v>
      </c>
      <c r="M21" s="118" t="s">
        <v>80</v>
      </c>
      <c r="N21" s="115" t="s">
        <v>9</v>
      </c>
      <c r="O21" s="102" t="s">
        <v>76</v>
      </c>
      <c r="P21" s="114" t="s">
        <v>82</v>
      </c>
      <c r="Q21" s="65"/>
      <c r="R21" s="65"/>
      <c r="S21" s="65"/>
      <c r="T21" s="65"/>
      <c r="U21" s="65"/>
      <c r="V21" s="65"/>
      <c r="W21" s="65"/>
      <c r="X21" s="65"/>
      <c r="Y21" s="65"/>
      <c r="Z21" s="65"/>
      <c r="AA21" s="65"/>
      <c r="AB21" s="65"/>
      <c r="AC21" s="65"/>
      <c r="AD21" s="65"/>
      <c r="AE21" s="65"/>
      <c r="AF21" s="65"/>
      <c r="AG21" s="65"/>
    </row>
    <row r="22" spans="1:16384" s="66" customFormat="1" ht="15.75" customHeight="1">
      <c r="A22" s="35" t="s">
        <v>11347</v>
      </c>
      <c r="B22" s="35" t="s">
        <v>194</v>
      </c>
      <c r="C22" s="35" t="s">
        <v>11342</v>
      </c>
      <c r="D22" s="35">
        <v>51</v>
      </c>
      <c r="E22" s="36"/>
      <c r="F22" s="36"/>
      <c r="G22"/>
      <c r="H22" s="36"/>
      <c r="I22" s="36"/>
      <c r="J22" s="36"/>
      <c r="K22" s="36"/>
      <c r="L22" s="114" t="s">
        <v>14</v>
      </c>
      <c r="M22" s="118" t="s">
        <v>80</v>
      </c>
      <c r="N22" s="115" t="s">
        <v>9</v>
      </c>
      <c r="O22" s="102" t="s">
        <v>76</v>
      </c>
      <c r="P22" s="114" t="s">
        <v>82</v>
      </c>
      <c r="Q22" s="65"/>
      <c r="R22" s="65"/>
      <c r="S22" s="65"/>
      <c r="T22" s="65"/>
      <c r="U22" s="65"/>
      <c r="V22" s="65"/>
      <c r="W22" s="65"/>
      <c r="X22" s="65"/>
      <c r="Y22" s="65"/>
      <c r="Z22" s="65"/>
      <c r="AA22" s="65"/>
      <c r="AB22" s="65"/>
      <c r="AC22" s="65"/>
      <c r="AD22" s="65"/>
      <c r="AE22" s="65"/>
      <c r="AF22" s="65"/>
      <c r="AG22" s="65"/>
    </row>
    <row r="23" spans="1:16384" s="66" customFormat="1" ht="15.75" customHeight="1">
      <c r="A23" s="35" t="s">
        <v>11348</v>
      </c>
      <c r="B23" s="35" t="s">
        <v>194</v>
      </c>
      <c r="C23" s="35" t="s">
        <v>11342</v>
      </c>
      <c r="D23" s="35">
        <v>35</v>
      </c>
      <c r="E23" s="36"/>
      <c r="F23" s="36"/>
      <c r="G23"/>
      <c r="H23" s="36"/>
      <c r="I23" s="36"/>
      <c r="J23" s="36"/>
      <c r="K23" s="78" t="s">
        <v>11349</v>
      </c>
      <c r="L23" s="114" t="s">
        <v>14</v>
      </c>
      <c r="M23" s="118" t="s">
        <v>80</v>
      </c>
      <c r="N23" s="75" t="s">
        <v>9</v>
      </c>
      <c r="O23" s="102" t="s">
        <v>76</v>
      </c>
      <c r="P23" s="114" t="s">
        <v>82</v>
      </c>
      <c r="Q23" s="80" t="s">
        <v>9</v>
      </c>
      <c r="R23" s="80" t="s">
        <v>9</v>
      </c>
      <c r="S23" s="80" t="s">
        <v>9</v>
      </c>
      <c r="T23" s="80" t="s">
        <v>9</v>
      </c>
      <c r="U23" s="80" t="s">
        <v>9</v>
      </c>
      <c r="V23" s="80" t="s">
        <v>9</v>
      </c>
      <c r="W23" s="80" t="s">
        <v>9</v>
      </c>
      <c r="X23" s="80" t="s">
        <v>9</v>
      </c>
      <c r="Y23" s="80" t="s">
        <v>9</v>
      </c>
      <c r="Z23" s="66" t="s">
        <v>11350</v>
      </c>
      <c r="AA23" s="66" t="s">
        <v>11350</v>
      </c>
      <c r="AB23" s="66" t="s">
        <v>11350</v>
      </c>
      <c r="AC23" s="66" t="s">
        <v>11350</v>
      </c>
      <c r="AD23" s="66" t="s">
        <v>11350</v>
      </c>
      <c r="AE23" s="66" t="s">
        <v>11350</v>
      </c>
      <c r="AF23" s="66" t="s">
        <v>11350</v>
      </c>
      <c r="AG23" s="66" t="s">
        <v>11350</v>
      </c>
      <c r="AH23" s="66" t="s">
        <v>11350</v>
      </c>
      <c r="AI23" s="66" t="s">
        <v>11350</v>
      </c>
      <c r="AJ23" s="66" t="s">
        <v>11350</v>
      </c>
      <c r="AK23" s="66" t="s">
        <v>11350</v>
      </c>
      <c r="AL23" s="66" t="s">
        <v>11350</v>
      </c>
      <c r="AM23" s="66" t="s">
        <v>11350</v>
      </c>
      <c r="AN23" s="66" t="s">
        <v>11350</v>
      </c>
      <c r="AO23" s="66" t="s">
        <v>11350</v>
      </c>
      <c r="AP23" s="66" t="s">
        <v>11350</v>
      </c>
      <c r="AQ23" s="66" t="s">
        <v>11350</v>
      </c>
      <c r="AR23" s="66" t="s">
        <v>11350</v>
      </c>
      <c r="AS23" s="66" t="s">
        <v>11350</v>
      </c>
      <c r="AT23" s="66" t="s">
        <v>11350</v>
      </c>
      <c r="AU23" s="66" t="s">
        <v>11350</v>
      </c>
      <c r="AV23" s="66" t="s">
        <v>11350</v>
      </c>
      <c r="AW23" s="66" t="s">
        <v>11350</v>
      </c>
      <c r="AX23" s="66" t="s">
        <v>11350</v>
      </c>
      <c r="AY23" s="66" t="s">
        <v>11350</v>
      </c>
      <c r="AZ23" s="66" t="s">
        <v>11350</v>
      </c>
      <c r="BA23" s="66" t="s">
        <v>11350</v>
      </c>
      <c r="BB23" s="66" t="s">
        <v>11350</v>
      </c>
      <c r="BC23" s="66" t="s">
        <v>11350</v>
      </c>
      <c r="BD23" s="66" t="s">
        <v>11350</v>
      </c>
      <c r="BE23" s="66" t="s">
        <v>11350</v>
      </c>
      <c r="BF23" s="66" t="s">
        <v>11350</v>
      </c>
      <c r="BG23" s="66" t="s">
        <v>11350</v>
      </c>
      <c r="BH23" s="66" t="s">
        <v>11350</v>
      </c>
      <c r="BI23" s="66" t="s">
        <v>11350</v>
      </c>
      <c r="BJ23" s="66" t="s">
        <v>11350</v>
      </c>
      <c r="BK23" s="66" t="s">
        <v>11350</v>
      </c>
      <c r="BL23" s="66" t="s">
        <v>11350</v>
      </c>
      <c r="BM23" s="66" t="s">
        <v>11350</v>
      </c>
      <c r="BN23" s="66" t="s">
        <v>11350</v>
      </c>
      <c r="BO23" s="66" t="s">
        <v>11350</v>
      </c>
      <c r="BP23" s="66" t="s">
        <v>11350</v>
      </c>
      <c r="BQ23" s="66" t="s">
        <v>11350</v>
      </c>
      <c r="BR23" s="66" t="s">
        <v>11350</v>
      </c>
      <c r="BS23" s="66" t="s">
        <v>11350</v>
      </c>
      <c r="BT23" s="66" t="s">
        <v>11350</v>
      </c>
      <c r="BU23" s="66" t="s">
        <v>11350</v>
      </c>
      <c r="BV23" s="66" t="s">
        <v>11350</v>
      </c>
      <c r="BW23" s="66" t="s">
        <v>11350</v>
      </c>
      <c r="BX23" s="66" t="s">
        <v>11350</v>
      </c>
      <c r="BY23" s="66" t="s">
        <v>11350</v>
      </c>
      <c r="BZ23" s="66" t="s">
        <v>11350</v>
      </c>
      <c r="CA23" s="66" t="s">
        <v>11350</v>
      </c>
      <c r="CB23" s="66" t="s">
        <v>11350</v>
      </c>
      <c r="CC23" s="66" t="s">
        <v>11350</v>
      </c>
      <c r="CD23" s="66" t="s">
        <v>11350</v>
      </c>
      <c r="CE23" s="66" t="s">
        <v>11350</v>
      </c>
      <c r="CF23" s="66" t="s">
        <v>11350</v>
      </c>
      <c r="CG23" s="66" t="s">
        <v>11350</v>
      </c>
      <c r="CH23" s="66" t="s">
        <v>11350</v>
      </c>
      <c r="CI23" s="66" t="s">
        <v>11350</v>
      </c>
      <c r="CJ23" s="66" t="s">
        <v>11350</v>
      </c>
      <c r="CK23" s="66" t="s">
        <v>11350</v>
      </c>
      <c r="CL23" s="66" t="s">
        <v>11350</v>
      </c>
      <c r="CM23" s="66" t="s">
        <v>11350</v>
      </c>
      <c r="CN23" s="66" t="s">
        <v>11350</v>
      </c>
      <c r="CO23" s="66" t="s">
        <v>11350</v>
      </c>
      <c r="CP23" s="66" t="s">
        <v>11350</v>
      </c>
      <c r="CQ23" s="66" t="s">
        <v>11350</v>
      </c>
      <c r="CR23" s="66" t="s">
        <v>11350</v>
      </c>
      <c r="CS23" s="66" t="s">
        <v>11350</v>
      </c>
      <c r="CT23" s="66" t="s">
        <v>11350</v>
      </c>
      <c r="CU23" s="66" t="s">
        <v>11350</v>
      </c>
      <c r="CV23" s="66" t="s">
        <v>11350</v>
      </c>
      <c r="CW23" s="66" t="s">
        <v>11350</v>
      </c>
      <c r="CX23" s="66" t="s">
        <v>11350</v>
      </c>
      <c r="CY23" s="66" t="s">
        <v>11350</v>
      </c>
      <c r="CZ23" s="66" t="s">
        <v>11350</v>
      </c>
      <c r="DA23" s="66" t="s">
        <v>11350</v>
      </c>
      <c r="DB23" s="66" t="s">
        <v>11350</v>
      </c>
      <c r="DC23" s="66" t="s">
        <v>11350</v>
      </c>
      <c r="DD23" s="66" t="s">
        <v>11350</v>
      </c>
      <c r="DE23" s="66" t="s">
        <v>11350</v>
      </c>
      <c r="DF23" s="66" t="s">
        <v>11350</v>
      </c>
      <c r="DG23" s="66" t="s">
        <v>11350</v>
      </c>
      <c r="DH23" s="66" t="s">
        <v>11350</v>
      </c>
      <c r="DI23" s="66" t="s">
        <v>11350</v>
      </c>
      <c r="DJ23" s="66" t="s">
        <v>11350</v>
      </c>
      <c r="DK23" s="66" t="s">
        <v>11350</v>
      </c>
      <c r="DL23" s="66" t="s">
        <v>11350</v>
      </c>
      <c r="DM23" s="66" t="s">
        <v>11350</v>
      </c>
      <c r="DN23" s="66" t="s">
        <v>11350</v>
      </c>
      <c r="DO23" s="66" t="s">
        <v>11350</v>
      </c>
      <c r="DP23" s="66" t="s">
        <v>11350</v>
      </c>
      <c r="DQ23" s="66" t="s">
        <v>11350</v>
      </c>
      <c r="DR23" s="66" t="s">
        <v>11350</v>
      </c>
      <c r="DS23" s="66" t="s">
        <v>11350</v>
      </c>
      <c r="DT23" s="66" t="s">
        <v>11350</v>
      </c>
      <c r="DU23" s="66" t="s">
        <v>11350</v>
      </c>
      <c r="DV23" s="66" t="s">
        <v>11350</v>
      </c>
      <c r="DW23" s="66" t="s">
        <v>11350</v>
      </c>
      <c r="DX23" s="66" t="s">
        <v>11350</v>
      </c>
      <c r="DY23" s="66" t="s">
        <v>11350</v>
      </c>
      <c r="DZ23" s="66" t="s">
        <v>11350</v>
      </c>
      <c r="EA23" s="66" t="s">
        <v>11350</v>
      </c>
      <c r="EB23" s="66" t="s">
        <v>11350</v>
      </c>
      <c r="EC23" s="66" t="s">
        <v>11350</v>
      </c>
      <c r="ED23" s="66" t="s">
        <v>11350</v>
      </c>
      <c r="EE23" s="66" t="s">
        <v>11350</v>
      </c>
      <c r="EF23" s="66" t="s">
        <v>11350</v>
      </c>
      <c r="EG23" s="66" t="s">
        <v>11350</v>
      </c>
      <c r="EH23" s="66" t="s">
        <v>11350</v>
      </c>
      <c r="EI23" s="66" t="s">
        <v>11350</v>
      </c>
      <c r="EJ23" s="66" t="s">
        <v>11350</v>
      </c>
      <c r="EK23" s="66" t="s">
        <v>11350</v>
      </c>
      <c r="EL23" s="66" t="s">
        <v>11350</v>
      </c>
      <c r="EM23" s="66" t="s">
        <v>11350</v>
      </c>
      <c r="EN23" s="66" t="s">
        <v>11350</v>
      </c>
      <c r="EO23" s="66" t="s">
        <v>11350</v>
      </c>
      <c r="EP23" s="66" t="s">
        <v>11350</v>
      </c>
      <c r="EQ23" s="66" t="s">
        <v>11350</v>
      </c>
      <c r="ER23" s="66" t="s">
        <v>11350</v>
      </c>
      <c r="ES23" s="66" t="s">
        <v>11350</v>
      </c>
      <c r="ET23" s="66" t="s">
        <v>11350</v>
      </c>
      <c r="EU23" s="66" t="s">
        <v>11350</v>
      </c>
      <c r="EV23" s="66" t="s">
        <v>11350</v>
      </c>
      <c r="EW23" s="66" t="s">
        <v>11350</v>
      </c>
      <c r="EX23" s="66" t="s">
        <v>11350</v>
      </c>
      <c r="EY23" s="66" t="s">
        <v>11350</v>
      </c>
      <c r="EZ23" s="66" t="s">
        <v>11350</v>
      </c>
      <c r="FA23" s="66" t="s">
        <v>11350</v>
      </c>
      <c r="FB23" s="66" t="s">
        <v>11350</v>
      </c>
      <c r="FC23" s="66" t="s">
        <v>11350</v>
      </c>
      <c r="FD23" s="66" t="s">
        <v>11350</v>
      </c>
      <c r="FE23" s="66" t="s">
        <v>11350</v>
      </c>
      <c r="FF23" s="66" t="s">
        <v>11350</v>
      </c>
      <c r="FG23" s="66" t="s">
        <v>11350</v>
      </c>
      <c r="FH23" s="66" t="s">
        <v>11350</v>
      </c>
      <c r="FI23" s="66" t="s">
        <v>11350</v>
      </c>
      <c r="FJ23" s="66" t="s">
        <v>11350</v>
      </c>
      <c r="FK23" s="66" t="s">
        <v>11350</v>
      </c>
      <c r="FL23" s="66" t="s">
        <v>11350</v>
      </c>
      <c r="FM23" s="66" t="s">
        <v>11350</v>
      </c>
      <c r="FN23" s="66" t="s">
        <v>11350</v>
      </c>
      <c r="FO23" s="66" t="s">
        <v>11350</v>
      </c>
      <c r="FP23" s="66" t="s">
        <v>11350</v>
      </c>
      <c r="FQ23" s="66" t="s">
        <v>11350</v>
      </c>
      <c r="FR23" s="66" t="s">
        <v>11350</v>
      </c>
      <c r="FS23" s="66" t="s">
        <v>11350</v>
      </c>
      <c r="FT23" s="66" t="s">
        <v>11350</v>
      </c>
      <c r="FU23" s="66" t="s">
        <v>11350</v>
      </c>
      <c r="FV23" s="66" t="s">
        <v>11350</v>
      </c>
      <c r="FW23" s="66" t="s">
        <v>11350</v>
      </c>
      <c r="FX23" s="66" t="s">
        <v>11350</v>
      </c>
      <c r="FY23" s="66" t="s">
        <v>11350</v>
      </c>
      <c r="FZ23" s="66" t="s">
        <v>11350</v>
      </c>
      <c r="GA23" s="66" t="s">
        <v>11350</v>
      </c>
      <c r="GB23" s="66" t="s">
        <v>11350</v>
      </c>
      <c r="GC23" s="66" t="s">
        <v>11350</v>
      </c>
      <c r="GD23" s="66" t="s">
        <v>11350</v>
      </c>
      <c r="GE23" s="66" t="s">
        <v>11350</v>
      </c>
      <c r="GF23" s="66" t="s">
        <v>11350</v>
      </c>
      <c r="GG23" s="66" t="s">
        <v>11350</v>
      </c>
      <c r="GH23" s="66" t="s">
        <v>11350</v>
      </c>
      <c r="GI23" s="66" t="s">
        <v>11350</v>
      </c>
      <c r="GJ23" s="66" t="s">
        <v>11350</v>
      </c>
      <c r="GK23" s="66" t="s">
        <v>11350</v>
      </c>
      <c r="GL23" s="66" t="s">
        <v>11350</v>
      </c>
      <c r="GM23" s="66" t="s">
        <v>11350</v>
      </c>
      <c r="GN23" s="66" t="s">
        <v>11350</v>
      </c>
      <c r="GO23" s="66" t="s">
        <v>11350</v>
      </c>
      <c r="GP23" s="66" t="s">
        <v>11350</v>
      </c>
      <c r="GQ23" s="66" t="s">
        <v>11350</v>
      </c>
      <c r="GR23" s="66" t="s">
        <v>11350</v>
      </c>
      <c r="GS23" s="66" t="s">
        <v>11350</v>
      </c>
      <c r="GT23" s="66" t="s">
        <v>11350</v>
      </c>
      <c r="GU23" s="66" t="s">
        <v>11350</v>
      </c>
      <c r="GV23" s="66" t="s">
        <v>11350</v>
      </c>
      <c r="GW23" s="66" t="s">
        <v>11350</v>
      </c>
      <c r="GX23" s="66" t="s">
        <v>11350</v>
      </c>
      <c r="GY23" s="66" t="s">
        <v>11350</v>
      </c>
      <c r="GZ23" s="66" t="s">
        <v>11350</v>
      </c>
      <c r="HA23" s="66" t="s">
        <v>11350</v>
      </c>
      <c r="HB23" s="66" t="s">
        <v>11350</v>
      </c>
      <c r="HC23" s="66" t="s">
        <v>11350</v>
      </c>
      <c r="HD23" s="66" t="s">
        <v>11350</v>
      </c>
      <c r="HE23" s="66" t="s">
        <v>11350</v>
      </c>
      <c r="HF23" s="66" t="s">
        <v>11350</v>
      </c>
      <c r="HG23" s="66" t="s">
        <v>11350</v>
      </c>
      <c r="HH23" s="66" t="s">
        <v>11350</v>
      </c>
      <c r="HI23" s="66" t="s">
        <v>11350</v>
      </c>
      <c r="HJ23" s="66" t="s">
        <v>11350</v>
      </c>
      <c r="HK23" s="66" t="s">
        <v>11350</v>
      </c>
      <c r="HL23" s="66" t="s">
        <v>11350</v>
      </c>
      <c r="HM23" s="66" t="s">
        <v>11350</v>
      </c>
      <c r="HN23" s="66" t="s">
        <v>11350</v>
      </c>
      <c r="HO23" s="66" t="s">
        <v>11350</v>
      </c>
      <c r="HP23" s="66" t="s">
        <v>11350</v>
      </c>
      <c r="HQ23" s="66" t="s">
        <v>11350</v>
      </c>
      <c r="HR23" s="66" t="s">
        <v>11350</v>
      </c>
      <c r="HS23" s="66" t="s">
        <v>11350</v>
      </c>
      <c r="HT23" s="66" t="s">
        <v>11350</v>
      </c>
      <c r="HU23" s="66" t="s">
        <v>11350</v>
      </c>
      <c r="HV23" s="66" t="s">
        <v>11350</v>
      </c>
      <c r="HW23" s="66" t="s">
        <v>11350</v>
      </c>
      <c r="HX23" s="66" t="s">
        <v>11350</v>
      </c>
      <c r="HY23" s="66" t="s">
        <v>11350</v>
      </c>
      <c r="HZ23" s="66" t="s">
        <v>11350</v>
      </c>
      <c r="IA23" s="66" t="s">
        <v>11350</v>
      </c>
      <c r="IB23" s="66" t="s">
        <v>11350</v>
      </c>
      <c r="IC23" s="66" t="s">
        <v>11350</v>
      </c>
      <c r="ID23" s="66" t="s">
        <v>11350</v>
      </c>
      <c r="IE23" s="66" t="s">
        <v>11350</v>
      </c>
      <c r="IF23" s="66" t="s">
        <v>11350</v>
      </c>
      <c r="IG23" s="66" t="s">
        <v>11350</v>
      </c>
      <c r="IH23" s="66" t="s">
        <v>11350</v>
      </c>
      <c r="II23" s="66" t="s">
        <v>11350</v>
      </c>
      <c r="IJ23" s="66" t="s">
        <v>11350</v>
      </c>
      <c r="IK23" s="66" t="s">
        <v>11350</v>
      </c>
      <c r="IL23" s="66" t="s">
        <v>11350</v>
      </c>
      <c r="IM23" s="66" t="s">
        <v>11350</v>
      </c>
      <c r="IN23" s="66" t="s">
        <v>11350</v>
      </c>
      <c r="IO23" s="66" t="s">
        <v>11350</v>
      </c>
      <c r="IP23" s="66" t="s">
        <v>11350</v>
      </c>
      <c r="IQ23" s="66" t="s">
        <v>11350</v>
      </c>
      <c r="IR23" s="66" t="s">
        <v>11350</v>
      </c>
      <c r="IS23" s="66" t="s">
        <v>11350</v>
      </c>
      <c r="IT23" s="66" t="s">
        <v>11350</v>
      </c>
      <c r="IU23" s="66" t="s">
        <v>11350</v>
      </c>
      <c r="IV23" s="66" t="s">
        <v>11350</v>
      </c>
      <c r="IW23" s="66" t="s">
        <v>11350</v>
      </c>
      <c r="IX23" s="66" t="s">
        <v>11350</v>
      </c>
      <c r="IY23" s="66" t="s">
        <v>11350</v>
      </c>
      <c r="IZ23" s="66" t="s">
        <v>11350</v>
      </c>
      <c r="JA23" s="66" t="s">
        <v>11350</v>
      </c>
      <c r="JB23" s="66" t="s">
        <v>11350</v>
      </c>
      <c r="JC23" s="66" t="s">
        <v>11350</v>
      </c>
      <c r="JD23" s="66" t="s">
        <v>11350</v>
      </c>
      <c r="JE23" s="66" t="s">
        <v>11350</v>
      </c>
      <c r="JF23" s="66" t="s">
        <v>11350</v>
      </c>
      <c r="JG23" s="66" t="s">
        <v>11350</v>
      </c>
      <c r="JH23" s="66" t="s">
        <v>11350</v>
      </c>
      <c r="JI23" s="66" t="s">
        <v>11350</v>
      </c>
      <c r="JJ23" s="66" t="s">
        <v>11350</v>
      </c>
      <c r="JK23" s="66" t="s">
        <v>11350</v>
      </c>
      <c r="JL23" s="66" t="s">
        <v>11350</v>
      </c>
      <c r="JM23" s="66" t="s">
        <v>11350</v>
      </c>
      <c r="JN23" s="66" t="s">
        <v>11350</v>
      </c>
      <c r="JO23" s="66" t="s">
        <v>11350</v>
      </c>
      <c r="JP23" s="66" t="s">
        <v>11350</v>
      </c>
      <c r="JQ23" s="66" t="s">
        <v>11350</v>
      </c>
      <c r="JR23" s="66" t="s">
        <v>11350</v>
      </c>
      <c r="JS23" s="66" t="s">
        <v>11350</v>
      </c>
      <c r="JT23" s="66" t="s">
        <v>11350</v>
      </c>
      <c r="JU23" s="66" t="s">
        <v>11350</v>
      </c>
      <c r="JV23" s="66" t="s">
        <v>11350</v>
      </c>
      <c r="JW23" s="66" t="s">
        <v>11350</v>
      </c>
      <c r="JX23" s="66" t="s">
        <v>11350</v>
      </c>
      <c r="JY23" s="66" t="s">
        <v>11350</v>
      </c>
      <c r="JZ23" s="66" t="s">
        <v>11350</v>
      </c>
      <c r="KA23" s="66" t="s">
        <v>11350</v>
      </c>
      <c r="KB23" s="66" t="s">
        <v>11350</v>
      </c>
      <c r="KC23" s="66" t="s">
        <v>11350</v>
      </c>
      <c r="KD23" s="66" t="s">
        <v>11350</v>
      </c>
      <c r="KE23" s="66" t="s">
        <v>11350</v>
      </c>
      <c r="KF23" s="66" t="s">
        <v>11350</v>
      </c>
      <c r="KG23" s="66" t="s">
        <v>11350</v>
      </c>
      <c r="KH23" s="66" t="s">
        <v>11350</v>
      </c>
      <c r="KI23" s="66" t="s">
        <v>11350</v>
      </c>
      <c r="KJ23" s="66" t="s">
        <v>11350</v>
      </c>
      <c r="KK23" s="66" t="s">
        <v>11350</v>
      </c>
      <c r="KL23" s="66" t="s">
        <v>11350</v>
      </c>
      <c r="KM23" s="66" t="s">
        <v>11350</v>
      </c>
      <c r="KN23" s="66" t="s">
        <v>11350</v>
      </c>
      <c r="KO23" s="66" t="s">
        <v>11350</v>
      </c>
      <c r="KP23" s="66" t="s">
        <v>11350</v>
      </c>
      <c r="KQ23" s="66" t="s">
        <v>11350</v>
      </c>
      <c r="KR23" s="66" t="s">
        <v>11350</v>
      </c>
      <c r="KS23" s="66" t="s">
        <v>11350</v>
      </c>
      <c r="KT23" s="66" t="s">
        <v>11350</v>
      </c>
      <c r="KU23" s="66" t="s">
        <v>11350</v>
      </c>
      <c r="KV23" s="66" t="s">
        <v>11350</v>
      </c>
      <c r="KW23" s="66" t="s">
        <v>11350</v>
      </c>
      <c r="KX23" s="66" t="s">
        <v>11350</v>
      </c>
      <c r="KY23" s="66" t="s">
        <v>11350</v>
      </c>
      <c r="KZ23" s="66" t="s">
        <v>11350</v>
      </c>
      <c r="LA23" s="66" t="s">
        <v>11350</v>
      </c>
      <c r="LB23" s="66" t="s">
        <v>11350</v>
      </c>
      <c r="LC23" s="66" t="s">
        <v>11350</v>
      </c>
      <c r="LD23" s="66" t="s">
        <v>11350</v>
      </c>
      <c r="LE23" s="66" t="s">
        <v>11350</v>
      </c>
      <c r="LF23" s="66" t="s">
        <v>11350</v>
      </c>
      <c r="LG23" s="66" t="s">
        <v>11350</v>
      </c>
      <c r="LH23" s="66" t="s">
        <v>11350</v>
      </c>
      <c r="LI23" s="66" t="s">
        <v>11350</v>
      </c>
      <c r="LJ23" s="66" t="s">
        <v>11350</v>
      </c>
      <c r="LK23" s="66" t="s">
        <v>11350</v>
      </c>
      <c r="LL23" s="66" t="s">
        <v>11350</v>
      </c>
      <c r="LM23" s="66" t="s">
        <v>11350</v>
      </c>
      <c r="LN23" s="66" t="s">
        <v>11350</v>
      </c>
      <c r="LO23" s="66" t="s">
        <v>11350</v>
      </c>
      <c r="LP23" s="66" t="s">
        <v>11350</v>
      </c>
      <c r="LQ23" s="66" t="s">
        <v>11350</v>
      </c>
      <c r="LR23" s="66" t="s">
        <v>11350</v>
      </c>
      <c r="LS23" s="66" t="s">
        <v>11350</v>
      </c>
      <c r="LT23" s="66" t="s">
        <v>11350</v>
      </c>
      <c r="LU23" s="66" t="s">
        <v>11350</v>
      </c>
      <c r="LV23" s="66" t="s">
        <v>11350</v>
      </c>
      <c r="LW23" s="66" t="s">
        <v>11350</v>
      </c>
      <c r="LX23" s="66" t="s">
        <v>11350</v>
      </c>
      <c r="LY23" s="66" t="s">
        <v>11350</v>
      </c>
      <c r="LZ23" s="66" t="s">
        <v>11350</v>
      </c>
      <c r="MA23" s="66" t="s">
        <v>11350</v>
      </c>
      <c r="MB23" s="66" t="s">
        <v>11350</v>
      </c>
      <c r="MC23" s="66" t="s">
        <v>11350</v>
      </c>
      <c r="MD23" s="66" t="s">
        <v>11350</v>
      </c>
      <c r="ME23" s="66" t="s">
        <v>11350</v>
      </c>
      <c r="MF23" s="66" t="s">
        <v>11350</v>
      </c>
      <c r="MG23" s="66" t="s">
        <v>11350</v>
      </c>
      <c r="MH23" s="66" t="s">
        <v>11350</v>
      </c>
      <c r="MI23" s="66" t="s">
        <v>11350</v>
      </c>
      <c r="MJ23" s="66" t="s">
        <v>11350</v>
      </c>
      <c r="MK23" s="66" t="s">
        <v>11350</v>
      </c>
      <c r="ML23" s="66" t="s">
        <v>11350</v>
      </c>
      <c r="MM23" s="66" t="s">
        <v>11350</v>
      </c>
      <c r="MN23" s="66" t="s">
        <v>11350</v>
      </c>
      <c r="MO23" s="66" t="s">
        <v>11350</v>
      </c>
      <c r="MP23" s="66" t="s">
        <v>11350</v>
      </c>
      <c r="MQ23" s="66" t="s">
        <v>11350</v>
      </c>
      <c r="MR23" s="66" t="s">
        <v>11350</v>
      </c>
      <c r="MS23" s="66" t="s">
        <v>11350</v>
      </c>
      <c r="MT23" s="66" t="s">
        <v>11350</v>
      </c>
      <c r="MU23" s="66" t="s">
        <v>11350</v>
      </c>
      <c r="MV23" s="66" t="s">
        <v>11350</v>
      </c>
      <c r="MW23" s="66" t="s">
        <v>11350</v>
      </c>
      <c r="MX23" s="66" t="s">
        <v>11350</v>
      </c>
      <c r="MY23" s="66" t="s">
        <v>11350</v>
      </c>
      <c r="MZ23" s="66" t="s">
        <v>11350</v>
      </c>
      <c r="NA23" s="66" t="s">
        <v>11350</v>
      </c>
      <c r="NB23" s="66" t="s">
        <v>11350</v>
      </c>
      <c r="NC23" s="66" t="s">
        <v>11350</v>
      </c>
      <c r="ND23" s="66" t="s">
        <v>11350</v>
      </c>
      <c r="NE23" s="66" t="s">
        <v>11350</v>
      </c>
      <c r="NF23" s="66" t="s">
        <v>11350</v>
      </c>
      <c r="NG23" s="66" t="s">
        <v>11350</v>
      </c>
      <c r="NH23" s="66" t="s">
        <v>11350</v>
      </c>
      <c r="NI23" s="66" t="s">
        <v>11350</v>
      </c>
      <c r="NJ23" s="66" t="s">
        <v>11350</v>
      </c>
      <c r="NK23" s="66" t="s">
        <v>11350</v>
      </c>
      <c r="NL23" s="66" t="s">
        <v>11350</v>
      </c>
      <c r="NM23" s="66" t="s">
        <v>11350</v>
      </c>
      <c r="NN23" s="66" t="s">
        <v>11350</v>
      </c>
      <c r="NO23" s="66" t="s">
        <v>11350</v>
      </c>
      <c r="NP23" s="66" t="s">
        <v>11350</v>
      </c>
      <c r="NQ23" s="66" t="s">
        <v>11350</v>
      </c>
      <c r="NR23" s="66" t="s">
        <v>11350</v>
      </c>
      <c r="NS23" s="66" t="s">
        <v>11350</v>
      </c>
      <c r="NT23" s="66" t="s">
        <v>11350</v>
      </c>
      <c r="NU23" s="66" t="s">
        <v>11350</v>
      </c>
      <c r="NV23" s="66" t="s">
        <v>11350</v>
      </c>
      <c r="NW23" s="66" t="s">
        <v>11350</v>
      </c>
      <c r="NX23" s="66" t="s">
        <v>11350</v>
      </c>
      <c r="NY23" s="66" t="s">
        <v>11350</v>
      </c>
      <c r="NZ23" s="66" t="s">
        <v>11350</v>
      </c>
      <c r="OA23" s="66" t="s">
        <v>11350</v>
      </c>
      <c r="OB23" s="66" t="s">
        <v>11350</v>
      </c>
      <c r="OC23" s="66" t="s">
        <v>11350</v>
      </c>
      <c r="OD23" s="66" t="s">
        <v>11350</v>
      </c>
      <c r="OE23" s="66" t="s">
        <v>11350</v>
      </c>
      <c r="OF23" s="66" t="s">
        <v>11350</v>
      </c>
      <c r="OG23" s="66" t="s">
        <v>11350</v>
      </c>
      <c r="OH23" s="66" t="s">
        <v>11350</v>
      </c>
      <c r="OI23" s="66" t="s">
        <v>11350</v>
      </c>
      <c r="OJ23" s="66" t="s">
        <v>11350</v>
      </c>
      <c r="OK23" s="66" t="s">
        <v>11350</v>
      </c>
      <c r="OL23" s="66" t="s">
        <v>11350</v>
      </c>
      <c r="OM23" s="66" t="s">
        <v>11350</v>
      </c>
      <c r="ON23" s="66" t="s">
        <v>11350</v>
      </c>
      <c r="OO23" s="66" t="s">
        <v>11350</v>
      </c>
      <c r="OP23" s="66" t="s">
        <v>11350</v>
      </c>
      <c r="OQ23" s="66" t="s">
        <v>11350</v>
      </c>
      <c r="OR23" s="66" t="s">
        <v>11350</v>
      </c>
      <c r="OS23" s="66" t="s">
        <v>11350</v>
      </c>
      <c r="OT23" s="66" t="s">
        <v>11350</v>
      </c>
      <c r="OU23" s="66" t="s">
        <v>11350</v>
      </c>
      <c r="OV23" s="66" t="s">
        <v>11350</v>
      </c>
      <c r="OW23" s="66" t="s">
        <v>11350</v>
      </c>
      <c r="OX23" s="66" t="s">
        <v>11350</v>
      </c>
      <c r="OY23" s="66" t="s">
        <v>11350</v>
      </c>
      <c r="OZ23" s="66" t="s">
        <v>11350</v>
      </c>
      <c r="PA23" s="66" t="s">
        <v>11350</v>
      </c>
      <c r="PB23" s="66" t="s">
        <v>11350</v>
      </c>
      <c r="PC23" s="66" t="s">
        <v>11350</v>
      </c>
      <c r="PD23" s="66" t="s">
        <v>11350</v>
      </c>
      <c r="PE23" s="66" t="s">
        <v>11350</v>
      </c>
      <c r="PF23" s="66" t="s">
        <v>11350</v>
      </c>
      <c r="PG23" s="66" t="s">
        <v>11350</v>
      </c>
      <c r="PH23" s="66" t="s">
        <v>11350</v>
      </c>
      <c r="PI23" s="66" t="s">
        <v>11350</v>
      </c>
      <c r="PJ23" s="66" t="s">
        <v>11350</v>
      </c>
      <c r="PK23" s="66" t="s">
        <v>11350</v>
      </c>
      <c r="PL23" s="66" t="s">
        <v>11350</v>
      </c>
      <c r="PM23" s="66" t="s">
        <v>11350</v>
      </c>
      <c r="PN23" s="66" t="s">
        <v>11350</v>
      </c>
      <c r="PO23" s="66" t="s">
        <v>11350</v>
      </c>
      <c r="PP23" s="66" t="s">
        <v>11350</v>
      </c>
      <c r="PQ23" s="66" t="s">
        <v>11350</v>
      </c>
      <c r="PR23" s="66" t="s">
        <v>11350</v>
      </c>
      <c r="PS23" s="66" t="s">
        <v>11350</v>
      </c>
      <c r="PT23" s="66" t="s">
        <v>11350</v>
      </c>
      <c r="PU23" s="66" t="s">
        <v>11350</v>
      </c>
      <c r="PV23" s="66" t="s">
        <v>11350</v>
      </c>
      <c r="PW23" s="66" t="s">
        <v>11350</v>
      </c>
      <c r="PX23" s="66" t="s">
        <v>11350</v>
      </c>
      <c r="PY23" s="66" t="s">
        <v>11350</v>
      </c>
      <c r="PZ23" s="66" t="s">
        <v>11350</v>
      </c>
      <c r="QA23" s="66" t="s">
        <v>11350</v>
      </c>
      <c r="QB23" s="66" t="s">
        <v>11350</v>
      </c>
      <c r="QC23" s="66" t="s">
        <v>11350</v>
      </c>
      <c r="QD23" s="66" t="s">
        <v>11350</v>
      </c>
      <c r="QE23" s="66" t="s">
        <v>11350</v>
      </c>
      <c r="QF23" s="66" t="s">
        <v>11350</v>
      </c>
      <c r="QG23" s="66" t="s">
        <v>11350</v>
      </c>
      <c r="QH23" s="66" t="s">
        <v>11350</v>
      </c>
      <c r="QI23" s="66" t="s">
        <v>11350</v>
      </c>
      <c r="QJ23" s="66" t="s">
        <v>11350</v>
      </c>
      <c r="QK23" s="66" t="s">
        <v>11350</v>
      </c>
      <c r="QL23" s="66" t="s">
        <v>11350</v>
      </c>
      <c r="QM23" s="66" t="s">
        <v>11350</v>
      </c>
      <c r="QN23" s="66" t="s">
        <v>11350</v>
      </c>
      <c r="QO23" s="66" t="s">
        <v>11350</v>
      </c>
      <c r="QP23" s="66" t="s">
        <v>11350</v>
      </c>
      <c r="QQ23" s="66" t="s">
        <v>11350</v>
      </c>
      <c r="QR23" s="66" t="s">
        <v>11350</v>
      </c>
      <c r="QS23" s="66" t="s">
        <v>11350</v>
      </c>
      <c r="QT23" s="66" t="s">
        <v>11350</v>
      </c>
      <c r="QU23" s="66" t="s">
        <v>11350</v>
      </c>
      <c r="QV23" s="66" t="s">
        <v>11350</v>
      </c>
      <c r="QW23" s="66" t="s">
        <v>11350</v>
      </c>
      <c r="QX23" s="66" t="s">
        <v>11350</v>
      </c>
      <c r="QY23" s="66" t="s">
        <v>11350</v>
      </c>
      <c r="QZ23" s="66" t="s">
        <v>11350</v>
      </c>
      <c r="RA23" s="66" t="s">
        <v>11350</v>
      </c>
      <c r="RB23" s="66" t="s">
        <v>11350</v>
      </c>
      <c r="RC23" s="66" t="s">
        <v>11350</v>
      </c>
      <c r="RD23" s="66" t="s">
        <v>11350</v>
      </c>
      <c r="RE23" s="66" t="s">
        <v>11350</v>
      </c>
      <c r="RF23" s="66" t="s">
        <v>11350</v>
      </c>
      <c r="RG23" s="66" t="s">
        <v>11350</v>
      </c>
      <c r="RH23" s="66" t="s">
        <v>11350</v>
      </c>
      <c r="RI23" s="66" t="s">
        <v>11350</v>
      </c>
      <c r="RJ23" s="66" t="s">
        <v>11350</v>
      </c>
      <c r="RK23" s="66" t="s">
        <v>11350</v>
      </c>
      <c r="RL23" s="66" t="s">
        <v>11350</v>
      </c>
      <c r="RM23" s="66" t="s">
        <v>11350</v>
      </c>
      <c r="RN23" s="66" t="s">
        <v>11350</v>
      </c>
      <c r="RO23" s="66" t="s">
        <v>11350</v>
      </c>
      <c r="RP23" s="66" t="s">
        <v>11350</v>
      </c>
      <c r="RQ23" s="66" t="s">
        <v>11350</v>
      </c>
      <c r="RR23" s="66" t="s">
        <v>11350</v>
      </c>
      <c r="RS23" s="66" t="s">
        <v>11350</v>
      </c>
      <c r="RT23" s="66" t="s">
        <v>11350</v>
      </c>
      <c r="RU23" s="66" t="s">
        <v>11350</v>
      </c>
      <c r="RV23" s="66" t="s">
        <v>11350</v>
      </c>
      <c r="RW23" s="66" t="s">
        <v>11350</v>
      </c>
      <c r="RX23" s="66" t="s">
        <v>11350</v>
      </c>
      <c r="RY23" s="66" t="s">
        <v>11350</v>
      </c>
      <c r="RZ23" s="66" t="s">
        <v>11350</v>
      </c>
      <c r="SA23" s="66" t="s">
        <v>11350</v>
      </c>
      <c r="SB23" s="66" t="s">
        <v>11350</v>
      </c>
      <c r="SC23" s="66" t="s">
        <v>11350</v>
      </c>
      <c r="SD23" s="66" t="s">
        <v>11350</v>
      </c>
      <c r="SE23" s="66" t="s">
        <v>11350</v>
      </c>
      <c r="SF23" s="66" t="s">
        <v>11350</v>
      </c>
      <c r="SG23" s="66" t="s">
        <v>11350</v>
      </c>
      <c r="SH23" s="66" t="s">
        <v>11350</v>
      </c>
      <c r="SI23" s="66" t="s">
        <v>11350</v>
      </c>
      <c r="SJ23" s="66" t="s">
        <v>11350</v>
      </c>
      <c r="SK23" s="66" t="s">
        <v>11350</v>
      </c>
      <c r="SL23" s="66" t="s">
        <v>11350</v>
      </c>
      <c r="SM23" s="66" t="s">
        <v>11350</v>
      </c>
      <c r="SN23" s="66" t="s">
        <v>11350</v>
      </c>
      <c r="SO23" s="66" t="s">
        <v>11350</v>
      </c>
      <c r="SP23" s="66" t="s">
        <v>11350</v>
      </c>
      <c r="SQ23" s="66" t="s">
        <v>11350</v>
      </c>
      <c r="SR23" s="66" t="s">
        <v>11350</v>
      </c>
      <c r="SS23" s="66" t="s">
        <v>11350</v>
      </c>
      <c r="ST23" s="66" t="s">
        <v>11350</v>
      </c>
      <c r="SU23" s="66" t="s">
        <v>11350</v>
      </c>
      <c r="SV23" s="66" t="s">
        <v>11350</v>
      </c>
      <c r="SW23" s="66" t="s">
        <v>11350</v>
      </c>
      <c r="SX23" s="66" t="s">
        <v>11350</v>
      </c>
      <c r="SY23" s="66" t="s">
        <v>11350</v>
      </c>
      <c r="SZ23" s="66" t="s">
        <v>11350</v>
      </c>
      <c r="TA23" s="66" t="s">
        <v>11350</v>
      </c>
      <c r="TB23" s="66" t="s">
        <v>11350</v>
      </c>
      <c r="TC23" s="66" t="s">
        <v>11350</v>
      </c>
      <c r="TD23" s="66" t="s">
        <v>11350</v>
      </c>
      <c r="TE23" s="66" t="s">
        <v>11350</v>
      </c>
      <c r="TF23" s="66" t="s">
        <v>11350</v>
      </c>
      <c r="TG23" s="66" t="s">
        <v>11350</v>
      </c>
      <c r="TH23" s="66" t="s">
        <v>11350</v>
      </c>
      <c r="TI23" s="66" t="s">
        <v>11350</v>
      </c>
      <c r="TJ23" s="66" t="s">
        <v>11350</v>
      </c>
      <c r="TK23" s="66" t="s">
        <v>11350</v>
      </c>
      <c r="TL23" s="66" t="s">
        <v>11350</v>
      </c>
      <c r="TM23" s="66" t="s">
        <v>11350</v>
      </c>
      <c r="TN23" s="66" t="s">
        <v>11350</v>
      </c>
      <c r="TO23" s="66" t="s">
        <v>11350</v>
      </c>
      <c r="TP23" s="66" t="s">
        <v>11350</v>
      </c>
      <c r="TQ23" s="66" t="s">
        <v>11350</v>
      </c>
      <c r="TR23" s="66" t="s">
        <v>11350</v>
      </c>
      <c r="TS23" s="66" t="s">
        <v>11350</v>
      </c>
      <c r="TT23" s="66" t="s">
        <v>11350</v>
      </c>
      <c r="TU23" s="66" t="s">
        <v>11350</v>
      </c>
      <c r="TV23" s="66" t="s">
        <v>11350</v>
      </c>
      <c r="TW23" s="66" t="s">
        <v>11350</v>
      </c>
      <c r="TX23" s="66" t="s">
        <v>11350</v>
      </c>
      <c r="TY23" s="66" t="s">
        <v>11350</v>
      </c>
      <c r="TZ23" s="66" t="s">
        <v>11350</v>
      </c>
      <c r="UA23" s="66" t="s">
        <v>11350</v>
      </c>
      <c r="UB23" s="66" t="s">
        <v>11350</v>
      </c>
      <c r="UC23" s="66" t="s">
        <v>11350</v>
      </c>
      <c r="UD23" s="66" t="s">
        <v>11350</v>
      </c>
      <c r="UE23" s="66" t="s">
        <v>11350</v>
      </c>
      <c r="UF23" s="66" t="s">
        <v>11350</v>
      </c>
      <c r="UG23" s="66" t="s">
        <v>11350</v>
      </c>
      <c r="UH23" s="66" t="s">
        <v>11350</v>
      </c>
      <c r="UI23" s="66" t="s">
        <v>11350</v>
      </c>
      <c r="UJ23" s="66" t="s">
        <v>11350</v>
      </c>
      <c r="UK23" s="66" t="s">
        <v>11350</v>
      </c>
      <c r="UL23" s="66" t="s">
        <v>11350</v>
      </c>
      <c r="UM23" s="66" t="s">
        <v>11350</v>
      </c>
      <c r="UN23" s="66" t="s">
        <v>11350</v>
      </c>
      <c r="UO23" s="66" t="s">
        <v>11350</v>
      </c>
      <c r="UP23" s="66" t="s">
        <v>11350</v>
      </c>
      <c r="UQ23" s="66" t="s">
        <v>11350</v>
      </c>
      <c r="UR23" s="66" t="s">
        <v>11350</v>
      </c>
      <c r="US23" s="66" t="s">
        <v>11350</v>
      </c>
      <c r="UT23" s="66" t="s">
        <v>11350</v>
      </c>
      <c r="UU23" s="66" t="s">
        <v>11350</v>
      </c>
      <c r="UV23" s="66" t="s">
        <v>11350</v>
      </c>
      <c r="UW23" s="66" t="s">
        <v>11350</v>
      </c>
      <c r="UX23" s="66" t="s">
        <v>11350</v>
      </c>
      <c r="UY23" s="66" t="s">
        <v>11350</v>
      </c>
      <c r="UZ23" s="66" t="s">
        <v>11350</v>
      </c>
      <c r="VA23" s="66" t="s">
        <v>11350</v>
      </c>
      <c r="VB23" s="66" t="s">
        <v>11350</v>
      </c>
      <c r="VC23" s="66" t="s">
        <v>11350</v>
      </c>
      <c r="VD23" s="66" t="s">
        <v>11350</v>
      </c>
      <c r="VE23" s="66" t="s">
        <v>11350</v>
      </c>
      <c r="VF23" s="66" t="s">
        <v>11350</v>
      </c>
      <c r="VG23" s="66" t="s">
        <v>11350</v>
      </c>
      <c r="VH23" s="66" t="s">
        <v>11350</v>
      </c>
      <c r="VI23" s="66" t="s">
        <v>11350</v>
      </c>
      <c r="VJ23" s="66" t="s">
        <v>11350</v>
      </c>
      <c r="VK23" s="66" t="s">
        <v>11350</v>
      </c>
      <c r="VL23" s="66" t="s">
        <v>11350</v>
      </c>
      <c r="VM23" s="66" t="s">
        <v>11350</v>
      </c>
      <c r="VN23" s="66" t="s">
        <v>11350</v>
      </c>
      <c r="VO23" s="66" t="s">
        <v>11350</v>
      </c>
      <c r="VP23" s="66" t="s">
        <v>11350</v>
      </c>
      <c r="VQ23" s="66" t="s">
        <v>11350</v>
      </c>
      <c r="VR23" s="66" t="s">
        <v>11350</v>
      </c>
      <c r="VS23" s="66" t="s">
        <v>11350</v>
      </c>
      <c r="VT23" s="66" t="s">
        <v>11350</v>
      </c>
      <c r="VU23" s="66" t="s">
        <v>11350</v>
      </c>
      <c r="VV23" s="66" t="s">
        <v>11350</v>
      </c>
      <c r="VW23" s="66" t="s">
        <v>11350</v>
      </c>
      <c r="VX23" s="66" t="s">
        <v>11350</v>
      </c>
      <c r="VY23" s="66" t="s">
        <v>11350</v>
      </c>
      <c r="VZ23" s="66" t="s">
        <v>11350</v>
      </c>
      <c r="WA23" s="66" t="s">
        <v>11350</v>
      </c>
      <c r="WB23" s="66" t="s">
        <v>11350</v>
      </c>
      <c r="WC23" s="66" t="s">
        <v>11350</v>
      </c>
      <c r="WD23" s="66" t="s">
        <v>11350</v>
      </c>
      <c r="WE23" s="66" t="s">
        <v>11350</v>
      </c>
      <c r="WF23" s="66" t="s">
        <v>11350</v>
      </c>
      <c r="WG23" s="66" t="s">
        <v>11350</v>
      </c>
      <c r="WH23" s="66" t="s">
        <v>11350</v>
      </c>
      <c r="WI23" s="66" t="s">
        <v>11350</v>
      </c>
      <c r="WJ23" s="66" t="s">
        <v>11350</v>
      </c>
      <c r="WK23" s="66" t="s">
        <v>11350</v>
      </c>
      <c r="WL23" s="66" t="s">
        <v>11350</v>
      </c>
      <c r="WM23" s="66" t="s">
        <v>11350</v>
      </c>
      <c r="WN23" s="66" t="s">
        <v>11350</v>
      </c>
      <c r="WO23" s="66" t="s">
        <v>11350</v>
      </c>
      <c r="WP23" s="66" t="s">
        <v>11350</v>
      </c>
      <c r="WQ23" s="66" t="s">
        <v>11350</v>
      </c>
      <c r="WR23" s="66" t="s">
        <v>11350</v>
      </c>
      <c r="WS23" s="66" t="s">
        <v>11350</v>
      </c>
      <c r="WT23" s="66" t="s">
        <v>11350</v>
      </c>
      <c r="WU23" s="66" t="s">
        <v>11350</v>
      </c>
      <c r="WV23" s="66" t="s">
        <v>11350</v>
      </c>
      <c r="WW23" s="66" t="s">
        <v>11350</v>
      </c>
      <c r="WX23" s="66" t="s">
        <v>11350</v>
      </c>
      <c r="WY23" s="66" t="s">
        <v>11350</v>
      </c>
      <c r="WZ23" s="66" t="s">
        <v>11350</v>
      </c>
      <c r="XA23" s="66" t="s">
        <v>11350</v>
      </c>
      <c r="XB23" s="66" t="s">
        <v>11350</v>
      </c>
      <c r="XC23" s="66" t="s">
        <v>11350</v>
      </c>
      <c r="XD23" s="66" t="s">
        <v>11350</v>
      </c>
      <c r="XE23" s="66" t="s">
        <v>11350</v>
      </c>
      <c r="XF23" s="66" t="s">
        <v>11350</v>
      </c>
      <c r="XG23" s="66" t="s">
        <v>11350</v>
      </c>
      <c r="XH23" s="66" t="s">
        <v>11350</v>
      </c>
      <c r="XI23" s="66" t="s">
        <v>11350</v>
      </c>
      <c r="XJ23" s="66" t="s">
        <v>11350</v>
      </c>
      <c r="XK23" s="66" t="s">
        <v>11350</v>
      </c>
      <c r="XL23" s="66" t="s">
        <v>11350</v>
      </c>
      <c r="XM23" s="66" t="s">
        <v>11350</v>
      </c>
      <c r="XN23" s="66" t="s">
        <v>11350</v>
      </c>
      <c r="XO23" s="66" t="s">
        <v>11350</v>
      </c>
      <c r="XP23" s="66" t="s">
        <v>11350</v>
      </c>
      <c r="XQ23" s="66" t="s">
        <v>11350</v>
      </c>
      <c r="XR23" s="66" t="s">
        <v>11350</v>
      </c>
      <c r="XS23" s="66" t="s">
        <v>11350</v>
      </c>
      <c r="XT23" s="66" t="s">
        <v>11350</v>
      </c>
      <c r="XU23" s="66" t="s">
        <v>11350</v>
      </c>
      <c r="XV23" s="66" t="s">
        <v>11350</v>
      </c>
      <c r="XW23" s="66" t="s">
        <v>11350</v>
      </c>
      <c r="XX23" s="66" t="s">
        <v>11350</v>
      </c>
      <c r="XY23" s="66" t="s">
        <v>11350</v>
      </c>
      <c r="XZ23" s="66" t="s">
        <v>11350</v>
      </c>
      <c r="YA23" s="66" t="s">
        <v>11350</v>
      </c>
      <c r="YB23" s="66" t="s">
        <v>11350</v>
      </c>
      <c r="YC23" s="66" t="s">
        <v>11350</v>
      </c>
      <c r="YD23" s="66" t="s">
        <v>11350</v>
      </c>
      <c r="YE23" s="66" t="s">
        <v>11350</v>
      </c>
      <c r="YF23" s="66" t="s">
        <v>11350</v>
      </c>
      <c r="YG23" s="66" t="s">
        <v>11350</v>
      </c>
      <c r="YH23" s="66" t="s">
        <v>11350</v>
      </c>
      <c r="YI23" s="66" t="s">
        <v>11350</v>
      </c>
      <c r="YJ23" s="66" t="s">
        <v>11350</v>
      </c>
      <c r="YK23" s="66" t="s">
        <v>11350</v>
      </c>
      <c r="YL23" s="66" t="s">
        <v>11350</v>
      </c>
      <c r="YM23" s="66" t="s">
        <v>11350</v>
      </c>
      <c r="YN23" s="66" t="s">
        <v>11350</v>
      </c>
      <c r="YO23" s="66" t="s">
        <v>11350</v>
      </c>
      <c r="YP23" s="66" t="s">
        <v>11350</v>
      </c>
      <c r="YQ23" s="66" t="s">
        <v>11350</v>
      </c>
      <c r="YR23" s="66" t="s">
        <v>11350</v>
      </c>
      <c r="YS23" s="66" t="s">
        <v>11350</v>
      </c>
      <c r="YT23" s="66" t="s">
        <v>11350</v>
      </c>
      <c r="YU23" s="66" t="s">
        <v>11350</v>
      </c>
      <c r="YV23" s="66" t="s">
        <v>11350</v>
      </c>
      <c r="YW23" s="66" t="s">
        <v>11350</v>
      </c>
      <c r="YX23" s="66" t="s">
        <v>11350</v>
      </c>
      <c r="YY23" s="66" t="s">
        <v>11350</v>
      </c>
      <c r="YZ23" s="66" t="s">
        <v>11350</v>
      </c>
      <c r="ZA23" s="66" t="s">
        <v>11350</v>
      </c>
      <c r="ZB23" s="66" t="s">
        <v>11350</v>
      </c>
      <c r="ZC23" s="66" t="s">
        <v>11350</v>
      </c>
      <c r="ZD23" s="66" t="s">
        <v>11350</v>
      </c>
      <c r="ZE23" s="66" t="s">
        <v>11350</v>
      </c>
      <c r="ZF23" s="66" t="s">
        <v>11350</v>
      </c>
      <c r="ZG23" s="66" t="s">
        <v>11350</v>
      </c>
      <c r="ZH23" s="66" t="s">
        <v>11350</v>
      </c>
      <c r="ZI23" s="66" t="s">
        <v>11350</v>
      </c>
      <c r="ZJ23" s="66" t="s">
        <v>11350</v>
      </c>
      <c r="ZK23" s="66" t="s">
        <v>11350</v>
      </c>
      <c r="ZL23" s="66" t="s">
        <v>11350</v>
      </c>
      <c r="ZM23" s="66" t="s">
        <v>11350</v>
      </c>
      <c r="ZN23" s="66" t="s">
        <v>11350</v>
      </c>
      <c r="ZO23" s="66" t="s">
        <v>11350</v>
      </c>
      <c r="ZP23" s="66" t="s">
        <v>11350</v>
      </c>
      <c r="ZQ23" s="66" t="s">
        <v>11350</v>
      </c>
      <c r="ZR23" s="66" t="s">
        <v>11350</v>
      </c>
      <c r="ZS23" s="66" t="s">
        <v>11350</v>
      </c>
      <c r="ZT23" s="66" t="s">
        <v>11350</v>
      </c>
      <c r="ZU23" s="66" t="s">
        <v>11350</v>
      </c>
      <c r="ZV23" s="66" t="s">
        <v>11350</v>
      </c>
      <c r="ZW23" s="66" t="s">
        <v>11350</v>
      </c>
      <c r="ZX23" s="66" t="s">
        <v>11350</v>
      </c>
      <c r="ZY23" s="66" t="s">
        <v>11350</v>
      </c>
      <c r="ZZ23" s="66" t="s">
        <v>11350</v>
      </c>
      <c r="AAA23" s="66" t="s">
        <v>11350</v>
      </c>
      <c r="AAB23" s="66" t="s">
        <v>11350</v>
      </c>
      <c r="AAC23" s="66" t="s">
        <v>11350</v>
      </c>
      <c r="AAD23" s="66" t="s">
        <v>11350</v>
      </c>
      <c r="AAE23" s="66" t="s">
        <v>11350</v>
      </c>
      <c r="AAF23" s="66" t="s">
        <v>11350</v>
      </c>
      <c r="AAG23" s="66" t="s">
        <v>11350</v>
      </c>
      <c r="AAH23" s="66" t="s">
        <v>11350</v>
      </c>
      <c r="AAI23" s="66" t="s">
        <v>11350</v>
      </c>
      <c r="AAJ23" s="66" t="s">
        <v>11350</v>
      </c>
      <c r="AAK23" s="66" t="s">
        <v>11350</v>
      </c>
      <c r="AAL23" s="66" t="s">
        <v>11350</v>
      </c>
      <c r="AAM23" s="66" t="s">
        <v>11350</v>
      </c>
      <c r="AAN23" s="66" t="s">
        <v>11350</v>
      </c>
      <c r="AAO23" s="66" t="s">
        <v>11350</v>
      </c>
      <c r="AAP23" s="66" t="s">
        <v>11350</v>
      </c>
      <c r="AAQ23" s="66" t="s">
        <v>11350</v>
      </c>
      <c r="AAR23" s="66" t="s">
        <v>11350</v>
      </c>
      <c r="AAS23" s="66" t="s">
        <v>11350</v>
      </c>
      <c r="AAT23" s="66" t="s">
        <v>11350</v>
      </c>
      <c r="AAU23" s="66" t="s">
        <v>11350</v>
      </c>
      <c r="AAV23" s="66" t="s">
        <v>11350</v>
      </c>
      <c r="AAW23" s="66" t="s">
        <v>11350</v>
      </c>
      <c r="AAX23" s="66" t="s">
        <v>11350</v>
      </c>
      <c r="AAY23" s="66" t="s">
        <v>11350</v>
      </c>
      <c r="AAZ23" s="66" t="s">
        <v>11350</v>
      </c>
      <c r="ABA23" s="66" t="s">
        <v>11350</v>
      </c>
      <c r="ABB23" s="66" t="s">
        <v>11350</v>
      </c>
      <c r="ABC23" s="66" t="s">
        <v>11350</v>
      </c>
      <c r="ABD23" s="66" t="s">
        <v>11350</v>
      </c>
      <c r="ABE23" s="66" t="s">
        <v>11350</v>
      </c>
      <c r="ABF23" s="66" t="s">
        <v>11350</v>
      </c>
      <c r="ABG23" s="66" t="s">
        <v>11350</v>
      </c>
      <c r="ABH23" s="66" t="s">
        <v>11350</v>
      </c>
      <c r="ABI23" s="66" t="s">
        <v>11350</v>
      </c>
      <c r="ABJ23" s="66" t="s">
        <v>11350</v>
      </c>
      <c r="ABK23" s="66" t="s">
        <v>11350</v>
      </c>
      <c r="ABL23" s="66" t="s">
        <v>11350</v>
      </c>
      <c r="ABM23" s="66" t="s">
        <v>11350</v>
      </c>
      <c r="ABN23" s="66" t="s">
        <v>11350</v>
      </c>
      <c r="ABO23" s="66" t="s">
        <v>11350</v>
      </c>
      <c r="ABP23" s="66" t="s">
        <v>11350</v>
      </c>
      <c r="ABQ23" s="66" t="s">
        <v>11350</v>
      </c>
      <c r="ABR23" s="66" t="s">
        <v>11350</v>
      </c>
      <c r="ABS23" s="66" t="s">
        <v>11350</v>
      </c>
      <c r="ABT23" s="66" t="s">
        <v>11350</v>
      </c>
      <c r="ABU23" s="66" t="s">
        <v>11350</v>
      </c>
      <c r="ABV23" s="66" t="s">
        <v>11350</v>
      </c>
      <c r="ABW23" s="66" t="s">
        <v>11350</v>
      </c>
      <c r="ABX23" s="66" t="s">
        <v>11350</v>
      </c>
      <c r="ABY23" s="66" t="s">
        <v>11350</v>
      </c>
      <c r="ABZ23" s="66" t="s">
        <v>11350</v>
      </c>
      <c r="ACA23" s="66" t="s">
        <v>11350</v>
      </c>
      <c r="ACB23" s="66" t="s">
        <v>11350</v>
      </c>
      <c r="ACC23" s="66" t="s">
        <v>11350</v>
      </c>
      <c r="ACD23" s="66" t="s">
        <v>11350</v>
      </c>
      <c r="ACE23" s="66" t="s">
        <v>11350</v>
      </c>
      <c r="ACF23" s="66" t="s">
        <v>11350</v>
      </c>
      <c r="ACG23" s="66" t="s">
        <v>11350</v>
      </c>
      <c r="ACH23" s="66" t="s">
        <v>11350</v>
      </c>
      <c r="ACI23" s="66" t="s">
        <v>11350</v>
      </c>
      <c r="ACJ23" s="66" t="s">
        <v>11350</v>
      </c>
      <c r="ACK23" s="66" t="s">
        <v>11350</v>
      </c>
      <c r="ACL23" s="66" t="s">
        <v>11350</v>
      </c>
      <c r="ACM23" s="66" t="s">
        <v>11350</v>
      </c>
      <c r="ACN23" s="66" t="s">
        <v>11350</v>
      </c>
      <c r="ACO23" s="66" t="s">
        <v>11350</v>
      </c>
      <c r="ACP23" s="66" t="s">
        <v>11350</v>
      </c>
      <c r="ACQ23" s="66" t="s">
        <v>11350</v>
      </c>
      <c r="ACR23" s="66" t="s">
        <v>11350</v>
      </c>
      <c r="ACS23" s="66" t="s">
        <v>11350</v>
      </c>
      <c r="ACT23" s="66" t="s">
        <v>11350</v>
      </c>
      <c r="ACU23" s="66" t="s">
        <v>11350</v>
      </c>
      <c r="ACV23" s="66" t="s">
        <v>11350</v>
      </c>
      <c r="ACW23" s="66" t="s">
        <v>11350</v>
      </c>
      <c r="ACX23" s="66" t="s">
        <v>11350</v>
      </c>
      <c r="ACY23" s="66" t="s">
        <v>11350</v>
      </c>
      <c r="ACZ23" s="66" t="s">
        <v>11350</v>
      </c>
      <c r="ADA23" s="66" t="s">
        <v>11350</v>
      </c>
      <c r="ADB23" s="66" t="s">
        <v>11350</v>
      </c>
      <c r="ADC23" s="66" t="s">
        <v>11350</v>
      </c>
      <c r="ADD23" s="66" t="s">
        <v>11350</v>
      </c>
      <c r="ADE23" s="66" t="s">
        <v>11350</v>
      </c>
      <c r="ADF23" s="66" t="s">
        <v>11350</v>
      </c>
      <c r="ADG23" s="66" t="s">
        <v>11350</v>
      </c>
      <c r="ADH23" s="66" t="s">
        <v>11350</v>
      </c>
      <c r="ADI23" s="66" t="s">
        <v>11350</v>
      </c>
      <c r="ADJ23" s="66" t="s">
        <v>11350</v>
      </c>
      <c r="ADK23" s="66" t="s">
        <v>11350</v>
      </c>
      <c r="ADL23" s="66" t="s">
        <v>11350</v>
      </c>
      <c r="ADM23" s="66" t="s">
        <v>11350</v>
      </c>
      <c r="ADN23" s="66" t="s">
        <v>11350</v>
      </c>
      <c r="ADO23" s="66" t="s">
        <v>11350</v>
      </c>
      <c r="ADP23" s="66" t="s">
        <v>11350</v>
      </c>
      <c r="ADQ23" s="66" t="s">
        <v>11350</v>
      </c>
      <c r="ADR23" s="66" t="s">
        <v>11350</v>
      </c>
      <c r="ADS23" s="66" t="s">
        <v>11350</v>
      </c>
      <c r="ADT23" s="66" t="s">
        <v>11350</v>
      </c>
      <c r="ADU23" s="66" t="s">
        <v>11350</v>
      </c>
      <c r="ADV23" s="66" t="s">
        <v>11350</v>
      </c>
      <c r="ADW23" s="66" t="s">
        <v>11350</v>
      </c>
      <c r="ADX23" s="66" t="s">
        <v>11350</v>
      </c>
      <c r="ADY23" s="66" t="s">
        <v>11350</v>
      </c>
      <c r="ADZ23" s="66" t="s">
        <v>11350</v>
      </c>
      <c r="AEA23" s="66" t="s">
        <v>11350</v>
      </c>
      <c r="AEB23" s="66" t="s">
        <v>11350</v>
      </c>
      <c r="AEC23" s="66" t="s">
        <v>11350</v>
      </c>
      <c r="AED23" s="66" t="s">
        <v>11350</v>
      </c>
      <c r="AEE23" s="66" t="s">
        <v>11350</v>
      </c>
      <c r="AEF23" s="66" t="s">
        <v>11350</v>
      </c>
      <c r="AEG23" s="66" t="s">
        <v>11350</v>
      </c>
      <c r="AEH23" s="66" t="s">
        <v>11350</v>
      </c>
      <c r="AEI23" s="66" t="s">
        <v>11350</v>
      </c>
      <c r="AEJ23" s="66" t="s">
        <v>11350</v>
      </c>
      <c r="AEK23" s="66" t="s">
        <v>11350</v>
      </c>
      <c r="AEL23" s="66" t="s">
        <v>11350</v>
      </c>
      <c r="AEM23" s="66" t="s">
        <v>11350</v>
      </c>
      <c r="AEN23" s="66" t="s">
        <v>11350</v>
      </c>
      <c r="AEO23" s="66" t="s">
        <v>11350</v>
      </c>
      <c r="AEP23" s="66" t="s">
        <v>11350</v>
      </c>
      <c r="AEQ23" s="66" t="s">
        <v>11350</v>
      </c>
      <c r="AER23" s="66" t="s">
        <v>11350</v>
      </c>
      <c r="AES23" s="66" t="s">
        <v>11350</v>
      </c>
      <c r="AET23" s="66" t="s">
        <v>11350</v>
      </c>
      <c r="AEU23" s="66" t="s">
        <v>11350</v>
      </c>
      <c r="AEV23" s="66" t="s">
        <v>11350</v>
      </c>
      <c r="AEW23" s="66" t="s">
        <v>11350</v>
      </c>
      <c r="AEX23" s="66" t="s">
        <v>11350</v>
      </c>
      <c r="AEY23" s="66" t="s">
        <v>11350</v>
      </c>
      <c r="AEZ23" s="66" t="s">
        <v>11350</v>
      </c>
      <c r="AFA23" s="66" t="s">
        <v>11350</v>
      </c>
      <c r="AFB23" s="66" t="s">
        <v>11350</v>
      </c>
      <c r="AFC23" s="66" t="s">
        <v>11350</v>
      </c>
      <c r="AFD23" s="66" t="s">
        <v>11350</v>
      </c>
      <c r="AFE23" s="66" t="s">
        <v>11350</v>
      </c>
      <c r="AFF23" s="66" t="s">
        <v>11350</v>
      </c>
      <c r="AFG23" s="66" t="s">
        <v>11350</v>
      </c>
      <c r="AFH23" s="66" t="s">
        <v>11350</v>
      </c>
      <c r="AFI23" s="66" t="s">
        <v>11350</v>
      </c>
      <c r="AFJ23" s="66" t="s">
        <v>11350</v>
      </c>
      <c r="AFK23" s="66" t="s">
        <v>11350</v>
      </c>
      <c r="AFL23" s="66" t="s">
        <v>11350</v>
      </c>
      <c r="AFM23" s="66" t="s">
        <v>11350</v>
      </c>
      <c r="AFN23" s="66" t="s">
        <v>11350</v>
      </c>
      <c r="AFO23" s="66" t="s">
        <v>11350</v>
      </c>
      <c r="AFP23" s="66" t="s">
        <v>11350</v>
      </c>
      <c r="AFQ23" s="66" t="s">
        <v>11350</v>
      </c>
      <c r="AFR23" s="66" t="s">
        <v>11350</v>
      </c>
      <c r="AFS23" s="66" t="s">
        <v>11350</v>
      </c>
      <c r="AFT23" s="66" t="s">
        <v>11350</v>
      </c>
      <c r="AFU23" s="66" t="s">
        <v>11350</v>
      </c>
      <c r="AFV23" s="66" t="s">
        <v>11350</v>
      </c>
      <c r="AFW23" s="66" t="s">
        <v>11350</v>
      </c>
      <c r="AFX23" s="66" t="s">
        <v>11350</v>
      </c>
      <c r="AFY23" s="66" t="s">
        <v>11350</v>
      </c>
      <c r="AFZ23" s="66" t="s">
        <v>11350</v>
      </c>
      <c r="AGA23" s="66" t="s">
        <v>11350</v>
      </c>
      <c r="AGB23" s="66" t="s">
        <v>11350</v>
      </c>
      <c r="AGC23" s="66" t="s">
        <v>11350</v>
      </c>
      <c r="AGD23" s="66" t="s">
        <v>11350</v>
      </c>
      <c r="AGE23" s="66" t="s">
        <v>11350</v>
      </c>
      <c r="AGF23" s="66" t="s">
        <v>11350</v>
      </c>
      <c r="AGG23" s="66" t="s">
        <v>11350</v>
      </c>
      <c r="AGH23" s="66" t="s">
        <v>11350</v>
      </c>
      <c r="AGI23" s="66" t="s">
        <v>11350</v>
      </c>
      <c r="AGJ23" s="66" t="s">
        <v>11350</v>
      </c>
      <c r="AGK23" s="66" t="s">
        <v>11350</v>
      </c>
      <c r="AGL23" s="66" t="s">
        <v>11350</v>
      </c>
      <c r="AGM23" s="66" t="s">
        <v>11350</v>
      </c>
      <c r="AGN23" s="66" t="s">
        <v>11350</v>
      </c>
      <c r="AGO23" s="66" t="s">
        <v>11350</v>
      </c>
      <c r="AGP23" s="66" t="s">
        <v>11350</v>
      </c>
      <c r="AGQ23" s="66" t="s">
        <v>11350</v>
      </c>
      <c r="AGR23" s="66" t="s">
        <v>11350</v>
      </c>
      <c r="AGS23" s="66" t="s">
        <v>11350</v>
      </c>
      <c r="AGT23" s="66" t="s">
        <v>11350</v>
      </c>
      <c r="AGU23" s="66" t="s">
        <v>11350</v>
      </c>
      <c r="AGV23" s="66" t="s">
        <v>11350</v>
      </c>
      <c r="AGW23" s="66" t="s">
        <v>11350</v>
      </c>
      <c r="AGX23" s="66" t="s">
        <v>11350</v>
      </c>
      <c r="AGY23" s="66" t="s">
        <v>11350</v>
      </c>
      <c r="AGZ23" s="66" t="s">
        <v>11350</v>
      </c>
      <c r="AHA23" s="66" t="s">
        <v>11350</v>
      </c>
      <c r="AHB23" s="66" t="s">
        <v>11350</v>
      </c>
      <c r="AHC23" s="66" t="s">
        <v>11350</v>
      </c>
      <c r="AHD23" s="66" t="s">
        <v>11350</v>
      </c>
      <c r="AHE23" s="66" t="s">
        <v>11350</v>
      </c>
      <c r="AHF23" s="66" t="s">
        <v>11350</v>
      </c>
      <c r="AHG23" s="66" t="s">
        <v>11350</v>
      </c>
      <c r="AHH23" s="66" t="s">
        <v>11350</v>
      </c>
      <c r="AHI23" s="66" t="s">
        <v>11350</v>
      </c>
      <c r="AHJ23" s="66" t="s">
        <v>11350</v>
      </c>
      <c r="AHK23" s="66" t="s">
        <v>11350</v>
      </c>
      <c r="AHL23" s="66" t="s">
        <v>11350</v>
      </c>
      <c r="AHM23" s="66" t="s">
        <v>11350</v>
      </c>
      <c r="AHN23" s="66" t="s">
        <v>11350</v>
      </c>
      <c r="AHO23" s="66" t="s">
        <v>11350</v>
      </c>
      <c r="AHP23" s="66" t="s">
        <v>11350</v>
      </c>
      <c r="AHQ23" s="66" t="s">
        <v>11350</v>
      </c>
      <c r="AHR23" s="66" t="s">
        <v>11350</v>
      </c>
      <c r="AHS23" s="66" t="s">
        <v>11350</v>
      </c>
      <c r="AHT23" s="66" t="s">
        <v>11350</v>
      </c>
      <c r="AHU23" s="66" t="s">
        <v>11350</v>
      </c>
      <c r="AHV23" s="66" t="s">
        <v>11350</v>
      </c>
      <c r="AHW23" s="66" t="s">
        <v>11350</v>
      </c>
      <c r="AHX23" s="66" t="s">
        <v>11350</v>
      </c>
      <c r="AHY23" s="66" t="s">
        <v>11350</v>
      </c>
      <c r="AHZ23" s="66" t="s">
        <v>11350</v>
      </c>
      <c r="AIA23" s="66" t="s">
        <v>11350</v>
      </c>
      <c r="AIB23" s="66" t="s">
        <v>11350</v>
      </c>
      <c r="AIC23" s="66" t="s">
        <v>11350</v>
      </c>
      <c r="AID23" s="66" t="s">
        <v>11350</v>
      </c>
      <c r="AIE23" s="66" t="s">
        <v>11350</v>
      </c>
      <c r="AIF23" s="66" t="s">
        <v>11350</v>
      </c>
      <c r="AIG23" s="66" t="s">
        <v>11350</v>
      </c>
      <c r="AIH23" s="66" t="s">
        <v>11350</v>
      </c>
      <c r="AII23" s="66" t="s">
        <v>11350</v>
      </c>
      <c r="AIJ23" s="66" t="s">
        <v>11350</v>
      </c>
      <c r="AIK23" s="66" t="s">
        <v>11350</v>
      </c>
      <c r="AIL23" s="66" t="s">
        <v>11350</v>
      </c>
      <c r="AIM23" s="66" t="s">
        <v>11350</v>
      </c>
      <c r="AIN23" s="66" t="s">
        <v>11350</v>
      </c>
      <c r="AIO23" s="66" t="s">
        <v>11350</v>
      </c>
      <c r="AIP23" s="66" t="s">
        <v>11350</v>
      </c>
      <c r="AIQ23" s="66" t="s">
        <v>11350</v>
      </c>
      <c r="AIR23" s="66" t="s">
        <v>11350</v>
      </c>
      <c r="AIS23" s="66" t="s">
        <v>11350</v>
      </c>
      <c r="AIT23" s="66" t="s">
        <v>11350</v>
      </c>
      <c r="AIU23" s="66" t="s">
        <v>11350</v>
      </c>
      <c r="AIV23" s="66" t="s">
        <v>11350</v>
      </c>
      <c r="AIW23" s="66" t="s">
        <v>11350</v>
      </c>
      <c r="AIX23" s="66" t="s">
        <v>11350</v>
      </c>
      <c r="AIY23" s="66" t="s">
        <v>11350</v>
      </c>
      <c r="AIZ23" s="66" t="s">
        <v>11350</v>
      </c>
      <c r="AJA23" s="66" t="s">
        <v>11350</v>
      </c>
      <c r="AJB23" s="66" t="s">
        <v>11350</v>
      </c>
      <c r="AJC23" s="66" t="s">
        <v>11350</v>
      </c>
      <c r="AJD23" s="66" t="s">
        <v>11350</v>
      </c>
      <c r="AJE23" s="66" t="s">
        <v>11350</v>
      </c>
      <c r="AJF23" s="66" t="s">
        <v>11350</v>
      </c>
      <c r="AJG23" s="66" t="s">
        <v>11350</v>
      </c>
      <c r="AJH23" s="66" t="s">
        <v>11350</v>
      </c>
      <c r="AJI23" s="66" t="s">
        <v>11350</v>
      </c>
      <c r="AJJ23" s="66" t="s">
        <v>11350</v>
      </c>
      <c r="AJK23" s="66" t="s">
        <v>11350</v>
      </c>
      <c r="AJL23" s="66" t="s">
        <v>11350</v>
      </c>
      <c r="AJM23" s="66" t="s">
        <v>11350</v>
      </c>
      <c r="AJN23" s="66" t="s">
        <v>11350</v>
      </c>
      <c r="AJO23" s="66" t="s">
        <v>11350</v>
      </c>
      <c r="AJP23" s="66" t="s">
        <v>11350</v>
      </c>
      <c r="AJQ23" s="66" t="s">
        <v>11350</v>
      </c>
      <c r="AJR23" s="66" t="s">
        <v>11350</v>
      </c>
      <c r="AJS23" s="66" t="s">
        <v>11350</v>
      </c>
      <c r="AJT23" s="66" t="s">
        <v>11350</v>
      </c>
      <c r="AJU23" s="66" t="s">
        <v>11350</v>
      </c>
      <c r="AJV23" s="66" t="s">
        <v>11350</v>
      </c>
      <c r="AJW23" s="66" t="s">
        <v>11350</v>
      </c>
      <c r="AJX23" s="66" t="s">
        <v>11350</v>
      </c>
      <c r="AJY23" s="66" t="s">
        <v>11350</v>
      </c>
      <c r="AJZ23" s="66" t="s">
        <v>11350</v>
      </c>
      <c r="AKA23" s="66" t="s">
        <v>11350</v>
      </c>
      <c r="AKB23" s="66" t="s">
        <v>11350</v>
      </c>
      <c r="AKC23" s="66" t="s">
        <v>11350</v>
      </c>
      <c r="AKD23" s="66" t="s">
        <v>11350</v>
      </c>
      <c r="AKE23" s="66" t="s">
        <v>11350</v>
      </c>
      <c r="AKF23" s="66" t="s">
        <v>11350</v>
      </c>
      <c r="AKG23" s="66" t="s">
        <v>11350</v>
      </c>
      <c r="AKH23" s="66" t="s">
        <v>11350</v>
      </c>
      <c r="AKI23" s="66" t="s">
        <v>11350</v>
      </c>
      <c r="AKJ23" s="66" t="s">
        <v>11350</v>
      </c>
      <c r="AKK23" s="66" t="s">
        <v>11350</v>
      </c>
      <c r="AKL23" s="66" t="s">
        <v>11350</v>
      </c>
      <c r="AKM23" s="66" t="s">
        <v>11350</v>
      </c>
      <c r="AKN23" s="66" t="s">
        <v>11350</v>
      </c>
      <c r="AKO23" s="66" t="s">
        <v>11350</v>
      </c>
      <c r="AKP23" s="66" t="s">
        <v>11350</v>
      </c>
      <c r="AKQ23" s="66" t="s">
        <v>11350</v>
      </c>
      <c r="AKR23" s="66" t="s">
        <v>11350</v>
      </c>
      <c r="AKS23" s="66" t="s">
        <v>11350</v>
      </c>
      <c r="AKT23" s="66" t="s">
        <v>11350</v>
      </c>
      <c r="AKU23" s="66" t="s">
        <v>11350</v>
      </c>
      <c r="AKV23" s="66" t="s">
        <v>11350</v>
      </c>
      <c r="AKW23" s="66" t="s">
        <v>11350</v>
      </c>
      <c r="AKX23" s="66" t="s">
        <v>11350</v>
      </c>
      <c r="AKY23" s="66" t="s">
        <v>11350</v>
      </c>
      <c r="AKZ23" s="66" t="s">
        <v>11350</v>
      </c>
      <c r="ALA23" s="66" t="s">
        <v>11350</v>
      </c>
      <c r="ALB23" s="66" t="s">
        <v>11350</v>
      </c>
      <c r="ALC23" s="66" t="s">
        <v>11350</v>
      </c>
      <c r="ALD23" s="66" t="s">
        <v>11350</v>
      </c>
      <c r="ALE23" s="66" t="s">
        <v>11350</v>
      </c>
      <c r="ALF23" s="66" t="s">
        <v>11350</v>
      </c>
      <c r="ALG23" s="66" t="s">
        <v>11350</v>
      </c>
      <c r="ALH23" s="66" t="s">
        <v>11350</v>
      </c>
      <c r="ALI23" s="66" t="s">
        <v>11350</v>
      </c>
      <c r="ALJ23" s="66" t="s">
        <v>11350</v>
      </c>
      <c r="ALK23" s="66" t="s">
        <v>11350</v>
      </c>
      <c r="ALL23" s="66" t="s">
        <v>11350</v>
      </c>
      <c r="ALM23" s="66" t="s">
        <v>11350</v>
      </c>
      <c r="ALN23" s="66" t="s">
        <v>11350</v>
      </c>
      <c r="ALO23" s="66" t="s">
        <v>11350</v>
      </c>
      <c r="ALP23" s="66" t="s">
        <v>11350</v>
      </c>
      <c r="ALQ23" s="66" t="s">
        <v>11350</v>
      </c>
      <c r="ALR23" s="66" t="s">
        <v>11350</v>
      </c>
      <c r="ALS23" s="66" t="s">
        <v>11350</v>
      </c>
      <c r="ALT23" s="66" t="s">
        <v>11350</v>
      </c>
      <c r="ALU23" s="66" t="s">
        <v>11350</v>
      </c>
      <c r="ALV23" s="66" t="s">
        <v>11350</v>
      </c>
      <c r="ALW23" s="66" t="s">
        <v>11350</v>
      </c>
      <c r="ALX23" s="66" t="s">
        <v>11350</v>
      </c>
      <c r="ALY23" s="66" t="s">
        <v>11350</v>
      </c>
      <c r="ALZ23" s="66" t="s">
        <v>11350</v>
      </c>
      <c r="AMA23" s="66" t="s">
        <v>11350</v>
      </c>
      <c r="AMB23" s="66" t="s">
        <v>11350</v>
      </c>
      <c r="AMC23" s="66" t="s">
        <v>11350</v>
      </c>
      <c r="AMD23" s="66" t="s">
        <v>11350</v>
      </c>
      <c r="AME23" s="66" t="s">
        <v>11350</v>
      </c>
      <c r="AMF23" s="66" t="s">
        <v>11350</v>
      </c>
      <c r="AMG23" s="66" t="s">
        <v>11350</v>
      </c>
      <c r="AMH23" s="66" t="s">
        <v>11350</v>
      </c>
      <c r="AMI23" s="66" t="s">
        <v>11350</v>
      </c>
      <c r="AMJ23" s="66" t="s">
        <v>11350</v>
      </c>
      <c r="AMK23" s="66" t="s">
        <v>11350</v>
      </c>
      <c r="AML23" s="66" t="s">
        <v>11350</v>
      </c>
      <c r="AMM23" s="66" t="s">
        <v>11350</v>
      </c>
      <c r="AMN23" s="66" t="s">
        <v>11350</v>
      </c>
      <c r="AMO23" s="66" t="s">
        <v>11350</v>
      </c>
      <c r="AMP23" s="66" t="s">
        <v>11350</v>
      </c>
      <c r="AMQ23" s="66" t="s">
        <v>11350</v>
      </c>
      <c r="AMR23" s="66" t="s">
        <v>11350</v>
      </c>
      <c r="AMS23" s="66" t="s">
        <v>11350</v>
      </c>
      <c r="AMT23" s="66" t="s">
        <v>11350</v>
      </c>
      <c r="AMU23" s="66" t="s">
        <v>11350</v>
      </c>
      <c r="AMV23" s="66" t="s">
        <v>11350</v>
      </c>
      <c r="AMW23" s="66" t="s">
        <v>11350</v>
      </c>
      <c r="AMX23" s="66" t="s">
        <v>11350</v>
      </c>
      <c r="AMY23" s="66" t="s">
        <v>11350</v>
      </c>
      <c r="AMZ23" s="66" t="s">
        <v>11350</v>
      </c>
      <c r="ANA23" s="66" t="s">
        <v>11350</v>
      </c>
      <c r="ANB23" s="66" t="s">
        <v>11350</v>
      </c>
      <c r="ANC23" s="66" t="s">
        <v>11350</v>
      </c>
      <c r="AND23" s="66" t="s">
        <v>11350</v>
      </c>
      <c r="ANE23" s="66" t="s">
        <v>11350</v>
      </c>
      <c r="ANF23" s="66" t="s">
        <v>11350</v>
      </c>
      <c r="ANG23" s="66" t="s">
        <v>11350</v>
      </c>
      <c r="ANH23" s="66" t="s">
        <v>11350</v>
      </c>
      <c r="ANI23" s="66" t="s">
        <v>11350</v>
      </c>
      <c r="ANJ23" s="66" t="s">
        <v>11350</v>
      </c>
      <c r="ANK23" s="66" t="s">
        <v>11350</v>
      </c>
      <c r="ANL23" s="66" t="s">
        <v>11350</v>
      </c>
      <c r="ANM23" s="66" t="s">
        <v>11350</v>
      </c>
      <c r="ANN23" s="66" t="s">
        <v>11350</v>
      </c>
      <c r="ANO23" s="66" t="s">
        <v>11350</v>
      </c>
      <c r="ANP23" s="66" t="s">
        <v>11350</v>
      </c>
      <c r="ANQ23" s="66" t="s">
        <v>11350</v>
      </c>
      <c r="ANR23" s="66" t="s">
        <v>11350</v>
      </c>
      <c r="ANS23" s="66" t="s">
        <v>11350</v>
      </c>
      <c r="ANT23" s="66" t="s">
        <v>11350</v>
      </c>
      <c r="ANU23" s="66" t="s">
        <v>11350</v>
      </c>
      <c r="ANV23" s="66" t="s">
        <v>11350</v>
      </c>
      <c r="ANW23" s="66" t="s">
        <v>11350</v>
      </c>
      <c r="ANX23" s="66" t="s">
        <v>11350</v>
      </c>
      <c r="ANY23" s="66" t="s">
        <v>11350</v>
      </c>
      <c r="ANZ23" s="66" t="s">
        <v>11350</v>
      </c>
      <c r="AOA23" s="66" t="s">
        <v>11350</v>
      </c>
      <c r="AOB23" s="66" t="s">
        <v>11350</v>
      </c>
      <c r="AOC23" s="66" t="s">
        <v>11350</v>
      </c>
      <c r="AOD23" s="66" t="s">
        <v>11350</v>
      </c>
      <c r="AOE23" s="66" t="s">
        <v>11350</v>
      </c>
      <c r="AOF23" s="66" t="s">
        <v>11350</v>
      </c>
      <c r="AOG23" s="66" t="s">
        <v>11350</v>
      </c>
      <c r="AOH23" s="66" t="s">
        <v>11350</v>
      </c>
      <c r="AOI23" s="66" t="s">
        <v>11350</v>
      </c>
      <c r="AOJ23" s="66" t="s">
        <v>11350</v>
      </c>
      <c r="AOK23" s="66" t="s">
        <v>11350</v>
      </c>
      <c r="AOL23" s="66" t="s">
        <v>11350</v>
      </c>
      <c r="AOM23" s="66" t="s">
        <v>11350</v>
      </c>
      <c r="AON23" s="66" t="s">
        <v>11350</v>
      </c>
      <c r="AOO23" s="66" t="s">
        <v>11350</v>
      </c>
      <c r="AOP23" s="66" t="s">
        <v>11350</v>
      </c>
      <c r="AOQ23" s="66" t="s">
        <v>11350</v>
      </c>
      <c r="AOR23" s="66" t="s">
        <v>11350</v>
      </c>
      <c r="AOS23" s="66" t="s">
        <v>11350</v>
      </c>
      <c r="AOT23" s="66" t="s">
        <v>11350</v>
      </c>
      <c r="AOU23" s="66" t="s">
        <v>11350</v>
      </c>
      <c r="AOV23" s="66" t="s">
        <v>11350</v>
      </c>
      <c r="AOW23" s="66" t="s">
        <v>11350</v>
      </c>
      <c r="AOX23" s="66" t="s">
        <v>11350</v>
      </c>
      <c r="AOY23" s="66" t="s">
        <v>11350</v>
      </c>
      <c r="AOZ23" s="66" t="s">
        <v>11350</v>
      </c>
      <c r="APA23" s="66" t="s">
        <v>11350</v>
      </c>
      <c r="APB23" s="66" t="s">
        <v>11350</v>
      </c>
      <c r="APC23" s="66" t="s">
        <v>11350</v>
      </c>
      <c r="APD23" s="66" t="s">
        <v>11350</v>
      </c>
      <c r="APE23" s="66" t="s">
        <v>11350</v>
      </c>
      <c r="APF23" s="66" t="s">
        <v>11350</v>
      </c>
      <c r="APG23" s="66" t="s">
        <v>11350</v>
      </c>
      <c r="APH23" s="66" t="s">
        <v>11350</v>
      </c>
      <c r="API23" s="66" t="s">
        <v>11350</v>
      </c>
      <c r="APJ23" s="66" t="s">
        <v>11350</v>
      </c>
      <c r="APK23" s="66" t="s">
        <v>11350</v>
      </c>
      <c r="APL23" s="66" t="s">
        <v>11350</v>
      </c>
      <c r="APM23" s="66" t="s">
        <v>11350</v>
      </c>
      <c r="APN23" s="66" t="s">
        <v>11350</v>
      </c>
      <c r="APO23" s="66" t="s">
        <v>11350</v>
      </c>
      <c r="APP23" s="66" t="s">
        <v>11350</v>
      </c>
      <c r="APQ23" s="66" t="s">
        <v>11350</v>
      </c>
      <c r="APR23" s="66" t="s">
        <v>11350</v>
      </c>
      <c r="APS23" s="66" t="s">
        <v>11350</v>
      </c>
      <c r="APT23" s="66" t="s">
        <v>11350</v>
      </c>
      <c r="APU23" s="66" t="s">
        <v>11350</v>
      </c>
      <c r="APV23" s="66" t="s">
        <v>11350</v>
      </c>
      <c r="APW23" s="66" t="s">
        <v>11350</v>
      </c>
      <c r="APX23" s="66" t="s">
        <v>11350</v>
      </c>
      <c r="APY23" s="66" t="s">
        <v>11350</v>
      </c>
      <c r="APZ23" s="66" t="s">
        <v>11350</v>
      </c>
      <c r="AQA23" s="66" t="s">
        <v>11350</v>
      </c>
      <c r="AQB23" s="66" t="s">
        <v>11350</v>
      </c>
      <c r="AQC23" s="66" t="s">
        <v>11350</v>
      </c>
      <c r="AQD23" s="66" t="s">
        <v>11350</v>
      </c>
      <c r="AQE23" s="66" t="s">
        <v>11350</v>
      </c>
      <c r="AQF23" s="66" t="s">
        <v>11350</v>
      </c>
      <c r="AQG23" s="66" t="s">
        <v>11350</v>
      </c>
      <c r="AQH23" s="66" t="s">
        <v>11350</v>
      </c>
      <c r="AQI23" s="66" t="s">
        <v>11350</v>
      </c>
      <c r="AQJ23" s="66" t="s">
        <v>11350</v>
      </c>
      <c r="AQK23" s="66" t="s">
        <v>11350</v>
      </c>
      <c r="AQL23" s="66" t="s">
        <v>11350</v>
      </c>
      <c r="AQM23" s="66" t="s">
        <v>11350</v>
      </c>
      <c r="AQN23" s="66" t="s">
        <v>11350</v>
      </c>
      <c r="AQO23" s="66" t="s">
        <v>11350</v>
      </c>
      <c r="AQP23" s="66" t="s">
        <v>11350</v>
      </c>
      <c r="AQQ23" s="66" t="s">
        <v>11350</v>
      </c>
      <c r="AQR23" s="66" t="s">
        <v>11350</v>
      </c>
      <c r="AQS23" s="66" t="s">
        <v>11350</v>
      </c>
      <c r="AQT23" s="66" t="s">
        <v>11350</v>
      </c>
      <c r="AQU23" s="66" t="s">
        <v>11350</v>
      </c>
      <c r="AQV23" s="66" t="s">
        <v>11350</v>
      </c>
      <c r="AQW23" s="66" t="s">
        <v>11350</v>
      </c>
      <c r="AQX23" s="66" t="s">
        <v>11350</v>
      </c>
      <c r="AQY23" s="66" t="s">
        <v>11350</v>
      </c>
      <c r="AQZ23" s="66" t="s">
        <v>11350</v>
      </c>
      <c r="ARA23" s="66" t="s">
        <v>11350</v>
      </c>
      <c r="ARB23" s="66" t="s">
        <v>11350</v>
      </c>
      <c r="ARC23" s="66" t="s">
        <v>11350</v>
      </c>
      <c r="ARD23" s="66" t="s">
        <v>11350</v>
      </c>
      <c r="ARE23" s="66" t="s">
        <v>11350</v>
      </c>
      <c r="ARF23" s="66" t="s">
        <v>11350</v>
      </c>
      <c r="ARG23" s="66" t="s">
        <v>11350</v>
      </c>
      <c r="ARH23" s="66" t="s">
        <v>11350</v>
      </c>
      <c r="ARI23" s="66" t="s">
        <v>11350</v>
      </c>
      <c r="ARJ23" s="66" t="s">
        <v>11350</v>
      </c>
      <c r="ARK23" s="66" t="s">
        <v>11350</v>
      </c>
      <c r="ARL23" s="66" t="s">
        <v>11350</v>
      </c>
      <c r="ARM23" s="66" t="s">
        <v>11350</v>
      </c>
      <c r="ARN23" s="66" t="s">
        <v>11350</v>
      </c>
      <c r="ARO23" s="66" t="s">
        <v>11350</v>
      </c>
      <c r="ARP23" s="66" t="s">
        <v>11350</v>
      </c>
      <c r="ARQ23" s="66" t="s">
        <v>11350</v>
      </c>
      <c r="ARR23" s="66" t="s">
        <v>11350</v>
      </c>
      <c r="ARS23" s="66" t="s">
        <v>11350</v>
      </c>
      <c r="ART23" s="66" t="s">
        <v>11350</v>
      </c>
      <c r="ARU23" s="66" t="s">
        <v>11350</v>
      </c>
      <c r="ARV23" s="66" t="s">
        <v>11350</v>
      </c>
      <c r="ARW23" s="66" t="s">
        <v>11350</v>
      </c>
      <c r="ARX23" s="66" t="s">
        <v>11350</v>
      </c>
      <c r="ARY23" s="66" t="s">
        <v>11350</v>
      </c>
      <c r="ARZ23" s="66" t="s">
        <v>11350</v>
      </c>
      <c r="ASA23" s="66" t="s">
        <v>11350</v>
      </c>
      <c r="ASB23" s="66" t="s">
        <v>11350</v>
      </c>
      <c r="ASC23" s="66" t="s">
        <v>11350</v>
      </c>
      <c r="ASD23" s="66" t="s">
        <v>11350</v>
      </c>
      <c r="ASE23" s="66" t="s">
        <v>11350</v>
      </c>
      <c r="ASF23" s="66" t="s">
        <v>11350</v>
      </c>
      <c r="ASG23" s="66" t="s">
        <v>11350</v>
      </c>
      <c r="ASH23" s="66" t="s">
        <v>11350</v>
      </c>
      <c r="ASI23" s="66" t="s">
        <v>11350</v>
      </c>
      <c r="ASJ23" s="66" t="s">
        <v>11350</v>
      </c>
      <c r="ASK23" s="66" t="s">
        <v>11350</v>
      </c>
      <c r="ASL23" s="66" t="s">
        <v>11350</v>
      </c>
      <c r="ASM23" s="66" t="s">
        <v>11350</v>
      </c>
      <c r="ASN23" s="66" t="s">
        <v>11350</v>
      </c>
      <c r="ASO23" s="66" t="s">
        <v>11350</v>
      </c>
      <c r="ASP23" s="66" t="s">
        <v>11350</v>
      </c>
      <c r="ASQ23" s="66" t="s">
        <v>11350</v>
      </c>
      <c r="ASR23" s="66" t="s">
        <v>11350</v>
      </c>
      <c r="ASS23" s="66" t="s">
        <v>11350</v>
      </c>
      <c r="AST23" s="66" t="s">
        <v>11350</v>
      </c>
      <c r="ASU23" s="66" t="s">
        <v>11350</v>
      </c>
      <c r="ASV23" s="66" t="s">
        <v>11350</v>
      </c>
      <c r="ASW23" s="66" t="s">
        <v>11350</v>
      </c>
      <c r="ASX23" s="66" t="s">
        <v>11350</v>
      </c>
      <c r="ASY23" s="66" t="s">
        <v>11350</v>
      </c>
      <c r="ASZ23" s="66" t="s">
        <v>11350</v>
      </c>
      <c r="ATA23" s="66" t="s">
        <v>11350</v>
      </c>
      <c r="ATB23" s="66" t="s">
        <v>11350</v>
      </c>
      <c r="ATC23" s="66" t="s">
        <v>11350</v>
      </c>
      <c r="ATD23" s="66" t="s">
        <v>11350</v>
      </c>
      <c r="ATE23" s="66" t="s">
        <v>11350</v>
      </c>
      <c r="ATF23" s="66" t="s">
        <v>11350</v>
      </c>
      <c r="ATG23" s="66" t="s">
        <v>11350</v>
      </c>
      <c r="ATH23" s="66" t="s">
        <v>11350</v>
      </c>
      <c r="ATI23" s="66" t="s">
        <v>11350</v>
      </c>
      <c r="ATJ23" s="66" t="s">
        <v>11350</v>
      </c>
      <c r="ATK23" s="66" t="s">
        <v>11350</v>
      </c>
      <c r="ATL23" s="66" t="s">
        <v>11350</v>
      </c>
      <c r="ATM23" s="66" t="s">
        <v>11350</v>
      </c>
      <c r="ATN23" s="66" t="s">
        <v>11350</v>
      </c>
      <c r="ATO23" s="66" t="s">
        <v>11350</v>
      </c>
      <c r="ATP23" s="66" t="s">
        <v>11350</v>
      </c>
      <c r="ATQ23" s="66" t="s">
        <v>11350</v>
      </c>
      <c r="ATR23" s="66" t="s">
        <v>11350</v>
      </c>
      <c r="ATS23" s="66" t="s">
        <v>11350</v>
      </c>
      <c r="ATT23" s="66" t="s">
        <v>11350</v>
      </c>
      <c r="ATU23" s="66" t="s">
        <v>11350</v>
      </c>
      <c r="ATV23" s="66" t="s">
        <v>11350</v>
      </c>
      <c r="ATW23" s="66" t="s">
        <v>11350</v>
      </c>
      <c r="ATX23" s="66" t="s">
        <v>11350</v>
      </c>
      <c r="ATY23" s="66" t="s">
        <v>11350</v>
      </c>
      <c r="ATZ23" s="66" t="s">
        <v>11350</v>
      </c>
      <c r="AUA23" s="66" t="s">
        <v>11350</v>
      </c>
      <c r="AUB23" s="66" t="s">
        <v>11350</v>
      </c>
      <c r="AUC23" s="66" t="s">
        <v>11350</v>
      </c>
      <c r="AUD23" s="66" t="s">
        <v>11350</v>
      </c>
      <c r="AUE23" s="66" t="s">
        <v>11350</v>
      </c>
      <c r="AUF23" s="66" t="s">
        <v>11350</v>
      </c>
      <c r="AUG23" s="66" t="s">
        <v>11350</v>
      </c>
      <c r="AUH23" s="66" t="s">
        <v>11350</v>
      </c>
      <c r="AUI23" s="66" t="s">
        <v>11350</v>
      </c>
      <c r="AUJ23" s="66" t="s">
        <v>11350</v>
      </c>
      <c r="AUK23" s="66" t="s">
        <v>11350</v>
      </c>
      <c r="AUL23" s="66" t="s">
        <v>11350</v>
      </c>
      <c r="AUM23" s="66" t="s">
        <v>11350</v>
      </c>
      <c r="AUN23" s="66" t="s">
        <v>11350</v>
      </c>
      <c r="AUO23" s="66" t="s">
        <v>11350</v>
      </c>
      <c r="AUP23" s="66" t="s">
        <v>11350</v>
      </c>
      <c r="AUQ23" s="66" t="s">
        <v>11350</v>
      </c>
      <c r="AUR23" s="66" t="s">
        <v>11350</v>
      </c>
      <c r="AUS23" s="66" t="s">
        <v>11350</v>
      </c>
      <c r="AUT23" s="66" t="s">
        <v>11350</v>
      </c>
      <c r="AUU23" s="66" t="s">
        <v>11350</v>
      </c>
      <c r="AUV23" s="66" t="s">
        <v>11350</v>
      </c>
      <c r="AUW23" s="66" t="s">
        <v>11350</v>
      </c>
      <c r="AUX23" s="66" t="s">
        <v>11350</v>
      </c>
      <c r="AUY23" s="66" t="s">
        <v>11350</v>
      </c>
      <c r="AUZ23" s="66" t="s">
        <v>11350</v>
      </c>
      <c r="AVA23" s="66" t="s">
        <v>11350</v>
      </c>
      <c r="AVB23" s="66" t="s">
        <v>11350</v>
      </c>
      <c r="AVC23" s="66" t="s">
        <v>11350</v>
      </c>
      <c r="AVD23" s="66" t="s">
        <v>11350</v>
      </c>
      <c r="AVE23" s="66" t="s">
        <v>11350</v>
      </c>
      <c r="AVF23" s="66" t="s">
        <v>11350</v>
      </c>
      <c r="AVG23" s="66" t="s">
        <v>11350</v>
      </c>
      <c r="AVH23" s="66" t="s">
        <v>11350</v>
      </c>
      <c r="AVI23" s="66" t="s">
        <v>11350</v>
      </c>
      <c r="AVJ23" s="66" t="s">
        <v>11350</v>
      </c>
      <c r="AVK23" s="66" t="s">
        <v>11350</v>
      </c>
      <c r="AVL23" s="66" t="s">
        <v>11350</v>
      </c>
      <c r="AVM23" s="66" t="s">
        <v>11350</v>
      </c>
      <c r="AVN23" s="66" t="s">
        <v>11350</v>
      </c>
      <c r="AVO23" s="66" t="s">
        <v>11350</v>
      </c>
      <c r="AVP23" s="66" t="s">
        <v>11350</v>
      </c>
      <c r="AVQ23" s="66" t="s">
        <v>11350</v>
      </c>
      <c r="AVR23" s="66" t="s">
        <v>11350</v>
      </c>
      <c r="AVS23" s="66" t="s">
        <v>11350</v>
      </c>
      <c r="AVT23" s="66" t="s">
        <v>11350</v>
      </c>
      <c r="AVU23" s="66" t="s">
        <v>11350</v>
      </c>
      <c r="AVV23" s="66" t="s">
        <v>11350</v>
      </c>
      <c r="AVW23" s="66" t="s">
        <v>11350</v>
      </c>
      <c r="AVX23" s="66" t="s">
        <v>11350</v>
      </c>
      <c r="AVY23" s="66" t="s">
        <v>11350</v>
      </c>
      <c r="AVZ23" s="66" t="s">
        <v>11350</v>
      </c>
      <c r="AWA23" s="66" t="s">
        <v>11350</v>
      </c>
      <c r="AWB23" s="66" t="s">
        <v>11350</v>
      </c>
      <c r="AWC23" s="66" t="s">
        <v>11350</v>
      </c>
      <c r="AWD23" s="66" t="s">
        <v>11350</v>
      </c>
      <c r="AWE23" s="66" t="s">
        <v>11350</v>
      </c>
      <c r="AWF23" s="66" t="s">
        <v>11350</v>
      </c>
      <c r="AWG23" s="66" t="s">
        <v>11350</v>
      </c>
      <c r="AWH23" s="66" t="s">
        <v>11350</v>
      </c>
      <c r="AWI23" s="66" t="s">
        <v>11350</v>
      </c>
      <c r="AWJ23" s="66" t="s">
        <v>11350</v>
      </c>
      <c r="AWK23" s="66" t="s">
        <v>11350</v>
      </c>
      <c r="AWL23" s="66" t="s">
        <v>11350</v>
      </c>
      <c r="AWM23" s="66" t="s">
        <v>11350</v>
      </c>
      <c r="AWN23" s="66" t="s">
        <v>11350</v>
      </c>
      <c r="AWO23" s="66" t="s">
        <v>11350</v>
      </c>
      <c r="AWP23" s="66" t="s">
        <v>11350</v>
      </c>
      <c r="AWQ23" s="66" t="s">
        <v>11350</v>
      </c>
      <c r="AWR23" s="66" t="s">
        <v>11350</v>
      </c>
      <c r="AWS23" s="66" t="s">
        <v>11350</v>
      </c>
      <c r="AWT23" s="66" t="s">
        <v>11350</v>
      </c>
      <c r="AWU23" s="66" t="s">
        <v>11350</v>
      </c>
      <c r="AWV23" s="66" t="s">
        <v>11350</v>
      </c>
      <c r="AWW23" s="66" t="s">
        <v>11350</v>
      </c>
      <c r="AWX23" s="66" t="s">
        <v>11350</v>
      </c>
      <c r="AWY23" s="66" t="s">
        <v>11350</v>
      </c>
      <c r="AWZ23" s="66" t="s">
        <v>11350</v>
      </c>
      <c r="AXA23" s="66" t="s">
        <v>11350</v>
      </c>
      <c r="AXB23" s="66" t="s">
        <v>11350</v>
      </c>
      <c r="AXC23" s="66" t="s">
        <v>11350</v>
      </c>
      <c r="AXD23" s="66" t="s">
        <v>11350</v>
      </c>
      <c r="AXE23" s="66" t="s">
        <v>11350</v>
      </c>
      <c r="AXF23" s="66" t="s">
        <v>11350</v>
      </c>
      <c r="AXG23" s="66" t="s">
        <v>11350</v>
      </c>
      <c r="AXH23" s="66" t="s">
        <v>11350</v>
      </c>
      <c r="AXI23" s="66" t="s">
        <v>11350</v>
      </c>
      <c r="AXJ23" s="66" t="s">
        <v>11350</v>
      </c>
      <c r="AXK23" s="66" t="s">
        <v>11350</v>
      </c>
      <c r="AXL23" s="66" t="s">
        <v>11350</v>
      </c>
      <c r="AXM23" s="66" t="s">
        <v>11350</v>
      </c>
      <c r="AXN23" s="66" t="s">
        <v>11350</v>
      </c>
      <c r="AXO23" s="66" t="s">
        <v>11350</v>
      </c>
      <c r="AXP23" s="66" t="s">
        <v>11350</v>
      </c>
      <c r="AXQ23" s="66" t="s">
        <v>11350</v>
      </c>
      <c r="AXR23" s="66" t="s">
        <v>11350</v>
      </c>
      <c r="AXS23" s="66" t="s">
        <v>11350</v>
      </c>
      <c r="AXT23" s="66" t="s">
        <v>11350</v>
      </c>
      <c r="AXU23" s="66" t="s">
        <v>11350</v>
      </c>
      <c r="AXV23" s="66" t="s">
        <v>11350</v>
      </c>
      <c r="AXW23" s="66" t="s">
        <v>11350</v>
      </c>
      <c r="AXX23" s="66" t="s">
        <v>11350</v>
      </c>
      <c r="AXY23" s="66" t="s">
        <v>11350</v>
      </c>
      <c r="AXZ23" s="66" t="s">
        <v>11350</v>
      </c>
      <c r="AYA23" s="66" t="s">
        <v>11350</v>
      </c>
      <c r="AYB23" s="66" t="s">
        <v>11350</v>
      </c>
      <c r="AYC23" s="66" t="s">
        <v>11350</v>
      </c>
      <c r="AYD23" s="66" t="s">
        <v>11350</v>
      </c>
      <c r="AYE23" s="66" t="s">
        <v>11350</v>
      </c>
      <c r="AYF23" s="66" t="s">
        <v>11350</v>
      </c>
      <c r="AYG23" s="66" t="s">
        <v>11350</v>
      </c>
      <c r="AYH23" s="66" t="s">
        <v>11350</v>
      </c>
      <c r="AYI23" s="66" t="s">
        <v>11350</v>
      </c>
      <c r="AYJ23" s="66" t="s">
        <v>11350</v>
      </c>
      <c r="AYK23" s="66" t="s">
        <v>11350</v>
      </c>
      <c r="AYL23" s="66" t="s">
        <v>11350</v>
      </c>
      <c r="AYM23" s="66" t="s">
        <v>11350</v>
      </c>
      <c r="AYN23" s="66" t="s">
        <v>11350</v>
      </c>
      <c r="AYO23" s="66" t="s">
        <v>11350</v>
      </c>
      <c r="AYP23" s="66" t="s">
        <v>11350</v>
      </c>
      <c r="AYQ23" s="66" t="s">
        <v>11350</v>
      </c>
      <c r="AYR23" s="66" t="s">
        <v>11350</v>
      </c>
      <c r="AYS23" s="66" t="s">
        <v>11350</v>
      </c>
      <c r="AYT23" s="66" t="s">
        <v>11350</v>
      </c>
      <c r="AYU23" s="66" t="s">
        <v>11350</v>
      </c>
      <c r="AYV23" s="66" t="s">
        <v>11350</v>
      </c>
      <c r="AYW23" s="66" t="s">
        <v>11350</v>
      </c>
      <c r="AYX23" s="66" t="s">
        <v>11350</v>
      </c>
      <c r="AYY23" s="66" t="s">
        <v>11350</v>
      </c>
      <c r="AYZ23" s="66" t="s">
        <v>11350</v>
      </c>
      <c r="AZA23" s="66" t="s">
        <v>11350</v>
      </c>
      <c r="AZB23" s="66" t="s">
        <v>11350</v>
      </c>
      <c r="AZC23" s="66" t="s">
        <v>11350</v>
      </c>
      <c r="AZD23" s="66" t="s">
        <v>11350</v>
      </c>
      <c r="AZE23" s="66" t="s">
        <v>11350</v>
      </c>
      <c r="AZF23" s="66" t="s">
        <v>11350</v>
      </c>
      <c r="AZG23" s="66" t="s">
        <v>11350</v>
      </c>
      <c r="AZH23" s="66" t="s">
        <v>11350</v>
      </c>
      <c r="AZI23" s="66" t="s">
        <v>11350</v>
      </c>
      <c r="AZJ23" s="66" t="s">
        <v>11350</v>
      </c>
      <c r="AZK23" s="66" t="s">
        <v>11350</v>
      </c>
      <c r="AZL23" s="66" t="s">
        <v>11350</v>
      </c>
      <c r="AZM23" s="66" t="s">
        <v>11350</v>
      </c>
      <c r="AZN23" s="66" t="s">
        <v>11350</v>
      </c>
      <c r="AZO23" s="66" t="s">
        <v>11350</v>
      </c>
      <c r="AZP23" s="66" t="s">
        <v>11350</v>
      </c>
      <c r="AZQ23" s="66" t="s">
        <v>11350</v>
      </c>
      <c r="AZR23" s="66" t="s">
        <v>11350</v>
      </c>
      <c r="AZS23" s="66" t="s">
        <v>11350</v>
      </c>
      <c r="AZT23" s="66" t="s">
        <v>11350</v>
      </c>
      <c r="AZU23" s="66" t="s">
        <v>11350</v>
      </c>
      <c r="AZV23" s="66" t="s">
        <v>11350</v>
      </c>
      <c r="AZW23" s="66" t="s">
        <v>11350</v>
      </c>
      <c r="AZX23" s="66" t="s">
        <v>11350</v>
      </c>
      <c r="AZY23" s="66" t="s">
        <v>11350</v>
      </c>
      <c r="AZZ23" s="66" t="s">
        <v>11350</v>
      </c>
      <c r="BAA23" s="66" t="s">
        <v>11350</v>
      </c>
      <c r="BAB23" s="66" t="s">
        <v>11350</v>
      </c>
      <c r="BAC23" s="66" t="s">
        <v>11350</v>
      </c>
      <c r="BAD23" s="66" t="s">
        <v>11350</v>
      </c>
      <c r="BAE23" s="66" t="s">
        <v>11350</v>
      </c>
      <c r="BAF23" s="66" t="s">
        <v>11350</v>
      </c>
      <c r="BAG23" s="66" t="s">
        <v>11350</v>
      </c>
      <c r="BAH23" s="66" t="s">
        <v>11350</v>
      </c>
      <c r="BAI23" s="66" t="s">
        <v>11350</v>
      </c>
      <c r="BAJ23" s="66" t="s">
        <v>11350</v>
      </c>
      <c r="BAK23" s="66" t="s">
        <v>11350</v>
      </c>
      <c r="BAL23" s="66" t="s">
        <v>11350</v>
      </c>
      <c r="BAM23" s="66" t="s">
        <v>11350</v>
      </c>
      <c r="BAN23" s="66" t="s">
        <v>11350</v>
      </c>
      <c r="BAO23" s="66" t="s">
        <v>11350</v>
      </c>
      <c r="BAP23" s="66" t="s">
        <v>11350</v>
      </c>
      <c r="BAQ23" s="66" t="s">
        <v>11350</v>
      </c>
      <c r="BAR23" s="66" t="s">
        <v>11350</v>
      </c>
      <c r="BAS23" s="66" t="s">
        <v>11350</v>
      </c>
      <c r="BAT23" s="66" t="s">
        <v>11350</v>
      </c>
      <c r="BAU23" s="66" t="s">
        <v>11350</v>
      </c>
      <c r="BAV23" s="66" t="s">
        <v>11350</v>
      </c>
      <c r="BAW23" s="66" t="s">
        <v>11350</v>
      </c>
      <c r="BAX23" s="66" t="s">
        <v>11350</v>
      </c>
      <c r="BAY23" s="66" t="s">
        <v>11350</v>
      </c>
      <c r="BAZ23" s="66" t="s">
        <v>11350</v>
      </c>
      <c r="BBA23" s="66" t="s">
        <v>11350</v>
      </c>
      <c r="BBB23" s="66" t="s">
        <v>11350</v>
      </c>
      <c r="BBC23" s="66" t="s">
        <v>11350</v>
      </c>
      <c r="BBD23" s="66" t="s">
        <v>11350</v>
      </c>
      <c r="BBE23" s="66" t="s">
        <v>11350</v>
      </c>
      <c r="BBF23" s="66" t="s">
        <v>11350</v>
      </c>
      <c r="BBG23" s="66" t="s">
        <v>11350</v>
      </c>
      <c r="BBH23" s="66" t="s">
        <v>11350</v>
      </c>
      <c r="BBI23" s="66" t="s">
        <v>11350</v>
      </c>
      <c r="BBJ23" s="66" t="s">
        <v>11350</v>
      </c>
      <c r="BBK23" s="66" t="s">
        <v>11350</v>
      </c>
      <c r="BBL23" s="66" t="s">
        <v>11350</v>
      </c>
      <c r="BBM23" s="66" t="s">
        <v>11350</v>
      </c>
      <c r="BBN23" s="66" t="s">
        <v>11350</v>
      </c>
      <c r="BBO23" s="66" t="s">
        <v>11350</v>
      </c>
      <c r="BBP23" s="66" t="s">
        <v>11350</v>
      </c>
      <c r="BBQ23" s="66" t="s">
        <v>11350</v>
      </c>
      <c r="BBR23" s="66" t="s">
        <v>11350</v>
      </c>
      <c r="BBS23" s="66" t="s">
        <v>11350</v>
      </c>
      <c r="BBT23" s="66" t="s">
        <v>11350</v>
      </c>
      <c r="BBU23" s="66" t="s">
        <v>11350</v>
      </c>
      <c r="BBV23" s="66" t="s">
        <v>11350</v>
      </c>
      <c r="BBW23" s="66" t="s">
        <v>11350</v>
      </c>
      <c r="BBX23" s="66" t="s">
        <v>11350</v>
      </c>
      <c r="BBY23" s="66" t="s">
        <v>11350</v>
      </c>
      <c r="BBZ23" s="66" t="s">
        <v>11350</v>
      </c>
      <c r="BCA23" s="66" t="s">
        <v>11350</v>
      </c>
      <c r="BCB23" s="66" t="s">
        <v>11350</v>
      </c>
      <c r="BCC23" s="66" t="s">
        <v>11350</v>
      </c>
      <c r="BCD23" s="66" t="s">
        <v>11350</v>
      </c>
      <c r="BCE23" s="66" t="s">
        <v>11350</v>
      </c>
      <c r="BCF23" s="66" t="s">
        <v>11350</v>
      </c>
      <c r="BCG23" s="66" t="s">
        <v>11350</v>
      </c>
      <c r="BCH23" s="66" t="s">
        <v>11350</v>
      </c>
      <c r="BCI23" s="66" t="s">
        <v>11350</v>
      </c>
      <c r="BCJ23" s="66" t="s">
        <v>11350</v>
      </c>
      <c r="BCK23" s="66" t="s">
        <v>11350</v>
      </c>
      <c r="BCL23" s="66" t="s">
        <v>11350</v>
      </c>
      <c r="BCM23" s="66" t="s">
        <v>11350</v>
      </c>
      <c r="BCN23" s="66" t="s">
        <v>11350</v>
      </c>
      <c r="BCO23" s="66" t="s">
        <v>11350</v>
      </c>
      <c r="BCP23" s="66" t="s">
        <v>11350</v>
      </c>
      <c r="BCQ23" s="66" t="s">
        <v>11350</v>
      </c>
      <c r="BCR23" s="66" t="s">
        <v>11350</v>
      </c>
      <c r="BCS23" s="66" t="s">
        <v>11350</v>
      </c>
      <c r="BCT23" s="66" t="s">
        <v>11350</v>
      </c>
      <c r="BCU23" s="66" t="s">
        <v>11350</v>
      </c>
      <c r="BCV23" s="66" t="s">
        <v>11350</v>
      </c>
      <c r="BCW23" s="66" t="s">
        <v>11350</v>
      </c>
      <c r="BCX23" s="66" t="s">
        <v>11350</v>
      </c>
      <c r="BCY23" s="66" t="s">
        <v>11350</v>
      </c>
      <c r="BCZ23" s="66" t="s">
        <v>11350</v>
      </c>
      <c r="BDA23" s="66" t="s">
        <v>11350</v>
      </c>
      <c r="BDB23" s="66" t="s">
        <v>11350</v>
      </c>
      <c r="BDC23" s="66" t="s">
        <v>11350</v>
      </c>
      <c r="BDD23" s="66" t="s">
        <v>11350</v>
      </c>
      <c r="BDE23" s="66" t="s">
        <v>11350</v>
      </c>
      <c r="BDF23" s="66" t="s">
        <v>11350</v>
      </c>
      <c r="BDG23" s="66" t="s">
        <v>11350</v>
      </c>
      <c r="BDH23" s="66" t="s">
        <v>11350</v>
      </c>
      <c r="BDI23" s="66" t="s">
        <v>11350</v>
      </c>
      <c r="BDJ23" s="66" t="s">
        <v>11350</v>
      </c>
      <c r="BDK23" s="66" t="s">
        <v>11350</v>
      </c>
      <c r="BDL23" s="66" t="s">
        <v>11350</v>
      </c>
      <c r="BDM23" s="66" t="s">
        <v>11350</v>
      </c>
      <c r="BDN23" s="66" t="s">
        <v>11350</v>
      </c>
      <c r="BDO23" s="66" t="s">
        <v>11350</v>
      </c>
      <c r="BDP23" s="66" t="s">
        <v>11350</v>
      </c>
      <c r="BDQ23" s="66" t="s">
        <v>11350</v>
      </c>
      <c r="BDR23" s="66" t="s">
        <v>11350</v>
      </c>
      <c r="BDS23" s="66" t="s">
        <v>11350</v>
      </c>
      <c r="BDT23" s="66" t="s">
        <v>11350</v>
      </c>
      <c r="BDU23" s="66" t="s">
        <v>11350</v>
      </c>
      <c r="BDV23" s="66" t="s">
        <v>11350</v>
      </c>
      <c r="BDW23" s="66" t="s">
        <v>11350</v>
      </c>
      <c r="BDX23" s="66" t="s">
        <v>11350</v>
      </c>
      <c r="BDY23" s="66" t="s">
        <v>11350</v>
      </c>
      <c r="BDZ23" s="66" t="s">
        <v>11350</v>
      </c>
      <c r="BEA23" s="66" t="s">
        <v>11350</v>
      </c>
      <c r="BEB23" s="66" t="s">
        <v>11350</v>
      </c>
      <c r="BEC23" s="66" t="s">
        <v>11350</v>
      </c>
      <c r="BED23" s="66" t="s">
        <v>11350</v>
      </c>
      <c r="BEE23" s="66" t="s">
        <v>11350</v>
      </c>
      <c r="BEF23" s="66" t="s">
        <v>11350</v>
      </c>
      <c r="BEG23" s="66" t="s">
        <v>11350</v>
      </c>
      <c r="BEH23" s="66" t="s">
        <v>11350</v>
      </c>
      <c r="BEI23" s="66" t="s">
        <v>11350</v>
      </c>
      <c r="BEJ23" s="66" t="s">
        <v>11350</v>
      </c>
      <c r="BEK23" s="66" t="s">
        <v>11350</v>
      </c>
      <c r="BEL23" s="66" t="s">
        <v>11350</v>
      </c>
      <c r="BEM23" s="66" t="s">
        <v>11350</v>
      </c>
      <c r="BEN23" s="66" t="s">
        <v>11350</v>
      </c>
      <c r="BEO23" s="66" t="s">
        <v>11350</v>
      </c>
      <c r="BEP23" s="66" t="s">
        <v>11350</v>
      </c>
      <c r="BEQ23" s="66" t="s">
        <v>11350</v>
      </c>
      <c r="BER23" s="66" t="s">
        <v>11350</v>
      </c>
      <c r="BES23" s="66" t="s">
        <v>11350</v>
      </c>
      <c r="BET23" s="66" t="s">
        <v>11350</v>
      </c>
      <c r="BEU23" s="66" t="s">
        <v>11350</v>
      </c>
      <c r="BEV23" s="66" t="s">
        <v>11350</v>
      </c>
      <c r="BEW23" s="66" t="s">
        <v>11350</v>
      </c>
      <c r="BEX23" s="66" t="s">
        <v>11350</v>
      </c>
      <c r="BEY23" s="66" t="s">
        <v>11350</v>
      </c>
      <c r="BEZ23" s="66" t="s">
        <v>11350</v>
      </c>
      <c r="BFA23" s="66" t="s">
        <v>11350</v>
      </c>
      <c r="BFB23" s="66" t="s">
        <v>11350</v>
      </c>
      <c r="BFC23" s="66" t="s">
        <v>11350</v>
      </c>
      <c r="BFD23" s="66" t="s">
        <v>11350</v>
      </c>
      <c r="BFE23" s="66" t="s">
        <v>11350</v>
      </c>
      <c r="BFF23" s="66" t="s">
        <v>11350</v>
      </c>
      <c r="BFG23" s="66" t="s">
        <v>11350</v>
      </c>
      <c r="BFH23" s="66" t="s">
        <v>11350</v>
      </c>
      <c r="BFI23" s="66" t="s">
        <v>11350</v>
      </c>
      <c r="BFJ23" s="66" t="s">
        <v>11350</v>
      </c>
      <c r="BFK23" s="66" t="s">
        <v>11350</v>
      </c>
      <c r="BFL23" s="66" t="s">
        <v>11350</v>
      </c>
      <c r="BFM23" s="66" t="s">
        <v>11350</v>
      </c>
      <c r="BFN23" s="66" t="s">
        <v>11350</v>
      </c>
      <c r="BFO23" s="66" t="s">
        <v>11350</v>
      </c>
      <c r="BFP23" s="66" t="s">
        <v>11350</v>
      </c>
      <c r="BFQ23" s="66" t="s">
        <v>11350</v>
      </c>
      <c r="BFR23" s="66" t="s">
        <v>11350</v>
      </c>
      <c r="BFS23" s="66" t="s">
        <v>11350</v>
      </c>
      <c r="BFT23" s="66" t="s">
        <v>11350</v>
      </c>
      <c r="BFU23" s="66" t="s">
        <v>11350</v>
      </c>
      <c r="BFV23" s="66" t="s">
        <v>11350</v>
      </c>
      <c r="BFW23" s="66" t="s">
        <v>11350</v>
      </c>
      <c r="BFX23" s="66" t="s">
        <v>11350</v>
      </c>
      <c r="BFY23" s="66" t="s">
        <v>11350</v>
      </c>
      <c r="BFZ23" s="66" t="s">
        <v>11350</v>
      </c>
      <c r="BGA23" s="66" t="s">
        <v>11350</v>
      </c>
      <c r="BGB23" s="66" t="s">
        <v>11350</v>
      </c>
      <c r="BGC23" s="66" t="s">
        <v>11350</v>
      </c>
      <c r="BGD23" s="66" t="s">
        <v>11350</v>
      </c>
      <c r="BGE23" s="66" t="s">
        <v>11350</v>
      </c>
      <c r="BGF23" s="66" t="s">
        <v>11350</v>
      </c>
      <c r="BGG23" s="66" t="s">
        <v>11350</v>
      </c>
      <c r="BGH23" s="66" t="s">
        <v>11350</v>
      </c>
      <c r="BGI23" s="66" t="s">
        <v>11350</v>
      </c>
      <c r="BGJ23" s="66" t="s">
        <v>11350</v>
      </c>
      <c r="BGK23" s="66" t="s">
        <v>11350</v>
      </c>
      <c r="BGL23" s="66" t="s">
        <v>11350</v>
      </c>
      <c r="BGM23" s="66" t="s">
        <v>11350</v>
      </c>
      <c r="BGN23" s="66" t="s">
        <v>11350</v>
      </c>
      <c r="BGO23" s="66" t="s">
        <v>11350</v>
      </c>
      <c r="BGP23" s="66" t="s">
        <v>11350</v>
      </c>
      <c r="BGQ23" s="66" t="s">
        <v>11350</v>
      </c>
      <c r="BGR23" s="66" t="s">
        <v>11350</v>
      </c>
      <c r="BGS23" s="66" t="s">
        <v>11350</v>
      </c>
      <c r="BGT23" s="66" t="s">
        <v>11350</v>
      </c>
      <c r="BGU23" s="66" t="s">
        <v>11350</v>
      </c>
      <c r="BGV23" s="66" t="s">
        <v>11350</v>
      </c>
      <c r="BGW23" s="66" t="s">
        <v>11350</v>
      </c>
      <c r="BGX23" s="66" t="s">
        <v>11350</v>
      </c>
      <c r="BGY23" s="66" t="s">
        <v>11350</v>
      </c>
      <c r="BGZ23" s="66" t="s">
        <v>11350</v>
      </c>
      <c r="BHA23" s="66" t="s">
        <v>11350</v>
      </c>
      <c r="BHB23" s="66" t="s">
        <v>11350</v>
      </c>
      <c r="BHC23" s="66" t="s">
        <v>11350</v>
      </c>
      <c r="BHD23" s="66" t="s">
        <v>11350</v>
      </c>
      <c r="BHE23" s="66" t="s">
        <v>11350</v>
      </c>
      <c r="BHF23" s="66" t="s">
        <v>11350</v>
      </c>
      <c r="BHG23" s="66" t="s">
        <v>11350</v>
      </c>
      <c r="BHH23" s="66" t="s">
        <v>11350</v>
      </c>
      <c r="BHI23" s="66" t="s">
        <v>11350</v>
      </c>
      <c r="BHJ23" s="66" t="s">
        <v>11350</v>
      </c>
      <c r="BHK23" s="66" t="s">
        <v>11350</v>
      </c>
      <c r="BHL23" s="66" t="s">
        <v>11350</v>
      </c>
      <c r="BHM23" s="66" t="s">
        <v>11350</v>
      </c>
      <c r="BHN23" s="66" t="s">
        <v>11350</v>
      </c>
      <c r="BHO23" s="66" t="s">
        <v>11350</v>
      </c>
      <c r="BHP23" s="66" t="s">
        <v>11350</v>
      </c>
      <c r="BHQ23" s="66" t="s">
        <v>11350</v>
      </c>
      <c r="BHR23" s="66" t="s">
        <v>11350</v>
      </c>
      <c r="BHS23" s="66" t="s">
        <v>11350</v>
      </c>
      <c r="BHT23" s="66" t="s">
        <v>11350</v>
      </c>
      <c r="BHU23" s="66" t="s">
        <v>11350</v>
      </c>
      <c r="BHV23" s="66" t="s">
        <v>11350</v>
      </c>
      <c r="BHW23" s="66" t="s">
        <v>11350</v>
      </c>
      <c r="BHX23" s="66" t="s">
        <v>11350</v>
      </c>
      <c r="BHY23" s="66" t="s">
        <v>11350</v>
      </c>
      <c r="BHZ23" s="66" t="s">
        <v>11350</v>
      </c>
      <c r="BIA23" s="66" t="s">
        <v>11350</v>
      </c>
      <c r="BIB23" s="66" t="s">
        <v>11350</v>
      </c>
      <c r="BIC23" s="66" t="s">
        <v>11350</v>
      </c>
      <c r="BID23" s="66" t="s">
        <v>11350</v>
      </c>
      <c r="BIE23" s="66" t="s">
        <v>11350</v>
      </c>
      <c r="BIF23" s="66" t="s">
        <v>11350</v>
      </c>
      <c r="BIG23" s="66" t="s">
        <v>11350</v>
      </c>
      <c r="BIH23" s="66" t="s">
        <v>11350</v>
      </c>
      <c r="BII23" s="66" t="s">
        <v>11350</v>
      </c>
      <c r="BIJ23" s="66" t="s">
        <v>11350</v>
      </c>
      <c r="BIK23" s="66" t="s">
        <v>11350</v>
      </c>
      <c r="BIL23" s="66" t="s">
        <v>11350</v>
      </c>
      <c r="BIM23" s="66" t="s">
        <v>11350</v>
      </c>
      <c r="BIN23" s="66" t="s">
        <v>11350</v>
      </c>
      <c r="BIO23" s="66" t="s">
        <v>11350</v>
      </c>
      <c r="BIP23" s="66" t="s">
        <v>11350</v>
      </c>
      <c r="BIQ23" s="66" t="s">
        <v>11350</v>
      </c>
      <c r="BIR23" s="66" t="s">
        <v>11350</v>
      </c>
      <c r="BIS23" s="66" t="s">
        <v>11350</v>
      </c>
      <c r="BIT23" s="66" t="s">
        <v>11350</v>
      </c>
      <c r="BIU23" s="66" t="s">
        <v>11350</v>
      </c>
      <c r="BIV23" s="66" t="s">
        <v>11350</v>
      </c>
      <c r="BIW23" s="66" t="s">
        <v>11350</v>
      </c>
      <c r="BIX23" s="66" t="s">
        <v>11350</v>
      </c>
      <c r="BIY23" s="66" t="s">
        <v>11350</v>
      </c>
      <c r="BIZ23" s="66" t="s">
        <v>11350</v>
      </c>
      <c r="BJA23" s="66" t="s">
        <v>11350</v>
      </c>
      <c r="BJB23" s="66" t="s">
        <v>11350</v>
      </c>
      <c r="BJC23" s="66" t="s">
        <v>11350</v>
      </c>
      <c r="BJD23" s="66" t="s">
        <v>11350</v>
      </c>
      <c r="BJE23" s="66" t="s">
        <v>11350</v>
      </c>
      <c r="BJF23" s="66" t="s">
        <v>11350</v>
      </c>
      <c r="BJG23" s="66" t="s">
        <v>11350</v>
      </c>
      <c r="BJH23" s="66" t="s">
        <v>11350</v>
      </c>
      <c r="BJI23" s="66" t="s">
        <v>11350</v>
      </c>
      <c r="BJJ23" s="66" t="s">
        <v>11350</v>
      </c>
      <c r="BJK23" s="66" t="s">
        <v>11350</v>
      </c>
      <c r="BJL23" s="66" t="s">
        <v>11350</v>
      </c>
      <c r="BJM23" s="66" t="s">
        <v>11350</v>
      </c>
      <c r="BJN23" s="66" t="s">
        <v>11350</v>
      </c>
      <c r="BJO23" s="66" t="s">
        <v>11350</v>
      </c>
      <c r="BJP23" s="66" t="s">
        <v>11350</v>
      </c>
      <c r="BJQ23" s="66" t="s">
        <v>11350</v>
      </c>
      <c r="BJR23" s="66" t="s">
        <v>11350</v>
      </c>
      <c r="BJS23" s="66" t="s">
        <v>11350</v>
      </c>
      <c r="BJT23" s="66" t="s">
        <v>11350</v>
      </c>
      <c r="BJU23" s="66" t="s">
        <v>11350</v>
      </c>
      <c r="BJV23" s="66" t="s">
        <v>11350</v>
      </c>
      <c r="BJW23" s="66" t="s">
        <v>11350</v>
      </c>
      <c r="BJX23" s="66" t="s">
        <v>11350</v>
      </c>
      <c r="BJY23" s="66" t="s">
        <v>11350</v>
      </c>
      <c r="BJZ23" s="66" t="s">
        <v>11350</v>
      </c>
      <c r="BKA23" s="66" t="s">
        <v>11350</v>
      </c>
      <c r="BKB23" s="66" t="s">
        <v>11350</v>
      </c>
      <c r="BKC23" s="66" t="s">
        <v>11350</v>
      </c>
      <c r="BKD23" s="66" t="s">
        <v>11350</v>
      </c>
      <c r="BKE23" s="66" t="s">
        <v>11350</v>
      </c>
      <c r="BKF23" s="66" t="s">
        <v>11350</v>
      </c>
      <c r="BKG23" s="66" t="s">
        <v>11350</v>
      </c>
      <c r="BKH23" s="66" t="s">
        <v>11350</v>
      </c>
      <c r="BKI23" s="66" t="s">
        <v>11350</v>
      </c>
      <c r="BKJ23" s="66" t="s">
        <v>11350</v>
      </c>
      <c r="BKK23" s="66" t="s">
        <v>11350</v>
      </c>
      <c r="BKL23" s="66" t="s">
        <v>11350</v>
      </c>
      <c r="BKM23" s="66" t="s">
        <v>11350</v>
      </c>
      <c r="BKN23" s="66" t="s">
        <v>11350</v>
      </c>
      <c r="BKO23" s="66" t="s">
        <v>11350</v>
      </c>
      <c r="BKP23" s="66" t="s">
        <v>11350</v>
      </c>
      <c r="BKQ23" s="66" t="s">
        <v>11350</v>
      </c>
      <c r="BKR23" s="66" t="s">
        <v>11350</v>
      </c>
      <c r="BKS23" s="66" t="s">
        <v>11350</v>
      </c>
      <c r="BKT23" s="66" t="s">
        <v>11350</v>
      </c>
      <c r="BKU23" s="66" t="s">
        <v>11350</v>
      </c>
      <c r="BKV23" s="66" t="s">
        <v>11350</v>
      </c>
      <c r="BKW23" s="66" t="s">
        <v>11350</v>
      </c>
      <c r="BKX23" s="66" t="s">
        <v>11350</v>
      </c>
      <c r="BKY23" s="66" t="s">
        <v>11350</v>
      </c>
      <c r="BKZ23" s="66" t="s">
        <v>11350</v>
      </c>
      <c r="BLA23" s="66" t="s">
        <v>11350</v>
      </c>
      <c r="BLB23" s="66" t="s">
        <v>11350</v>
      </c>
      <c r="BLC23" s="66" t="s">
        <v>11350</v>
      </c>
      <c r="BLD23" s="66" t="s">
        <v>11350</v>
      </c>
      <c r="BLE23" s="66" t="s">
        <v>11350</v>
      </c>
      <c r="BLF23" s="66" t="s">
        <v>11350</v>
      </c>
      <c r="BLG23" s="66" t="s">
        <v>11350</v>
      </c>
      <c r="BLH23" s="66" t="s">
        <v>11350</v>
      </c>
      <c r="BLI23" s="66" t="s">
        <v>11350</v>
      </c>
      <c r="BLJ23" s="66" t="s">
        <v>11350</v>
      </c>
      <c r="BLK23" s="66" t="s">
        <v>11350</v>
      </c>
      <c r="BLL23" s="66" t="s">
        <v>11350</v>
      </c>
      <c r="BLM23" s="66" t="s">
        <v>11350</v>
      </c>
      <c r="BLN23" s="66" t="s">
        <v>11350</v>
      </c>
      <c r="BLO23" s="66" t="s">
        <v>11350</v>
      </c>
      <c r="BLP23" s="66" t="s">
        <v>11350</v>
      </c>
      <c r="BLQ23" s="66" t="s">
        <v>11350</v>
      </c>
      <c r="BLR23" s="66" t="s">
        <v>11350</v>
      </c>
      <c r="BLS23" s="66" t="s">
        <v>11350</v>
      </c>
      <c r="BLT23" s="66" t="s">
        <v>11350</v>
      </c>
      <c r="BLU23" s="66" t="s">
        <v>11350</v>
      </c>
      <c r="BLV23" s="66" t="s">
        <v>11350</v>
      </c>
      <c r="BLW23" s="66" t="s">
        <v>11350</v>
      </c>
      <c r="BLX23" s="66" t="s">
        <v>11350</v>
      </c>
      <c r="BLY23" s="66" t="s">
        <v>11350</v>
      </c>
      <c r="BLZ23" s="66" t="s">
        <v>11350</v>
      </c>
      <c r="BMA23" s="66" t="s">
        <v>11350</v>
      </c>
      <c r="BMB23" s="66" t="s">
        <v>11350</v>
      </c>
      <c r="BMC23" s="66" t="s">
        <v>11350</v>
      </c>
      <c r="BMD23" s="66" t="s">
        <v>11350</v>
      </c>
      <c r="BME23" s="66" t="s">
        <v>11350</v>
      </c>
      <c r="BMF23" s="66" t="s">
        <v>11350</v>
      </c>
      <c r="BMG23" s="66" t="s">
        <v>11350</v>
      </c>
      <c r="BMH23" s="66" t="s">
        <v>11350</v>
      </c>
      <c r="BMI23" s="66" t="s">
        <v>11350</v>
      </c>
      <c r="BMJ23" s="66" t="s">
        <v>11350</v>
      </c>
      <c r="BMK23" s="66" t="s">
        <v>11350</v>
      </c>
      <c r="BML23" s="66" t="s">
        <v>11350</v>
      </c>
      <c r="BMM23" s="66" t="s">
        <v>11350</v>
      </c>
      <c r="BMN23" s="66" t="s">
        <v>11350</v>
      </c>
      <c r="BMO23" s="66" t="s">
        <v>11350</v>
      </c>
      <c r="BMP23" s="66" t="s">
        <v>11350</v>
      </c>
      <c r="BMQ23" s="66" t="s">
        <v>11350</v>
      </c>
      <c r="BMR23" s="66" t="s">
        <v>11350</v>
      </c>
      <c r="BMS23" s="66" t="s">
        <v>11350</v>
      </c>
      <c r="BMT23" s="66" t="s">
        <v>11350</v>
      </c>
      <c r="BMU23" s="66" t="s">
        <v>11350</v>
      </c>
      <c r="BMV23" s="66" t="s">
        <v>11350</v>
      </c>
      <c r="BMW23" s="66" t="s">
        <v>11350</v>
      </c>
      <c r="BMX23" s="66" t="s">
        <v>11350</v>
      </c>
      <c r="BMY23" s="66" t="s">
        <v>11350</v>
      </c>
      <c r="BMZ23" s="66" t="s">
        <v>11350</v>
      </c>
      <c r="BNA23" s="66" t="s">
        <v>11350</v>
      </c>
      <c r="BNB23" s="66" t="s">
        <v>11350</v>
      </c>
      <c r="BNC23" s="66" t="s">
        <v>11350</v>
      </c>
      <c r="BND23" s="66" t="s">
        <v>11350</v>
      </c>
      <c r="BNE23" s="66" t="s">
        <v>11350</v>
      </c>
      <c r="BNF23" s="66" t="s">
        <v>11350</v>
      </c>
      <c r="BNG23" s="66" t="s">
        <v>11350</v>
      </c>
      <c r="BNH23" s="66" t="s">
        <v>11350</v>
      </c>
      <c r="BNI23" s="66" t="s">
        <v>11350</v>
      </c>
      <c r="BNJ23" s="66" t="s">
        <v>11350</v>
      </c>
      <c r="BNK23" s="66" t="s">
        <v>11350</v>
      </c>
      <c r="BNL23" s="66" t="s">
        <v>11350</v>
      </c>
      <c r="BNM23" s="66" t="s">
        <v>11350</v>
      </c>
      <c r="BNN23" s="66" t="s">
        <v>11350</v>
      </c>
      <c r="BNO23" s="66" t="s">
        <v>11350</v>
      </c>
      <c r="BNP23" s="66" t="s">
        <v>11350</v>
      </c>
      <c r="BNQ23" s="66" t="s">
        <v>11350</v>
      </c>
      <c r="BNR23" s="66" t="s">
        <v>11350</v>
      </c>
      <c r="BNS23" s="66" t="s">
        <v>11350</v>
      </c>
      <c r="BNT23" s="66" t="s">
        <v>11350</v>
      </c>
      <c r="BNU23" s="66" t="s">
        <v>11350</v>
      </c>
      <c r="BNV23" s="66" t="s">
        <v>11350</v>
      </c>
      <c r="BNW23" s="66" t="s">
        <v>11350</v>
      </c>
      <c r="BNX23" s="66" t="s">
        <v>11350</v>
      </c>
      <c r="BNY23" s="66" t="s">
        <v>11350</v>
      </c>
      <c r="BNZ23" s="66" t="s">
        <v>11350</v>
      </c>
      <c r="BOA23" s="66" t="s">
        <v>11350</v>
      </c>
      <c r="BOB23" s="66" t="s">
        <v>11350</v>
      </c>
      <c r="BOC23" s="66" t="s">
        <v>11350</v>
      </c>
      <c r="BOD23" s="66" t="s">
        <v>11350</v>
      </c>
      <c r="BOE23" s="66" t="s">
        <v>11350</v>
      </c>
      <c r="BOF23" s="66" t="s">
        <v>11350</v>
      </c>
      <c r="BOG23" s="66" t="s">
        <v>11350</v>
      </c>
      <c r="BOH23" s="66" t="s">
        <v>11350</v>
      </c>
      <c r="BOI23" s="66" t="s">
        <v>11350</v>
      </c>
      <c r="BOJ23" s="66" t="s">
        <v>11350</v>
      </c>
      <c r="BOK23" s="66" t="s">
        <v>11350</v>
      </c>
      <c r="BOL23" s="66" t="s">
        <v>11350</v>
      </c>
      <c r="BOM23" s="66" t="s">
        <v>11350</v>
      </c>
      <c r="BON23" s="66" t="s">
        <v>11350</v>
      </c>
      <c r="BOO23" s="66" t="s">
        <v>11350</v>
      </c>
      <c r="BOP23" s="66" t="s">
        <v>11350</v>
      </c>
      <c r="BOQ23" s="66" t="s">
        <v>11350</v>
      </c>
      <c r="BOR23" s="66" t="s">
        <v>11350</v>
      </c>
      <c r="BOS23" s="66" t="s">
        <v>11350</v>
      </c>
      <c r="BOT23" s="66" t="s">
        <v>11350</v>
      </c>
      <c r="BOU23" s="66" t="s">
        <v>11350</v>
      </c>
      <c r="BOV23" s="66" t="s">
        <v>11350</v>
      </c>
      <c r="BOW23" s="66" t="s">
        <v>11350</v>
      </c>
      <c r="BOX23" s="66" t="s">
        <v>11350</v>
      </c>
      <c r="BOY23" s="66" t="s">
        <v>11350</v>
      </c>
      <c r="BOZ23" s="66" t="s">
        <v>11350</v>
      </c>
      <c r="BPA23" s="66" t="s">
        <v>11350</v>
      </c>
      <c r="BPB23" s="66" t="s">
        <v>11350</v>
      </c>
      <c r="BPC23" s="66" t="s">
        <v>11350</v>
      </c>
      <c r="BPD23" s="66" t="s">
        <v>11350</v>
      </c>
      <c r="BPE23" s="66" t="s">
        <v>11350</v>
      </c>
      <c r="BPF23" s="66" t="s">
        <v>11350</v>
      </c>
      <c r="BPG23" s="66" t="s">
        <v>11350</v>
      </c>
      <c r="BPH23" s="66" t="s">
        <v>11350</v>
      </c>
      <c r="BPI23" s="66" t="s">
        <v>11350</v>
      </c>
      <c r="BPJ23" s="66" t="s">
        <v>11350</v>
      </c>
      <c r="BPK23" s="66" t="s">
        <v>11350</v>
      </c>
      <c r="BPL23" s="66" t="s">
        <v>11350</v>
      </c>
      <c r="BPM23" s="66" t="s">
        <v>11350</v>
      </c>
      <c r="BPN23" s="66" t="s">
        <v>11350</v>
      </c>
      <c r="BPO23" s="66" t="s">
        <v>11350</v>
      </c>
      <c r="BPP23" s="66" t="s">
        <v>11350</v>
      </c>
      <c r="BPQ23" s="66" t="s">
        <v>11350</v>
      </c>
      <c r="BPR23" s="66" t="s">
        <v>11350</v>
      </c>
      <c r="BPS23" s="66" t="s">
        <v>11350</v>
      </c>
      <c r="BPT23" s="66" t="s">
        <v>11350</v>
      </c>
      <c r="BPU23" s="66" t="s">
        <v>11350</v>
      </c>
      <c r="BPV23" s="66" t="s">
        <v>11350</v>
      </c>
      <c r="BPW23" s="66" t="s">
        <v>11350</v>
      </c>
      <c r="BPX23" s="66" t="s">
        <v>11350</v>
      </c>
      <c r="BPY23" s="66" t="s">
        <v>11350</v>
      </c>
      <c r="BPZ23" s="66" t="s">
        <v>11350</v>
      </c>
      <c r="BQA23" s="66" t="s">
        <v>11350</v>
      </c>
      <c r="BQB23" s="66" t="s">
        <v>11350</v>
      </c>
      <c r="BQC23" s="66" t="s">
        <v>11350</v>
      </c>
      <c r="BQD23" s="66" t="s">
        <v>11350</v>
      </c>
      <c r="BQE23" s="66" t="s">
        <v>11350</v>
      </c>
      <c r="BQF23" s="66" t="s">
        <v>11350</v>
      </c>
      <c r="BQG23" s="66" t="s">
        <v>11350</v>
      </c>
      <c r="BQH23" s="66" t="s">
        <v>11350</v>
      </c>
      <c r="BQI23" s="66" t="s">
        <v>11350</v>
      </c>
      <c r="BQJ23" s="66" t="s">
        <v>11350</v>
      </c>
      <c r="BQK23" s="66" t="s">
        <v>11350</v>
      </c>
      <c r="BQL23" s="66" t="s">
        <v>11350</v>
      </c>
      <c r="BQM23" s="66" t="s">
        <v>11350</v>
      </c>
      <c r="BQN23" s="66" t="s">
        <v>11350</v>
      </c>
      <c r="BQO23" s="66" t="s">
        <v>11350</v>
      </c>
      <c r="BQP23" s="66" t="s">
        <v>11350</v>
      </c>
      <c r="BQQ23" s="66" t="s">
        <v>11350</v>
      </c>
      <c r="BQR23" s="66" t="s">
        <v>11350</v>
      </c>
      <c r="BQS23" s="66" t="s">
        <v>11350</v>
      </c>
      <c r="BQT23" s="66" t="s">
        <v>11350</v>
      </c>
      <c r="BQU23" s="66" t="s">
        <v>11350</v>
      </c>
      <c r="BQV23" s="66" t="s">
        <v>11350</v>
      </c>
      <c r="BQW23" s="66" t="s">
        <v>11350</v>
      </c>
      <c r="BQX23" s="66" t="s">
        <v>11350</v>
      </c>
      <c r="BQY23" s="66" t="s">
        <v>11350</v>
      </c>
      <c r="BQZ23" s="66" t="s">
        <v>11350</v>
      </c>
      <c r="BRA23" s="66" t="s">
        <v>11350</v>
      </c>
      <c r="BRB23" s="66" t="s">
        <v>11350</v>
      </c>
      <c r="BRC23" s="66" t="s">
        <v>11350</v>
      </c>
      <c r="BRD23" s="66" t="s">
        <v>11350</v>
      </c>
      <c r="BRE23" s="66" t="s">
        <v>11350</v>
      </c>
      <c r="BRF23" s="66" t="s">
        <v>11350</v>
      </c>
      <c r="BRG23" s="66" t="s">
        <v>11350</v>
      </c>
      <c r="BRH23" s="66" t="s">
        <v>11350</v>
      </c>
      <c r="BRI23" s="66" t="s">
        <v>11350</v>
      </c>
      <c r="BRJ23" s="66" t="s">
        <v>11350</v>
      </c>
      <c r="BRK23" s="66" t="s">
        <v>11350</v>
      </c>
      <c r="BRL23" s="66" t="s">
        <v>11350</v>
      </c>
      <c r="BRM23" s="66" t="s">
        <v>11350</v>
      </c>
      <c r="BRN23" s="66" t="s">
        <v>11350</v>
      </c>
      <c r="BRO23" s="66" t="s">
        <v>11350</v>
      </c>
      <c r="BRP23" s="66" t="s">
        <v>11350</v>
      </c>
      <c r="BRQ23" s="66" t="s">
        <v>11350</v>
      </c>
      <c r="BRR23" s="66" t="s">
        <v>11350</v>
      </c>
      <c r="BRS23" s="66" t="s">
        <v>11350</v>
      </c>
      <c r="BRT23" s="66" t="s">
        <v>11350</v>
      </c>
      <c r="BRU23" s="66" t="s">
        <v>11350</v>
      </c>
      <c r="BRV23" s="66" t="s">
        <v>11350</v>
      </c>
      <c r="BRW23" s="66" t="s">
        <v>11350</v>
      </c>
      <c r="BRX23" s="66" t="s">
        <v>11350</v>
      </c>
      <c r="BRY23" s="66" t="s">
        <v>11350</v>
      </c>
      <c r="BRZ23" s="66" t="s">
        <v>11350</v>
      </c>
      <c r="BSA23" s="66" t="s">
        <v>11350</v>
      </c>
      <c r="BSB23" s="66" t="s">
        <v>11350</v>
      </c>
      <c r="BSC23" s="66" t="s">
        <v>11350</v>
      </c>
      <c r="BSD23" s="66" t="s">
        <v>11350</v>
      </c>
      <c r="BSE23" s="66" t="s">
        <v>11350</v>
      </c>
      <c r="BSF23" s="66" t="s">
        <v>11350</v>
      </c>
      <c r="BSG23" s="66" t="s">
        <v>11350</v>
      </c>
      <c r="BSH23" s="66" t="s">
        <v>11350</v>
      </c>
      <c r="BSI23" s="66" t="s">
        <v>11350</v>
      </c>
      <c r="BSJ23" s="66" t="s">
        <v>11350</v>
      </c>
      <c r="BSK23" s="66" t="s">
        <v>11350</v>
      </c>
      <c r="BSL23" s="66" t="s">
        <v>11350</v>
      </c>
      <c r="BSM23" s="66" t="s">
        <v>11350</v>
      </c>
      <c r="BSN23" s="66" t="s">
        <v>11350</v>
      </c>
      <c r="BSO23" s="66" t="s">
        <v>11350</v>
      </c>
      <c r="BSP23" s="66" t="s">
        <v>11350</v>
      </c>
      <c r="BSQ23" s="66" t="s">
        <v>11350</v>
      </c>
      <c r="BSR23" s="66" t="s">
        <v>11350</v>
      </c>
      <c r="BSS23" s="66" t="s">
        <v>11350</v>
      </c>
      <c r="BST23" s="66" t="s">
        <v>11350</v>
      </c>
      <c r="BSU23" s="66" t="s">
        <v>11350</v>
      </c>
      <c r="BSV23" s="66" t="s">
        <v>11350</v>
      </c>
      <c r="BSW23" s="66" t="s">
        <v>11350</v>
      </c>
      <c r="BSX23" s="66" t="s">
        <v>11350</v>
      </c>
      <c r="BSY23" s="66" t="s">
        <v>11350</v>
      </c>
      <c r="BSZ23" s="66" t="s">
        <v>11350</v>
      </c>
      <c r="BTA23" s="66" t="s">
        <v>11350</v>
      </c>
      <c r="BTB23" s="66" t="s">
        <v>11350</v>
      </c>
      <c r="BTC23" s="66" t="s">
        <v>11350</v>
      </c>
      <c r="BTD23" s="66" t="s">
        <v>11350</v>
      </c>
      <c r="BTE23" s="66" t="s">
        <v>11350</v>
      </c>
      <c r="BTF23" s="66" t="s">
        <v>11350</v>
      </c>
      <c r="BTG23" s="66" t="s">
        <v>11350</v>
      </c>
      <c r="BTH23" s="66" t="s">
        <v>11350</v>
      </c>
      <c r="BTI23" s="66" t="s">
        <v>11350</v>
      </c>
      <c r="BTJ23" s="66" t="s">
        <v>11350</v>
      </c>
      <c r="BTK23" s="66" t="s">
        <v>11350</v>
      </c>
      <c r="BTL23" s="66" t="s">
        <v>11350</v>
      </c>
      <c r="BTM23" s="66" t="s">
        <v>11350</v>
      </c>
      <c r="BTN23" s="66" t="s">
        <v>11350</v>
      </c>
      <c r="BTO23" s="66" t="s">
        <v>11350</v>
      </c>
      <c r="BTP23" s="66" t="s">
        <v>11350</v>
      </c>
      <c r="BTQ23" s="66" t="s">
        <v>11350</v>
      </c>
      <c r="BTR23" s="66" t="s">
        <v>11350</v>
      </c>
      <c r="BTS23" s="66" t="s">
        <v>11350</v>
      </c>
      <c r="BTT23" s="66" t="s">
        <v>11350</v>
      </c>
      <c r="BTU23" s="66" t="s">
        <v>11350</v>
      </c>
      <c r="BTV23" s="66" t="s">
        <v>11350</v>
      </c>
      <c r="BTW23" s="66" t="s">
        <v>11350</v>
      </c>
      <c r="BTX23" s="66" t="s">
        <v>11350</v>
      </c>
      <c r="BTY23" s="66" t="s">
        <v>11350</v>
      </c>
      <c r="BTZ23" s="66" t="s">
        <v>11350</v>
      </c>
      <c r="BUA23" s="66" t="s">
        <v>11350</v>
      </c>
      <c r="BUB23" s="66" t="s">
        <v>11350</v>
      </c>
      <c r="BUC23" s="66" t="s">
        <v>11350</v>
      </c>
      <c r="BUD23" s="66" t="s">
        <v>11350</v>
      </c>
      <c r="BUE23" s="66" t="s">
        <v>11350</v>
      </c>
      <c r="BUF23" s="66" t="s">
        <v>11350</v>
      </c>
      <c r="BUG23" s="66" t="s">
        <v>11350</v>
      </c>
      <c r="BUH23" s="66" t="s">
        <v>11350</v>
      </c>
      <c r="BUI23" s="66" t="s">
        <v>11350</v>
      </c>
      <c r="BUJ23" s="66" t="s">
        <v>11350</v>
      </c>
      <c r="BUK23" s="66" t="s">
        <v>11350</v>
      </c>
      <c r="BUL23" s="66" t="s">
        <v>11350</v>
      </c>
      <c r="BUM23" s="66" t="s">
        <v>11350</v>
      </c>
      <c r="BUN23" s="66" t="s">
        <v>11350</v>
      </c>
      <c r="BUO23" s="66" t="s">
        <v>11350</v>
      </c>
      <c r="BUP23" s="66" t="s">
        <v>11350</v>
      </c>
      <c r="BUQ23" s="66" t="s">
        <v>11350</v>
      </c>
      <c r="BUR23" s="66" t="s">
        <v>11350</v>
      </c>
      <c r="BUS23" s="66" t="s">
        <v>11350</v>
      </c>
      <c r="BUT23" s="66" t="s">
        <v>11350</v>
      </c>
      <c r="BUU23" s="66" t="s">
        <v>11350</v>
      </c>
      <c r="BUV23" s="66" t="s">
        <v>11350</v>
      </c>
      <c r="BUW23" s="66" t="s">
        <v>11350</v>
      </c>
      <c r="BUX23" s="66" t="s">
        <v>11350</v>
      </c>
      <c r="BUY23" s="66" t="s">
        <v>11350</v>
      </c>
      <c r="BUZ23" s="66" t="s">
        <v>11350</v>
      </c>
      <c r="BVA23" s="66" t="s">
        <v>11350</v>
      </c>
      <c r="BVB23" s="66" t="s">
        <v>11350</v>
      </c>
      <c r="BVC23" s="66" t="s">
        <v>11350</v>
      </c>
      <c r="BVD23" s="66" t="s">
        <v>11350</v>
      </c>
      <c r="BVE23" s="66" t="s">
        <v>11350</v>
      </c>
      <c r="BVF23" s="66" t="s">
        <v>11350</v>
      </c>
      <c r="BVG23" s="66" t="s">
        <v>11350</v>
      </c>
      <c r="BVH23" s="66" t="s">
        <v>11350</v>
      </c>
      <c r="BVI23" s="66" t="s">
        <v>11350</v>
      </c>
      <c r="BVJ23" s="66" t="s">
        <v>11350</v>
      </c>
      <c r="BVK23" s="66" t="s">
        <v>11350</v>
      </c>
      <c r="BVL23" s="66" t="s">
        <v>11350</v>
      </c>
      <c r="BVM23" s="66" t="s">
        <v>11350</v>
      </c>
      <c r="BVN23" s="66" t="s">
        <v>11350</v>
      </c>
      <c r="BVO23" s="66" t="s">
        <v>11350</v>
      </c>
      <c r="BVP23" s="66" t="s">
        <v>11350</v>
      </c>
      <c r="BVQ23" s="66" t="s">
        <v>11350</v>
      </c>
      <c r="BVR23" s="66" t="s">
        <v>11350</v>
      </c>
      <c r="BVS23" s="66" t="s">
        <v>11350</v>
      </c>
      <c r="BVT23" s="66" t="s">
        <v>11350</v>
      </c>
      <c r="BVU23" s="66" t="s">
        <v>11350</v>
      </c>
      <c r="BVV23" s="66" t="s">
        <v>11350</v>
      </c>
      <c r="BVW23" s="66" t="s">
        <v>11350</v>
      </c>
      <c r="BVX23" s="66" t="s">
        <v>11350</v>
      </c>
      <c r="BVY23" s="66" t="s">
        <v>11350</v>
      </c>
      <c r="BVZ23" s="66" t="s">
        <v>11350</v>
      </c>
      <c r="BWA23" s="66" t="s">
        <v>11350</v>
      </c>
      <c r="BWB23" s="66" t="s">
        <v>11350</v>
      </c>
      <c r="BWC23" s="66" t="s">
        <v>11350</v>
      </c>
      <c r="BWD23" s="66" t="s">
        <v>11350</v>
      </c>
      <c r="BWE23" s="66" t="s">
        <v>11350</v>
      </c>
      <c r="BWF23" s="66" t="s">
        <v>11350</v>
      </c>
      <c r="BWG23" s="66" t="s">
        <v>11350</v>
      </c>
      <c r="BWH23" s="66" t="s">
        <v>11350</v>
      </c>
      <c r="BWI23" s="66" t="s">
        <v>11350</v>
      </c>
      <c r="BWJ23" s="66" t="s">
        <v>11350</v>
      </c>
      <c r="BWK23" s="66" t="s">
        <v>11350</v>
      </c>
      <c r="BWL23" s="66" t="s">
        <v>11350</v>
      </c>
      <c r="BWM23" s="66" t="s">
        <v>11350</v>
      </c>
      <c r="BWN23" s="66" t="s">
        <v>11350</v>
      </c>
      <c r="BWO23" s="66" t="s">
        <v>11350</v>
      </c>
      <c r="BWP23" s="66" t="s">
        <v>11350</v>
      </c>
      <c r="BWQ23" s="66" t="s">
        <v>11350</v>
      </c>
      <c r="BWR23" s="66" t="s">
        <v>11350</v>
      </c>
      <c r="BWS23" s="66" t="s">
        <v>11350</v>
      </c>
      <c r="BWT23" s="66" t="s">
        <v>11350</v>
      </c>
      <c r="BWU23" s="66" t="s">
        <v>11350</v>
      </c>
      <c r="BWV23" s="66" t="s">
        <v>11350</v>
      </c>
      <c r="BWW23" s="66" t="s">
        <v>11350</v>
      </c>
      <c r="BWX23" s="66" t="s">
        <v>11350</v>
      </c>
      <c r="BWY23" s="66" t="s">
        <v>11350</v>
      </c>
      <c r="BWZ23" s="66" t="s">
        <v>11350</v>
      </c>
      <c r="BXA23" s="66" t="s">
        <v>11350</v>
      </c>
      <c r="BXB23" s="66" t="s">
        <v>11350</v>
      </c>
      <c r="BXC23" s="66" t="s">
        <v>11350</v>
      </c>
      <c r="BXD23" s="66" t="s">
        <v>11350</v>
      </c>
      <c r="BXE23" s="66" t="s">
        <v>11350</v>
      </c>
      <c r="BXF23" s="66" t="s">
        <v>11350</v>
      </c>
      <c r="BXG23" s="66" t="s">
        <v>11350</v>
      </c>
      <c r="BXH23" s="66" t="s">
        <v>11350</v>
      </c>
      <c r="BXI23" s="66" t="s">
        <v>11350</v>
      </c>
      <c r="BXJ23" s="66" t="s">
        <v>11350</v>
      </c>
      <c r="BXK23" s="66" t="s">
        <v>11350</v>
      </c>
      <c r="BXL23" s="66" t="s">
        <v>11350</v>
      </c>
      <c r="BXM23" s="66" t="s">
        <v>11350</v>
      </c>
      <c r="BXN23" s="66" t="s">
        <v>11350</v>
      </c>
      <c r="BXO23" s="66" t="s">
        <v>11350</v>
      </c>
      <c r="BXP23" s="66" t="s">
        <v>11350</v>
      </c>
      <c r="BXQ23" s="66" t="s">
        <v>11350</v>
      </c>
      <c r="BXR23" s="66" t="s">
        <v>11350</v>
      </c>
      <c r="BXS23" s="66" t="s">
        <v>11350</v>
      </c>
      <c r="BXT23" s="66" t="s">
        <v>11350</v>
      </c>
      <c r="BXU23" s="66" t="s">
        <v>11350</v>
      </c>
      <c r="BXV23" s="66" t="s">
        <v>11350</v>
      </c>
      <c r="BXW23" s="66" t="s">
        <v>11350</v>
      </c>
      <c r="BXX23" s="66" t="s">
        <v>11350</v>
      </c>
      <c r="BXY23" s="66" t="s">
        <v>11350</v>
      </c>
      <c r="BXZ23" s="66" t="s">
        <v>11350</v>
      </c>
      <c r="BYA23" s="66" t="s">
        <v>11350</v>
      </c>
      <c r="BYB23" s="66" t="s">
        <v>11350</v>
      </c>
      <c r="BYC23" s="66" t="s">
        <v>11350</v>
      </c>
      <c r="BYD23" s="66" t="s">
        <v>11350</v>
      </c>
      <c r="BYE23" s="66" t="s">
        <v>11350</v>
      </c>
      <c r="BYF23" s="66" t="s">
        <v>11350</v>
      </c>
      <c r="BYG23" s="66" t="s">
        <v>11350</v>
      </c>
      <c r="BYH23" s="66" t="s">
        <v>11350</v>
      </c>
      <c r="BYI23" s="66" t="s">
        <v>11350</v>
      </c>
      <c r="BYJ23" s="66" t="s">
        <v>11350</v>
      </c>
      <c r="BYK23" s="66" t="s">
        <v>11350</v>
      </c>
      <c r="BYL23" s="66" t="s">
        <v>11350</v>
      </c>
      <c r="BYM23" s="66" t="s">
        <v>11350</v>
      </c>
      <c r="BYN23" s="66" t="s">
        <v>11350</v>
      </c>
      <c r="BYO23" s="66" t="s">
        <v>11350</v>
      </c>
      <c r="BYP23" s="66" t="s">
        <v>11350</v>
      </c>
      <c r="BYQ23" s="66" t="s">
        <v>11350</v>
      </c>
      <c r="BYR23" s="66" t="s">
        <v>11350</v>
      </c>
      <c r="BYS23" s="66" t="s">
        <v>11350</v>
      </c>
      <c r="BYT23" s="66" t="s">
        <v>11350</v>
      </c>
      <c r="BYU23" s="66" t="s">
        <v>11350</v>
      </c>
      <c r="BYV23" s="66" t="s">
        <v>11350</v>
      </c>
      <c r="BYW23" s="66" t="s">
        <v>11350</v>
      </c>
      <c r="BYX23" s="66" t="s">
        <v>11350</v>
      </c>
      <c r="BYY23" s="66" t="s">
        <v>11350</v>
      </c>
      <c r="BYZ23" s="66" t="s">
        <v>11350</v>
      </c>
      <c r="BZA23" s="66" t="s">
        <v>11350</v>
      </c>
      <c r="BZB23" s="66" t="s">
        <v>11350</v>
      </c>
      <c r="BZC23" s="66" t="s">
        <v>11350</v>
      </c>
      <c r="BZD23" s="66" t="s">
        <v>11350</v>
      </c>
      <c r="BZE23" s="66" t="s">
        <v>11350</v>
      </c>
      <c r="BZF23" s="66" t="s">
        <v>11350</v>
      </c>
      <c r="BZG23" s="66" t="s">
        <v>11350</v>
      </c>
      <c r="BZH23" s="66" t="s">
        <v>11350</v>
      </c>
      <c r="BZI23" s="66" t="s">
        <v>11350</v>
      </c>
      <c r="BZJ23" s="66" t="s">
        <v>11350</v>
      </c>
      <c r="BZK23" s="66" t="s">
        <v>11350</v>
      </c>
      <c r="BZL23" s="66" t="s">
        <v>11350</v>
      </c>
      <c r="BZM23" s="66" t="s">
        <v>11350</v>
      </c>
      <c r="BZN23" s="66" t="s">
        <v>11350</v>
      </c>
      <c r="BZO23" s="66" t="s">
        <v>11350</v>
      </c>
      <c r="BZP23" s="66" t="s">
        <v>11350</v>
      </c>
      <c r="BZQ23" s="66" t="s">
        <v>11350</v>
      </c>
      <c r="BZR23" s="66" t="s">
        <v>11350</v>
      </c>
      <c r="BZS23" s="66" t="s">
        <v>11350</v>
      </c>
      <c r="BZT23" s="66" t="s">
        <v>11350</v>
      </c>
      <c r="BZU23" s="66" t="s">
        <v>11350</v>
      </c>
      <c r="BZV23" s="66" t="s">
        <v>11350</v>
      </c>
      <c r="BZW23" s="66" t="s">
        <v>11350</v>
      </c>
      <c r="BZX23" s="66" t="s">
        <v>11350</v>
      </c>
      <c r="BZY23" s="66" t="s">
        <v>11350</v>
      </c>
      <c r="BZZ23" s="66" t="s">
        <v>11350</v>
      </c>
      <c r="CAA23" s="66" t="s">
        <v>11350</v>
      </c>
      <c r="CAB23" s="66" t="s">
        <v>11350</v>
      </c>
      <c r="CAC23" s="66" t="s">
        <v>11350</v>
      </c>
      <c r="CAD23" s="66" t="s">
        <v>11350</v>
      </c>
      <c r="CAE23" s="66" t="s">
        <v>11350</v>
      </c>
      <c r="CAF23" s="66" t="s">
        <v>11350</v>
      </c>
      <c r="CAG23" s="66" t="s">
        <v>11350</v>
      </c>
      <c r="CAH23" s="66" t="s">
        <v>11350</v>
      </c>
      <c r="CAI23" s="66" t="s">
        <v>11350</v>
      </c>
      <c r="CAJ23" s="66" t="s">
        <v>11350</v>
      </c>
      <c r="CAK23" s="66" t="s">
        <v>11350</v>
      </c>
      <c r="CAL23" s="66" t="s">
        <v>11350</v>
      </c>
      <c r="CAM23" s="66" t="s">
        <v>11350</v>
      </c>
      <c r="CAN23" s="66" t="s">
        <v>11350</v>
      </c>
      <c r="CAO23" s="66" t="s">
        <v>11350</v>
      </c>
      <c r="CAP23" s="66" t="s">
        <v>11350</v>
      </c>
      <c r="CAQ23" s="66" t="s">
        <v>11350</v>
      </c>
      <c r="CAR23" s="66" t="s">
        <v>11350</v>
      </c>
      <c r="CAS23" s="66" t="s">
        <v>11350</v>
      </c>
      <c r="CAT23" s="66" t="s">
        <v>11350</v>
      </c>
      <c r="CAU23" s="66" t="s">
        <v>11350</v>
      </c>
      <c r="CAV23" s="66" t="s">
        <v>11350</v>
      </c>
      <c r="CAW23" s="66" t="s">
        <v>11350</v>
      </c>
      <c r="CAX23" s="66" t="s">
        <v>11350</v>
      </c>
      <c r="CAY23" s="66" t="s">
        <v>11350</v>
      </c>
      <c r="CAZ23" s="66" t="s">
        <v>11350</v>
      </c>
      <c r="CBA23" s="66" t="s">
        <v>11350</v>
      </c>
      <c r="CBB23" s="66" t="s">
        <v>11350</v>
      </c>
      <c r="CBC23" s="66" t="s">
        <v>11350</v>
      </c>
      <c r="CBD23" s="66" t="s">
        <v>11350</v>
      </c>
      <c r="CBE23" s="66" t="s">
        <v>11350</v>
      </c>
      <c r="CBF23" s="66" t="s">
        <v>11350</v>
      </c>
      <c r="CBG23" s="66" t="s">
        <v>11350</v>
      </c>
      <c r="CBH23" s="66" t="s">
        <v>11350</v>
      </c>
      <c r="CBI23" s="66" t="s">
        <v>11350</v>
      </c>
      <c r="CBJ23" s="66" t="s">
        <v>11350</v>
      </c>
      <c r="CBK23" s="66" t="s">
        <v>11350</v>
      </c>
      <c r="CBL23" s="66" t="s">
        <v>11350</v>
      </c>
      <c r="CBM23" s="66" t="s">
        <v>11350</v>
      </c>
      <c r="CBN23" s="66" t="s">
        <v>11350</v>
      </c>
      <c r="CBO23" s="66" t="s">
        <v>11350</v>
      </c>
      <c r="CBP23" s="66" t="s">
        <v>11350</v>
      </c>
      <c r="CBQ23" s="66" t="s">
        <v>11350</v>
      </c>
      <c r="CBR23" s="66" t="s">
        <v>11350</v>
      </c>
      <c r="CBS23" s="66" t="s">
        <v>11350</v>
      </c>
      <c r="CBT23" s="66" t="s">
        <v>11350</v>
      </c>
      <c r="CBU23" s="66" t="s">
        <v>11350</v>
      </c>
      <c r="CBV23" s="66" t="s">
        <v>11350</v>
      </c>
      <c r="CBW23" s="66" t="s">
        <v>11350</v>
      </c>
      <c r="CBX23" s="66" t="s">
        <v>11350</v>
      </c>
      <c r="CBY23" s="66" t="s">
        <v>11350</v>
      </c>
      <c r="CBZ23" s="66" t="s">
        <v>11350</v>
      </c>
      <c r="CCA23" s="66" t="s">
        <v>11350</v>
      </c>
      <c r="CCB23" s="66" t="s">
        <v>11350</v>
      </c>
      <c r="CCC23" s="66" t="s">
        <v>11350</v>
      </c>
      <c r="CCD23" s="66" t="s">
        <v>11350</v>
      </c>
      <c r="CCE23" s="66" t="s">
        <v>11350</v>
      </c>
      <c r="CCF23" s="66" t="s">
        <v>11350</v>
      </c>
      <c r="CCG23" s="66" t="s">
        <v>11350</v>
      </c>
      <c r="CCH23" s="66" t="s">
        <v>11350</v>
      </c>
      <c r="CCI23" s="66" t="s">
        <v>11350</v>
      </c>
      <c r="CCJ23" s="66" t="s">
        <v>11350</v>
      </c>
      <c r="CCK23" s="66" t="s">
        <v>11350</v>
      </c>
      <c r="CCL23" s="66" t="s">
        <v>11350</v>
      </c>
      <c r="CCM23" s="66" t="s">
        <v>11350</v>
      </c>
      <c r="CCN23" s="66" t="s">
        <v>11350</v>
      </c>
      <c r="CCO23" s="66" t="s">
        <v>11350</v>
      </c>
      <c r="CCP23" s="66" t="s">
        <v>11350</v>
      </c>
      <c r="CCQ23" s="66" t="s">
        <v>11350</v>
      </c>
      <c r="CCR23" s="66" t="s">
        <v>11350</v>
      </c>
      <c r="CCS23" s="66" t="s">
        <v>11350</v>
      </c>
      <c r="CCT23" s="66" t="s">
        <v>11350</v>
      </c>
      <c r="CCU23" s="66" t="s">
        <v>11350</v>
      </c>
      <c r="CCV23" s="66" t="s">
        <v>11350</v>
      </c>
      <c r="CCW23" s="66" t="s">
        <v>11350</v>
      </c>
      <c r="CCX23" s="66" t="s">
        <v>11350</v>
      </c>
      <c r="CCY23" s="66" t="s">
        <v>11350</v>
      </c>
      <c r="CCZ23" s="66" t="s">
        <v>11350</v>
      </c>
      <c r="CDA23" s="66" t="s">
        <v>11350</v>
      </c>
      <c r="CDB23" s="66" t="s">
        <v>11350</v>
      </c>
      <c r="CDC23" s="66" t="s">
        <v>11350</v>
      </c>
      <c r="CDD23" s="66" t="s">
        <v>11350</v>
      </c>
      <c r="CDE23" s="66" t="s">
        <v>11350</v>
      </c>
      <c r="CDF23" s="66" t="s">
        <v>11350</v>
      </c>
      <c r="CDG23" s="66" t="s">
        <v>11350</v>
      </c>
      <c r="CDH23" s="66" t="s">
        <v>11350</v>
      </c>
      <c r="CDI23" s="66" t="s">
        <v>11350</v>
      </c>
      <c r="CDJ23" s="66" t="s">
        <v>11350</v>
      </c>
      <c r="CDK23" s="66" t="s">
        <v>11350</v>
      </c>
      <c r="CDL23" s="66" t="s">
        <v>11350</v>
      </c>
      <c r="CDM23" s="66" t="s">
        <v>11350</v>
      </c>
      <c r="CDN23" s="66" t="s">
        <v>11350</v>
      </c>
      <c r="CDO23" s="66" t="s">
        <v>11350</v>
      </c>
      <c r="CDP23" s="66" t="s">
        <v>11350</v>
      </c>
      <c r="CDQ23" s="66" t="s">
        <v>11350</v>
      </c>
      <c r="CDR23" s="66" t="s">
        <v>11350</v>
      </c>
      <c r="CDS23" s="66" t="s">
        <v>11350</v>
      </c>
      <c r="CDT23" s="66" t="s">
        <v>11350</v>
      </c>
      <c r="CDU23" s="66" t="s">
        <v>11350</v>
      </c>
      <c r="CDV23" s="66" t="s">
        <v>11350</v>
      </c>
      <c r="CDW23" s="66" t="s">
        <v>11350</v>
      </c>
      <c r="CDX23" s="66" t="s">
        <v>11350</v>
      </c>
      <c r="CDY23" s="66" t="s">
        <v>11350</v>
      </c>
      <c r="CDZ23" s="66" t="s">
        <v>11350</v>
      </c>
      <c r="CEA23" s="66" t="s">
        <v>11350</v>
      </c>
      <c r="CEB23" s="66" t="s">
        <v>11350</v>
      </c>
      <c r="CEC23" s="66" t="s">
        <v>11350</v>
      </c>
      <c r="CED23" s="66" t="s">
        <v>11350</v>
      </c>
      <c r="CEE23" s="66" t="s">
        <v>11350</v>
      </c>
      <c r="CEF23" s="66" t="s">
        <v>11350</v>
      </c>
      <c r="CEG23" s="66" t="s">
        <v>11350</v>
      </c>
      <c r="CEH23" s="66" t="s">
        <v>11350</v>
      </c>
      <c r="CEI23" s="66" t="s">
        <v>11350</v>
      </c>
      <c r="CEJ23" s="66" t="s">
        <v>11350</v>
      </c>
      <c r="CEK23" s="66" t="s">
        <v>11350</v>
      </c>
      <c r="CEL23" s="66" t="s">
        <v>11350</v>
      </c>
      <c r="CEM23" s="66" t="s">
        <v>11350</v>
      </c>
      <c r="CEN23" s="66" t="s">
        <v>11350</v>
      </c>
      <c r="CEO23" s="66" t="s">
        <v>11350</v>
      </c>
      <c r="CEP23" s="66" t="s">
        <v>11350</v>
      </c>
      <c r="CEQ23" s="66" t="s">
        <v>11350</v>
      </c>
      <c r="CER23" s="66" t="s">
        <v>11350</v>
      </c>
      <c r="CES23" s="66" t="s">
        <v>11350</v>
      </c>
      <c r="CET23" s="66" t="s">
        <v>11350</v>
      </c>
      <c r="CEU23" s="66" t="s">
        <v>11350</v>
      </c>
      <c r="CEV23" s="66" t="s">
        <v>11350</v>
      </c>
      <c r="CEW23" s="66" t="s">
        <v>11350</v>
      </c>
      <c r="CEX23" s="66" t="s">
        <v>11350</v>
      </c>
      <c r="CEY23" s="66" t="s">
        <v>11350</v>
      </c>
      <c r="CEZ23" s="66" t="s">
        <v>11350</v>
      </c>
      <c r="CFA23" s="66" t="s">
        <v>11350</v>
      </c>
      <c r="CFB23" s="66" t="s">
        <v>11350</v>
      </c>
      <c r="CFC23" s="66" t="s">
        <v>11350</v>
      </c>
      <c r="CFD23" s="66" t="s">
        <v>11350</v>
      </c>
      <c r="CFE23" s="66" t="s">
        <v>11350</v>
      </c>
      <c r="CFF23" s="66" t="s">
        <v>11350</v>
      </c>
      <c r="CFG23" s="66" t="s">
        <v>11350</v>
      </c>
      <c r="CFH23" s="66" t="s">
        <v>11350</v>
      </c>
      <c r="CFI23" s="66" t="s">
        <v>11350</v>
      </c>
      <c r="CFJ23" s="66" t="s">
        <v>11350</v>
      </c>
      <c r="CFK23" s="66" t="s">
        <v>11350</v>
      </c>
      <c r="CFL23" s="66" t="s">
        <v>11350</v>
      </c>
      <c r="CFM23" s="66" t="s">
        <v>11350</v>
      </c>
      <c r="CFN23" s="66" t="s">
        <v>11350</v>
      </c>
      <c r="CFO23" s="66" t="s">
        <v>11350</v>
      </c>
      <c r="CFP23" s="66" t="s">
        <v>11350</v>
      </c>
      <c r="CFQ23" s="66" t="s">
        <v>11350</v>
      </c>
      <c r="CFR23" s="66" t="s">
        <v>11350</v>
      </c>
      <c r="CFS23" s="66" t="s">
        <v>11350</v>
      </c>
      <c r="CFT23" s="66" t="s">
        <v>11350</v>
      </c>
      <c r="CFU23" s="66" t="s">
        <v>11350</v>
      </c>
      <c r="CFV23" s="66" t="s">
        <v>11350</v>
      </c>
      <c r="CFW23" s="66" t="s">
        <v>11350</v>
      </c>
      <c r="CFX23" s="66" t="s">
        <v>11350</v>
      </c>
      <c r="CFY23" s="66" t="s">
        <v>11350</v>
      </c>
      <c r="CFZ23" s="66" t="s">
        <v>11350</v>
      </c>
      <c r="CGA23" s="66" t="s">
        <v>11350</v>
      </c>
      <c r="CGB23" s="66" t="s">
        <v>11350</v>
      </c>
      <c r="CGC23" s="66" t="s">
        <v>11350</v>
      </c>
      <c r="CGD23" s="66" t="s">
        <v>11350</v>
      </c>
      <c r="CGE23" s="66" t="s">
        <v>11350</v>
      </c>
      <c r="CGF23" s="66" t="s">
        <v>11350</v>
      </c>
      <c r="CGG23" s="66" t="s">
        <v>11350</v>
      </c>
      <c r="CGH23" s="66" t="s">
        <v>11350</v>
      </c>
      <c r="CGI23" s="66" t="s">
        <v>11350</v>
      </c>
      <c r="CGJ23" s="66" t="s">
        <v>11350</v>
      </c>
      <c r="CGK23" s="66" t="s">
        <v>11350</v>
      </c>
      <c r="CGL23" s="66" t="s">
        <v>11350</v>
      </c>
      <c r="CGM23" s="66" t="s">
        <v>11350</v>
      </c>
      <c r="CGN23" s="66" t="s">
        <v>11350</v>
      </c>
      <c r="CGO23" s="66" t="s">
        <v>11350</v>
      </c>
      <c r="CGP23" s="66" t="s">
        <v>11350</v>
      </c>
      <c r="CGQ23" s="66" t="s">
        <v>11350</v>
      </c>
      <c r="CGR23" s="66" t="s">
        <v>11350</v>
      </c>
      <c r="CGS23" s="66" t="s">
        <v>11350</v>
      </c>
      <c r="CGT23" s="66" t="s">
        <v>11350</v>
      </c>
      <c r="CGU23" s="66" t="s">
        <v>11350</v>
      </c>
      <c r="CGV23" s="66" t="s">
        <v>11350</v>
      </c>
      <c r="CGW23" s="66" t="s">
        <v>11350</v>
      </c>
      <c r="CGX23" s="66" t="s">
        <v>11350</v>
      </c>
      <c r="CGY23" s="66" t="s">
        <v>11350</v>
      </c>
      <c r="CGZ23" s="66" t="s">
        <v>11350</v>
      </c>
      <c r="CHA23" s="66" t="s">
        <v>11350</v>
      </c>
      <c r="CHB23" s="66" t="s">
        <v>11350</v>
      </c>
      <c r="CHC23" s="66" t="s">
        <v>11350</v>
      </c>
      <c r="CHD23" s="66" t="s">
        <v>11350</v>
      </c>
      <c r="CHE23" s="66" t="s">
        <v>11350</v>
      </c>
      <c r="CHF23" s="66" t="s">
        <v>11350</v>
      </c>
      <c r="CHG23" s="66" t="s">
        <v>11350</v>
      </c>
      <c r="CHH23" s="66" t="s">
        <v>11350</v>
      </c>
      <c r="CHI23" s="66" t="s">
        <v>11350</v>
      </c>
      <c r="CHJ23" s="66" t="s">
        <v>11350</v>
      </c>
      <c r="CHK23" s="66" t="s">
        <v>11350</v>
      </c>
      <c r="CHL23" s="66" t="s">
        <v>11350</v>
      </c>
      <c r="CHM23" s="66" t="s">
        <v>11350</v>
      </c>
      <c r="CHN23" s="66" t="s">
        <v>11350</v>
      </c>
      <c r="CHO23" s="66" t="s">
        <v>11350</v>
      </c>
      <c r="CHP23" s="66" t="s">
        <v>11350</v>
      </c>
      <c r="CHQ23" s="66" t="s">
        <v>11350</v>
      </c>
      <c r="CHR23" s="66" t="s">
        <v>11350</v>
      </c>
      <c r="CHS23" s="66" t="s">
        <v>11350</v>
      </c>
      <c r="CHT23" s="66" t="s">
        <v>11350</v>
      </c>
      <c r="CHU23" s="66" t="s">
        <v>11350</v>
      </c>
      <c r="CHV23" s="66" t="s">
        <v>11350</v>
      </c>
      <c r="CHW23" s="66" t="s">
        <v>11350</v>
      </c>
      <c r="CHX23" s="66" t="s">
        <v>11350</v>
      </c>
      <c r="CHY23" s="66" t="s">
        <v>11350</v>
      </c>
      <c r="CHZ23" s="66" t="s">
        <v>11350</v>
      </c>
      <c r="CIA23" s="66" t="s">
        <v>11350</v>
      </c>
      <c r="CIB23" s="66" t="s">
        <v>11350</v>
      </c>
      <c r="CIC23" s="66" t="s">
        <v>11350</v>
      </c>
      <c r="CID23" s="66" t="s">
        <v>11350</v>
      </c>
      <c r="CIE23" s="66" t="s">
        <v>11350</v>
      </c>
      <c r="CIF23" s="66" t="s">
        <v>11350</v>
      </c>
      <c r="CIG23" s="66" t="s">
        <v>11350</v>
      </c>
      <c r="CIH23" s="66" t="s">
        <v>11350</v>
      </c>
      <c r="CII23" s="66" t="s">
        <v>11350</v>
      </c>
      <c r="CIJ23" s="66" t="s">
        <v>11350</v>
      </c>
      <c r="CIK23" s="66" t="s">
        <v>11350</v>
      </c>
      <c r="CIL23" s="66" t="s">
        <v>11350</v>
      </c>
      <c r="CIM23" s="66" t="s">
        <v>11350</v>
      </c>
      <c r="CIN23" s="66" t="s">
        <v>11350</v>
      </c>
      <c r="CIO23" s="66" t="s">
        <v>11350</v>
      </c>
      <c r="CIP23" s="66" t="s">
        <v>11350</v>
      </c>
      <c r="CIQ23" s="66" t="s">
        <v>11350</v>
      </c>
      <c r="CIR23" s="66" t="s">
        <v>11350</v>
      </c>
      <c r="CIS23" s="66" t="s">
        <v>11350</v>
      </c>
      <c r="CIT23" s="66" t="s">
        <v>11350</v>
      </c>
      <c r="CIU23" s="66" t="s">
        <v>11350</v>
      </c>
      <c r="CIV23" s="66" t="s">
        <v>11350</v>
      </c>
      <c r="CIW23" s="66" t="s">
        <v>11350</v>
      </c>
      <c r="CIX23" s="66" t="s">
        <v>11350</v>
      </c>
      <c r="CIY23" s="66" t="s">
        <v>11350</v>
      </c>
      <c r="CIZ23" s="66" t="s">
        <v>11350</v>
      </c>
      <c r="CJA23" s="66" t="s">
        <v>11350</v>
      </c>
      <c r="CJB23" s="66" t="s">
        <v>11350</v>
      </c>
      <c r="CJC23" s="66" t="s">
        <v>11350</v>
      </c>
      <c r="CJD23" s="66" t="s">
        <v>11350</v>
      </c>
      <c r="CJE23" s="66" t="s">
        <v>11350</v>
      </c>
      <c r="CJF23" s="66" t="s">
        <v>11350</v>
      </c>
      <c r="CJG23" s="66" t="s">
        <v>11350</v>
      </c>
      <c r="CJH23" s="66" t="s">
        <v>11350</v>
      </c>
      <c r="CJI23" s="66" t="s">
        <v>11350</v>
      </c>
      <c r="CJJ23" s="66" t="s">
        <v>11350</v>
      </c>
      <c r="CJK23" s="66" t="s">
        <v>11350</v>
      </c>
      <c r="CJL23" s="66" t="s">
        <v>11350</v>
      </c>
      <c r="CJM23" s="66" t="s">
        <v>11350</v>
      </c>
      <c r="CJN23" s="66" t="s">
        <v>11350</v>
      </c>
      <c r="CJO23" s="66" t="s">
        <v>11350</v>
      </c>
      <c r="CJP23" s="66" t="s">
        <v>11350</v>
      </c>
      <c r="CJQ23" s="66" t="s">
        <v>11350</v>
      </c>
      <c r="CJR23" s="66" t="s">
        <v>11350</v>
      </c>
      <c r="CJS23" s="66" t="s">
        <v>11350</v>
      </c>
      <c r="CJT23" s="66" t="s">
        <v>11350</v>
      </c>
      <c r="CJU23" s="66" t="s">
        <v>11350</v>
      </c>
      <c r="CJV23" s="66" t="s">
        <v>11350</v>
      </c>
      <c r="CJW23" s="66" t="s">
        <v>11350</v>
      </c>
      <c r="CJX23" s="66" t="s">
        <v>11350</v>
      </c>
      <c r="CJY23" s="66" t="s">
        <v>11350</v>
      </c>
      <c r="CJZ23" s="66" t="s">
        <v>11350</v>
      </c>
      <c r="CKA23" s="66" t="s">
        <v>11350</v>
      </c>
      <c r="CKB23" s="66" t="s">
        <v>11350</v>
      </c>
      <c r="CKC23" s="66" t="s">
        <v>11350</v>
      </c>
      <c r="CKD23" s="66" t="s">
        <v>11350</v>
      </c>
      <c r="CKE23" s="66" t="s">
        <v>11350</v>
      </c>
      <c r="CKF23" s="66" t="s">
        <v>11350</v>
      </c>
      <c r="CKG23" s="66" t="s">
        <v>11350</v>
      </c>
      <c r="CKH23" s="66" t="s">
        <v>11350</v>
      </c>
      <c r="CKI23" s="66" t="s">
        <v>11350</v>
      </c>
      <c r="CKJ23" s="66" t="s">
        <v>11350</v>
      </c>
      <c r="CKK23" s="66" t="s">
        <v>11350</v>
      </c>
      <c r="CKL23" s="66" t="s">
        <v>11350</v>
      </c>
      <c r="CKM23" s="66" t="s">
        <v>11350</v>
      </c>
      <c r="CKN23" s="66" t="s">
        <v>11350</v>
      </c>
      <c r="CKO23" s="66" t="s">
        <v>11350</v>
      </c>
      <c r="CKP23" s="66" t="s">
        <v>11350</v>
      </c>
      <c r="CKQ23" s="66" t="s">
        <v>11350</v>
      </c>
      <c r="CKR23" s="66" t="s">
        <v>11350</v>
      </c>
      <c r="CKS23" s="66" t="s">
        <v>11350</v>
      </c>
      <c r="CKT23" s="66" t="s">
        <v>11350</v>
      </c>
      <c r="CKU23" s="66" t="s">
        <v>11350</v>
      </c>
      <c r="CKV23" s="66" t="s">
        <v>11350</v>
      </c>
      <c r="CKW23" s="66" t="s">
        <v>11350</v>
      </c>
      <c r="CKX23" s="66" t="s">
        <v>11350</v>
      </c>
      <c r="CKY23" s="66" t="s">
        <v>11350</v>
      </c>
      <c r="CKZ23" s="66" t="s">
        <v>11350</v>
      </c>
      <c r="CLA23" s="66" t="s">
        <v>11350</v>
      </c>
      <c r="CLB23" s="66" t="s">
        <v>11350</v>
      </c>
      <c r="CLC23" s="66" t="s">
        <v>11350</v>
      </c>
      <c r="CLD23" s="66" t="s">
        <v>11350</v>
      </c>
      <c r="CLE23" s="66" t="s">
        <v>11350</v>
      </c>
      <c r="CLF23" s="66" t="s">
        <v>11350</v>
      </c>
      <c r="CLG23" s="66" t="s">
        <v>11350</v>
      </c>
      <c r="CLH23" s="66" t="s">
        <v>11350</v>
      </c>
      <c r="CLI23" s="66" t="s">
        <v>11350</v>
      </c>
      <c r="CLJ23" s="66" t="s">
        <v>11350</v>
      </c>
      <c r="CLK23" s="66" t="s">
        <v>11350</v>
      </c>
      <c r="CLL23" s="66" t="s">
        <v>11350</v>
      </c>
      <c r="CLM23" s="66" t="s">
        <v>11350</v>
      </c>
      <c r="CLN23" s="66" t="s">
        <v>11350</v>
      </c>
      <c r="CLO23" s="66" t="s">
        <v>11350</v>
      </c>
      <c r="CLP23" s="66" t="s">
        <v>11350</v>
      </c>
      <c r="CLQ23" s="66" t="s">
        <v>11350</v>
      </c>
      <c r="CLR23" s="66" t="s">
        <v>11350</v>
      </c>
      <c r="CLS23" s="66" t="s">
        <v>11350</v>
      </c>
      <c r="CLT23" s="66" t="s">
        <v>11350</v>
      </c>
      <c r="CLU23" s="66" t="s">
        <v>11350</v>
      </c>
      <c r="CLV23" s="66" t="s">
        <v>11350</v>
      </c>
      <c r="CLW23" s="66" t="s">
        <v>11350</v>
      </c>
      <c r="CLX23" s="66" t="s">
        <v>11350</v>
      </c>
      <c r="CLY23" s="66" t="s">
        <v>11350</v>
      </c>
      <c r="CLZ23" s="66" t="s">
        <v>11350</v>
      </c>
      <c r="CMA23" s="66" t="s">
        <v>11350</v>
      </c>
      <c r="CMB23" s="66" t="s">
        <v>11350</v>
      </c>
      <c r="CMC23" s="66" t="s">
        <v>11350</v>
      </c>
      <c r="CMD23" s="66" t="s">
        <v>11350</v>
      </c>
      <c r="CME23" s="66" t="s">
        <v>11350</v>
      </c>
      <c r="CMF23" s="66" t="s">
        <v>11350</v>
      </c>
      <c r="CMG23" s="66" t="s">
        <v>11350</v>
      </c>
      <c r="CMH23" s="66" t="s">
        <v>11350</v>
      </c>
      <c r="CMI23" s="66" t="s">
        <v>11350</v>
      </c>
      <c r="CMJ23" s="66" t="s">
        <v>11350</v>
      </c>
      <c r="CMK23" s="66" t="s">
        <v>11350</v>
      </c>
      <c r="CML23" s="66" t="s">
        <v>11350</v>
      </c>
      <c r="CMM23" s="66" t="s">
        <v>11350</v>
      </c>
      <c r="CMN23" s="66" t="s">
        <v>11350</v>
      </c>
      <c r="CMO23" s="66" t="s">
        <v>11350</v>
      </c>
      <c r="CMP23" s="66" t="s">
        <v>11350</v>
      </c>
      <c r="CMQ23" s="66" t="s">
        <v>11350</v>
      </c>
      <c r="CMR23" s="66" t="s">
        <v>11350</v>
      </c>
      <c r="CMS23" s="66" t="s">
        <v>11350</v>
      </c>
      <c r="CMT23" s="66" t="s">
        <v>11350</v>
      </c>
      <c r="CMU23" s="66" t="s">
        <v>11350</v>
      </c>
      <c r="CMV23" s="66" t="s">
        <v>11350</v>
      </c>
      <c r="CMW23" s="66" t="s">
        <v>11350</v>
      </c>
      <c r="CMX23" s="66" t="s">
        <v>11350</v>
      </c>
      <c r="CMY23" s="66" t="s">
        <v>11350</v>
      </c>
      <c r="CMZ23" s="66" t="s">
        <v>11350</v>
      </c>
      <c r="CNA23" s="66" t="s">
        <v>11350</v>
      </c>
      <c r="CNB23" s="66" t="s">
        <v>11350</v>
      </c>
      <c r="CNC23" s="66" t="s">
        <v>11350</v>
      </c>
      <c r="CND23" s="66" t="s">
        <v>11350</v>
      </c>
      <c r="CNE23" s="66" t="s">
        <v>11350</v>
      </c>
      <c r="CNF23" s="66" t="s">
        <v>11350</v>
      </c>
      <c r="CNG23" s="66" t="s">
        <v>11350</v>
      </c>
      <c r="CNH23" s="66" t="s">
        <v>11350</v>
      </c>
      <c r="CNI23" s="66" t="s">
        <v>11350</v>
      </c>
      <c r="CNJ23" s="66" t="s">
        <v>11350</v>
      </c>
      <c r="CNK23" s="66" t="s">
        <v>11350</v>
      </c>
      <c r="CNL23" s="66" t="s">
        <v>11350</v>
      </c>
      <c r="CNM23" s="66" t="s">
        <v>11350</v>
      </c>
      <c r="CNN23" s="66" t="s">
        <v>11350</v>
      </c>
      <c r="CNO23" s="66" t="s">
        <v>11350</v>
      </c>
      <c r="CNP23" s="66" t="s">
        <v>11350</v>
      </c>
      <c r="CNQ23" s="66" t="s">
        <v>11350</v>
      </c>
      <c r="CNR23" s="66" t="s">
        <v>11350</v>
      </c>
      <c r="CNS23" s="66" t="s">
        <v>11350</v>
      </c>
      <c r="CNT23" s="66" t="s">
        <v>11350</v>
      </c>
      <c r="CNU23" s="66" t="s">
        <v>11350</v>
      </c>
      <c r="CNV23" s="66" t="s">
        <v>11350</v>
      </c>
      <c r="CNW23" s="66" t="s">
        <v>11350</v>
      </c>
      <c r="CNX23" s="66" t="s">
        <v>11350</v>
      </c>
      <c r="CNY23" s="66" t="s">
        <v>11350</v>
      </c>
      <c r="CNZ23" s="66" t="s">
        <v>11350</v>
      </c>
      <c r="COA23" s="66" t="s">
        <v>11350</v>
      </c>
      <c r="COB23" s="66" t="s">
        <v>11350</v>
      </c>
      <c r="COC23" s="66" t="s">
        <v>11350</v>
      </c>
      <c r="COD23" s="66" t="s">
        <v>11350</v>
      </c>
      <c r="COE23" s="66" t="s">
        <v>11350</v>
      </c>
      <c r="COF23" s="66" t="s">
        <v>11350</v>
      </c>
      <c r="COG23" s="66" t="s">
        <v>11350</v>
      </c>
      <c r="COH23" s="66" t="s">
        <v>11350</v>
      </c>
      <c r="COI23" s="66" t="s">
        <v>11350</v>
      </c>
      <c r="COJ23" s="66" t="s">
        <v>11350</v>
      </c>
      <c r="COK23" s="66" t="s">
        <v>11350</v>
      </c>
      <c r="COL23" s="66" t="s">
        <v>11350</v>
      </c>
      <c r="COM23" s="66" t="s">
        <v>11350</v>
      </c>
      <c r="CON23" s="66" t="s">
        <v>11350</v>
      </c>
      <c r="COO23" s="66" t="s">
        <v>11350</v>
      </c>
      <c r="COP23" s="66" t="s">
        <v>11350</v>
      </c>
      <c r="COQ23" s="66" t="s">
        <v>11350</v>
      </c>
      <c r="COR23" s="66" t="s">
        <v>11350</v>
      </c>
      <c r="COS23" s="66" t="s">
        <v>11350</v>
      </c>
      <c r="COT23" s="66" t="s">
        <v>11350</v>
      </c>
      <c r="COU23" s="66" t="s">
        <v>11350</v>
      </c>
      <c r="COV23" s="66" t="s">
        <v>11350</v>
      </c>
      <c r="COW23" s="66" t="s">
        <v>11350</v>
      </c>
      <c r="COX23" s="66" t="s">
        <v>11350</v>
      </c>
      <c r="COY23" s="66" t="s">
        <v>11350</v>
      </c>
      <c r="COZ23" s="66" t="s">
        <v>11350</v>
      </c>
      <c r="CPA23" s="66" t="s">
        <v>11350</v>
      </c>
      <c r="CPB23" s="66" t="s">
        <v>11350</v>
      </c>
      <c r="CPC23" s="66" t="s">
        <v>11350</v>
      </c>
      <c r="CPD23" s="66" t="s">
        <v>11350</v>
      </c>
      <c r="CPE23" s="66" t="s">
        <v>11350</v>
      </c>
      <c r="CPF23" s="66" t="s">
        <v>11350</v>
      </c>
      <c r="CPG23" s="66" t="s">
        <v>11350</v>
      </c>
      <c r="CPH23" s="66" t="s">
        <v>11350</v>
      </c>
      <c r="CPI23" s="66" t="s">
        <v>11350</v>
      </c>
      <c r="CPJ23" s="66" t="s">
        <v>11350</v>
      </c>
      <c r="CPK23" s="66" t="s">
        <v>11350</v>
      </c>
      <c r="CPL23" s="66" t="s">
        <v>11350</v>
      </c>
      <c r="CPM23" s="66" t="s">
        <v>11350</v>
      </c>
      <c r="CPN23" s="66" t="s">
        <v>11350</v>
      </c>
      <c r="CPO23" s="66" t="s">
        <v>11350</v>
      </c>
      <c r="CPP23" s="66" t="s">
        <v>11350</v>
      </c>
      <c r="CPQ23" s="66" t="s">
        <v>11350</v>
      </c>
      <c r="CPR23" s="66" t="s">
        <v>11350</v>
      </c>
      <c r="CPS23" s="66" t="s">
        <v>11350</v>
      </c>
      <c r="CPT23" s="66" t="s">
        <v>11350</v>
      </c>
      <c r="CPU23" s="66" t="s">
        <v>11350</v>
      </c>
      <c r="CPV23" s="66" t="s">
        <v>11350</v>
      </c>
      <c r="CPW23" s="66" t="s">
        <v>11350</v>
      </c>
      <c r="CPX23" s="66" t="s">
        <v>11350</v>
      </c>
      <c r="CPY23" s="66" t="s">
        <v>11350</v>
      </c>
      <c r="CPZ23" s="66" t="s">
        <v>11350</v>
      </c>
      <c r="CQA23" s="66" t="s">
        <v>11350</v>
      </c>
      <c r="CQB23" s="66" t="s">
        <v>11350</v>
      </c>
      <c r="CQC23" s="66" t="s">
        <v>11350</v>
      </c>
      <c r="CQD23" s="66" t="s">
        <v>11350</v>
      </c>
      <c r="CQE23" s="66" t="s">
        <v>11350</v>
      </c>
      <c r="CQF23" s="66" t="s">
        <v>11350</v>
      </c>
      <c r="CQG23" s="66" t="s">
        <v>11350</v>
      </c>
      <c r="CQH23" s="66" t="s">
        <v>11350</v>
      </c>
      <c r="CQI23" s="66" t="s">
        <v>11350</v>
      </c>
      <c r="CQJ23" s="66" t="s">
        <v>11350</v>
      </c>
      <c r="CQK23" s="66" t="s">
        <v>11350</v>
      </c>
      <c r="CQL23" s="66" t="s">
        <v>11350</v>
      </c>
      <c r="CQM23" s="66" t="s">
        <v>11350</v>
      </c>
      <c r="CQN23" s="66" t="s">
        <v>11350</v>
      </c>
      <c r="CQO23" s="66" t="s">
        <v>11350</v>
      </c>
      <c r="CQP23" s="66" t="s">
        <v>11350</v>
      </c>
      <c r="CQQ23" s="66" t="s">
        <v>11350</v>
      </c>
      <c r="CQR23" s="66" t="s">
        <v>11350</v>
      </c>
      <c r="CQS23" s="66" t="s">
        <v>11350</v>
      </c>
      <c r="CQT23" s="66" t="s">
        <v>11350</v>
      </c>
      <c r="CQU23" s="66" t="s">
        <v>11350</v>
      </c>
      <c r="CQV23" s="66" t="s">
        <v>11350</v>
      </c>
      <c r="CQW23" s="66" t="s">
        <v>11350</v>
      </c>
      <c r="CQX23" s="66" t="s">
        <v>11350</v>
      </c>
      <c r="CQY23" s="66" t="s">
        <v>11350</v>
      </c>
      <c r="CQZ23" s="66" t="s">
        <v>11350</v>
      </c>
      <c r="CRA23" s="66" t="s">
        <v>11350</v>
      </c>
      <c r="CRB23" s="66" t="s">
        <v>11350</v>
      </c>
      <c r="CRC23" s="66" t="s">
        <v>11350</v>
      </c>
      <c r="CRD23" s="66" t="s">
        <v>11350</v>
      </c>
      <c r="CRE23" s="66" t="s">
        <v>11350</v>
      </c>
      <c r="CRF23" s="66" t="s">
        <v>11350</v>
      </c>
      <c r="CRG23" s="66" t="s">
        <v>11350</v>
      </c>
      <c r="CRH23" s="66" t="s">
        <v>11350</v>
      </c>
      <c r="CRI23" s="66" t="s">
        <v>11350</v>
      </c>
      <c r="CRJ23" s="66" t="s">
        <v>11350</v>
      </c>
      <c r="CRK23" s="66" t="s">
        <v>11350</v>
      </c>
      <c r="CRL23" s="66" t="s">
        <v>11350</v>
      </c>
      <c r="CRM23" s="66" t="s">
        <v>11350</v>
      </c>
      <c r="CRN23" s="66" t="s">
        <v>11350</v>
      </c>
      <c r="CRO23" s="66" t="s">
        <v>11350</v>
      </c>
      <c r="CRP23" s="66" t="s">
        <v>11350</v>
      </c>
      <c r="CRQ23" s="66" t="s">
        <v>11350</v>
      </c>
      <c r="CRR23" s="66" t="s">
        <v>11350</v>
      </c>
      <c r="CRS23" s="66" t="s">
        <v>11350</v>
      </c>
      <c r="CRT23" s="66" t="s">
        <v>11350</v>
      </c>
      <c r="CRU23" s="66" t="s">
        <v>11350</v>
      </c>
      <c r="CRV23" s="66" t="s">
        <v>11350</v>
      </c>
      <c r="CRW23" s="66" t="s">
        <v>11350</v>
      </c>
      <c r="CRX23" s="66" t="s">
        <v>11350</v>
      </c>
      <c r="CRY23" s="66" t="s">
        <v>11350</v>
      </c>
      <c r="CRZ23" s="66" t="s">
        <v>11350</v>
      </c>
      <c r="CSA23" s="66" t="s">
        <v>11350</v>
      </c>
      <c r="CSB23" s="66" t="s">
        <v>11350</v>
      </c>
      <c r="CSC23" s="66" t="s">
        <v>11350</v>
      </c>
      <c r="CSD23" s="66" t="s">
        <v>11350</v>
      </c>
      <c r="CSE23" s="66" t="s">
        <v>11350</v>
      </c>
      <c r="CSF23" s="66" t="s">
        <v>11350</v>
      </c>
      <c r="CSG23" s="66" t="s">
        <v>11350</v>
      </c>
      <c r="CSH23" s="66" t="s">
        <v>11350</v>
      </c>
      <c r="CSI23" s="66" t="s">
        <v>11350</v>
      </c>
      <c r="CSJ23" s="66" t="s">
        <v>11350</v>
      </c>
      <c r="CSK23" s="66" t="s">
        <v>11350</v>
      </c>
      <c r="CSL23" s="66" t="s">
        <v>11350</v>
      </c>
      <c r="CSM23" s="66" t="s">
        <v>11350</v>
      </c>
      <c r="CSN23" s="66" t="s">
        <v>11350</v>
      </c>
      <c r="CSO23" s="66" t="s">
        <v>11350</v>
      </c>
      <c r="CSP23" s="66" t="s">
        <v>11350</v>
      </c>
      <c r="CSQ23" s="66" t="s">
        <v>11350</v>
      </c>
      <c r="CSR23" s="66" t="s">
        <v>11350</v>
      </c>
      <c r="CSS23" s="66" t="s">
        <v>11350</v>
      </c>
      <c r="CST23" s="66" t="s">
        <v>11350</v>
      </c>
      <c r="CSU23" s="66" t="s">
        <v>11350</v>
      </c>
      <c r="CSV23" s="66" t="s">
        <v>11350</v>
      </c>
      <c r="CSW23" s="66" t="s">
        <v>11350</v>
      </c>
      <c r="CSX23" s="66" t="s">
        <v>11350</v>
      </c>
      <c r="CSY23" s="66" t="s">
        <v>11350</v>
      </c>
      <c r="CSZ23" s="66" t="s">
        <v>11350</v>
      </c>
      <c r="CTA23" s="66" t="s">
        <v>11350</v>
      </c>
      <c r="CTB23" s="66" t="s">
        <v>11350</v>
      </c>
      <c r="CTC23" s="66" t="s">
        <v>11350</v>
      </c>
      <c r="CTD23" s="66" t="s">
        <v>11350</v>
      </c>
      <c r="CTE23" s="66" t="s">
        <v>11350</v>
      </c>
      <c r="CTF23" s="66" t="s">
        <v>11350</v>
      </c>
      <c r="CTG23" s="66" t="s">
        <v>11350</v>
      </c>
      <c r="CTH23" s="66" t="s">
        <v>11350</v>
      </c>
      <c r="CTI23" s="66" t="s">
        <v>11350</v>
      </c>
      <c r="CTJ23" s="66" t="s">
        <v>11350</v>
      </c>
      <c r="CTK23" s="66" t="s">
        <v>11350</v>
      </c>
      <c r="CTL23" s="66" t="s">
        <v>11350</v>
      </c>
      <c r="CTM23" s="66" t="s">
        <v>11350</v>
      </c>
      <c r="CTN23" s="66" t="s">
        <v>11350</v>
      </c>
      <c r="CTO23" s="66" t="s">
        <v>11350</v>
      </c>
      <c r="CTP23" s="66" t="s">
        <v>11350</v>
      </c>
      <c r="CTQ23" s="66" t="s">
        <v>11350</v>
      </c>
      <c r="CTR23" s="66" t="s">
        <v>11350</v>
      </c>
      <c r="CTS23" s="66" t="s">
        <v>11350</v>
      </c>
      <c r="CTT23" s="66" t="s">
        <v>11350</v>
      </c>
      <c r="CTU23" s="66" t="s">
        <v>11350</v>
      </c>
      <c r="CTV23" s="66" t="s">
        <v>11350</v>
      </c>
      <c r="CTW23" s="66" t="s">
        <v>11350</v>
      </c>
      <c r="CTX23" s="66" t="s">
        <v>11350</v>
      </c>
      <c r="CTY23" s="66" t="s">
        <v>11350</v>
      </c>
      <c r="CTZ23" s="66" t="s">
        <v>11350</v>
      </c>
      <c r="CUA23" s="66" t="s">
        <v>11350</v>
      </c>
      <c r="CUB23" s="66" t="s">
        <v>11350</v>
      </c>
      <c r="CUC23" s="66" t="s">
        <v>11350</v>
      </c>
      <c r="CUD23" s="66" t="s">
        <v>11350</v>
      </c>
      <c r="CUE23" s="66" t="s">
        <v>11350</v>
      </c>
      <c r="CUF23" s="66" t="s">
        <v>11350</v>
      </c>
      <c r="CUG23" s="66" t="s">
        <v>11350</v>
      </c>
      <c r="CUH23" s="66" t="s">
        <v>11350</v>
      </c>
      <c r="CUI23" s="66" t="s">
        <v>11350</v>
      </c>
      <c r="CUJ23" s="66" t="s">
        <v>11350</v>
      </c>
      <c r="CUK23" s="66" t="s">
        <v>11350</v>
      </c>
      <c r="CUL23" s="66" t="s">
        <v>11350</v>
      </c>
      <c r="CUM23" s="66" t="s">
        <v>11350</v>
      </c>
      <c r="CUN23" s="66" t="s">
        <v>11350</v>
      </c>
      <c r="CUO23" s="66" t="s">
        <v>11350</v>
      </c>
      <c r="CUP23" s="66" t="s">
        <v>11350</v>
      </c>
      <c r="CUQ23" s="66" t="s">
        <v>11350</v>
      </c>
      <c r="CUR23" s="66" t="s">
        <v>11350</v>
      </c>
      <c r="CUS23" s="66" t="s">
        <v>11350</v>
      </c>
      <c r="CUT23" s="66" t="s">
        <v>11350</v>
      </c>
      <c r="CUU23" s="66" t="s">
        <v>11350</v>
      </c>
      <c r="CUV23" s="66" t="s">
        <v>11350</v>
      </c>
      <c r="CUW23" s="66" t="s">
        <v>11350</v>
      </c>
      <c r="CUX23" s="66" t="s">
        <v>11350</v>
      </c>
      <c r="CUY23" s="66" t="s">
        <v>11350</v>
      </c>
      <c r="CUZ23" s="66" t="s">
        <v>11350</v>
      </c>
      <c r="CVA23" s="66" t="s">
        <v>11350</v>
      </c>
      <c r="CVB23" s="66" t="s">
        <v>11350</v>
      </c>
      <c r="CVC23" s="66" t="s">
        <v>11350</v>
      </c>
      <c r="CVD23" s="66" t="s">
        <v>11350</v>
      </c>
      <c r="CVE23" s="66" t="s">
        <v>11350</v>
      </c>
      <c r="CVF23" s="66" t="s">
        <v>11350</v>
      </c>
      <c r="CVG23" s="66" t="s">
        <v>11350</v>
      </c>
      <c r="CVH23" s="66" t="s">
        <v>11350</v>
      </c>
      <c r="CVI23" s="66" t="s">
        <v>11350</v>
      </c>
      <c r="CVJ23" s="66" t="s">
        <v>11350</v>
      </c>
      <c r="CVK23" s="66" t="s">
        <v>11350</v>
      </c>
      <c r="CVL23" s="66" t="s">
        <v>11350</v>
      </c>
      <c r="CVM23" s="66" t="s">
        <v>11350</v>
      </c>
      <c r="CVN23" s="66" t="s">
        <v>11350</v>
      </c>
      <c r="CVO23" s="66" t="s">
        <v>11350</v>
      </c>
      <c r="CVP23" s="66" t="s">
        <v>11350</v>
      </c>
      <c r="CVQ23" s="66" t="s">
        <v>11350</v>
      </c>
      <c r="CVR23" s="66" t="s">
        <v>11350</v>
      </c>
      <c r="CVS23" s="66" t="s">
        <v>11350</v>
      </c>
      <c r="CVT23" s="66" t="s">
        <v>11350</v>
      </c>
      <c r="CVU23" s="66" t="s">
        <v>11350</v>
      </c>
      <c r="CVV23" s="66" t="s">
        <v>11350</v>
      </c>
      <c r="CVW23" s="66" t="s">
        <v>11350</v>
      </c>
      <c r="CVX23" s="66" t="s">
        <v>11350</v>
      </c>
      <c r="CVY23" s="66" t="s">
        <v>11350</v>
      </c>
      <c r="CVZ23" s="66" t="s">
        <v>11350</v>
      </c>
      <c r="CWA23" s="66" t="s">
        <v>11350</v>
      </c>
      <c r="CWB23" s="66" t="s">
        <v>11350</v>
      </c>
      <c r="CWC23" s="66" t="s">
        <v>11350</v>
      </c>
      <c r="CWD23" s="66" t="s">
        <v>11350</v>
      </c>
      <c r="CWE23" s="66" t="s">
        <v>11350</v>
      </c>
      <c r="CWF23" s="66" t="s">
        <v>11350</v>
      </c>
      <c r="CWG23" s="66" t="s">
        <v>11350</v>
      </c>
      <c r="CWH23" s="66" t="s">
        <v>11350</v>
      </c>
      <c r="CWI23" s="66" t="s">
        <v>11350</v>
      </c>
      <c r="CWJ23" s="66" t="s">
        <v>11350</v>
      </c>
      <c r="CWK23" s="66" t="s">
        <v>11350</v>
      </c>
      <c r="CWL23" s="66" t="s">
        <v>11350</v>
      </c>
      <c r="CWM23" s="66" t="s">
        <v>11350</v>
      </c>
      <c r="CWN23" s="66" t="s">
        <v>11350</v>
      </c>
      <c r="CWO23" s="66" t="s">
        <v>11350</v>
      </c>
      <c r="CWP23" s="66" t="s">
        <v>11350</v>
      </c>
      <c r="CWQ23" s="66" t="s">
        <v>11350</v>
      </c>
      <c r="CWR23" s="66" t="s">
        <v>11350</v>
      </c>
      <c r="CWS23" s="66" t="s">
        <v>11350</v>
      </c>
      <c r="CWT23" s="66" t="s">
        <v>11350</v>
      </c>
      <c r="CWU23" s="66" t="s">
        <v>11350</v>
      </c>
      <c r="CWV23" s="66" t="s">
        <v>11350</v>
      </c>
      <c r="CWW23" s="66" t="s">
        <v>11350</v>
      </c>
      <c r="CWX23" s="66" t="s">
        <v>11350</v>
      </c>
      <c r="CWY23" s="66" t="s">
        <v>11350</v>
      </c>
      <c r="CWZ23" s="66" t="s">
        <v>11350</v>
      </c>
      <c r="CXA23" s="66" t="s">
        <v>11350</v>
      </c>
      <c r="CXB23" s="66" t="s">
        <v>11350</v>
      </c>
      <c r="CXC23" s="66" t="s">
        <v>11350</v>
      </c>
      <c r="CXD23" s="66" t="s">
        <v>11350</v>
      </c>
      <c r="CXE23" s="66" t="s">
        <v>11350</v>
      </c>
      <c r="CXF23" s="66" t="s">
        <v>11350</v>
      </c>
      <c r="CXG23" s="66" t="s">
        <v>11350</v>
      </c>
      <c r="CXH23" s="66" t="s">
        <v>11350</v>
      </c>
      <c r="CXI23" s="66" t="s">
        <v>11350</v>
      </c>
      <c r="CXJ23" s="66" t="s">
        <v>11350</v>
      </c>
      <c r="CXK23" s="66" t="s">
        <v>11350</v>
      </c>
      <c r="CXL23" s="66" t="s">
        <v>11350</v>
      </c>
      <c r="CXM23" s="66" t="s">
        <v>11350</v>
      </c>
      <c r="CXN23" s="66" t="s">
        <v>11350</v>
      </c>
      <c r="CXO23" s="66" t="s">
        <v>11350</v>
      </c>
      <c r="CXP23" s="66" t="s">
        <v>11350</v>
      </c>
      <c r="CXQ23" s="66" t="s">
        <v>11350</v>
      </c>
      <c r="CXR23" s="66" t="s">
        <v>11350</v>
      </c>
      <c r="CXS23" s="66" t="s">
        <v>11350</v>
      </c>
      <c r="CXT23" s="66" t="s">
        <v>11350</v>
      </c>
      <c r="CXU23" s="66" t="s">
        <v>11350</v>
      </c>
      <c r="CXV23" s="66" t="s">
        <v>11350</v>
      </c>
      <c r="CXW23" s="66" t="s">
        <v>11350</v>
      </c>
      <c r="CXX23" s="66" t="s">
        <v>11350</v>
      </c>
      <c r="CXY23" s="66" t="s">
        <v>11350</v>
      </c>
      <c r="CXZ23" s="66" t="s">
        <v>11350</v>
      </c>
      <c r="CYA23" s="66" t="s">
        <v>11350</v>
      </c>
      <c r="CYB23" s="66" t="s">
        <v>11350</v>
      </c>
      <c r="CYC23" s="66" t="s">
        <v>11350</v>
      </c>
      <c r="CYD23" s="66" t="s">
        <v>11350</v>
      </c>
      <c r="CYE23" s="66" t="s">
        <v>11350</v>
      </c>
      <c r="CYF23" s="66" t="s">
        <v>11350</v>
      </c>
      <c r="CYG23" s="66" t="s">
        <v>11350</v>
      </c>
      <c r="CYH23" s="66" t="s">
        <v>11350</v>
      </c>
      <c r="CYI23" s="66" t="s">
        <v>11350</v>
      </c>
      <c r="CYJ23" s="66" t="s">
        <v>11350</v>
      </c>
      <c r="CYK23" s="66" t="s">
        <v>11350</v>
      </c>
      <c r="CYL23" s="66" t="s">
        <v>11350</v>
      </c>
      <c r="CYM23" s="66" t="s">
        <v>11350</v>
      </c>
      <c r="CYN23" s="66" t="s">
        <v>11350</v>
      </c>
      <c r="CYO23" s="66" t="s">
        <v>11350</v>
      </c>
      <c r="CYP23" s="66" t="s">
        <v>11350</v>
      </c>
      <c r="CYQ23" s="66" t="s">
        <v>11350</v>
      </c>
      <c r="CYR23" s="66" t="s">
        <v>11350</v>
      </c>
      <c r="CYS23" s="66" t="s">
        <v>11350</v>
      </c>
      <c r="CYT23" s="66" t="s">
        <v>11350</v>
      </c>
      <c r="CYU23" s="66" t="s">
        <v>11350</v>
      </c>
      <c r="CYV23" s="66" t="s">
        <v>11350</v>
      </c>
      <c r="CYW23" s="66" t="s">
        <v>11350</v>
      </c>
      <c r="CYX23" s="66" t="s">
        <v>11350</v>
      </c>
      <c r="CYY23" s="66" t="s">
        <v>11350</v>
      </c>
      <c r="CYZ23" s="66" t="s">
        <v>11350</v>
      </c>
      <c r="CZA23" s="66" t="s">
        <v>11350</v>
      </c>
      <c r="CZB23" s="66" t="s">
        <v>11350</v>
      </c>
      <c r="CZC23" s="66" t="s">
        <v>11350</v>
      </c>
      <c r="CZD23" s="66" t="s">
        <v>11350</v>
      </c>
      <c r="CZE23" s="66" t="s">
        <v>11350</v>
      </c>
      <c r="CZF23" s="66" t="s">
        <v>11350</v>
      </c>
      <c r="CZG23" s="66" t="s">
        <v>11350</v>
      </c>
      <c r="CZH23" s="66" t="s">
        <v>11350</v>
      </c>
      <c r="CZI23" s="66" t="s">
        <v>11350</v>
      </c>
      <c r="CZJ23" s="66" t="s">
        <v>11350</v>
      </c>
      <c r="CZK23" s="66" t="s">
        <v>11350</v>
      </c>
      <c r="CZL23" s="66" t="s">
        <v>11350</v>
      </c>
      <c r="CZM23" s="66" t="s">
        <v>11350</v>
      </c>
      <c r="CZN23" s="66" t="s">
        <v>11350</v>
      </c>
      <c r="CZO23" s="66" t="s">
        <v>11350</v>
      </c>
      <c r="CZP23" s="66" t="s">
        <v>11350</v>
      </c>
      <c r="CZQ23" s="66" t="s">
        <v>11350</v>
      </c>
      <c r="CZR23" s="66" t="s">
        <v>11350</v>
      </c>
      <c r="CZS23" s="66" t="s">
        <v>11350</v>
      </c>
      <c r="CZT23" s="66" t="s">
        <v>11350</v>
      </c>
      <c r="CZU23" s="66" t="s">
        <v>11350</v>
      </c>
      <c r="CZV23" s="66" t="s">
        <v>11350</v>
      </c>
      <c r="CZW23" s="66" t="s">
        <v>11350</v>
      </c>
      <c r="CZX23" s="66" t="s">
        <v>11350</v>
      </c>
      <c r="CZY23" s="66" t="s">
        <v>11350</v>
      </c>
      <c r="CZZ23" s="66" t="s">
        <v>11350</v>
      </c>
      <c r="DAA23" s="66" t="s">
        <v>11350</v>
      </c>
      <c r="DAB23" s="66" t="s">
        <v>11350</v>
      </c>
      <c r="DAC23" s="66" t="s">
        <v>11350</v>
      </c>
      <c r="DAD23" s="66" t="s">
        <v>11350</v>
      </c>
      <c r="DAE23" s="66" t="s">
        <v>11350</v>
      </c>
      <c r="DAF23" s="66" t="s">
        <v>11350</v>
      </c>
      <c r="DAG23" s="66" t="s">
        <v>11350</v>
      </c>
      <c r="DAH23" s="66" t="s">
        <v>11350</v>
      </c>
      <c r="DAI23" s="66" t="s">
        <v>11350</v>
      </c>
      <c r="DAJ23" s="66" t="s">
        <v>11350</v>
      </c>
      <c r="DAK23" s="66" t="s">
        <v>11350</v>
      </c>
      <c r="DAL23" s="66" t="s">
        <v>11350</v>
      </c>
      <c r="DAM23" s="66" t="s">
        <v>11350</v>
      </c>
      <c r="DAN23" s="66" t="s">
        <v>11350</v>
      </c>
      <c r="DAO23" s="66" t="s">
        <v>11350</v>
      </c>
      <c r="DAP23" s="66" t="s">
        <v>11350</v>
      </c>
      <c r="DAQ23" s="66" t="s">
        <v>11350</v>
      </c>
      <c r="DAR23" s="66" t="s">
        <v>11350</v>
      </c>
      <c r="DAS23" s="66" t="s">
        <v>11350</v>
      </c>
      <c r="DAT23" s="66" t="s">
        <v>11350</v>
      </c>
      <c r="DAU23" s="66" t="s">
        <v>11350</v>
      </c>
      <c r="DAV23" s="66" t="s">
        <v>11350</v>
      </c>
      <c r="DAW23" s="66" t="s">
        <v>11350</v>
      </c>
      <c r="DAX23" s="66" t="s">
        <v>11350</v>
      </c>
      <c r="DAY23" s="66" t="s">
        <v>11350</v>
      </c>
      <c r="DAZ23" s="66" t="s">
        <v>11350</v>
      </c>
      <c r="DBA23" s="66" t="s">
        <v>11350</v>
      </c>
      <c r="DBB23" s="66" t="s">
        <v>11350</v>
      </c>
      <c r="DBC23" s="66" t="s">
        <v>11350</v>
      </c>
      <c r="DBD23" s="66" t="s">
        <v>11350</v>
      </c>
      <c r="DBE23" s="66" t="s">
        <v>11350</v>
      </c>
      <c r="DBF23" s="66" t="s">
        <v>11350</v>
      </c>
      <c r="DBG23" s="66" t="s">
        <v>11350</v>
      </c>
      <c r="DBH23" s="66" t="s">
        <v>11350</v>
      </c>
      <c r="DBI23" s="66" t="s">
        <v>11350</v>
      </c>
      <c r="DBJ23" s="66" t="s">
        <v>11350</v>
      </c>
      <c r="DBK23" s="66" t="s">
        <v>11350</v>
      </c>
      <c r="DBL23" s="66" t="s">
        <v>11350</v>
      </c>
      <c r="DBM23" s="66" t="s">
        <v>11350</v>
      </c>
      <c r="DBN23" s="66" t="s">
        <v>11350</v>
      </c>
      <c r="DBO23" s="66" t="s">
        <v>11350</v>
      </c>
      <c r="DBP23" s="66" t="s">
        <v>11350</v>
      </c>
      <c r="DBQ23" s="66" t="s">
        <v>11350</v>
      </c>
      <c r="DBR23" s="66" t="s">
        <v>11350</v>
      </c>
      <c r="DBS23" s="66" t="s">
        <v>11350</v>
      </c>
      <c r="DBT23" s="66" t="s">
        <v>11350</v>
      </c>
      <c r="DBU23" s="66" t="s">
        <v>11350</v>
      </c>
      <c r="DBV23" s="66" t="s">
        <v>11350</v>
      </c>
      <c r="DBW23" s="66" t="s">
        <v>11350</v>
      </c>
      <c r="DBX23" s="66" t="s">
        <v>11350</v>
      </c>
      <c r="DBY23" s="66" t="s">
        <v>11350</v>
      </c>
      <c r="DBZ23" s="66" t="s">
        <v>11350</v>
      </c>
      <c r="DCA23" s="66" t="s">
        <v>11350</v>
      </c>
      <c r="DCB23" s="66" t="s">
        <v>11350</v>
      </c>
      <c r="DCC23" s="66" t="s">
        <v>11350</v>
      </c>
      <c r="DCD23" s="66" t="s">
        <v>11350</v>
      </c>
      <c r="DCE23" s="66" t="s">
        <v>11350</v>
      </c>
      <c r="DCF23" s="66" t="s">
        <v>11350</v>
      </c>
      <c r="DCG23" s="66" t="s">
        <v>11350</v>
      </c>
      <c r="DCH23" s="66" t="s">
        <v>11350</v>
      </c>
      <c r="DCI23" s="66" t="s">
        <v>11350</v>
      </c>
      <c r="DCJ23" s="66" t="s">
        <v>11350</v>
      </c>
      <c r="DCK23" s="66" t="s">
        <v>11350</v>
      </c>
      <c r="DCL23" s="66" t="s">
        <v>11350</v>
      </c>
      <c r="DCM23" s="66" t="s">
        <v>11350</v>
      </c>
      <c r="DCN23" s="66" t="s">
        <v>11350</v>
      </c>
      <c r="DCO23" s="66" t="s">
        <v>11350</v>
      </c>
      <c r="DCP23" s="66" t="s">
        <v>11350</v>
      </c>
      <c r="DCQ23" s="66" t="s">
        <v>11350</v>
      </c>
      <c r="DCR23" s="66" t="s">
        <v>11350</v>
      </c>
      <c r="DCS23" s="66" t="s">
        <v>11350</v>
      </c>
      <c r="DCT23" s="66" t="s">
        <v>11350</v>
      </c>
      <c r="DCU23" s="66" t="s">
        <v>11350</v>
      </c>
      <c r="DCV23" s="66" t="s">
        <v>11350</v>
      </c>
      <c r="DCW23" s="66" t="s">
        <v>11350</v>
      </c>
      <c r="DCX23" s="66" t="s">
        <v>11350</v>
      </c>
      <c r="DCY23" s="66" t="s">
        <v>11350</v>
      </c>
      <c r="DCZ23" s="66" t="s">
        <v>11350</v>
      </c>
      <c r="DDA23" s="66" t="s">
        <v>11350</v>
      </c>
      <c r="DDB23" s="66" t="s">
        <v>11350</v>
      </c>
      <c r="DDC23" s="66" t="s">
        <v>11350</v>
      </c>
      <c r="DDD23" s="66" t="s">
        <v>11350</v>
      </c>
      <c r="DDE23" s="66" t="s">
        <v>11350</v>
      </c>
      <c r="DDF23" s="66" t="s">
        <v>11350</v>
      </c>
      <c r="DDG23" s="66" t="s">
        <v>11350</v>
      </c>
      <c r="DDH23" s="66" t="s">
        <v>11350</v>
      </c>
      <c r="DDI23" s="66" t="s">
        <v>11350</v>
      </c>
      <c r="DDJ23" s="66" t="s">
        <v>11350</v>
      </c>
      <c r="DDK23" s="66" t="s">
        <v>11350</v>
      </c>
      <c r="DDL23" s="66" t="s">
        <v>11350</v>
      </c>
      <c r="DDM23" s="66" t="s">
        <v>11350</v>
      </c>
      <c r="DDN23" s="66" t="s">
        <v>11350</v>
      </c>
      <c r="DDO23" s="66" t="s">
        <v>11350</v>
      </c>
      <c r="DDP23" s="66" t="s">
        <v>11350</v>
      </c>
      <c r="DDQ23" s="66" t="s">
        <v>11350</v>
      </c>
      <c r="DDR23" s="66" t="s">
        <v>11350</v>
      </c>
      <c r="DDS23" s="66" t="s">
        <v>11350</v>
      </c>
      <c r="DDT23" s="66" t="s">
        <v>11350</v>
      </c>
      <c r="DDU23" s="66" t="s">
        <v>11350</v>
      </c>
      <c r="DDV23" s="66" t="s">
        <v>11350</v>
      </c>
      <c r="DDW23" s="66" t="s">
        <v>11350</v>
      </c>
      <c r="DDX23" s="66" t="s">
        <v>11350</v>
      </c>
      <c r="DDY23" s="66" t="s">
        <v>11350</v>
      </c>
      <c r="DDZ23" s="66" t="s">
        <v>11350</v>
      </c>
      <c r="DEA23" s="66" t="s">
        <v>11350</v>
      </c>
      <c r="DEB23" s="66" t="s">
        <v>11350</v>
      </c>
      <c r="DEC23" s="66" t="s">
        <v>11350</v>
      </c>
      <c r="DED23" s="66" t="s">
        <v>11350</v>
      </c>
      <c r="DEE23" s="66" t="s">
        <v>11350</v>
      </c>
      <c r="DEF23" s="66" t="s">
        <v>11350</v>
      </c>
      <c r="DEG23" s="66" t="s">
        <v>11350</v>
      </c>
      <c r="DEH23" s="66" t="s">
        <v>11350</v>
      </c>
      <c r="DEI23" s="66" t="s">
        <v>11350</v>
      </c>
      <c r="DEJ23" s="66" t="s">
        <v>11350</v>
      </c>
      <c r="DEK23" s="66" t="s">
        <v>11350</v>
      </c>
      <c r="DEL23" s="66" t="s">
        <v>11350</v>
      </c>
      <c r="DEM23" s="66" t="s">
        <v>11350</v>
      </c>
      <c r="DEN23" s="66" t="s">
        <v>11350</v>
      </c>
      <c r="DEO23" s="66" t="s">
        <v>11350</v>
      </c>
      <c r="DEP23" s="66" t="s">
        <v>11350</v>
      </c>
      <c r="DEQ23" s="66" t="s">
        <v>11350</v>
      </c>
      <c r="DER23" s="66" t="s">
        <v>11350</v>
      </c>
      <c r="DES23" s="66" t="s">
        <v>11350</v>
      </c>
      <c r="DET23" s="66" t="s">
        <v>11350</v>
      </c>
      <c r="DEU23" s="66" t="s">
        <v>11350</v>
      </c>
      <c r="DEV23" s="66" t="s">
        <v>11350</v>
      </c>
      <c r="DEW23" s="66" t="s">
        <v>11350</v>
      </c>
      <c r="DEX23" s="66" t="s">
        <v>11350</v>
      </c>
      <c r="DEY23" s="66" t="s">
        <v>11350</v>
      </c>
      <c r="DEZ23" s="66" t="s">
        <v>11350</v>
      </c>
      <c r="DFA23" s="66" t="s">
        <v>11350</v>
      </c>
      <c r="DFB23" s="66" t="s">
        <v>11350</v>
      </c>
      <c r="DFC23" s="66" t="s">
        <v>11350</v>
      </c>
      <c r="DFD23" s="66" t="s">
        <v>11350</v>
      </c>
      <c r="DFE23" s="66" t="s">
        <v>11350</v>
      </c>
      <c r="DFF23" s="66" t="s">
        <v>11350</v>
      </c>
      <c r="DFG23" s="66" t="s">
        <v>11350</v>
      </c>
      <c r="DFH23" s="66" t="s">
        <v>11350</v>
      </c>
      <c r="DFI23" s="66" t="s">
        <v>11350</v>
      </c>
      <c r="DFJ23" s="66" t="s">
        <v>11350</v>
      </c>
      <c r="DFK23" s="66" t="s">
        <v>11350</v>
      </c>
      <c r="DFL23" s="66" t="s">
        <v>11350</v>
      </c>
      <c r="DFM23" s="66" t="s">
        <v>11350</v>
      </c>
      <c r="DFN23" s="66" t="s">
        <v>11350</v>
      </c>
      <c r="DFO23" s="66" t="s">
        <v>11350</v>
      </c>
      <c r="DFP23" s="66" t="s">
        <v>11350</v>
      </c>
      <c r="DFQ23" s="66" t="s">
        <v>11350</v>
      </c>
      <c r="DFR23" s="66" t="s">
        <v>11350</v>
      </c>
      <c r="DFS23" s="66" t="s">
        <v>11350</v>
      </c>
      <c r="DFT23" s="66" t="s">
        <v>11350</v>
      </c>
      <c r="DFU23" s="66" t="s">
        <v>11350</v>
      </c>
      <c r="DFV23" s="66" t="s">
        <v>11350</v>
      </c>
      <c r="DFW23" s="66" t="s">
        <v>11350</v>
      </c>
      <c r="DFX23" s="66" t="s">
        <v>11350</v>
      </c>
      <c r="DFY23" s="66" t="s">
        <v>11350</v>
      </c>
      <c r="DFZ23" s="66" t="s">
        <v>11350</v>
      </c>
      <c r="DGA23" s="66" t="s">
        <v>11350</v>
      </c>
      <c r="DGB23" s="66" t="s">
        <v>11350</v>
      </c>
      <c r="DGC23" s="66" t="s">
        <v>11350</v>
      </c>
      <c r="DGD23" s="66" t="s">
        <v>11350</v>
      </c>
      <c r="DGE23" s="66" t="s">
        <v>11350</v>
      </c>
      <c r="DGF23" s="66" t="s">
        <v>11350</v>
      </c>
      <c r="DGG23" s="66" t="s">
        <v>11350</v>
      </c>
      <c r="DGH23" s="66" t="s">
        <v>11350</v>
      </c>
      <c r="DGI23" s="66" t="s">
        <v>11350</v>
      </c>
      <c r="DGJ23" s="66" t="s">
        <v>11350</v>
      </c>
      <c r="DGK23" s="66" t="s">
        <v>11350</v>
      </c>
      <c r="DGL23" s="66" t="s">
        <v>11350</v>
      </c>
      <c r="DGM23" s="66" t="s">
        <v>11350</v>
      </c>
      <c r="DGN23" s="66" t="s">
        <v>11350</v>
      </c>
      <c r="DGO23" s="66" t="s">
        <v>11350</v>
      </c>
      <c r="DGP23" s="66" t="s">
        <v>11350</v>
      </c>
      <c r="DGQ23" s="66" t="s">
        <v>11350</v>
      </c>
      <c r="DGR23" s="66" t="s">
        <v>11350</v>
      </c>
      <c r="DGS23" s="66" t="s">
        <v>11350</v>
      </c>
      <c r="DGT23" s="66" t="s">
        <v>11350</v>
      </c>
      <c r="DGU23" s="66" t="s">
        <v>11350</v>
      </c>
      <c r="DGV23" s="66" t="s">
        <v>11350</v>
      </c>
      <c r="DGW23" s="66" t="s">
        <v>11350</v>
      </c>
      <c r="DGX23" s="66" t="s">
        <v>11350</v>
      </c>
      <c r="DGY23" s="66" t="s">
        <v>11350</v>
      </c>
      <c r="DGZ23" s="66" t="s">
        <v>11350</v>
      </c>
      <c r="DHA23" s="66" t="s">
        <v>11350</v>
      </c>
      <c r="DHB23" s="66" t="s">
        <v>11350</v>
      </c>
      <c r="DHC23" s="66" t="s">
        <v>11350</v>
      </c>
      <c r="DHD23" s="66" t="s">
        <v>11350</v>
      </c>
      <c r="DHE23" s="66" t="s">
        <v>11350</v>
      </c>
      <c r="DHF23" s="66" t="s">
        <v>11350</v>
      </c>
      <c r="DHG23" s="66" t="s">
        <v>11350</v>
      </c>
      <c r="DHH23" s="66" t="s">
        <v>11350</v>
      </c>
      <c r="DHI23" s="66" t="s">
        <v>11350</v>
      </c>
      <c r="DHJ23" s="66" t="s">
        <v>11350</v>
      </c>
      <c r="DHK23" s="66" t="s">
        <v>11350</v>
      </c>
      <c r="DHL23" s="66" t="s">
        <v>11350</v>
      </c>
      <c r="DHM23" s="66" t="s">
        <v>11350</v>
      </c>
      <c r="DHN23" s="66" t="s">
        <v>11350</v>
      </c>
      <c r="DHO23" s="66" t="s">
        <v>11350</v>
      </c>
      <c r="DHP23" s="66" t="s">
        <v>11350</v>
      </c>
      <c r="DHQ23" s="66" t="s">
        <v>11350</v>
      </c>
      <c r="DHR23" s="66" t="s">
        <v>11350</v>
      </c>
      <c r="DHS23" s="66" t="s">
        <v>11350</v>
      </c>
      <c r="DHT23" s="66" t="s">
        <v>11350</v>
      </c>
      <c r="DHU23" s="66" t="s">
        <v>11350</v>
      </c>
      <c r="DHV23" s="66" t="s">
        <v>11350</v>
      </c>
      <c r="DHW23" s="66" t="s">
        <v>11350</v>
      </c>
      <c r="DHX23" s="66" t="s">
        <v>11350</v>
      </c>
      <c r="DHY23" s="66" t="s">
        <v>11350</v>
      </c>
      <c r="DHZ23" s="66" t="s">
        <v>11350</v>
      </c>
      <c r="DIA23" s="66" t="s">
        <v>11350</v>
      </c>
      <c r="DIB23" s="66" t="s">
        <v>11350</v>
      </c>
      <c r="DIC23" s="66" t="s">
        <v>11350</v>
      </c>
      <c r="DID23" s="66" t="s">
        <v>11350</v>
      </c>
      <c r="DIE23" s="66" t="s">
        <v>11350</v>
      </c>
      <c r="DIF23" s="66" t="s">
        <v>11350</v>
      </c>
      <c r="DIG23" s="66" t="s">
        <v>11350</v>
      </c>
      <c r="DIH23" s="66" t="s">
        <v>11350</v>
      </c>
      <c r="DII23" s="66" t="s">
        <v>11350</v>
      </c>
      <c r="DIJ23" s="66" t="s">
        <v>11350</v>
      </c>
      <c r="DIK23" s="66" t="s">
        <v>11350</v>
      </c>
      <c r="DIL23" s="66" t="s">
        <v>11350</v>
      </c>
      <c r="DIM23" s="66" t="s">
        <v>11350</v>
      </c>
      <c r="DIN23" s="66" t="s">
        <v>11350</v>
      </c>
      <c r="DIO23" s="66" t="s">
        <v>11350</v>
      </c>
      <c r="DIP23" s="66" t="s">
        <v>11350</v>
      </c>
      <c r="DIQ23" s="66" t="s">
        <v>11350</v>
      </c>
      <c r="DIR23" s="66" t="s">
        <v>11350</v>
      </c>
      <c r="DIS23" s="66" t="s">
        <v>11350</v>
      </c>
      <c r="DIT23" s="66" t="s">
        <v>11350</v>
      </c>
      <c r="DIU23" s="66" t="s">
        <v>11350</v>
      </c>
      <c r="DIV23" s="66" t="s">
        <v>11350</v>
      </c>
      <c r="DIW23" s="66" t="s">
        <v>11350</v>
      </c>
      <c r="DIX23" s="66" t="s">
        <v>11350</v>
      </c>
      <c r="DIY23" s="66" t="s">
        <v>11350</v>
      </c>
      <c r="DIZ23" s="66" t="s">
        <v>11350</v>
      </c>
      <c r="DJA23" s="66" t="s">
        <v>11350</v>
      </c>
      <c r="DJB23" s="66" t="s">
        <v>11350</v>
      </c>
      <c r="DJC23" s="66" t="s">
        <v>11350</v>
      </c>
      <c r="DJD23" s="66" t="s">
        <v>11350</v>
      </c>
      <c r="DJE23" s="66" t="s">
        <v>11350</v>
      </c>
      <c r="DJF23" s="66" t="s">
        <v>11350</v>
      </c>
      <c r="DJG23" s="66" t="s">
        <v>11350</v>
      </c>
      <c r="DJH23" s="66" t="s">
        <v>11350</v>
      </c>
      <c r="DJI23" s="66" t="s">
        <v>11350</v>
      </c>
      <c r="DJJ23" s="66" t="s">
        <v>11350</v>
      </c>
      <c r="DJK23" s="66" t="s">
        <v>11350</v>
      </c>
      <c r="DJL23" s="66" t="s">
        <v>11350</v>
      </c>
      <c r="DJM23" s="66" t="s">
        <v>11350</v>
      </c>
      <c r="DJN23" s="66" t="s">
        <v>11350</v>
      </c>
      <c r="DJO23" s="66" t="s">
        <v>11350</v>
      </c>
      <c r="DJP23" s="66" t="s">
        <v>11350</v>
      </c>
      <c r="DJQ23" s="66" t="s">
        <v>11350</v>
      </c>
      <c r="DJR23" s="66" t="s">
        <v>11350</v>
      </c>
      <c r="DJS23" s="66" t="s">
        <v>11350</v>
      </c>
      <c r="DJT23" s="66" t="s">
        <v>11350</v>
      </c>
      <c r="DJU23" s="66" t="s">
        <v>11350</v>
      </c>
      <c r="DJV23" s="66" t="s">
        <v>11350</v>
      </c>
      <c r="DJW23" s="66" t="s">
        <v>11350</v>
      </c>
      <c r="DJX23" s="66" t="s">
        <v>11350</v>
      </c>
      <c r="DJY23" s="66" t="s">
        <v>11350</v>
      </c>
      <c r="DJZ23" s="66" t="s">
        <v>11350</v>
      </c>
      <c r="DKA23" s="66" t="s">
        <v>11350</v>
      </c>
      <c r="DKB23" s="66" t="s">
        <v>11350</v>
      </c>
      <c r="DKC23" s="66" t="s">
        <v>11350</v>
      </c>
      <c r="DKD23" s="66" t="s">
        <v>11350</v>
      </c>
      <c r="DKE23" s="66" t="s">
        <v>11350</v>
      </c>
      <c r="DKF23" s="66" t="s">
        <v>11350</v>
      </c>
      <c r="DKG23" s="66" t="s">
        <v>11350</v>
      </c>
      <c r="DKH23" s="66" t="s">
        <v>11350</v>
      </c>
      <c r="DKI23" s="66" t="s">
        <v>11350</v>
      </c>
      <c r="DKJ23" s="66" t="s">
        <v>11350</v>
      </c>
      <c r="DKK23" s="66" t="s">
        <v>11350</v>
      </c>
      <c r="DKL23" s="66" t="s">
        <v>11350</v>
      </c>
      <c r="DKM23" s="66" t="s">
        <v>11350</v>
      </c>
      <c r="DKN23" s="66" t="s">
        <v>11350</v>
      </c>
      <c r="DKO23" s="66" t="s">
        <v>11350</v>
      </c>
      <c r="DKP23" s="66" t="s">
        <v>11350</v>
      </c>
      <c r="DKQ23" s="66" t="s">
        <v>11350</v>
      </c>
      <c r="DKR23" s="66" t="s">
        <v>11350</v>
      </c>
      <c r="DKS23" s="66" t="s">
        <v>11350</v>
      </c>
      <c r="DKT23" s="66" t="s">
        <v>11350</v>
      </c>
      <c r="DKU23" s="66" t="s">
        <v>11350</v>
      </c>
      <c r="DKV23" s="66" t="s">
        <v>11350</v>
      </c>
      <c r="DKW23" s="66" t="s">
        <v>11350</v>
      </c>
      <c r="DKX23" s="66" t="s">
        <v>11350</v>
      </c>
      <c r="DKY23" s="66" t="s">
        <v>11350</v>
      </c>
      <c r="DKZ23" s="66" t="s">
        <v>11350</v>
      </c>
      <c r="DLA23" s="66" t="s">
        <v>11350</v>
      </c>
      <c r="DLB23" s="66" t="s">
        <v>11350</v>
      </c>
      <c r="DLC23" s="66" t="s">
        <v>11350</v>
      </c>
      <c r="DLD23" s="66" t="s">
        <v>11350</v>
      </c>
      <c r="DLE23" s="66" t="s">
        <v>11350</v>
      </c>
      <c r="DLF23" s="66" t="s">
        <v>11350</v>
      </c>
      <c r="DLG23" s="66" t="s">
        <v>11350</v>
      </c>
      <c r="DLH23" s="66" t="s">
        <v>11350</v>
      </c>
      <c r="DLI23" s="66" t="s">
        <v>11350</v>
      </c>
      <c r="DLJ23" s="66" t="s">
        <v>11350</v>
      </c>
      <c r="DLK23" s="66" t="s">
        <v>11350</v>
      </c>
      <c r="DLL23" s="66" t="s">
        <v>11350</v>
      </c>
      <c r="DLM23" s="66" t="s">
        <v>11350</v>
      </c>
      <c r="DLN23" s="66" t="s">
        <v>11350</v>
      </c>
      <c r="DLO23" s="66" t="s">
        <v>11350</v>
      </c>
      <c r="DLP23" s="66" t="s">
        <v>11350</v>
      </c>
      <c r="DLQ23" s="66" t="s">
        <v>11350</v>
      </c>
      <c r="DLR23" s="66" t="s">
        <v>11350</v>
      </c>
      <c r="DLS23" s="66" t="s">
        <v>11350</v>
      </c>
      <c r="DLT23" s="66" t="s">
        <v>11350</v>
      </c>
      <c r="DLU23" s="66" t="s">
        <v>11350</v>
      </c>
      <c r="DLV23" s="66" t="s">
        <v>11350</v>
      </c>
      <c r="DLW23" s="66" t="s">
        <v>11350</v>
      </c>
      <c r="DLX23" s="66" t="s">
        <v>11350</v>
      </c>
      <c r="DLY23" s="66" t="s">
        <v>11350</v>
      </c>
      <c r="DLZ23" s="66" t="s">
        <v>11350</v>
      </c>
      <c r="DMA23" s="66" t="s">
        <v>11350</v>
      </c>
      <c r="DMB23" s="66" t="s">
        <v>11350</v>
      </c>
      <c r="DMC23" s="66" t="s">
        <v>11350</v>
      </c>
      <c r="DMD23" s="66" t="s">
        <v>11350</v>
      </c>
      <c r="DME23" s="66" t="s">
        <v>11350</v>
      </c>
      <c r="DMF23" s="66" t="s">
        <v>11350</v>
      </c>
      <c r="DMG23" s="66" t="s">
        <v>11350</v>
      </c>
      <c r="DMH23" s="66" t="s">
        <v>11350</v>
      </c>
      <c r="DMI23" s="66" t="s">
        <v>11350</v>
      </c>
      <c r="DMJ23" s="66" t="s">
        <v>11350</v>
      </c>
      <c r="DMK23" s="66" t="s">
        <v>11350</v>
      </c>
      <c r="DML23" s="66" t="s">
        <v>11350</v>
      </c>
      <c r="DMM23" s="66" t="s">
        <v>11350</v>
      </c>
      <c r="DMN23" s="66" t="s">
        <v>11350</v>
      </c>
      <c r="DMO23" s="66" t="s">
        <v>11350</v>
      </c>
      <c r="DMP23" s="66" t="s">
        <v>11350</v>
      </c>
      <c r="DMQ23" s="66" t="s">
        <v>11350</v>
      </c>
      <c r="DMR23" s="66" t="s">
        <v>11350</v>
      </c>
      <c r="DMS23" s="66" t="s">
        <v>11350</v>
      </c>
      <c r="DMT23" s="66" t="s">
        <v>11350</v>
      </c>
      <c r="DMU23" s="66" t="s">
        <v>11350</v>
      </c>
      <c r="DMV23" s="66" t="s">
        <v>11350</v>
      </c>
      <c r="DMW23" s="66" t="s">
        <v>11350</v>
      </c>
      <c r="DMX23" s="66" t="s">
        <v>11350</v>
      </c>
      <c r="DMY23" s="66" t="s">
        <v>11350</v>
      </c>
      <c r="DMZ23" s="66" t="s">
        <v>11350</v>
      </c>
      <c r="DNA23" s="66" t="s">
        <v>11350</v>
      </c>
      <c r="DNB23" s="66" t="s">
        <v>11350</v>
      </c>
      <c r="DNC23" s="66" t="s">
        <v>11350</v>
      </c>
      <c r="DND23" s="66" t="s">
        <v>11350</v>
      </c>
      <c r="DNE23" s="66" t="s">
        <v>11350</v>
      </c>
      <c r="DNF23" s="66" t="s">
        <v>11350</v>
      </c>
      <c r="DNG23" s="66" t="s">
        <v>11350</v>
      </c>
      <c r="DNH23" s="66" t="s">
        <v>11350</v>
      </c>
      <c r="DNI23" s="66" t="s">
        <v>11350</v>
      </c>
      <c r="DNJ23" s="66" t="s">
        <v>11350</v>
      </c>
      <c r="DNK23" s="66" t="s">
        <v>11350</v>
      </c>
      <c r="DNL23" s="66" t="s">
        <v>11350</v>
      </c>
      <c r="DNM23" s="66" t="s">
        <v>11350</v>
      </c>
      <c r="DNN23" s="66" t="s">
        <v>11350</v>
      </c>
      <c r="DNO23" s="66" t="s">
        <v>11350</v>
      </c>
      <c r="DNP23" s="66" t="s">
        <v>11350</v>
      </c>
      <c r="DNQ23" s="66" t="s">
        <v>11350</v>
      </c>
      <c r="DNR23" s="66" t="s">
        <v>11350</v>
      </c>
      <c r="DNS23" s="66" t="s">
        <v>11350</v>
      </c>
      <c r="DNT23" s="66" t="s">
        <v>11350</v>
      </c>
      <c r="DNU23" s="66" t="s">
        <v>11350</v>
      </c>
      <c r="DNV23" s="66" t="s">
        <v>11350</v>
      </c>
      <c r="DNW23" s="66" t="s">
        <v>11350</v>
      </c>
      <c r="DNX23" s="66" t="s">
        <v>11350</v>
      </c>
      <c r="DNY23" s="66" t="s">
        <v>11350</v>
      </c>
      <c r="DNZ23" s="66" t="s">
        <v>11350</v>
      </c>
      <c r="DOA23" s="66" t="s">
        <v>11350</v>
      </c>
      <c r="DOB23" s="66" t="s">
        <v>11350</v>
      </c>
      <c r="DOC23" s="66" t="s">
        <v>11350</v>
      </c>
      <c r="DOD23" s="66" t="s">
        <v>11350</v>
      </c>
      <c r="DOE23" s="66" t="s">
        <v>11350</v>
      </c>
      <c r="DOF23" s="66" t="s">
        <v>11350</v>
      </c>
      <c r="DOG23" s="66" t="s">
        <v>11350</v>
      </c>
      <c r="DOH23" s="66" t="s">
        <v>11350</v>
      </c>
      <c r="DOI23" s="66" t="s">
        <v>11350</v>
      </c>
      <c r="DOJ23" s="66" t="s">
        <v>11350</v>
      </c>
      <c r="DOK23" s="66" t="s">
        <v>11350</v>
      </c>
      <c r="DOL23" s="66" t="s">
        <v>11350</v>
      </c>
      <c r="DOM23" s="66" t="s">
        <v>11350</v>
      </c>
      <c r="DON23" s="66" t="s">
        <v>11350</v>
      </c>
      <c r="DOO23" s="66" t="s">
        <v>11350</v>
      </c>
      <c r="DOP23" s="66" t="s">
        <v>11350</v>
      </c>
      <c r="DOQ23" s="66" t="s">
        <v>11350</v>
      </c>
      <c r="DOR23" s="66" t="s">
        <v>11350</v>
      </c>
      <c r="DOS23" s="66" t="s">
        <v>11350</v>
      </c>
      <c r="DOT23" s="66" t="s">
        <v>11350</v>
      </c>
      <c r="DOU23" s="66" t="s">
        <v>11350</v>
      </c>
      <c r="DOV23" s="66" t="s">
        <v>11350</v>
      </c>
      <c r="DOW23" s="66" t="s">
        <v>11350</v>
      </c>
      <c r="DOX23" s="66" t="s">
        <v>11350</v>
      </c>
      <c r="DOY23" s="66" t="s">
        <v>11350</v>
      </c>
      <c r="DOZ23" s="66" t="s">
        <v>11350</v>
      </c>
      <c r="DPA23" s="66" t="s">
        <v>11350</v>
      </c>
      <c r="DPB23" s="66" t="s">
        <v>11350</v>
      </c>
      <c r="DPC23" s="66" t="s">
        <v>11350</v>
      </c>
      <c r="DPD23" s="66" t="s">
        <v>11350</v>
      </c>
      <c r="DPE23" s="66" t="s">
        <v>11350</v>
      </c>
      <c r="DPF23" s="66" t="s">
        <v>11350</v>
      </c>
      <c r="DPG23" s="66" t="s">
        <v>11350</v>
      </c>
      <c r="DPH23" s="66" t="s">
        <v>11350</v>
      </c>
      <c r="DPI23" s="66" t="s">
        <v>11350</v>
      </c>
      <c r="DPJ23" s="66" t="s">
        <v>11350</v>
      </c>
      <c r="DPK23" s="66" t="s">
        <v>11350</v>
      </c>
      <c r="DPL23" s="66" t="s">
        <v>11350</v>
      </c>
      <c r="DPM23" s="66" t="s">
        <v>11350</v>
      </c>
      <c r="DPN23" s="66" t="s">
        <v>11350</v>
      </c>
      <c r="DPO23" s="66" t="s">
        <v>11350</v>
      </c>
      <c r="DPP23" s="66" t="s">
        <v>11350</v>
      </c>
      <c r="DPQ23" s="66" t="s">
        <v>11350</v>
      </c>
      <c r="DPR23" s="66" t="s">
        <v>11350</v>
      </c>
      <c r="DPS23" s="66" t="s">
        <v>11350</v>
      </c>
      <c r="DPT23" s="66" t="s">
        <v>11350</v>
      </c>
      <c r="DPU23" s="66" t="s">
        <v>11350</v>
      </c>
      <c r="DPV23" s="66" t="s">
        <v>11350</v>
      </c>
      <c r="DPW23" s="66" t="s">
        <v>11350</v>
      </c>
      <c r="DPX23" s="66" t="s">
        <v>11350</v>
      </c>
      <c r="DPY23" s="66" t="s">
        <v>11350</v>
      </c>
      <c r="DPZ23" s="66" t="s">
        <v>11350</v>
      </c>
      <c r="DQA23" s="66" t="s">
        <v>11350</v>
      </c>
      <c r="DQB23" s="66" t="s">
        <v>11350</v>
      </c>
      <c r="DQC23" s="66" t="s">
        <v>11350</v>
      </c>
      <c r="DQD23" s="66" t="s">
        <v>11350</v>
      </c>
      <c r="DQE23" s="66" t="s">
        <v>11350</v>
      </c>
      <c r="DQF23" s="66" t="s">
        <v>11350</v>
      </c>
      <c r="DQG23" s="66" t="s">
        <v>11350</v>
      </c>
      <c r="DQH23" s="66" t="s">
        <v>11350</v>
      </c>
      <c r="DQI23" s="66" t="s">
        <v>11350</v>
      </c>
      <c r="DQJ23" s="66" t="s">
        <v>11350</v>
      </c>
      <c r="DQK23" s="66" t="s">
        <v>11350</v>
      </c>
      <c r="DQL23" s="66" t="s">
        <v>11350</v>
      </c>
      <c r="DQM23" s="66" t="s">
        <v>11350</v>
      </c>
      <c r="DQN23" s="66" t="s">
        <v>11350</v>
      </c>
      <c r="DQO23" s="66" t="s">
        <v>11350</v>
      </c>
      <c r="DQP23" s="66" t="s">
        <v>11350</v>
      </c>
      <c r="DQQ23" s="66" t="s">
        <v>11350</v>
      </c>
      <c r="DQR23" s="66" t="s">
        <v>11350</v>
      </c>
      <c r="DQS23" s="66" t="s">
        <v>11350</v>
      </c>
      <c r="DQT23" s="66" t="s">
        <v>11350</v>
      </c>
      <c r="DQU23" s="66" t="s">
        <v>11350</v>
      </c>
      <c r="DQV23" s="66" t="s">
        <v>11350</v>
      </c>
      <c r="DQW23" s="66" t="s">
        <v>11350</v>
      </c>
      <c r="DQX23" s="66" t="s">
        <v>11350</v>
      </c>
      <c r="DQY23" s="66" t="s">
        <v>11350</v>
      </c>
      <c r="DQZ23" s="66" t="s">
        <v>11350</v>
      </c>
      <c r="DRA23" s="66" t="s">
        <v>11350</v>
      </c>
      <c r="DRB23" s="66" t="s">
        <v>11350</v>
      </c>
      <c r="DRC23" s="66" t="s">
        <v>11350</v>
      </c>
      <c r="DRD23" s="66" t="s">
        <v>11350</v>
      </c>
      <c r="DRE23" s="66" t="s">
        <v>11350</v>
      </c>
      <c r="DRF23" s="66" t="s">
        <v>11350</v>
      </c>
      <c r="DRG23" s="66" t="s">
        <v>11350</v>
      </c>
      <c r="DRH23" s="66" t="s">
        <v>11350</v>
      </c>
      <c r="DRI23" s="66" t="s">
        <v>11350</v>
      </c>
      <c r="DRJ23" s="66" t="s">
        <v>11350</v>
      </c>
      <c r="DRK23" s="66" t="s">
        <v>11350</v>
      </c>
      <c r="DRL23" s="66" t="s">
        <v>11350</v>
      </c>
      <c r="DRM23" s="66" t="s">
        <v>11350</v>
      </c>
      <c r="DRN23" s="66" t="s">
        <v>11350</v>
      </c>
      <c r="DRO23" s="66" t="s">
        <v>11350</v>
      </c>
      <c r="DRP23" s="66" t="s">
        <v>11350</v>
      </c>
      <c r="DRQ23" s="66" t="s">
        <v>11350</v>
      </c>
      <c r="DRR23" s="66" t="s">
        <v>11350</v>
      </c>
      <c r="DRS23" s="66" t="s">
        <v>11350</v>
      </c>
      <c r="DRT23" s="66" t="s">
        <v>11350</v>
      </c>
      <c r="DRU23" s="66" t="s">
        <v>11350</v>
      </c>
      <c r="DRV23" s="66" t="s">
        <v>11350</v>
      </c>
      <c r="DRW23" s="66" t="s">
        <v>11350</v>
      </c>
      <c r="DRX23" s="66" t="s">
        <v>11350</v>
      </c>
      <c r="DRY23" s="66" t="s">
        <v>11350</v>
      </c>
      <c r="DRZ23" s="66" t="s">
        <v>11350</v>
      </c>
      <c r="DSA23" s="66" t="s">
        <v>11350</v>
      </c>
      <c r="DSB23" s="66" t="s">
        <v>11350</v>
      </c>
      <c r="DSC23" s="66" t="s">
        <v>11350</v>
      </c>
      <c r="DSD23" s="66" t="s">
        <v>11350</v>
      </c>
      <c r="DSE23" s="66" t="s">
        <v>11350</v>
      </c>
      <c r="DSF23" s="66" t="s">
        <v>11350</v>
      </c>
      <c r="DSG23" s="66" t="s">
        <v>11350</v>
      </c>
      <c r="DSH23" s="66" t="s">
        <v>11350</v>
      </c>
      <c r="DSI23" s="66" t="s">
        <v>11350</v>
      </c>
      <c r="DSJ23" s="66" t="s">
        <v>11350</v>
      </c>
      <c r="DSK23" s="66" t="s">
        <v>11350</v>
      </c>
      <c r="DSL23" s="66" t="s">
        <v>11350</v>
      </c>
      <c r="DSM23" s="66" t="s">
        <v>11350</v>
      </c>
      <c r="DSN23" s="66" t="s">
        <v>11350</v>
      </c>
      <c r="DSO23" s="66" t="s">
        <v>11350</v>
      </c>
      <c r="DSP23" s="66" t="s">
        <v>11350</v>
      </c>
      <c r="DSQ23" s="66" t="s">
        <v>11350</v>
      </c>
      <c r="DSR23" s="66" t="s">
        <v>11350</v>
      </c>
      <c r="DSS23" s="66" t="s">
        <v>11350</v>
      </c>
      <c r="DST23" s="66" t="s">
        <v>11350</v>
      </c>
      <c r="DSU23" s="66" t="s">
        <v>11350</v>
      </c>
      <c r="DSV23" s="66" t="s">
        <v>11350</v>
      </c>
      <c r="DSW23" s="66" t="s">
        <v>11350</v>
      </c>
      <c r="DSX23" s="66" t="s">
        <v>11350</v>
      </c>
      <c r="DSY23" s="66" t="s">
        <v>11350</v>
      </c>
      <c r="DSZ23" s="66" t="s">
        <v>11350</v>
      </c>
      <c r="DTA23" s="66" t="s">
        <v>11350</v>
      </c>
      <c r="DTB23" s="66" t="s">
        <v>11350</v>
      </c>
      <c r="DTC23" s="66" t="s">
        <v>11350</v>
      </c>
      <c r="DTD23" s="66" t="s">
        <v>11350</v>
      </c>
      <c r="DTE23" s="66" t="s">
        <v>11350</v>
      </c>
      <c r="DTF23" s="66" t="s">
        <v>11350</v>
      </c>
      <c r="DTG23" s="66" t="s">
        <v>11350</v>
      </c>
      <c r="DTH23" s="66" t="s">
        <v>11350</v>
      </c>
      <c r="DTI23" s="66" t="s">
        <v>11350</v>
      </c>
      <c r="DTJ23" s="66" t="s">
        <v>11350</v>
      </c>
      <c r="DTK23" s="66" t="s">
        <v>11350</v>
      </c>
      <c r="DTL23" s="66" t="s">
        <v>11350</v>
      </c>
      <c r="DTM23" s="66" t="s">
        <v>11350</v>
      </c>
      <c r="DTN23" s="66" t="s">
        <v>11350</v>
      </c>
      <c r="DTO23" s="66" t="s">
        <v>11350</v>
      </c>
      <c r="DTP23" s="66" t="s">
        <v>11350</v>
      </c>
      <c r="DTQ23" s="66" t="s">
        <v>11350</v>
      </c>
      <c r="DTR23" s="66" t="s">
        <v>11350</v>
      </c>
      <c r="DTS23" s="66" t="s">
        <v>11350</v>
      </c>
      <c r="DTT23" s="66" t="s">
        <v>11350</v>
      </c>
      <c r="DTU23" s="66" t="s">
        <v>11350</v>
      </c>
      <c r="DTV23" s="66" t="s">
        <v>11350</v>
      </c>
      <c r="DTW23" s="66" t="s">
        <v>11350</v>
      </c>
      <c r="DTX23" s="66" t="s">
        <v>11350</v>
      </c>
      <c r="DTY23" s="66" t="s">
        <v>11350</v>
      </c>
      <c r="DTZ23" s="66" t="s">
        <v>11350</v>
      </c>
      <c r="DUA23" s="66" t="s">
        <v>11350</v>
      </c>
      <c r="DUB23" s="66" t="s">
        <v>11350</v>
      </c>
      <c r="DUC23" s="66" t="s">
        <v>11350</v>
      </c>
      <c r="DUD23" s="66" t="s">
        <v>11350</v>
      </c>
      <c r="DUE23" s="66" t="s">
        <v>11350</v>
      </c>
      <c r="DUF23" s="66" t="s">
        <v>11350</v>
      </c>
      <c r="DUG23" s="66" t="s">
        <v>11350</v>
      </c>
      <c r="DUH23" s="66" t="s">
        <v>11350</v>
      </c>
      <c r="DUI23" s="66" t="s">
        <v>11350</v>
      </c>
      <c r="DUJ23" s="66" t="s">
        <v>11350</v>
      </c>
      <c r="DUK23" s="66" t="s">
        <v>11350</v>
      </c>
      <c r="DUL23" s="66" t="s">
        <v>11350</v>
      </c>
      <c r="DUM23" s="66" t="s">
        <v>11350</v>
      </c>
      <c r="DUN23" s="66" t="s">
        <v>11350</v>
      </c>
      <c r="DUO23" s="66" t="s">
        <v>11350</v>
      </c>
      <c r="DUP23" s="66" t="s">
        <v>11350</v>
      </c>
      <c r="DUQ23" s="66" t="s">
        <v>11350</v>
      </c>
      <c r="DUR23" s="66" t="s">
        <v>11350</v>
      </c>
      <c r="DUS23" s="66" t="s">
        <v>11350</v>
      </c>
      <c r="DUT23" s="66" t="s">
        <v>11350</v>
      </c>
      <c r="DUU23" s="66" t="s">
        <v>11350</v>
      </c>
      <c r="DUV23" s="66" t="s">
        <v>11350</v>
      </c>
      <c r="DUW23" s="66" t="s">
        <v>11350</v>
      </c>
      <c r="DUX23" s="66" t="s">
        <v>11350</v>
      </c>
      <c r="DUY23" s="66" t="s">
        <v>11350</v>
      </c>
      <c r="DUZ23" s="66" t="s">
        <v>11350</v>
      </c>
      <c r="DVA23" s="66" t="s">
        <v>11350</v>
      </c>
      <c r="DVB23" s="66" t="s">
        <v>11350</v>
      </c>
      <c r="DVC23" s="66" t="s">
        <v>11350</v>
      </c>
      <c r="DVD23" s="66" t="s">
        <v>11350</v>
      </c>
      <c r="DVE23" s="66" t="s">
        <v>11350</v>
      </c>
      <c r="DVF23" s="66" t="s">
        <v>11350</v>
      </c>
      <c r="DVG23" s="66" t="s">
        <v>11350</v>
      </c>
      <c r="DVH23" s="66" t="s">
        <v>11350</v>
      </c>
      <c r="DVI23" s="66" t="s">
        <v>11350</v>
      </c>
      <c r="DVJ23" s="66" t="s">
        <v>11350</v>
      </c>
      <c r="DVK23" s="66" t="s">
        <v>11350</v>
      </c>
      <c r="DVL23" s="66" t="s">
        <v>11350</v>
      </c>
      <c r="DVM23" s="66" t="s">
        <v>11350</v>
      </c>
      <c r="DVN23" s="66" t="s">
        <v>11350</v>
      </c>
      <c r="DVO23" s="66" t="s">
        <v>11350</v>
      </c>
      <c r="DVP23" s="66" t="s">
        <v>11350</v>
      </c>
      <c r="DVQ23" s="66" t="s">
        <v>11350</v>
      </c>
      <c r="DVR23" s="66" t="s">
        <v>11350</v>
      </c>
      <c r="DVS23" s="66" t="s">
        <v>11350</v>
      </c>
      <c r="DVT23" s="66" t="s">
        <v>11350</v>
      </c>
      <c r="DVU23" s="66" t="s">
        <v>11350</v>
      </c>
      <c r="DVV23" s="66" t="s">
        <v>11350</v>
      </c>
      <c r="DVW23" s="66" t="s">
        <v>11350</v>
      </c>
      <c r="DVX23" s="66" t="s">
        <v>11350</v>
      </c>
      <c r="DVY23" s="66" t="s">
        <v>11350</v>
      </c>
      <c r="DVZ23" s="66" t="s">
        <v>11350</v>
      </c>
      <c r="DWA23" s="66" t="s">
        <v>11350</v>
      </c>
      <c r="DWB23" s="66" t="s">
        <v>11350</v>
      </c>
      <c r="DWC23" s="66" t="s">
        <v>11350</v>
      </c>
      <c r="DWD23" s="66" t="s">
        <v>11350</v>
      </c>
      <c r="DWE23" s="66" t="s">
        <v>11350</v>
      </c>
      <c r="DWF23" s="66" t="s">
        <v>11350</v>
      </c>
      <c r="DWG23" s="66" t="s">
        <v>11350</v>
      </c>
      <c r="DWH23" s="66" t="s">
        <v>11350</v>
      </c>
      <c r="DWI23" s="66" t="s">
        <v>11350</v>
      </c>
      <c r="DWJ23" s="66" t="s">
        <v>11350</v>
      </c>
      <c r="DWK23" s="66" t="s">
        <v>11350</v>
      </c>
      <c r="DWL23" s="66" t="s">
        <v>11350</v>
      </c>
      <c r="DWM23" s="66" t="s">
        <v>11350</v>
      </c>
      <c r="DWN23" s="66" t="s">
        <v>11350</v>
      </c>
      <c r="DWO23" s="66" t="s">
        <v>11350</v>
      </c>
      <c r="DWP23" s="66" t="s">
        <v>11350</v>
      </c>
      <c r="DWQ23" s="66" t="s">
        <v>11350</v>
      </c>
      <c r="DWR23" s="66" t="s">
        <v>11350</v>
      </c>
      <c r="DWS23" s="66" t="s">
        <v>11350</v>
      </c>
      <c r="DWT23" s="66" t="s">
        <v>11350</v>
      </c>
      <c r="DWU23" s="66" t="s">
        <v>11350</v>
      </c>
      <c r="DWV23" s="66" t="s">
        <v>11350</v>
      </c>
      <c r="DWW23" s="66" t="s">
        <v>11350</v>
      </c>
      <c r="DWX23" s="66" t="s">
        <v>11350</v>
      </c>
      <c r="DWY23" s="66" t="s">
        <v>11350</v>
      </c>
      <c r="DWZ23" s="66" t="s">
        <v>11350</v>
      </c>
      <c r="DXA23" s="66" t="s">
        <v>11350</v>
      </c>
      <c r="DXB23" s="66" t="s">
        <v>11350</v>
      </c>
      <c r="DXC23" s="66" t="s">
        <v>11350</v>
      </c>
      <c r="DXD23" s="66" t="s">
        <v>11350</v>
      </c>
      <c r="DXE23" s="66" t="s">
        <v>11350</v>
      </c>
      <c r="DXF23" s="66" t="s">
        <v>11350</v>
      </c>
      <c r="DXG23" s="66" t="s">
        <v>11350</v>
      </c>
      <c r="DXH23" s="66" t="s">
        <v>11350</v>
      </c>
      <c r="DXI23" s="66" t="s">
        <v>11350</v>
      </c>
      <c r="DXJ23" s="66" t="s">
        <v>11350</v>
      </c>
      <c r="DXK23" s="66" t="s">
        <v>11350</v>
      </c>
      <c r="DXL23" s="66" t="s">
        <v>11350</v>
      </c>
      <c r="DXM23" s="66" t="s">
        <v>11350</v>
      </c>
      <c r="DXN23" s="66" t="s">
        <v>11350</v>
      </c>
      <c r="DXO23" s="66" t="s">
        <v>11350</v>
      </c>
      <c r="DXP23" s="66" t="s">
        <v>11350</v>
      </c>
      <c r="DXQ23" s="66" t="s">
        <v>11350</v>
      </c>
      <c r="DXR23" s="66" t="s">
        <v>11350</v>
      </c>
      <c r="DXS23" s="66" t="s">
        <v>11350</v>
      </c>
      <c r="DXT23" s="66" t="s">
        <v>11350</v>
      </c>
      <c r="DXU23" s="66" t="s">
        <v>11350</v>
      </c>
      <c r="DXV23" s="66" t="s">
        <v>11350</v>
      </c>
      <c r="DXW23" s="66" t="s">
        <v>11350</v>
      </c>
      <c r="DXX23" s="66" t="s">
        <v>11350</v>
      </c>
      <c r="DXY23" s="66" t="s">
        <v>11350</v>
      </c>
      <c r="DXZ23" s="66" t="s">
        <v>11350</v>
      </c>
      <c r="DYA23" s="66" t="s">
        <v>11350</v>
      </c>
      <c r="DYB23" s="66" t="s">
        <v>11350</v>
      </c>
      <c r="DYC23" s="66" t="s">
        <v>11350</v>
      </c>
      <c r="DYD23" s="66" t="s">
        <v>11350</v>
      </c>
      <c r="DYE23" s="66" t="s">
        <v>11350</v>
      </c>
      <c r="DYF23" s="66" t="s">
        <v>11350</v>
      </c>
      <c r="DYG23" s="66" t="s">
        <v>11350</v>
      </c>
      <c r="DYH23" s="66" t="s">
        <v>11350</v>
      </c>
      <c r="DYI23" s="66" t="s">
        <v>11350</v>
      </c>
      <c r="DYJ23" s="66" t="s">
        <v>11350</v>
      </c>
      <c r="DYK23" s="66" t="s">
        <v>11350</v>
      </c>
      <c r="DYL23" s="66" t="s">
        <v>11350</v>
      </c>
      <c r="DYM23" s="66" t="s">
        <v>11350</v>
      </c>
      <c r="DYN23" s="66" t="s">
        <v>11350</v>
      </c>
      <c r="DYO23" s="66" t="s">
        <v>11350</v>
      </c>
      <c r="DYP23" s="66" t="s">
        <v>11350</v>
      </c>
      <c r="DYQ23" s="66" t="s">
        <v>11350</v>
      </c>
      <c r="DYR23" s="66" t="s">
        <v>11350</v>
      </c>
      <c r="DYS23" s="66" t="s">
        <v>11350</v>
      </c>
      <c r="DYT23" s="66" t="s">
        <v>11350</v>
      </c>
      <c r="DYU23" s="66" t="s">
        <v>11350</v>
      </c>
      <c r="DYV23" s="66" t="s">
        <v>11350</v>
      </c>
      <c r="DYW23" s="66" t="s">
        <v>11350</v>
      </c>
      <c r="DYX23" s="66" t="s">
        <v>11350</v>
      </c>
      <c r="DYY23" s="66" t="s">
        <v>11350</v>
      </c>
      <c r="DYZ23" s="66" t="s">
        <v>11350</v>
      </c>
      <c r="DZA23" s="66" t="s">
        <v>11350</v>
      </c>
      <c r="DZB23" s="66" t="s">
        <v>11350</v>
      </c>
      <c r="DZC23" s="66" t="s">
        <v>11350</v>
      </c>
      <c r="DZD23" s="66" t="s">
        <v>11350</v>
      </c>
      <c r="DZE23" s="66" t="s">
        <v>11350</v>
      </c>
      <c r="DZF23" s="66" t="s">
        <v>11350</v>
      </c>
      <c r="DZG23" s="66" t="s">
        <v>11350</v>
      </c>
      <c r="DZH23" s="66" t="s">
        <v>11350</v>
      </c>
      <c r="DZI23" s="66" t="s">
        <v>11350</v>
      </c>
      <c r="DZJ23" s="66" t="s">
        <v>11350</v>
      </c>
      <c r="DZK23" s="66" t="s">
        <v>11350</v>
      </c>
      <c r="DZL23" s="66" t="s">
        <v>11350</v>
      </c>
      <c r="DZM23" s="66" t="s">
        <v>11350</v>
      </c>
      <c r="DZN23" s="66" t="s">
        <v>11350</v>
      </c>
      <c r="DZO23" s="66" t="s">
        <v>11350</v>
      </c>
      <c r="DZP23" s="66" t="s">
        <v>11350</v>
      </c>
      <c r="DZQ23" s="66" t="s">
        <v>11350</v>
      </c>
      <c r="DZR23" s="66" t="s">
        <v>11350</v>
      </c>
      <c r="DZS23" s="66" t="s">
        <v>11350</v>
      </c>
      <c r="DZT23" s="66" t="s">
        <v>11350</v>
      </c>
      <c r="DZU23" s="66" t="s">
        <v>11350</v>
      </c>
      <c r="DZV23" s="66" t="s">
        <v>11350</v>
      </c>
      <c r="DZW23" s="66" t="s">
        <v>11350</v>
      </c>
      <c r="DZX23" s="66" t="s">
        <v>11350</v>
      </c>
      <c r="DZY23" s="66" t="s">
        <v>11350</v>
      </c>
      <c r="DZZ23" s="66" t="s">
        <v>11350</v>
      </c>
      <c r="EAA23" s="66" t="s">
        <v>11350</v>
      </c>
      <c r="EAB23" s="66" t="s">
        <v>11350</v>
      </c>
      <c r="EAC23" s="66" t="s">
        <v>11350</v>
      </c>
      <c r="EAD23" s="66" t="s">
        <v>11350</v>
      </c>
      <c r="EAE23" s="66" t="s">
        <v>11350</v>
      </c>
      <c r="EAF23" s="66" t="s">
        <v>11350</v>
      </c>
      <c r="EAG23" s="66" t="s">
        <v>11350</v>
      </c>
      <c r="EAH23" s="66" t="s">
        <v>11350</v>
      </c>
      <c r="EAI23" s="66" t="s">
        <v>11350</v>
      </c>
      <c r="EAJ23" s="66" t="s">
        <v>11350</v>
      </c>
      <c r="EAK23" s="66" t="s">
        <v>11350</v>
      </c>
      <c r="EAL23" s="66" t="s">
        <v>11350</v>
      </c>
      <c r="EAM23" s="66" t="s">
        <v>11350</v>
      </c>
      <c r="EAN23" s="66" t="s">
        <v>11350</v>
      </c>
      <c r="EAO23" s="66" t="s">
        <v>11350</v>
      </c>
      <c r="EAP23" s="66" t="s">
        <v>11350</v>
      </c>
      <c r="EAQ23" s="66" t="s">
        <v>11350</v>
      </c>
      <c r="EAR23" s="66" t="s">
        <v>11350</v>
      </c>
      <c r="EAS23" s="66" t="s">
        <v>11350</v>
      </c>
      <c r="EAT23" s="66" t="s">
        <v>11350</v>
      </c>
      <c r="EAU23" s="66" t="s">
        <v>11350</v>
      </c>
      <c r="EAV23" s="66" t="s">
        <v>11350</v>
      </c>
      <c r="EAW23" s="66" t="s">
        <v>11350</v>
      </c>
      <c r="EAX23" s="66" t="s">
        <v>11350</v>
      </c>
      <c r="EAY23" s="66" t="s">
        <v>11350</v>
      </c>
      <c r="EAZ23" s="66" t="s">
        <v>11350</v>
      </c>
      <c r="EBA23" s="66" t="s">
        <v>11350</v>
      </c>
      <c r="EBB23" s="66" t="s">
        <v>11350</v>
      </c>
      <c r="EBC23" s="66" t="s">
        <v>11350</v>
      </c>
      <c r="EBD23" s="66" t="s">
        <v>11350</v>
      </c>
      <c r="EBE23" s="66" t="s">
        <v>11350</v>
      </c>
      <c r="EBF23" s="66" t="s">
        <v>11350</v>
      </c>
      <c r="EBG23" s="66" t="s">
        <v>11350</v>
      </c>
      <c r="EBH23" s="66" t="s">
        <v>11350</v>
      </c>
      <c r="EBI23" s="66" t="s">
        <v>11350</v>
      </c>
      <c r="EBJ23" s="66" t="s">
        <v>11350</v>
      </c>
      <c r="EBK23" s="66" t="s">
        <v>11350</v>
      </c>
      <c r="EBL23" s="66" t="s">
        <v>11350</v>
      </c>
      <c r="EBM23" s="66" t="s">
        <v>11350</v>
      </c>
      <c r="EBN23" s="66" t="s">
        <v>11350</v>
      </c>
      <c r="EBO23" s="66" t="s">
        <v>11350</v>
      </c>
      <c r="EBP23" s="66" t="s">
        <v>11350</v>
      </c>
      <c r="EBQ23" s="66" t="s">
        <v>11350</v>
      </c>
      <c r="EBR23" s="66" t="s">
        <v>11350</v>
      </c>
      <c r="EBS23" s="66" t="s">
        <v>11350</v>
      </c>
      <c r="EBT23" s="66" t="s">
        <v>11350</v>
      </c>
      <c r="EBU23" s="66" t="s">
        <v>11350</v>
      </c>
      <c r="EBV23" s="66" t="s">
        <v>11350</v>
      </c>
      <c r="EBW23" s="66" t="s">
        <v>11350</v>
      </c>
      <c r="EBX23" s="66" t="s">
        <v>11350</v>
      </c>
      <c r="EBY23" s="66" t="s">
        <v>11350</v>
      </c>
      <c r="EBZ23" s="66" t="s">
        <v>11350</v>
      </c>
      <c r="ECA23" s="66" t="s">
        <v>11350</v>
      </c>
      <c r="ECB23" s="66" t="s">
        <v>11350</v>
      </c>
      <c r="ECC23" s="66" t="s">
        <v>11350</v>
      </c>
      <c r="ECD23" s="66" t="s">
        <v>11350</v>
      </c>
      <c r="ECE23" s="66" t="s">
        <v>11350</v>
      </c>
      <c r="ECF23" s="66" t="s">
        <v>11350</v>
      </c>
      <c r="ECG23" s="66" t="s">
        <v>11350</v>
      </c>
      <c r="ECH23" s="66" t="s">
        <v>11350</v>
      </c>
      <c r="ECI23" s="66" t="s">
        <v>11350</v>
      </c>
      <c r="ECJ23" s="66" t="s">
        <v>11350</v>
      </c>
      <c r="ECK23" s="66" t="s">
        <v>11350</v>
      </c>
      <c r="ECL23" s="66" t="s">
        <v>11350</v>
      </c>
      <c r="ECM23" s="66" t="s">
        <v>11350</v>
      </c>
      <c r="ECN23" s="66" t="s">
        <v>11350</v>
      </c>
      <c r="ECO23" s="66" t="s">
        <v>11350</v>
      </c>
      <c r="ECP23" s="66" t="s">
        <v>11350</v>
      </c>
      <c r="ECQ23" s="66" t="s">
        <v>11350</v>
      </c>
      <c r="ECR23" s="66" t="s">
        <v>11350</v>
      </c>
      <c r="ECS23" s="66" t="s">
        <v>11350</v>
      </c>
      <c r="ECT23" s="66" t="s">
        <v>11350</v>
      </c>
      <c r="ECU23" s="66" t="s">
        <v>11350</v>
      </c>
      <c r="ECV23" s="66" t="s">
        <v>11350</v>
      </c>
      <c r="ECW23" s="66" t="s">
        <v>11350</v>
      </c>
      <c r="ECX23" s="66" t="s">
        <v>11350</v>
      </c>
      <c r="ECY23" s="66" t="s">
        <v>11350</v>
      </c>
      <c r="ECZ23" s="66" t="s">
        <v>11350</v>
      </c>
      <c r="EDA23" s="66" t="s">
        <v>11350</v>
      </c>
      <c r="EDB23" s="66" t="s">
        <v>11350</v>
      </c>
      <c r="EDC23" s="66" t="s">
        <v>11350</v>
      </c>
      <c r="EDD23" s="66" t="s">
        <v>11350</v>
      </c>
      <c r="EDE23" s="66" t="s">
        <v>11350</v>
      </c>
      <c r="EDF23" s="66" t="s">
        <v>11350</v>
      </c>
      <c r="EDG23" s="66" t="s">
        <v>11350</v>
      </c>
      <c r="EDH23" s="66" t="s">
        <v>11350</v>
      </c>
      <c r="EDI23" s="66" t="s">
        <v>11350</v>
      </c>
      <c r="EDJ23" s="66" t="s">
        <v>11350</v>
      </c>
      <c r="EDK23" s="66" t="s">
        <v>11350</v>
      </c>
      <c r="EDL23" s="66" t="s">
        <v>11350</v>
      </c>
      <c r="EDM23" s="66" t="s">
        <v>11350</v>
      </c>
      <c r="EDN23" s="66" t="s">
        <v>11350</v>
      </c>
      <c r="EDO23" s="66" t="s">
        <v>11350</v>
      </c>
      <c r="EDP23" s="66" t="s">
        <v>11350</v>
      </c>
      <c r="EDQ23" s="66" t="s">
        <v>11350</v>
      </c>
      <c r="EDR23" s="66" t="s">
        <v>11350</v>
      </c>
      <c r="EDS23" s="66" t="s">
        <v>11350</v>
      </c>
      <c r="EDT23" s="66" t="s">
        <v>11350</v>
      </c>
      <c r="EDU23" s="66" t="s">
        <v>11350</v>
      </c>
      <c r="EDV23" s="66" t="s">
        <v>11350</v>
      </c>
      <c r="EDW23" s="66" t="s">
        <v>11350</v>
      </c>
      <c r="EDX23" s="66" t="s">
        <v>11350</v>
      </c>
      <c r="EDY23" s="66" t="s">
        <v>11350</v>
      </c>
      <c r="EDZ23" s="66" t="s">
        <v>11350</v>
      </c>
      <c r="EEA23" s="66" t="s">
        <v>11350</v>
      </c>
      <c r="EEB23" s="66" t="s">
        <v>11350</v>
      </c>
      <c r="EEC23" s="66" t="s">
        <v>11350</v>
      </c>
      <c r="EED23" s="66" t="s">
        <v>11350</v>
      </c>
      <c r="EEE23" s="66" t="s">
        <v>11350</v>
      </c>
      <c r="EEF23" s="66" t="s">
        <v>11350</v>
      </c>
      <c r="EEG23" s="66" t="s">
        <v>11350</v>
      </c>
      <c r="EEH23" s="66" t="s">
        <v>11350</v>
      </c>
      <c r="EEI23" s="66" t="s">
        <v>11350</v>
      </c>
      <c r="EEJ23" s="66" t="s">
        <v>11350</v>
      </c>
      <c r="EEK23" s="66" t="s">
        <v>11350</v>
      </c>
      <c r="EEL23" s="66" t="s">
        <v>11350</v>
      </c>
      <c r="EEM23" s="66" t="s">
        <v>11350</v>
      </c>
      <c r="EEN23" s="66" t="s">
        <v>11350</v>
      </c>
      <c r="EEO23" s="66" t="s">
        <v>11350</v>
      </c>
      <c r="EEP23" s="66" t="s">
        <v>11350</v>
      </c>
      <c r="EEQ23" s="66" t="s">
        <v>11350</v>
      </c>
      <c r="EER23" s="66" t="s">
        <v>11350</v>
      </c>
      <c r="EES23" s="66" t="s">
        <v>11350</v>
      </c>
      <c r="EET23" s="66" t="s">
        <v>11350</v>
      </c>
      <c r="EEU23" s="66" t="s">
        <v>11350</v>
      </c>
      <c r="EEV23" s="66" t="s">
        <v>11350</v>
      </c>
      <c r="EEW23" s="66" t="s">
        <v>11350</v>
      </c>
      <c r="EEX23" s="66" t="s">
        <v>11350</v>
      </c>
      <c r="EEY23" s="66" t="s">
        <v>11350</v>
      </c>
      <c r="EEZ23" s="66" t="s">
        <v>11350</v>
      </c>
      <c r="EFA23" s="66" t="s">
        <v>11350</v>
      </c>
      <c r="EFB23" s="66" t="s">
        <v>11350</v>
      </c>
      <c r="EFC23" s="66" t="s">
        <v>11350</v>
      </c>
      <c r="EFD23" s="66" t="s">
        <v>11350</v>
      </c>
      <c r="EFE23" s="66" t="s">
        <v>11350</v>
      </c>
      <c r="EFF23" s="66" t="s">
        <v>11350</v>
      </c>
      <c r="EFG23" s="66" t="s">
        <v>11350</v>
      </c>
      <c r="EFH23" s="66" t="s">
        <v>11350</v>
      </c>
      <c r="EFI23" s="66" t="s">
        <v>11350</v>
      </c>
      <c r="EFJ23" s="66" t="s">
        <v>11350</v>
      </c>
      <c r="EFK23" s="66" t="s">
        <v>11350</v>
      </c>
      <c r="EFL23" s="66" t="s">
        <v>11350</v>
      </c>
      <c r="EFM23" s="66" t="s">
        <v>11350</v>
      </c>
      <c r="EFN23" s="66" t="s">
        <v>11350</v>
      </c>
      <c r="EFO23" s="66" t="s">
        <v>11350</v>
      </c>
      <c r="EFP23" s="66" t="s">
        <v>11350</v>
      </c>
      <c r="EFQ23" s="66" t="s">
        <v>11350</v>
      </c>
      <c r="EFR23" s="66" t="s">
        <v>11350</v>
      </c>
      <c r="EFS23" s="66" t="s">
        <v>11350</v>
      </c>
      <c r="EFT23" s="66" t="s">
        <v>11350</v>
      </c>
      <c r="EFU23" s="66" t="s">
        <v>11350</v>
      </c>
      <c r="EFV23" s="66" t="s">
        <v>11350</v>
      </c>
      <c r="EFW23" s="66" t="s">
        <v>11350</v>
      </c>
      <c r="EFX23" s="66" t="s">
        <v>11350</v>
      </c>
      <c r="EFY23" s="66" t="s">
        <v>11350</v>
      </c>
      <c r="EFZ23" s="66" t="s">
        <v>11350</v>
      </c>
      <c r="EGA23" s="66" t="s">
        <v>11350</v>
      </c>
      <c r="EGB23" s="66" t="s">
        <v>11350</v>
      </c>
      <c r="EGC23" s="66" t="s">
        <v>11350</v>
      </c>
      <c r="EGD23" s="66" t="s">
        <v>11350</v>
      </c>
      <c r="EGE23" s="66" t="s">
        <v>11350</v>
      </c>
      <c r="EGF23" s="66" t="s">
        <v>11350</v>
      </c>
      <c r="EGG23" s="66" t="s">
        <v>11350</v>
      </c>
      <c r="EGH23" s="66" t="s">
        <v>11350</v>
      </c>
      <c r="EGI23" s="66" t="s">
        <v>11350</v>
      </c>
      <c r="EGJ23" s="66" t="s">
        <v>11350</v>
      </c>
      <c r="EGK23" s="66" t="s">
        <v>11350</v>
      </c>
      <c r="EGL23" s="66" t="s">
        <v>11350</v>
      </c>
      <c r="EGM23" s="66" t="s">
        <v>11350</v>
      </c>
      <c r="EGN23" s="66" t="s">
        <v>11350</v>
      </c>
      <c r="EGO23" s="66" t="s">
        <v>11350</v>
      </c>
      <c r="EGP23" s="66" t="s">
        <v>11350</v>
      </c>
      <c r="EGQ23" s="66" t="s">
        <v>11350</v>
      </c>
      <c r="EGR23" s="66" t="s">
        <v>11350</v>
      </c>
      <c r="EGS23" s="66" t="s">
        <v>11350</v>
      </c>
      <c r="EGT23" s="66" t="s">
        <v>11350</v>
      </c>
      <c r="EGU23" s="66" t="s">
        <v>11350</v>
      </c>
      <c r="EGV23" s="66" t="s">
        <v>11350</v>
      </c>
      <c r="EGW23" s="66" t="s">
        <v>11350</v>
      </c>
      <c r="EGX23" s="66" t="s">
        <v>11350</v>
      </c>
      <c r="EGY23" s="66" t="s">
        <v>11350</v>
      </c>
      <c r="EGZ23" s="66" t="s">
        <v>11350</v>
      </c>
      <c r="EHA23" s="66" t="s">
        <v>11350</v>
      </c>
      <c r="EHB23" s="66" t="s">
        <v>11350</v>
      </c>
      <c r="EHC23" s="66" t="s">
        <v>11350</v>
      </c>
      <c r="EHD23" s="66" t="s">
        <v>11350</v>
      </c>
      <c r="EHE23" s="66" t="s">
        <v>11350</v>
      </c>
      <c r="EHF23" s="66" t="s">
        <v>11350</v>
      </c>
      <c r="EHG23" s="66" t="s">
        <v>11350</v>
      </c>
      <c r="EHH23" s="66" t="s">
        <v>11350</v>
      </c>
      <c r="EHI23" s="66" t="s">
        <v>11350</v>
      </c>
      <c r="EHJ23" s="66" t="s">
        <v>11350</v>
      </c>
      <c r="EHK23" s="66" t="s">
        <v>11350</v>
      </c>
      <c r="EHL23" s="66" t="s">
        <v>11350</v>
      </c>
      <c r="EHM23" s="66" t="s">
        <v>11350</v>
      </c>
      <c r="EHN23" s="66" t="s">
        <v>11350</v>
      </c>
      <c r="EHO23" s="66" t="s">
        <v>11350</v>
      </c>
      <c r="EHP23" s="66" t="s">
        <v>11350</v>
      </c>
      <c r="EHQ23" s="66" t="s">
        <v>11350</v>
      </c>
      <c r="EHR23" s="66" t="s">
        <v>11350</v>
      </c>
      <c r="EHS23" s="66" t="s">
        <v>11350</v>
      </c>
      <c r="EHT23" s="66" t="s">
        <v>11350</v>
      </c>
      <c r="EHU23" s="66" t="s">
        <v>11350</v>
      </c>
      <c r="EHV23" s="66" t="s">
        <v>11350</v>
      </c>
      <c r="EHW23" s="66" t="s">
        <v>11350</v>
      </c>
      <c r="EHX23" s="66" t="s">
        <v>11350</v>
      </c>
      <c r="EHY23" s="66" t="s">
        <v>11350</v>
      </c>
      <c r="EHZ23" s="66" t="s">
        <v>11350</v>
      </c>
      <c r="EIA23" s="66" t="s">
        <v>11350</v>
      </c>
      <c r="EIB23" s="66" t="s">
        <v>11350</v>
      </c>
      <c r="EIC23" s="66" t="s">
        <v>11350</v>
      </c>
      <c r="EID23" s="66" t="s">
        <v>11350</v>
      </c>
      <c r="EIE23" s="66" t="s">
        <v>11350</v>
      </c>
      <c r="EIF23" s="66" t="s">
        <v>11350</v>
      </c>
      <c r="EIG23" s="66" t="s">
        <v>11350</v>
      </c>
      <c r="EIH23" s="66" t="s">
        <v>11350</v>
      </c>
      <c r="EII23" s="66" t="s">
        <v>11350</v>
      </c>
      <c r="EIJ23" s="66" t="s">
        <v>11350</v>
      </c>
      <c r="EIK23" s="66" t="s">
        <v>11350</v>
      </c>
      <c r="EIL23" s="66" t="s">
        <v>11350</v>
      </c>
      <c r="EIM23" s="66" t="s">
        <v>11350</v>
      </c>
      <c r="EIN23" s="66" t="s">
        <v>11350</v>
      </c>
      <c r="EIO23" s="66" t="s">
        <v>11350</v>
      </c>
      <c r="EIP23" s="66" t="s">
        <v>11350</v>
      </c>
      <c r="EIQ23" s="66" t="s">
        <v>11350</v>
      </c>
      <c r="EIR23" s="66" t="s">
        <v>11350</v>
      </c>
      <c r="EIS23" s="66" t="s">
        <v>11350</v>
      </c>
      <c r="EIT23" s="66" t="s">
        <v>11350</v>
      </c>
      <c r="EIU23" s="66" t="s">
        <v>11350</v>
      </c>
      <c r="EIV23" s="66" t="s">
        <v>11350</v>
      </c>
      <c r="EIW23" s="66" t="s">
        <v>11350</v>
      </c>
      <c r="EIX23" s="66" t="s">
        <v>11350</v>
      </c>
      <c r="EIY23" s="66" t="s">
        <v>11350</v>
      </c>
      <c r="EIZ23" s="66" t="s">
        <v>11350</v>
      </c>
      <c r="EJA23" s="66" t="s">
        <v>11350</v>
      </c>
      <c r="EJB23" s="66" t="s">
        <v>11350</v>
      </c>
      <c r="EJC23" s="66" t="s">
        <v>11350</v>
      </c>
      <c r="EJD23" s="66" t="s">
        <v>11350</v>
      </c>
      <c r="EJE23" s="66" t="s">
        <v>11350</v>
      </c>
      <c r="EJF23" s="66" t="s">
        <v>11350</v>
      </c>
      <c r="EJG23" s="66" t="s">
        <v>11350</v>
      </c>
      <c r="EJH23" s="66" t="s">
        <v>11350</v>
      </c>
      <c r="EJI23" s="66" t="s">
        <v>11350</v>
      </c>
      <c r="EJJ23" s="66" t="s">
        <v>11350</v>
      </c>
      <c r="EJK23" s="66" t="s">
        <v>11350</v>
      </c>
      <c r="EJL23" s="66" t="s">
        <v>11350</v>
      </c>
      <c r="EJM23" s="66" t="s">
        <v>11350</v>
      </c>
      <c r="EJN23" s="66" t="s">
        <v>11350</v>
      </c>
      <c r="EJO23" s="66" t="s">
        <v>11350</v>
      </c>
      <c r="EJP23" s="66" t="s">
        <v>11350</v>
      </c>
      <c r="EJQ23" s="66" t="s">
        <v>11350</v>
      </c>
      <c r="EJR23" s="66" t="s">
        <v>11350</v>
      </c>
      <c r="EJS23" s="66" t="s">
        <v>11350</v>
      </c>
      <c r="EJT23" s="66" t="s">
        <v>11350</v>
      </c>
      <c r="EJU23" s="66" t="s">
        <v>11350</v>
      </c>
      <c r="EJV23" s="66" t="s">
        <v>11350</v>
      </c>
      <c r="EJW23" s="66" t="s">
        <v>11350</v>
      </c>
      <c r="EJX23" s="66" t="s">
        <v>11350</v>
      </c>
      <c r="EJY23" s="66" t="s">
        <v>11350</v>
      </c>
      <c r="EJZ23" s="66" t="s">
        <v>11350</v>
      </c>
      <c r="EKA23" s="66" t="s">
        <v>11350</v>
      </c>
      <c r="EKB23" s="66" t="s">
        <v>11350</v>
      </c>
      <c r="EKC23" s="66" t="s">
        <v>11350</v>
      </c>
      <c r="EKD23" s="66" t="s">
        <v>11350</v>
      </c>
      <c r="EKE23" s="66" t="s">
        <v>11350</v>
      </c>
      <c r="EKF23" s="66" t="s">
        <v>11350</v>
      </c>
      <c r="EKG23" s="66" t="s">
        <v>11350</v>
      </c>
      <c r="EKH23" s="66" t="s">
        <v>11350</v>
      </c>
      <c r="EKI23" s="66" t="s">
        <v>11350</v>
      </c>
      <c r="EKJ23" s="66" t="s">
        <v>11350</v>
      </c>
      <c r="EKK23" s="66" t="s">
        <v>11350</v>
      </c>
      <c r="EKL23" s="66" t="s">
        <v>11350</v>
      </c>
      <c r="EKM23" s="66" t="s">
        <v>11350</v>
      </c>
      <c r="EKN23" s="66" t="s">
        <v>11350</v>
      </c>
      <c r="EKO23" s="66" t="s">
        <v>11350</v>
      </c>
      <c r="EKP23" s="66" t="s">
        <v>11350</v>
      </c>
      <c r="EKQ23" s="66" t="s">
        <v>11350</v>
      </c>
      <c r="EKR23" s="66" t="s">
        <v>11350</v>
      </c>
      <c r="EKS23" s="66" t="s">
        <v>11350</v>
      </c>
      <c r="EKT23" s="66" t="s">
        <v>11350</v>
      </c>
      <c r="EKU23" s="66" t="s">
        <v>11350</v>
      </c>
      <c r="EKV23" s="66" t="s">
        <v>11350</v>
      </c>
      <c r="EKW23" s="66" t="s">
        <v>11350</v>
      </c>
      <c r="EKX23" s="66" t="s">
        <v>11350</v>
      </c>
      <c r="EKY23" s="66" t="s">
        <v>11350</v>
      </c>
      <c r="EKZ23" s="66" t="s">
        <v>11350</v>
      </c>
      <c r="ELA23" s="66" t="s">
        <v>11350</v>
      </c>
      <c r="ELB23" s="66" t="s">
        <v>11350</v>
      </c>
      <c r="ELC23" s="66" t="s">
        <v>11350</v>
      </c>
      <c r="ELD23" s="66" t="s">
        <v>11350</v>
      </c>
      <c r="ELE23" s="66" t="s">
        <v>11350</v>
      </c>
      <c r="ELF23" s="66" t="s">
        <v>11350</v>
      </c>
      <c r="ELG23" s="66" t="s">
        <v>11350</v>
      </c>
      <c r="ELH23" s="66" t="s">
        <v>11350</v>
      </c>
      <c r="ELI23" s="66" t="s">
        <v>11350</v>
      </c>
      <c r="ELJ23" s="66" t="s">
        <v>11350</v>
      </c>
      <c r="ELK23" s="66" t="s">
        <v>11350</v>
      </c>
      <c r="ELL23" s="66" t="s">
        <v>11350</v>
      </c>
      <c r="ELM23" s="66" t="s">
        <v>11350</v>
      </c>
      <c r="ELN23" s="66" t="s">
        <v>11350</v>
      </c>
      <c r="ELO23" s="66" t="s">
        <v>11350</v>
      </c>
      <c r="ELP23" s="66" t="s">
        <v>11350</v>
      </c>
      <c r="ELQ23" s="66" t="s">
        <v>11350</v>
      </c>
      <c r="ELR23" s="66" t="s">
        <v>11350</v>
      </c>
      <c r="ELS23" s="66" t="s">
        <v>11350</v>
      </c>
      <c r="ELT23" s="66" t="s">
        <v>11350</v>
      </c>
      <c r="ELU23" s="66" t="s">
        <v>11350</v>
      </c>
      <c r="ELV23" s="66" t="s">
        <v>11350</v>
      </c>
      <c r="ELW23" s="66" t="s">
        <v>11350</v>
      </c>
      <c r="ELX23" s="66" t="s">
        <v>11350</v>
      </c>
      <c r="ELY23" s="66" t="s">
        <v>11350</v>
      </c>
      <c r="ELZ23" s="66" t="s">
        <v>11350</v>
      </c>
      <c r="EMA23" s="66" t="s">
        <v>11350</v>
      </c>
      <c r="EMB23" s="66" t="s">
        <v>11350</v>
      </c>
      <c r="EMC23" s="66" t="s">
        <v>11350</v>
      </c>
      <c r="EMD23" s="66" t="s">
        <v>11350</v>
      </c>
      <c r="EME23" s="66" t="s">
        <v>11350</v>
      </c>
      <c r="EMF23" s="66" t="s">
        <v>11350</v>
      </c>
      <c r="EMG23" s="66" t="s">
        <v>11350</v>
      </c>
      <c r="EMH23" s="66" t="s">
        <v>11350</v>
      </c>
      <c r="EMI23" s="66" t="s">
        <v>11350</v>
      </c>
      <c r="EMJ23" s="66" t="s">
        <v>11350</v>
      </c>
      <c r="EMK23" s="66" t="s">
        <v>11350</v>
      </c>
      <c r="EML23" s="66" t="s">
        <v>11350</v>
      </c>
      <c r="EMM23" s="66" t="s">
        <v>11350</v>
      </c>
      <c r="EMN23" s="66" t="s">
        <v>11350</v>
      </c>
      <c r="EMO23" s="66" t="s">
        <v>11350</v>
      </c>
      <c r="EMP23" s="66" t="s">
        <v>11350</v>
      </c>
      <c r="EMQ23" s="66" t="s">
        <v>11350</v>
      </c>
      <c r="EMR23" s="66" t="s">
        <v>11350</v>
      </c>
      <c r="EMS23" s="66" t="s">
        <v>11350</v>
      </c>
      <c r="EMT23" s="66" t="s">
        <v>11350</v>
      </c>
      <c r="EMU23" s="66" t="s">
        <v>11350</v>
      </c>
      <c r="EMV23" s="66" t="s">
        <v>11350</v>
      </c>
      <c r="EMW23" s="66" t="s">
        <v>11350</v>
      </c>
      <c r="EMX23" s="66" t="s">
        <v>11350</v>
      </c>
      <c r="EMY23" s="66" t="s">
        <v>11350</v>
      </c>
      <c r="EMZ23" s="66" t="s">
        <v>11350</v>
      </c>
      <c r="ENA23" s="66" t="s">
        <v>11350</v>
      </c>
      <c r="ENB23" s="66" t="s">
        <v>11350</v>
      </c>
      <c r="ENC23" s="66" t="s">
        <v>11350</v>
      </c>
      <c r="END23" s="66" t="s">
        <v>11350</v>
      </c>
      <c r="ENE23" s="66" t="s">
        <v>11350</v>
      </c>
      <c r="ENF23" s="66" t="s">
        <v>11350</v>
      </c>
      <c r="ENG23" s="66" t="s">
        <v>11350</v>
      </c>
      <c r="ENH23" s="66" t="s">
        <v>11350</v>
      </c>
      <c r="ENI23" s="66" t="s">
        <v>11350</v>
      </c>
      <c r="ENJ23" s="66" t="s">
        <v>11350</v>
      </c>
      <c r="ENK23" s="66" t="s">
        <v>11350</v>
      </c>
      <c r="ENL23" s="66" t="s">
        <v>11350</v>
      </c>
      <c r="ENM23" s="66" t="s">
        <v>11350</v>
      </c>
      <c r="ENN23" s="66" t="s">
        <v>11350</v>
      </c>
      <c r="ENO23" s="66" t="s">
        <v>11350</v>
      </c>
      <c r="ENP23" s="66" t="s">
        <v>11350</v>
      </c>
      <c r="ENQ23" s="66" t="s">
        <v>11350</v>
      </c>
      <c r="ENR23" s="66" t="s">
        <v>11350</v>
      </c>
      <c r="ENS23" s="66" t="s">
        <v>11350</v>
      </c>
      <c r="ENT23" s="66" t="s">
        <v>11350</v>
      </c>
      <c r="ENU23" s="66" t="s">
        <v>11350</v>
      </c>
      <c r="ENV23" s="66" t="s">
        <v>11350</v>
      </c>
      <c r="ENW23" s="66" t="s">
        <v>11350</v>
      </c>
      <c r="ENX23" s="66" t="s">
        <v>11350</v>
      </c>
      <c r="ENY23" s="66" t="s">
        <v>11350</v>
      </c>
      <c r="ENZ23" s="66" t="s">
        <v>11350</v>
      </c>
      <c r="EOA23" s="66" t="s">
        <v>11350</v>
      </c>
      <c r="EOB23" s="66" t="s">
        <v>11350</v>
      </c>
      <c r="EOC23" s="66" t="s">
        <v>11350</v>
      </c>
      <c r="EOD23" s="66" t="s">
        <v>11350</v>
      </c>
      <c r="EOE23" s="66" t="s">
        <v>11350</v>
      </c>
      <c r="EOF23" s="66" t="s">
        <v>11350</v>
      </c>
      <c r="EOG23" s="66" t="s">
        <v>11350</v>
      </c>
      <c r="EOH23" s="66" t="s">
        <v>11350</v>
      </c>
      <c r="EOI23" s="66" t="s">
        <v>11350</v>
      </c>
      <c r="EOJ23" s="66" t="s">
        <v>11350</v>
      </c>
      <c r="EOK23" s="66" t="s">
        <v>11350</v>
      </c>
      <c r="EOL23" s="66" t="s">
        <v>11350</v>
      </c>
      <c r="EOM23" s="66" t="s">
        <v>11350</v>
      </c>
      <c r="EON23" s="66" t="s">
        <v>11350</v>
      </c>
      <c r="EOO23" s="66" t="s">
        <v>11350</v>
      </c>
      <c r="EOP23" s="66" t="s">
        <v>11350</v>
      </c>
      <c r="EOQ23" s="66" t="s">
        <v>11350</v>
      </c>
      <c r="EOR23" s="66" t="s">
        <v>11350</v>
      </c>
      <c r="EOS23" s="66" t="s">
        <v>11350</v>
      </c>
      <c r="EOT23" s="66" t="s">
        <v>11350</v>
      </c>
      <c r="EOU23" s="66" t="s">
        <v>11350</v>
      </c>
      <c r="EOV23" s="66" t="s">
        <v>11350</v>
      </c>
      <c r="EOW23" s="66" t="s">
        <v>11350</v>
      </c>
      <c r="EOX23" s="66" t="s">
        <v>11350</v>
      </c>
      <c r="EOY23" s="66" t="s">
        <v>11350</v>
      </c>
      <c r="EOZ23" s="66" t="s">
        <v>11350</v>
      </c>
      <c r="EPA23" s="66" t="s">
        <v>11350</v>
      </c>
      <c r="EPB23" s="66" t="s">
        <v>11350</v>
      </c>
      <c r="EPC23" s="66" t="s">
        <v>11350</v>
      </c>
      <c r="EPD23" s="66" t="s">
        <v>11350</v>
      </c>
      <c r="EPE23" s="66" t="s">
        <v>11350</v>
      </c>
      <c r="EPF23" s="66" t="s">
        <v>11350</v>
      </c>
      <c r="EPG23" s="66" t="s">
        <v>11350</v>
      </c>
      <c r="EPH23" s="66" t="s">
        <v>11350</v>
      </c>
      <c r="EPI23" s="66" t="s">
        <v>11350</v>
      </c>
      <c r="EPJ23" s="66" t="s">
        <v>11350</v>
      </c>
      <c r="EPK23" s="66" t="s">
        <v>11350</v>
      </c>
      <c r="EPL23" s="66" t="s">
        <v>11350</v>
      </c>
      <c r="EPM23" s="66" t="s">
        <v>11350</v>
      </c>
      <c r="EPN23" s="66" t="s">
        <v>11350</v>
      </c>
      <c r="EPO23" s="66" t="s">
        <v>11350</v>
      </c>
      <c r="EPP23" s="66" t="s">
        <v>11350</v>
      </c>
      <c r="EPQ23" s="66" t="s">
        <v>11350</v>
      </c>
      <c r="EPR23" s="66" t="s">
        <v>11350</v>
      </c>
      <c r="EPS23" s="66" t="s">
        <v>11350</v>
      </c>
      <c r="EPT23" s="66" t="s">
        <v>11350</v>
      </c>
      <c r="EPU23" s="66" t="s">
        <v>11350</v>
      </c>
      <c r="EPV23" s="66" t="s">
        <v>11350</v>
      </c>
      <c r="EPW23" s="66" t="s">
        <v>11350</v>
      </c>
      <c r="EPX23" s="66" t="s">
        <v>11350</v>
      </c>
      <c r="EPY23" s="66" t="s">
        <v>11350</v>
      </c>
      <c r="EPZ23" s="66" t="s">
        <v>11350</v>
      </c>
      <c r="EQA23" s="66" t="s">
        <v>11350</v>
      </c>
      <c r="EQB23" s="66" t="s">
        <v>11350</v>
      </c>
      <c r="EQC23" s="66" t="s">
        <v>11350</v>
      </c>
      <c r="EQD23" s="66" t="s">
        <v>11350</v>
      </c>
      <c r="EQE23" s="66" t="s">
        <v>11350</v>
      </c>
      <c r="EQF23" s="66" t="s">
        <v>11350</v>
      </c>
      <c r="EQG23" s="66" t="s">
        <v>11350</v>
      </c>
      <c r="EQH23" s="66" t="s">
        <v>11350</v>
      </c>
      <c r="EQI23" s="66" t="s">
        <v>11350</v>
      </c>
      <c r="EQJ23" s="66" t="s">
        <v>11350</v>
      </c>
      <c r="EQK23" s="66" t="s">
        <v>11350</v>
      </c>
      <c r="EQL23" s="66" t="s">
        <v>11350</v>
      </c>
      <c r="EQM23" s="66" t="s">
        <v>11350</v>
      </c>
      <c r="EQN23" s="66" t="s">
        <v>11350</v>
      </c>
      <c r="EQO23" s="66" t="s">
        <v>11350</v>
      </c>
      <c r="EQP23" s="66" t="s">
        <v>11350</v>
      </c>
      <c r="EQQ23" s="66" t="s">
        <v>11350</v>
      </c>
      <c r="EQR23" s="66" t="s">
        <v>11350</v>
      </c>
      <c r="EQS23" s="66" t="s">
        <v>11350</v>
      </c>
      <c r="EQT23" s="66" t="s">
        <v>11350</v>
      </c>
      <c r="EQU23" s="66" t="s">
        <v>11350</v>
      </c>
      <c r="EQV23" s="66" t="s">
        <v>11350</v>
      </c>
      <c r="EQW23" s="66" t="s">
        <v>11350</v>
      </c>
      <c r="EQX23" s="66" t="s">
        <v>11350</v>
      </c>
      <c r="EQY23" s="66" t="s">
        <v>11350</v>
      </c>
      <c r="EQZ23" s="66" t="s">
        <v>11350</v>
      </c>
      <c r="ERA23" s="66" t="s">
        <v>11350</v>
      </c>
      <c r="ERB23" s="66" t="s">
        <v>11350</v>
      </c>
      <c r="ERC23" s="66" t="s">
        <v>11350</v>
      </c>
      <c r="ERD23" s="66" t="s">
        <v>11350</v>
      </c>
      <c r="ERE23" s="66" t="s">
        <v>11350</v>
      </c>
      <c r="ERF23" s="66" t="s">
        <v>11350</v>
      </c>
      <c r="ERG23" s="66" t="s">
        <v>11350</v>
      </c>
      <c r="ERH23" s="66" t="s">
        <v>11350</v>
      </c>
      <c r="ERI23" s="66" t="s">
        <v>11350</v>
      </c>
      <c r="ERJ23" s="66" t="s">
        <v>11350</v>
      </c>
      <c r="ERK23" s="66" t="s">
        <v>11350</v>
      </c>
      <c r="ERL23" s="66" t="s">
        <v>11350</v>
      </c>
      <c r="ERM23" s="66" t="s">
        <v>11350</v>
      </c>
      <c r="ERN23" s="66" t="s">
        <v>11350</v>
      </c>
      <c r="ERO23" s="66" t="s">
        <v>11350</v>
      </c>
      <c r="ERP23" s="66" t="s">
        <v>11350</v>
      </c>
      <c r="ERQ23" s="66" t="s">
        <v>11350</v>
      </c>
      <c r="ERR23" s="66" t="s">
        <v>11350</v>
      </c>
      <c r="ERS23" s="66" t="s">
        <v>11350</v>
      </c>
      <c r="ERT23" s="66" t="s">
        <v>11350</v>
      </c>
      <c r="ERU23" s="66" t="s">
        <v>11350</v>
      </c>
      <c r="ERV23" s="66" t="s">
        <v>11350</v>
      </c>
      <c r="ERW23" s="66" t="s">
        <v>11350</v>
      </c>
      <c r="ERX23" s="66" t="s">
        <v>11350</v>
      </c>
      <c r="ERY23" s="66" t="s">
        <v>11350</v>
      </c>
      <c r="ERZ23" s="66" t="s">
        <v>11350</v>
      </c>
      <c r="ESA23" s="66" t="s">
        <v>11350</v>
      </c>
      <c r="ESB23" s="66" t="s">
        <v>11350</v>
      </c>
      <c r="ESC23" s="66" t="s">
        <v>11350</v>
      </c>
      <c r="ESD23" s="66" t="s">
        <v>11350</v>
      </c>
      <c r="ESE23" s="66" t="s">
        <v>11350</v>
      </c>
      <c r="ESF23" s="66" t="s">
        <v>11350</v>
      </c>
      <c r="ESG23" s="66" t="s">
        <v>11350</v>
      </c>
      <c r="ESH23" s="66" t="s">
        <v>11350</v>
      </c>
      <c r="ESI23" s="66" t="s">
        <v>11350</v>
      </c>
      <c r="ESJ23" s="66" t="s">
        <v>11350</v>
      </c>
      <c r="ESK23" s="66" t="s">
        <v>11350</v>
      </c>
      <c r="ESL23" s="66" t="s">
        <v>11350</v>
      </c>
      <c r="ESM23" s="66" t="s">
        <v>11350</v>
      </c>
      <c r="ESN23" s="66" t="s">
        <v>11350</v>
      </c>
      <c r="ESO23" s="66" t="s">
        <v>11350</v>
      </c>
      <c r="ESP23" s="66" t="s">
        <v>11350</v>
      </c>
      <c r="ESQ23" s="66" t="s">
        <v>11350</v>
      </c>
      <c r="ESR23" s="66" t="s">
        <v>11350</v>
      </c>
      <c r="ESS23" s="66" t="s">
        <v>11350</v>
      </c>
      <c r="EST23" s="66" t="s">
        <v>11350</v>
      </c>
      <c r="ESU23" s="66" t="s">
        <v>11350</v>
      </c>
      <c r="ESV23" s="66" t="s">
        <v>11350</v>
      </c>
      <c r="ESW23" s="66" t="s">
        <v>11350</v>
      </c>
      <c r="ESX23" s="66" t="s">
        <v>11350</v>
      </c>
      <c r="ESY23" s="66" t="s">
        <v>11350</v>
      </c>
      <c r="ESZ23" s="66" t="s">
        <v>11350</v>
      </c>
      <c r="ETA23" s="66" t="s">
        <v>11350</v>
      </c>
      <c r="ETB23" s="66" t="s">
        <v>11350</v>
      </c>
      <c r="ETC23" s="66" t="s">
        <v>11350</v>
      </c>
      <c r="ETD23" s="66" t="s">
        <v>11350</v>
      </c>
      <c r="ETE23" s="66" t="s">
        <v>11350</v>
      </c>
      <c r="ETF23" s="66" t="s">
        <v>11350</v>
      </c>
      <c r="ETG23" s="66" t="s">
        <v>11350</v>
      </c>
      <c r="ETH23" s="66" t="s">
        <v>11350</v>
      </c>
      <c r="ETI23" s="66" t="s">
        <v>11350</v>
      </c>
      <c r="ETJ23" s="66" t="s">
        <v>11350</v>
      </c>
      <c r="ETK23" s="66" t="s">
        <v>11350</v>
      </c>
      <c r="ETL23" s="66" t="s">
        <v>11350</v>
      </c>
      <c r="ETM23" s="66" t="s">
        <v>11350</v>
      </c>
      <c r="ETN23" s="66" t="s">
        <v>11350</v>
      </c>
      <c r="ETO23" s="66" t="s">
        <v>11350</v>
      </c>
      <c r="ETP23" s="66" t="s">
        <v>11350</v>
      </c>
      <c r="ETQ23" s="66" t="s">
        <v>11350</v>
      </c>
      <c r="ETR23" s="66" t="s">
        <v>11350</v>
      </c>
      <c r="ETS23" s="66" t="s">
        <v>11350</v>
      </c>
      <c r="ETT23" s="66" t="s">
        <v>11350</v>
      </c>
      <c r="ETU23" s="66" t="s">
        <v>11350</v>
      </c>
      <c r="ETV23" s="66" t="s">
        <v>11350</v>
      </c>
      <c r="ETW23" s="66" t="s">
        <v>11350</v>
      </c>
      <c r="ETX23" s="66" t="s">
        <v>11350</v>
      </c>
      <c r="ETY23" s="66" t="s">
        <v>11350</v>
      </c>
      <c r="ETZ23" s="66" t="s">
        <v>11350</v>
      </c>
      <c r="EUA23" s="66" t="s">
        <v>11350</v>
      </c>
      <c r="EUB23" s="66" t="s">
        <v>11350</v>
      </c>
      <c r="EUC23" s="66" t="s">
        <v>11350</v>
      </c>
      <c r="EUD23" s="66" t="s">
        <v>11350</v>
      </c>
      <c r="EUE23" s="66" t="s">
        <v>11350</v>
      </c>
      <c r="EUF23" s="66" t="s">
        <v>11350</v>
      </c>
      <c r="EUG23" s="66" t="s">
        <v>11350</v>
      </c>
      <c r="EUH23" s="66" t="s">
        <v>11350</v>
      </c>
      <c r="EUI23" s="66" t="s">
        <v>11350</v>
      </c>
      <c r="EUJ23" s="66" t="s">
        <v>11350</v>
      </c>
      <c r="EUK23" s="66" t="s">
        <v>11350</v>
      </c>
      <c r="EUL23" s="66" t="s">
        <v>11350</v>
      </c>
      <c r="EUM23" s="66" t="s">
        <v>11350</v>
      </c>
      <c r="EUN23" s="66" t="s">
        <v>11350</v>
      </c>
      <c r="EUO23" s="66" t="s">
        <v>11350</v>
      </c>
      <c r="EUP23" s="66" t="s">
        <v>11350</v>
      </c>
      <c r="EUQ23" s="66" t="s">
        <v>11350</v>
      </c>
      <c r="EUR23" s="66" t="s">
        <v>11350</v>
      </c>
      <c r="EUS23" s="66" t="s">
        <v>11350</v>
      </c>
      <c r="EUT23" s="66" t="s">
        <v>11350</v>
      </c>
      <c r="EUU23" s="66" t="s">
        <v>11350</v>
      </c>
      <c r="EUV23" s="66" t="s">
        <v>11350</v>
      </c>
      <c r="EUW23" s="66" t="s">
        <v>11350</v>
      </c>
      <c r="EUX23" s="66" t="s">
        <v>11350</v>
      </c>
      <c r="EUY23" s="66" t="s">
        <v>11350</v>
      </c>
      <c r="EUZ23" s="66" t="s">
        <v>11350</v>
      </c>
      <c r="EVA23" s="66" t="s">
        <v>11350</v>
      </c>
      <c r="EVB23" s="66" t="s">
        <v>11350</v>
      </c>
      <c r="EVC23" s="66" t="s">
        <v>11350</v>
      </c>
      <c r="EVD23" s="66" t="s">
        <v>11350</v>
      </c>
      <c r="EVE23" s="66" t="s">
        <v>11350</v>
      </c>
      <c r="EVF23" s="66" t="s">
        <v>11350</v>
      </c>
      <c r="EVG23" s="66" t="s">
        <v>11350</v>
      </c>
      <c r="EVH23" s="66" t="s">
        <v>11350</v>
      </c>
      <c r="EVI23" s="66" t="s">
        <v>11350</v>
      </c>
      <c r="EVJ23" s="66" t="s">
        <v>11350</v>
      </c>
      <c r="EVK23" s="66" t="s">
        <v>11350</v>
      </c>
      <c r="EVL23" s="66" t="s">
        <v>11350</v>
      </c>
      <c r="EVM23" s="66" t="s">
        <v>11350</v>
      </c>
      <c r="EVN23" s="66" t="s">
        <v>11350</v>
      </c>
      <c r="EVO23" s="66" t="s">
        <v>11350</v>
      </c>
      <c r="EVP23" s="66" t="s">
        <v>11350</v>
      </c>
      <c r="EVQ23" s="66" t="s">
        <v>11350</v>
      </c>
      <c r="EVR23" s="66" t="s">
        <v>11350</v>
      </c>
      <c r="EVS23" s="66" t="s">
        <v>11350</v>
      </c>
      <c r="EVT23" s="66" t="s">
        <v>11350</v>
      </c>
      <c r="EVU23" s="66" t="s">
        <v>11350</v>
      </c>
      <c r="EVV23" s="66" t="s">
        <v>11350</v>
      </c>
      <c r="EVW23" s="66" t="s">
        <v>11350</v>
      </c>
      <c r="EVX23" s="66" t="s">
        <v>11350</v>
      </c>
      <c r="EVY23" s="66" t="s">
        <v>11350</v>
      </c>
      <c r="EVZ23" s="66" t="s">
        <v>11350</v>
      </c>
      <c r="EWA23" s="66" t="s">
        <v>11350</v>
      </c>
      <c r="EWB23" s="66" t="s">
        <v>11350</v>
      </c>
      <c r="EWC23" s="66" t="s">
        <v>11350</v>
      </c>
      <c r="EWD23" s="66" t="s">
        <v>11350</v>
      </c>
      <c r="EWE23" s="66" t="s">
        <v>11350</v>
      </c>
      <c r="EWF23" s="66" t="s">
        <v>11350</v>
      </c>
      <c r="EWG23" s="66" t="s">
        <v>11350</v>
      </c>
      <c r="EWH23" s="66" t="s">
        <v>11350</v>
      </c>
      <c r="EWI23" s="66" t="s">
        <v>11350</v>
      </c>
      <c r="EWJ23" s="66" t="s">
        <v>11350</v>
      </c>
      <c r="EWK23" s="66" t="s">
        <v>11350</v>
      </c>
      <c r="EWL23" s="66" t="s">
        <v>11350</v>
      </c>
      <c r="EWM23" s="66" t="s">
        <v>11350</v>
      </c>
      <c r="EWN23" s="66" t="s">
        <v>11350</v>
      </c>
      <c r="EWO23" s="66" t="s">
        <v>11350</v>
      </c>
      <c r="EWP23" s="66" t="s">
        <v>11350</v>
      </c>
      <c r="EWQ23" s="66" t="s">
        <v>11350</v>
      </c>
      <c r="EWR23" s="66" t="s">
        <v>11350</v>
      </c>
      <c r="EWS23" s="66" t="s">
        <v>11350</v>
      </c>
      <c r="EWT23" s="66" t="s">
        <v>11350</v>
      </c>
      <c r="EWU23" s="66" t="s">
        <v>11350</v>
      </c>
      <c r="EWV23" s="66" t="s">
        <v>11350</v>
      </c>
      <c r="EWW23" s="66" t="s">
        <v>11350</v>
      </c>
      <c r="EWX23" s="66" t="s">
        <v>11350</v>
      </c>
      <c r="EWY23" s="66" t="s">
        <v>11350</v>
      </c>
      <c r="EWZ23" s="66" t="s">
        <v>11350</v>
      </c>
      <c r="EXA23" s="66" t="s">
        <v>11350</v>
      </c>
      <c r="EXB23" s="66" t="s">
        <v>11350</v>
      </c>
      <c r="EXC23" s="66" t="s">
        <v>11350</v>
      </c>
      <c r="EXD23" s="66" t="s">
        <v>11350</v>
      </c>
      <c r="EXE23" s="66" t="s">
        <v>11350</v>
      </c>
      <c r="EXF23" s="66" t="s">
        <v>11350</v>
      </c>
      <c r="EXG23" s="66" t="s">
        <v>11350</v>
      </c>
      <c r="EXH23" s="66" t="s">
        <v>11350</v>
      </c>
      <c r="EXI23" s="66" t="s">
        <v>11350</v>
      </c>
      <c r="EXJ23" s="66" t="s">
        <v>11350</v>
      </c>
      <c r="EXK23" s="66" t="s">
        <v>11350</v>
      </c>
      <c r="EXL23" s="66" t="s">
        <v>11350</v>
      </c>
      <c r="EXM23" s="66" t="s">
        <v>11350</v>
      </c>
      <c r="EXN23" s="66" t="s">
        <v>11350</v>
      </c>
      <c r="EXO23" s="66" t="s">
        <v>11350</v>
      </c>
      <c r="EXP23" s="66" t="s">
        <v>11350</v>
      </c>
      <c r="EXQ23" s="66" t="s">
        <v>11350</v>
      </c>
      <c r="EXR23" s="66" t="s">
        <v>11350</v>
      </c>
      <c r="EXS23" s="66" t="s">
        <v>11350</v>
      </c>
      <c r="EXT23" s="66" t="s">
        <v>11350</v>
      </c>
      <c r="EXU23" s="66" t="s">
        <v>11350</v>
      </c>
      <c r="EXV23" s="66" t="s">
        <v>11350</v>
      </c>
      <c r="EXW23" s="66" t="s">
        <v>11350</v>
      </c>
      <c r="EXX23" s="66" t="s">
        <v>11350</v>
      </c>
      <c r="EXY23" s="66" t="s">
        <v>11350</v>
      </c>
      <c r="EXZ23" s="66" t="s">
        <v>11350</v>
      </c>
      <c r="EYA23" s="66" t="s">
        <v>11350</v>
      </c>
      <c r="EYB23" s="66" t="s">
        <v>11350</v>
      </c>
      <c r="EYC23" s="66" t="s">
        <v>11350</v>
      </c>
      <c r="EYD23" s="66" t="s">
        <v>11350</v>
      </c>
      <c r="EYE23" s="66" t="s">
        <v>11350</v>
      </c>
      <c r="EYF23" s="66" t="s">
        <v>11350</v>
      </c>
      <c r="EYG23" s="66" t="s">
        <v>11350</v>
      </c>
      <c r="EYH23" s="66" t="s">
        <v>11350</v>
      </c>
      <c r="EYI23" s="66" t="s">
        <v>11350</v>
      </c>
      <c r="EYJ23" s="66" t="s">
        <v>11350</v>
      </c>
      <c r="EYK23" s="66" t="s">
        <v>11350</v>
      </c>
      <c r="EYL23" s="66" t="s">
        <v>11350</v>
      </c>
      <c r="EYM23" s="66" t="s">
        <v>11350</v>
      </c>
      <c r="EYN23" s="66" t="s">
        <v>11350</v>
      </c>
      <c r="EYO23" s="66" t="s">
        <v>11350</v>
      </c>
      <c r="EYP23" s="66" t="s">
        <v>11350</v>
      </c>
      <c r="EYQ23" s="66" t="s">
        <v>11350</v>
      </c>
      <c r="EYR23" s="66" t="s">
        <v>11350</v>
      </c>
      <c r="EYS23" s="66" t="s">
        <v>11350</v>
      </c>
      <c r="EYT23" s="66" t="s">
        <v>11350</v>
      </c>
      <c r="EYU23" s="66" t="s">
        <v>11350</v>
      </c>
      <c r="EYV23" s="66" t="s">
        <v>11350</v>
      </c>
      <c r="EYW23" s="66" t="s">
        <v>11350</v>
      </c>
      <c r="EYX23" s="66" t="s">
        <v>11350</v>
      </c>
      <c r="EYY23" s="66" t="s">
        <v>11350</v>
      </c>
      <c r="EYZ23" s="66" t="s">
        <v>11350</v>
      </c>
      <c r="EZA23" s="66" t="s">
        <v>11350</v>
      </c>
      <c r="EZB23" s="66" t="s">
        <v>11350</v>
      </c>
      <c r="EZC23" s="66" t="s">
        <v>11350</v>
      </c>
      <c r="EZD23" s="66" t="s">
        <v>11350</v>
      </c>
      <c r="EZE23" s="66" t="s">
        <v>11350</v>
      </c>
      <c r="EZF23" s="66" t="s">
        <v>11350</v>
      </c>
      <c r="EZG23" s="66" t="s">
        <v>11350</v>
      </c>
      <c r="EZH23" s="66" t="s">
        <v>11350</v>
      </c>
      <c r="EZI23" s="66" t="s">
        <v>11350</v>
      </c>
      <c r="EZJ23" s="66" t="s">
        <v>11350</v>
      </c>
      <c r="EZK23" s="66" t="s">
        <v>11350</v>
      </c>
      <c r="EZL23" s="66" t="s">
        <v>11350</v>
      </c>
      <c r="EZM23" s="66" t="s">
        <v>11350</v>
      </c>
      <c r="EZN23" s="66" t="s">
        <v>11350</v>
      </c>
      <c r="EZO23" s="66" t="s">
        <v>11350</v>
      </c>
      <c r="EZP23" s="66" t="s">
        <v>11350</v>
      </c>
      <c r="EZQ23" s="66" t="s">
        <v>11350</v>
      </c>
      <c r="EZR23" s="66" t="s">
        <v>11350</v>
      </c>
      <c r="EZS23" s="66" t="s">
        <v>11350</v>
      </c>
      <c r="EZT23" s="66" t="s">
        <v>11350</v>
      </c>
      <c r="EZU23" s="66" t="s">
        <v>11350</v>
      </c>
      <c r="EZV23" s="66" t="s">
        <v>11350</v>
      </c>
      <c r="EZW23" s="66" t="s">
        <v>11350</v>
      </c>
      <c r="EZX23" s="66" t="s">
        <v>11350</v>
      </c>
      <c r="EZY23" s="66" t="s">
        <v>11350</v>
      </c>
      <c r="EZZ23" s="66" t="s">
        <v>11350</v>
      </c>
      <c r="FAA23" s="66" t="s">
        <v>11350</v>
      </c>
      <c r="FAB23" s="66" t="s">
        <v>11350</v>
      </c>
      <c r="FAC23" s="66" t="s">
        <v>11350</v>
      </c>
      <c r="FAD23" s="66" t="s">
        <v>11350</v>
      </c>
      <c r="FAE23" s="66" t="s">
        <v>11350</v>
      </c>
      <c r="FAF23" s="66" t="s">
        <v>11350</v>
      </c>
      <c r="FAG23" s="66" t="s">
        <v>11350</v>
      </c>
      <c r="FAH23" s="66" t="s">
        <v>11350</v>
      </c>
      <c r="FAI23" s="66" t="s">
        <v>11350</v>
      </c>
      <c r="FAJ23" s="66" t="s">
        <v>11350</v>
      </c>
      <c r="FAK23" s="66" t="s">
        <v>11350</v>
      </c>
      <c r="FAL23" s="66" t="s">
        <v>11350</v>
      </c>
      <c r="FAM23" s="66" t="s">
        <v>11350</v>
      </c>
      <c r="FAN23" s="66" t="s">
        <v>11350</v>
      </c>
      <c r="FAO23" s="66" t="s">
        <v>11350</v>
      </c>
      <c r="FAP23" s="66" t="s">
        <v>11350</v>
      </c>
      <c r="FAQ23" s="66" t="s">
        <v>11350</v>
      </c>
      <c r="FAR23" s="66" t="s">
        <v>11350</v>
      </c>
      <c r="FAS23" s="66" t="s">
        <v>11350</v>
      </c>
      <c r="FAT23" s="66" t="s">
        <v>11350</v>
      </c>
      <c r="FAU23" s="66" t="s">
        <v>11350</v>
      </c>
      <c r="FAV23" s="66" t="s">
        <v>11350</v>
      </c>
      <c r="FAW23" s="66" t="s">
        <v>11350</v>
      </c>
      <c r="FAX23" s="66" t="s">
        <v>11350</v>
      </c>
      <c r="FAY23" s="66" t="s">
        <v>11350</v>
      </c>
      <c r="FAZ23" s="66" t="s">
        <v>11350</v>
      </c>
      <c r="FBA23" s="66" t="s">
        <v>11350</v>
      </c>
      <c r="FBB23" s="66" t="s">
        <v>11350</v>
      </c>
      <c r="FBC23" s="66" t="s">
        <v>11350</v>
      </c>
      <c r="FBD23" s="66" t="s">
        <v>11350</v>
      </c>
      <c r="FBE23" s="66" t="s">
        <v>11350</v>
      </c>
      <c r="FBF23" s="66" t="s">
        <v>11350</v>
      </c>
      <c r="FBG23" s="66" t="s">
        <v>11350</v>
      </c>
      <c r="FBH23" s="66" t="s">
        <v>11350</v>
      </c>
      <c r="FBI23" s="66" t="s">
        <v>11350</v>
      </c>
      <c r="FBJ23" s="66" t="s">
        <v>11350</v>
      </c>
      <c r="FBK23" s="66" t="s">
        <v>11350</v>
      </c>
      <c r="FBL23" s="66" t="s">
        <v>11350</v>
      </c>
      <c r="FBM23" s="66" t="s">
        <v>11350</v>
      </c>
      <c r="FBN23" s="66" t="s">
        <v>11350</v>
      </c>
      <c r="FBO23" s="66" t="s">
        <v>11350</v>
      </c>
      <c r="FBP23" s="66" t="s">
        <v>11350</v>
      </c>
      <c r="FBQ23" s="66" t="s">
        <v>11350</v>
      </c>
      <c r="FBR23" s="66" t="s">
        <v>11350</v>
      </c>
      <c r="FBS23" s="66" t="s">
        <v>11350</v>
      </c>
      <c r="FBT23" s="66" t="s">
        <v>11350</v>
      </c>
      <c r="FBU23" s="66" t="s">
        <v>11350</v>
      </c>
      <c r="FBV23" s="66" t="s">
        <v>11350</v>
      </c>
      <c r="FBW23" s="66" t="s">
        <v>11350</v>
      </c>
      <c r="FBX23" s="66" t="s">
        <v>11350</v>
      </c>
      <c r="FBY23" s="66" t="s">
        <v>11350</v>
      </c>
      <c r="FBZ23" s="66" t="s">
        <v>11350</v>
      </c>
      <c r="FCA23" s="66" t="s">
        <v>11350</v>
      </c>
      <c r="FCB23" s="66" t="s">
        <v>11350</v>
      </c>
      <c r="FCC23" s="66" t="s">
        <v>11350</v>
      </c>
      <c r="FCD23" s="66" t="s">
        <v>11350</v>
      </c>
      <c r="FCE23" s="66" t="s">
        <v>11350</v>
      </c>
      <c r="FCF23" s="66" t="s">
        <v>11350</v>
      </c>
      <c r="FCG23" s="66" t="s">
        <v>11350</v>
      </c>
      <c r="FCH23" s="66" t="s">
        <v>11350</v>
      </c>
      <c r="FCI23" s="66" t="s">
        <v>11350</v>
      </c>
      <c r="FCJ23" s="66" t="s">
        <v>11350</v>
      </c>
      <c r="FCK23" s="66" t="s">
        <v>11350</v>
      </c>
      <c r="FCL23" s="66" t="s">
        <v>11350</v>
      </c>
      <c r="FCM23" s="66" t="s">
        <v>11350</v>
      </c>
      <c r="FCN23" s="66" t="s">
        <v>11350</v>
      </c>
      <c r="FCO23" s="66" t="s">
        <v>11350</v>
      </c>
      <c r="FCP23" s="66" t="s">
        <v>11350</v>
      </c>
      <c r="FCQ23" s="66" t="s">
        <v>11350</v>
      </c>
      <c r="FCR23" s="66" t="s">
        <v>11350</v>
      </c>
      <c r="FCS23" s="66" t="s">
        <v>11350</v>
      </c>
      <c r="FCT23" s="66" t="s">
        <v>11350</v>
      </c>
      <c r="FCU23" s="66" t="s">
        <v>11350</v>
      </c>
      <c r="FCV23" s="66" t="s">
        <v>11350</v>
      </c>
      <c r="FCW23" s="66" t="s">
        <v>11350</v>
      </c>
      <c r="FCX23" s="66" t="s">
        <v>11350</v>
      </c>
      <c r="FCY23" s="66" t="s">
        <v>11350</v>
      </c>
      <c r="FCZ23" s="66" t="s">
        <v>11350</v>
      </c>
      <c r="FDA23" s="66" t="s">
        <v>11350</v>
      </c>
      <c r="FDB23" s="66" t="s">
        <v>11350</v>
      </c>
      <c r="FDC23" s="66" t="s">
        <v>11350</v>
      </c>
      <c r="FDD23" s="66" t="s">
        <v>11350</v>
      </c>
      <c r="FDE23" s="66" t="s">
        <v>11350</v>
      </c>
      <c r="FDF23" s="66" t="s">
        <v>11350</v>
      </c>
      <c r="FDG23" s="66" t="s">
        <v>11350</v>
      </c>
      <c r="FDH23" s="66" t="s">
        <v>11350</v>
      </c>
      <c r="FDI23" s="66" t="s">
        <v>11350</v>
      </c>
      <c r="FDJ23" s="66" t="s">
        <v>11350</v>
      </c>
      <c r="FDK23" s="66" t="s">
        <v>11350</v>
      </c>
      <c r="FDL23" s="66" t="s">
        <v>11350</v>
      </c>
      <c r="FDM23" s="66" t="s">
        <v>11350</v>
      </c>
      <c r="FDN23" s="66" t="s">
        <v>11350</v>
      </c>
      <c r="FDO23" s="66" t="s">
        <v>11350</v>
      </c>
      <c r="FDP23" s="66" t="s">
        <v>11350</v>
      </c>
      <c r="FDQ23" s="66" t="s">
        <v>11350</v>
      </c>
      <c r="FDR23" s="66" t="s">
        <v>11350</v>
      </c>
      <c r="FDS23" s="66" t="s">
        <v>11350</v>
      </c>
      <c r="FDT23" s="66" t="s">
        <v>11350</v>
      </c>
      <c r="FDU23" s="66" t="s">
        <v>11350</v>
      </c>
      <c r="FDV23" s="66" t="s">
        <v>11350</v>
      </c>
      <c r="FDW23" s="66" t="s">
        <v>11350</v>
      </c>
      <c r="FDX23" s="66" t="s">
        <v>11350</v>
      </c>
      <c r="FDY23" s="66" t="s">
        <v>11350</v>
      </c>
      <c r="FDZ23" s="66" t="s">
        <v>11350</v>
      </c>
      <c r="FEA23" s="66" t="s">
        <v>11350</v>
      </c>
      <c r="FEB23" s="66" t="s">
        <v>11350</v>
      </c>
      <c r="FEC23" s="66" t="s">
        <v>11350</v>
      </c>
      <c r="FED23" s="66" t="s">
        <v>11350</v>
      </c>
      <c r="FEE23" s="66" t="s">
        <v>11350</v>
      </c>
      <c r="FEF23" s="66" t="s">
        <v>11350</v>
      </c>
      <c r="FEG23" s="66" t="s">
        <v>11350</v>
      </c>
      <c r="FEH23" s="66" t="s">
        <v>11350</v>
      </c>
      <c r="FEI23" s="66" t="s">
        <v>11350</v>
      </c>
      <c r="FEJ23" s="66" t="s">
        <v>11350</v>
      </c>
      <c r="FEK23" s="66" t="s">
        <v>11350</v>
      </c>
      <c r="FEL23" s="66" t="s">
        <v>11350</v>
      </c>
      <c r="FEM23" s="66" t="s">
        <v>11350</v>
      </c>
      <c r="FEN23" s="66" t="s">
        <v>11350</v>
      </c>
      <c r="FEO23" s="66" t="s">
        <v>11350</v>
      </c>
      <c r="FEP23" s="66" t="s">
        <v>11350</v>
      </c>
      <c r="FEQ23" s="66" t="s">
        <v>11350</v>
      </c>
      <c r="FER23" s="66" t="s">
        <v>11350</v>
      </c>
      <c r="FES23" s="66" t="s">
        <v>11350</v>
      </c>
      <c r="FET23" s="66" t="s">
        <v>11350</v>
      </c>
      <c r="FEU23" s="66" t="s">
        <v>11350</v>
      </c>
      <c r="FEV23" s="66" t="s">
        <v>11350</v>
      </c>
      <c r="FEW23" s="66" t="s">
        <v>11350</v>
      </c>
      <c r="FEX23" s="66" t="s">
        <v>11350</v>
      </c>
      <c r="FEY23" s="66" t="s">
        <v>11350</v>
      </c>
      <c r="FEZ23" s="66" t="s">
        <v>11350</v>
      </c>
      <c r="FFA23" s="66" t="s">
        <v>11350</v>
      </c>
      <c r="FFB23" s="66" t="s">
        <v>11350</v>
      </c>
      <c r="FFC23" s="66" t="s">
        <v>11350</v>
      </c>
      <c r="FFD23" s="66" t="s">
        <v>11350</v>
      </c>
      <c r="FFE23" s="66" t="s">
        <v>11350</v>
      </c>
      <c r="FFF23" s="66" t="s">
        <v>11350</v>
      </c>
      <c r="FFG23" s="66" t="s">
        <v>11350</v>
      </c>
      <c r="FFH23" s="66" t="s">
        <v>11350</v>
      </c>
      <c r="FFI23" s="66" t="s">
        <v>11350</v>
      </c>
      <c r="FFJ23" s="66" t="s">
        <v>11350</v>
      </c>
      <c r="FFK23" s="66" t="s">
        <v>11350</v>
      </c>
      <c r="FFL23" s="66" t="s">
        <v>11350</v>
      </c>
      <c r="FFM23" s="66" t="s">
        <v>11350</v>
      </c>
      <c r="FFN23" s="66" t="s">
        <v>11350</v>
      </c>
      <c r="FFO23" s="66" t="s">
        <v>11350</v>
      </c>
      <c r="FFP23" s="66" t="s">
        <v>11350</v>
      </c>
      <c r="FFQ23" s="66" t="s">
        <v>11350</v>
      </c>
      <c r="FFR23" s="66" t="s">
        <v>11350</v>
      </c>
      <c r="FFS23" s="66" t="s">
        <v>11350</v>
      </c>
      <c r="FFT23" s="66" t="s">
        <v>11350</v>
      </c>
      <c r="FFU23" s="66" t="s">
        <v>11350</v>
      </c>
      <c r="FFV23" s="66" t="s">
        <v>11350</v>
      </c>
      <c r="FFW23" s="66" t="s">
        <v>11350</v>
      </c>
      <c r="FFX23" s="66" t="s">
        <v>11350</v>
      </c>
      <c r="FFY23" s="66" t="s">
        <v>11350</v>
      </c>
      <c r="FFZ23" s="66" t="s">
        <v>11350</v>
      </c>
      <c r="FGA23" s="66" t="s">
        <v>11350</v>
      </c>
      <c r="FGB23" s="66" t="s">
        <v>11350</v>
      </c>
      <c r="FGC23" s="66" t="s">
        <v>11350</v>
      </c>
      <c r="FGD23" s="66" t="s">
        <v>11350</v>
      </c>
      <c r="FGE23" s="66" t="s">
        <v>11350</v>
      </c>
      <c r="FGF23" s="66" t="s">
        <v>11350</v>
      </c>
      <c r="FGG23" s="66" t="s">
        <v>11350</v>
      </c>
      <c r="FGH23" s="66" t="s">
        <v>11350</v>
      </c>
      <c r="FGI23" s="66" t="s">
        <v>11350</v>
      </c>
      <c r="FGJ23" s="66" t="s">
        <v>11350</v>
      </c>
      <c r="FGK23" s="66" t="s">
        <v>11350</v>
      </c>
      <c r="FGL23" s="66" t="s">
        <v>11350</v>
      </c>
      <c r="FGM23" s="66" t="s">
        <v>11350</v>
      </c>
      <c r="FGN23" s="66" t="s">
        <v>11350</v>
      </c>
      <c r="FGO23" s="66" t="s">
        <v>11350</v>
      </c>
      <c r="FGP23" s="66" t="s">
        <v>11350</v>
      </c>
      <c r="FGQ23" s="66" t="s">
        <v>11350</v>
      </c>
      <c r="FGR23" s="66" t="s">
        <v>11350</v>
      </c>
      <c r="FGS23" s="66" t="s">
        <v>11350</v>
      </c>
      <c r="FGT23" s="66" t="s">
        <v>11350</v>
      </c>
      <c r="FGU23" s="66" t="s">
        <v>11350</v>
      </c>
      <c r="FGV23" s="66" t="s">
        <v>11350</v>
      </c>
      <c r="FGW23" s="66" t="s">
        <v>11350</v>
      </c>
      <c r="FGX23" s="66" t="s">
        <v>11350</v>
      </c>
      <c r="FGY23" s="66" t="s">
        <v>11350</v>
      </c>
      <c r="FGZ23" s="66" t="s">
        <v>11350</v>
      </c>
      <c r="FHA23" s="66" t="s">
        <v>11350</v>
      </c>
      <c r="FHB23" s="66" t="s">
        <v>11350</v>
      </c>
      <c r="FHC23" s="66" t="s">
        <v>11350</v>
      </c>
      <c r="FHD23" s="66" t="s">
        <v>11350</v>
      </c>
      <c r="FHE23" s="66" t="s">
        <v>11350</v>
      </c>
      <c r="FHF23" s="66" t="s">
        <v>11350</v>
      </c>
      <c r="FHG23" s="66" t="s">
        <v>11350</v>
      </c>
      <c r="FHH23" s="66" t="s">
        <v>11350</v>
      </c>
      <c r="FHI23" s="66" t="s">
        <v>11350</v>
      </c>
      <c r="FHJ23" s="66" t="s">
        <v>11350</v>
      </c>
      <c r="FHK23" s="66" t="s">
        <v>11350</v>
      </c>
      <c r="FHL23" s="66" t="s">
        <v>11350</v>
      </c>
      <c r="FHM23" s="66" t="s">
        <v>11350</v>
      </c>
      <c r="FHN23" s="66" t="s">
        <v>11350</v>
      </c>
      <c r="FHO23" s="66" t="s">
        <v>11350</v>
      </c>
      <c r="FHP23" s="66" t="s">
        <v>11350</v>
      </c>
      <c r="FHQ23" s="66" t="s">
        <v>11350</v>
      </c>
      <c r="FHR23" s="66" t="s">
        <v>11350</v>
      </c>
      <c r="FHS23" s="66" t="s">
        <v>11350</v>
      </c>
      <c r="FHT23" s="66" t="s">
        <v>11350</v>
      </c>
      <c r="FHU23" s="66" t="s">
        <v>11350</v>
      </c>
      <c r="FHV23" s="66" t="s">
        <v>11350</v>
      </c>
      <c r="FHW23" s="66" t="s">
        <v>11350</v>
      </c>
      <c r="FHX23" s="66" t="s">
        <v>11350</v>
      </c>
      <c r="FHY23" s="66" t="s">
        <v>11350</v>
      </c>
      <c r="FHZ23" s="66" t="s">
        <v>11350</v>
      </c>
      <c r="FIA23" s="66" t="s">
        <v>11350</v>
      </c>
      <c r="FIB23" s="66" t="s">
        <v>11350</v>
      </c>
      <c r="FIC23" s="66" t="s">
        <v>11350</v>
      </c>
      <c r="FID23" s="66" t="s">
        <v>11350</v>
      </c>
      <c r="FIE23" s="66" t="s">
        <v>11350</v>
      </c>
      <c r="FIF23" s="66" t="s">
        <v>11350</v>
      </c>
      <c r="FIG23" s="66" t="s">
        <v>11350</v>
      </c>
      <c r="FIH23" s="66" t="s">
        <v>11350</v>
      </c>
      <c r="FII23" s="66" t="s">
        <v>11350</v>
      </c>
      <c r="FIJ23" s="66" t="s">
        <v>11350</v>
      </c>
      <c r="FIK23" s="66" t="s">
        <v>11350</v>
      </c>
      <c r="FIL23" s="66" t="s">
        <v>11350</v>
      </c>
      <c r="FIM23" s="66" t="s">
        <v>11350</v>
      </c>
      <c r="FIN23" s="66" t="s">
        <v>11350</v>
      </c>
      <c r="FIO23" s="66" t="s">
        <v>11350</v>
      </c>
      <c r="FIP23" s="66" t="s">
        <v>11350</v>
      </c>
      <c r="FIQ23" s="66" t="s">
        <v>11350</v>
      </c>
      <c r="FIR23" s="66" t="s">
        <v>11350</v>
      </c>
      <c r="FIS23" s="66" t="s">
        <v>11350</v>
      </c>
      <c r="FIT23" s="66" t="s">
        <v>11350</v>
      </c>
      <c r="FIU23" s="66" t="s">
        <v>11350</v>
      </c>
      <c r="FIV23" s="66" t="s">
        <v>11350</v>
      </c>
      <c r="FIW23" s="66" t="s">
        <v>11350</v>
      </c>
      <c r="FIX23" s="66" t="s">
        <v>11350</v>
      </c>
      <c r="FIY23" s="66" t="s">
        <v>11350</v>
      </c>
      <c r="FIZ23" s="66" t="s">
        <v>11350</v>
      </c>
      <c r="FJA23" s="66" t="s">
        <v>11350</v>
      </c>
      <c r="FJB23" s="66" t="s">
        <v>11350</v>
      </c>
      <c r="FJC23" s="66" t="s">
        <v>11350</v>
      </c>
      <c r="FJD23" s="66" t="s">
        <v>11350</v>
      </c>
      <c r="FJE23" s="66" t="s">
        <v>11350</v>
      </c>
      <c r="FJF23" s="66" t="s">
        <v>11350</v>
      </c>
      <c r="FJG23" s="66" t="s">
        <v>11350</v>
      </c>
      <c r="FJH23" s="66" t="s">
        <v>11350</v>
      </c>
      <c r="FJI23" s="66" t="s">
        <v>11350</v>
      </c>
      <c r="FJJ23" s="66" t="s">
        <v>11350</v>
      </c>
      <c r="FJK23" s="66" t="s">
        <v>11350</v>
      </c>
      <c r="FJL23" s="66" t="s">
        <v>11350</v>
      </c>
      <c r="FJM23" s="66" t="s">
        <v>11350</v>
      </c>
      <c r="FJN23" s="66" t="s">
        <v>11350</v>
      </c>
      <c r="FJO23" s="66" t="s">
        <v>11350</v>
      </c>
      <c r="FJP23" s="66" t="s">
        <v>11350</v>
      </c>
      <c r="FJQ23" s="66" t="s">
        <v>11350</v>
      </c>
      <c r="FJR23" s="66" t="s">
        <v>11350</v>
      </c>
      <c r="FJS23" s="66" t="s">
        <v>11350</v>
      </c>
      <c r="FJT23" s="66" t="s">
        <v>11350</v>
      </c>
      <c r="FJU23" s="66" t="s">
        <v>11350</v>
      </c>
      <c r="FJV23" s="66" t="s">
        <v>11350</v>
      </c>
      <c r="FJW23" s="66" t="s">
        <v>11350</v>
      </c>
      <c r="FJX23" s="66" t="s">
        <v>11350</v>
      </c>
      <c r="FJY23" s="66" t="s">
        <v>11350</v>
      </c>
      <c r="FJZ23" s="66" t="s">
        <v>11350</v>
      </c>
      <c r="FKA23" s="66" t="s">
        <v>11350</v>
      </c>
      <c r="FKB23" s="66" t="s">
        <v>11350</v>
      </c>
      <c r="FKC23" s="66" t="s">
        <v>11350</v>
      </c>
      <c r="FKD23" s="66" t="s">
        <v>11350</v>
      </c>
      <c r="FKE23" s="66" t="s">
        <v>11350</v>
      </c>
      <c r="FKF23" s="66" t="s">
        <v>11350</v>
      </c>
      <c r="FKG23" s="66" t="s">
        <v>11350</v>
      </c>
      <c r="FKH23" s="66" t="s">
        <v>11350</v>
      </c>
      <c r="FKI23" s="66" t="s">
        <v>11350</v>
      </c>
      <c r="FKJ23" s="66" t="s">
        <v>11350</v>
      </c>
      <c r="FKK23" s="66" t="s">
        <v>11350</v>
      </c>
      <c r="FKL23" s="66" t="s">
        <v>11350</v>
      </c>
      <c r="FKM23" s="66" t="s">
        <v>11350</v>
      </c>
      <c r="FKN23" s="66" t="s">
        <v>11350</v>
      </c>
      <c r="FKO23" s="66" t="s">
        <v>11350</v>
      </c>
      <c r="FKP23" s="66" t="s">
        <v>11350</v>
      </c>
      <c r="FKQ23" s="66" t="s">
        <v>11350</v>
      </c>
      <c r="FKR23" s="66" t="s">
        <v>11350</v>
      </c>
      <c r="FKS23" s="66" t="s">
        <v>11350</v>
      </c>
      <c r="FKT23" s="66" t="s">
        <v>11350</v>
      </c>
      <c r="FKU23" s="66" t="s">
        <v>11350</v>
      </c>
      <c r="FKV23" s="66" t="s">
        <v>11350</v>
      </c>
      <c r="FKW23" s="66" t="s">
        <v>11350</v>
      </c>
      <c r="FKX23" s="66" t="s">
        <v>11350</v>
      </c>
      <c r="FKY23" s="66" t="s">
        <v>11350</v>
      </c>
      <c r="FKZ23" s="66" t="s">
        <v>11350</v>
      </c>
      <c r="FLA23" s="66" t="s">
        <v>11350</v>
      </c>
      <c r="FLB23" s="66" t="s">
        <v>11350</v>
      </c>
      <c r="FLC23" s="66" t="s">
        <v>11350</v>
      </c>
      <c r="FLD23" s="66" t="s">
        <v>11350</v>
      </c>
      <c r="FLE23" s="66" t="s">
        <v>11350</v>
      </c>
      <c r="FLF23" s="66" t="s">
        <v>11350</v>
      </c>
      <c r="FLG23" s="66" t="s">
        <v>11350</v>
      </c>
      <c r="FLH23" s="66" t="s">
        <v>11350</v>
      </c>
      <c r="FLI23" s="66" t="s">
        <v>11350</v>
      </c>
      <c r="FLJ23" s="66" t="s">
        <v>11350</v>
      </c>
      <c r="FLK23" s="66" t="s">
        <v>11350</v>
      </c>
      <c r="FLL23" s="66" t="s">
        <v>11350</v>
      </c>
      <c r="FLM23" s="66" t="s">
        <v>11350</v>
      </c>
      <c r="FLN23" s="66" t="s">
        <v>11350</v>
      </c>
      <c r="FLO23" s="66" t="s">
        <v>11350</v>
      </c>
      <c r="FLP23" s="66" t="s">
        <v>11350</v>
      </c>
      <c r="FLQ23" s="66" t="s">
        <v>11350</v>
      </c>
      <c r="FLR23" s="66" t="s">
        <v>11350</v>
      </c>
      <c r="FLS23" s="66" t="s">
        <v>11350</v>
      </c>
      <c r="FLT23" s="66" t="s">
        <v>11350</v>
      </c>
      <c r="FLU23" s="66" t="s">
        <v>11350</v>
      </c>
      <c r="FLV23" s="66" t="s">
        <v>11350</v>
      </c>
      <c r="FLW23" s="66" t="s">
        <v>11350</v>
      </c>
      <c r="FLX23" s="66" t="s">
        <v>11350</v>
      </c>
      <c r="FLY23" s="66" t="s">
        <v>11350</v>
      </c>
      <c r="FLZ23" s="66" t="s">
        <v>11350</v>
      </c>
      <c r="FMA23" s="66" t="s">
        <v>11350</v>
      </c>
      <c r="FMB23" s="66" t="s">
        <v>11350</v>
      </c>
      <c r="FMC23" s="66" t="s">
        <v>11350</v>
      </c>
      <c r="FMD23" s="66" t="s">
        <v>11350</v>
      </c>
      <c r="FME23" s="66" t="s">
        <v>11350</v>
      </c>
      <c r="FMF23" s="66" t="s">
        <v>11350</v>
      </c>
      <c r="FMG23" s="66" t="s">
        <v>11350</v>
      </c>
      <c r="FMH23" s="66" t="s">
        <v>11350</v>
      </c>
      <c r="FMI23" s="66" t="s">
        <v>11350</v>
      </c>
      <c r="FMJ23" s="66" t="s">
        <v>11350</v>
      </c>
      <c r="FMK23" s="66" t="s">
        <v>11350</v>
      </c>
      <c r="FML23" s="66" t="s">
        <v>11350</v>
      </c>
      <c r="FMM23" s="66" t="s">
        <v>11350</v>
      </c>
      <c r="FMN23" s="66" t="s">
        <v>11350</v>
      </c>
      <c r="FMO23" s="66" t="s">
        <v>11350</v>
      </c>
      <c r="FMP23" s="66" t="s">
        <v>11350</v>
      </c>
      <c r="FMQ23" s="66" t="s">
        <v>11350</v>
      </c>
      <c r="FMR23" s="66" t="s">
        <v>11350</v>
      </c>
      <c r="FMS23" s="66" t="s">
        <v>11350</v>
      </c>
      <c r="FMT23" s="66" t="s">
        <v>11350</v>
      </c>
      <c r="FMU23" s="66" t="s">
        <v>11350</v>
      </c>
      <c r="FMV23" s="66" t="s">
        <v>11350</v>
      </c>
      <c r="FMW23" s="66" t="s">
        <v>11350</v>
      </c>
      <c r="FMX23" s="66" t="s">
        <v>11350</v>
      </c>
      <c r="FMY23" s="66" t="s">
        <v>11350</v>
      </c>
      <c r="FMZ23" s="66" t="s">
        <v>11350</v>
      </c>
      <c r="FNA23" s="66" t="s">
        <v>11350</v>
      </c>
      <c r="FNB23" s="66" t="s">
        <v>11350</v>
      </c>
      <c r="FNC23" s="66" t="s">
        <v>11350</v>
      </c>
      <c r="FND23" s="66" t="s">
        <v>11350</v>
      </c>
      <c r="FNE23" s="66" t="s">
        <v>11350</v>
      </c>
      <c r="FNF23" s="66" t="s">
        <v>11350</v>
      </c>
      <c r="FNG23" s="66" t="s">
        <v>11350</v>
      </c>
      <c r="FNH23" s="66" t="s">
        <v>11350</v>
      </c>
      <c r="FNI23" s="66" t="s">
        <v>11350</v>
      </c>
      <c r="FNJ23" s="66" t="s">
        <v>11350</v>
      </c>
      <c r="FNK23" s="66" t="s">
        <v>11350</v>
      </c>
      <c r="FNL23" s="66" t="s">
        <v>11350</v>
      </c>
      <c r="FNM23" s="66" t="s">
        <v>11350</v>
      </c>
      <c r="FNN23" s="66" t="s">
        <v>11350</v>
      </c>
      <c r="FNO23" s="66" t="s">
        <v>11350</v>
      </c>
      <c r="FNP23" s="66" t="s">
        <v>11350</v>
      </c>
      <c r="FNQ23" s="66" t="s">
        <v>11350</v>
      </c>
      <c r="FNR23" s="66" t="s">
        <v>11350</v>
      </c>
      <c r="FNS23" s="66" t="s">
        <v>11350</v>
      </c>
      <c r="FNT23" s="66" t="s">
        <v>11350</v>
      </c>
      <c r="FNU23" s="66" t="s">
        <v>11350</v>
      </c>
      <c r="FNV23" s="66" t="s">
        <v>11350</v>
      </c>
      <c r="FNW23" s="66" t="s">
        <v>11350</v>
      </c>
      <c r="FNX23" s="66" t="s">
        <v>11350</v>
      </c>
      <c r="FNY23" s="66" t="s">
        <v>11350</v>
      </c>
      <c r="FNZ23" s="66" t="s">
        <v>11350</v>
      </c>
      <c r="FOA23" s="66" t="s">
        <v>11350</v>
      </c>
      <c r="FOB23" s="66" t="s">
        <v>11350</v>
      </c>
      <c r="FOC23" s="66" t="s">
        <v>11350</v>
      </c>
      <c r="FOD23" s="66" t="s">
        <v>11350</v>
      </c>
      <c r="FOE23" s="66" t="s">
        <v>11350</v>
      </c>
      <c r="FOF23" s="66" t="s">
        <v>11350</v>
      </c>
      <c r="FOG23" s="66" t="s">
        <v>11350</v>
      </c>
      <c r="FOH23" s="66" t="s">
        <v>11350</v>
      </c>
      <c r="FOI23" s="66" t="s">
        <v>11350</v>
      </c>
      <c r="FOJ23" s="66" t="s">
        <v>11350</v>
      </c>
      <c r="FOK23" s="66" t="s">
        <v>11350</v>
      </c>
      <c r="FOL23" s="66" t="s">
        <v>11350</v>
      </c>
      <c r="FOM23" s="66" t="s">
        <v>11350</v>
      </c>
      <c r="FON23" s="66" t="s">
        <v>11350</v>
      </c>
      <c r="FOO23" s="66" t="s">
        <v>11350</v>
      </c>
      <c r="FOP23" s="66" t="s">
        <v>11350</v>
      </c>
      <c r="FOQ23" s="66" t="s">
        <v>11350</v>
      </c>
      <c r="FOR23" s="66" t="s">
        <v>11350</v>
      </c>
      <c r="FOS23" s="66" t="s">
        <v>11350</v>
      </c>
      <c r="FOT23" s="66" t="s">
        <v>11350</v>
      </c>
      <c r="FOU23" s="66" t="s">
        <v>11350</v>
      </c>
      <c r="FOV23" s="66" t="s">
        <v>11350</v>
      </c>
      <c r="FOW23" s="66" t="s">
        <v>11350</v>
      </c>
      <c r="FOX23" s="66" t="s">
        <v>11350</v>
      </c>
      <c r="FOY23" s="66" t="s">
        <v>11350</v>
      </c>
      <c r="FOZ23" s="66" t="s">
        <v>11350</v>
      </c>
      <c r="FPA23" s="66" t="s">
        <v>11350</v>
      </c>
      <c r="FPB23" s="66" t="s">
        <v>11350</v>
      </c>
      <c r="FPC23" s="66" t="s">
        <v>11350</v>
      </c>
      <c r="FPD23" s="66" t="s">
        <v>11350</v>
      </c>
      <c r="FPE23" s="66" t="s">
        <v>11350</v>
      </c>
      <c r="FPF23" s="66" t="s">
        <v>11350</v>
      </c>
      <c r="FPG23" s="66" t="s">
        <v>11350</v>
      </c>
      <c r="FPH23" s="66" t="s">
        <v>11350</v>
      </c>
      <c r="FPI23" s="66" t="s">
        <v>11350</v>
      </c>
      <c r="FPJ23" s="66" t="s">
        <v>11350</v>
      </c>
      <c r="FPK23" s="66" t="s">
        <v>11350</v>
      </c>
      <c r="FPL23" s="66" t="s">
        <v>11350</v>
      </c>
      <c r="FPM23" s="66" t="s">
        <v>11350</v>
      </c>
      <c r="FPN23" s="66" t="s">
        <v>11350</v>
      </c>
      <c r="FPO23" s="66" t="s">
        <v>11350</v>
      </c>
      <c r="FPP23" s="66" t="s">
        <v>11350</v>
      </c>
      <c r="FPQ23" s="66" t="s">
        <v>11350</v>
      </c>
      <c r="FPR23" s="66" t="s">
        <v>11350</v>
      </c>
      <c r="FPS23" s="66" t="s">
        <v>11350</v>
      </c>
      <c r="FPT23" s="66" t="s">
        <v>11350</v>
      </c>
      <c r="FPU23" s="66" t="s">
        <v>11350</v>
      </c>
      <c r="FPV23" s="66" t="s">
        <v>11350</v>
      </c>
      <c r="FPW23" s="66" t="s">
        <v>11350</v>
      </c>
      <c r="FPX23" s="66" t="s">
        <v>11350</v>
      </c>
      <c r="FPY23" s="66" t="s">
        <v>11350</v>
      </c>
      <c r="FPZ23" s="66" t="s">
        <v>11350</v>
      </c>
      <c r="FQA23" s="66" t="s">
        <v>11350</v>
      </c>
      <c r="FQB23" s="66" t="s">
        <v>11350</v>
      </c>
      <c r="FQC23" s="66" t="s">
        <v>11350</v>
      </c>
      <c r="FQD23" s="66" t="s">
        <v>11350</v>
      </c>
      <c r="FQE23" s="66" t="s">
        <v>11350</v>
      </c>
      <c r="FQF23" s="66" t="s">
        <v>11350</v>
      </c>
      <c r="FQG23" s="66" t="s">
        <v>11350</v>
      </c>
      <c r="FQH23" s="66" t="s">
        <v>11350</v>
      </c>
      <c r="FQI23" s="66" t="s">
        <v>11350</v>
      </c>
      <c r="FQJ23" s="66" t="s">
        <v>11350</v>
      </c>
      <c r="FQK23" s="66" t="s">
        <v>11350</v>
      </c>
      <c r="FQL23" s="66" t="s">
        <v>11350</v>
      </c>
      <c r="FQM23" s="66" t="s">
        <v>11350</v>
      </c>
      <c r="FQN23" s="66" t="s">
        <v>11350</v>
      </c>
      <c r="FQO23" s="66" t="s">
        <v>11350</v>
      </c>
      <c r="FQP23" s="66" t="s">
        <v>11350</v>
      </c>
      <c r="FQQ23" s="66" t="s">
        <v>11350</v>
      </c>
      <c r="FQR23" s="66" t="s">
        <v>11350</v>
      </c>
      <c r="FQS23" s="66" t="s">
        <v>11350</v>
      </c>
      <c r="FQT23" s="66" t="s">
        <v>11350</v>
      </c>
      <c r="FQU23" s="66" t="s">
        <v>11350</v>
      </c>
      <c r="FQV23" s="66" t="s">
        <v>11350</v>
      </c>
      <c r="FQW23" s="66" t="s">
        <v>11350</v>
      </c>
      <c r="FQX23" s="66" t="s">
        <v>11350</v>
      </c>
      <c r="FQY23" s="66" t="s">
        <v>11350</v>
      </c>
      <c r="FQZ23" s="66" t="s">
        <v>11350</v>
      </c>
      <c r="FRA23" s="66" t="s">
        <v>11350</v>
      </c>
      <c r="FRB23" s="66" t="s">
        <v>11350</v>
      </c>
      <c r="FRC23" s="66" t="s">
        <v>11350</v>
      </c>
      <c r="FRD23" s="66" t="s">
        <v>11350</v>
      </c>
      <c r="FRE23" s="66" t="s">
        <v>11350</v>
      </c>
      <c r="FRF23" s="66" t="s">
        <v>11350</v>
      </c>
      <c r="FRG23" s="66" t="s">
        <v>11350</v>
      </c>
      <c r="FRH23" s="66" t="s">
        <v>11350</v>
      </c>
      <c r="FRI23" s="66" t="s">
        <v>11350</v>
      </c>
      <c r="FRJ23" s="66" t="s">
        <v>11350</v>
      </c>
      <c r="FRK23" s="66" t="s">
        <v>11350</v>
      </c>
      <c r="FRL23" s="66" t="s">
        <v>11350</v>
      </c>
      <c r="FRM23" s="66" t="s">
        <v>11350</v>
      </c>
      <c r="FRN23" s="66" t="s">
        <v>11350</v>
      </c>
      <c r="FRO23" s="66" t="s">
        <v>11350</v>
      </c>
      <c r="FRP23" s="66" t="s">
        <v>11350</v>
      </c>
      <c r="FRQ23" s="66" t="s">
        <v>11350</v>
      </c>
      <c r="FRR23" s="66" t="s">
        <v>11350</v>
      </c>
      <c r="FRS23" s="66" t="s">
        <v>11350</v>
      </c>
      <c r="FRT23" s="66" t="s">
        <v>11350</v>
      </c>
      <c r="FRU23" s="66" t="s">
        <v>11350</v>
      </c>
      <c r="FRV23" s="66" t="s">
        <v>11350</v>
      </c>
      <c r="FRW23" s="66" t="s">
        <v>11350</v>
      </c>
      <c r="FRX23" s="66" t="s">
        <v>11350</v>
      </c>
      <c r="FRY23" s="66" t="s">
        <v>11350</v>
      </c>
      <c r="FRZ23" s="66" t="s">
        <v>11350</v>
      </c>
      <c r="FSA23" s="66" t="s">
        <v>11350</v>
      </c>
      <c r="FSB23" s="66" t="s">
        <v>11350</v>
      </c>
      <c r="FSC23" s="66" t="s">
        <v>11350</v>
      </c>
      <c r="FSD23" s="66" t="s">
        <v>11350</v>
      </c>
      <c r="FSE23" s="66" t="s">
        <v>11350</v>
      </c>
      <c r="FSF23" s="66" t="s">
        <v>11350</v>
      </c>
      <c r="FSG23" s="66" t="s">
        <v>11350</v>
      </c>
      <c r="FSH23" s="66" t="s">
        <v>11350</v>
      </c>
      <c r="FSI23" s="66" t="s">
        <v>11350</v>
      </c>
      <c r="FSJ23" s="66" t="s">
        <v>11350</v>
      </c>
      <c r="FSK23" s="66" t="s">
        <v>11350</v>
      </c>
      <c r="FSL23" s="66" t="s">
        <v>11350</v>
      </c>
      <c r="FSM23" s="66" t="s">
        <v>11350</v>
      </c>
      <c r="FSN23" s="66" t="s">
        <v>11350</v>
      </c>
      <c r="FSO23" s="66" t="s">
        <v>11350</v>
      </c>
      <c r="FSP23" s="66" t="s">
        <v>11350</v>
      </c>
      <c r="FSQ23" s="66" t="s">
        <v>11350</v>
      </c>
      <c r="FSR23" s="66" t="s">
        <v>11350</v>
      </c>
      <c r="FSS23" s="66" t="s">
        <v>11350</v>
      </c>
      <c r="FST23" s="66" t="s">
        <v>11350</v>
      </c>
      <c r="FSU23" s="66" t="s">
        <v>11350</v>
      </c>
      <c r="FSV23" s="66" t="s">
        <v>11350</v>
      </c>
      <c r="FSW23" s="66" t="s">
        <v>11350</v>
      </c>
      <c r="FSX23" s="66" t="s">
        <v>11350</v>
      </c>
      <c r="FSY23" s="66" t="s">
        <v>11350</v>
      </c>
      <c r="FSZ23" s="66" t="s">
        <v>11350</v>
      </c>
      <c r="FTA23" s="66" t="s">
        <v>11350</v>
      </c>
      <c r="FTB23" s="66" t="s">
        <v>11350</v>
      </c>
      <c r="FTC23" s="66" t="s">
        <v>11350</v>
      </c>
      <c r="FTD23" s="66" t="s">
        <v>11350</v>
      </c>
      <c r="FTE23" s="66" t="s">
        <v>11350</v>
      </c>
      <c r="FTF23" s="66" t="s">
        <v>11350</v>
      </c>
      <c r="FTG23" s="66" t="s">
        <v>11350</v>
      </c>
      <c r="FTH23" s="66" t="s">
        <v>11350</v>
      </c>
      <c r="FTI23" s="66" t="s">
        <v>11350</v>
      </c>
      <c r="FTJ23" s="66" t="s">
        <v>11350</v>
      </c>
      <c r="FTK23" s="66" t="s">
        <v>11350</v>
      </c>
      <c r="FTL23" s="66" t="s">
        <v>11350</v>
      </c>
      <c r="FTM23" s="66" t="s">
        <v>11350</v>
      </c>
      <c r="FTN23" s="66" t="s">
        <v>11350</v>
      </c>
      <c r="FTO23" s="66" t="s">
        <v>11350</v>
      </c>
      <c r="FTP23" s="66" t="s">
        <v>11350</v>
      </c>
      <c r="FTQ23" s="66" t="s">
        <v>11350</v>
      </c>
      <c r="FTR23" s="66" t="s">
        <v>11350</v>
      </c>
      <c r="FTS23" s="66" t="s">
        <v>11350</v>
      </c>
      <c r="FTT23" s="66" t="s">
        <v>11350</v>
      </c>
      <c r="FTU23" s="66" t="s">
        <v>11350</v>
      </c>
      <c r="FTV23" s="66" t="s">
        <v>11350</v>
      </c>
      <c r="FTW23" s="66" t="s">
        <v>11350</v>
      </c>
      <c r="FTX23" s="66" t="s">
        <v>11350</v>
      </c>
      <c r="FTY23" s="66" t="s">
        <v>11350</v>
      </c>
      <c r="FTZ23" s="66" t="s">
        <v>11350</v>
      </c>
      <c r="FUA23" s="66" t="s">
        <v>11350</v>
      </c>
      <c r="FUB23" s="66" t="s">
        <v>11350</v>
      </c>
      <c r="FUC23" s="66" t="s">
        <v>11350</v>
      </c>
      <c r="FUD23" s="66" t="s">
        <v>11350</v>
      </c>
      <c r="FUE23" s="66" t="s">
        <v>11350</v>
      </c>
      <c r="FUF23" s="66" t="s">
        <v>11350</v>
      </c>
      <c r="FUG23" s="66" t="s">
        <v>11350</v>
      </c>
      <c r="FUH23" s="66" t="s">
        <v>11350</v>
      </c>
      <c r="FUI23" s="66" t="s">
        <v>11350</v>
      </c>
      <c r="FUJ23" s="66" t="s">
        <v>11350</v>
      </c>
      <c r="FUK23" s="66" t="s">
        <v>11350</v>
      </c>
      <c r="FUL23" s="66" t="s">
        <v>11350</v>
      </c>
      <c r="FUM23" s="66" t="s">
        <v>11350</v>
      </c>
      <c r="FUN23" s="66" t="s">
        <v>11350</v>
      </c>
      <c r="FUO23" s="66" t="s">
        <v>11350</v>
      </c>
      <c r="FUP23" s="66" t="s">
        <v>11350</v>
      </c>
      <c r="FUQ23" s="66" t="s">
        <v>11350</v>
      </c>
      <c r="FUR23" s="66" t="s">
        <v>11350</v>
      </c>
      <c r="FUS23" s="66" t="s">
        <v>11350</v>
      </c>
      <c r="FUT23" s="66" t="s">
        <v>11350</v>
      </c>
      <c r="FUU23" s="66" t="s">
        <v>11350</v>
      </c>
      <c r="FUV23" s="66" t="s">
        <v>11350</v>
      </c>
      <c r="FUW23" s="66" t="s">
        <v>11350</v>
      </c>
      <c r="FUX23" s="66" t="s">
        <v>11350</v>
      </c>
      <c r="FUY23" s="66" t="s">
        <v>11350</v>
      </c>
      <c r="FUZ23" s="66" t="s">
        <v>11350</v>
      </c>
      <c r="FVA23" s="66" t="s">
        <v>11350</v>
      </c>
      <c r="FVB23" s="66" t="s">
        <v>11350</v>
      </c>
      <c r="FVC23" s="66" t="s">
        <v>11350</v>
      </c>
      <c r="FVD23" s="66" t="s">
        <v>11350</v>
      </c>
      <c r="FVE23" s="66" t="s">
        <v>11350</v>
      </c>
      <c r="FVF23" s="66" t="s">
        <v>11350</v>
      </c>
      <c r="FVG23" s="66" t="s">
        <v>11350</v>
      </c>
      <c r="FVH23" s="66" t="s">
        <v>11350</v>
      </c>
      <c r="FVI23" s="66" t="s">
        <v>11350</v>
      </c>
      <c r="FVJ23" s="66" t="s">
        <v>11350</v>
      </c>
      <c r="FVK23" s="66" t="s">
        <v>11350</v>
      </c>
      <c r="FVL23" s="66" t="s">
        <v>11350</v>
      </c>
      <c r="FVM23" s="66" t="s">
        <v>11350</v>
      </c>
      <c r="FVN23" s="66" t="s">
        <v>11350</v>
      </c>
      <c r="FVO23" s="66" t="s">
        <v>11350</v>
      </c>
      <c r="FVP23" s="66" t="s">
        <v>11350</v>
      </c>
      <c r="FVQ23" s="66" t="s">
        <v>11350</v>
      </c>
      <c r="FVR23" s="66" t="s">
        <v>11350</v>
      </c>
      <c r="FVS23" s="66" t="s">
        <v>11350</v>
      </c>
      <c r="FVT23" s="66" t="s">
        <v>11350</v>
      </c>
      <c r="FVU23" s="66" t="s">
        <v>11350</v>
      </c>
      <c r="FVV23" s="66" t="s">
        <v>11350</v>
      </c>
      <c r="FVW23" s="66" t="s">
        <v>11350</v>
      </c>
      <c r="FVX23" s="66" t="s">
        <v>11350</v>
      </c>
      <c r="FVY23" s="66" t="s">
        <v>11350</v>
      </c>
      <c r="FVZ23" s="66" t="s">
        <v>11350</v>
      </c>
      <c r="FWA23" s="66" t="s">
        <v>11350</v>
      </c>
      <c r="FWB23" s="66" t="s">
        <v>11350</v>
      </c>
      <c r="FWC23" s="66" t="s">
        <v>11350</v>
      </c>
      <c r="FWD23" s="66" t="s">
        <v>11350</v>
      </c>
      <c r="FWE23" s="66" t="s">
        <v>11350</v>
      </c>
      <c r="FWF23" s="66" t="s">
        <v>11350</v>
      </c>
      <c r="FWG23" s="66" t="s">
        <v>11350</v>
      </c>
      <c r="FWH23" s="66" t="s">
        <v>11350</v>
      </c>
      <c r="FWI23" s="66" t="s">
        <v>11350</v>
      </c>
      <c r="FWJ23" s="66" t="s">
        <v>11350</v>
      </c>
      <c r="FWK23" s="66" t="s">
        <v>11350</v>
      </c>
      <c r="FWL23" s="66" t="s">
        <v>11350</v>
      </c>
      <c r="FWM23" s="66" t="s">
        <v>11350</v>
      </c>
      <c r="FWN23" s="66" t="s">
        <v>11350</v>
      </c>
      <c r="FWO23" s="66" t="s">
        <v>11350</v>
      </c>
      <c r="FWP23" s="66" t="s">
        <v>11350</v>
      </c>
      <c r="FWQ23" s="66" t="s">
        <v>11350</v>
      </c>
      <c r="FWR23" s="66" t="s">
        <v>11350</v>
      </c>
      <c r="FWS23" s="66" t="s">
        <v>11350</v>
      </c>
      <c r="FWT23" s="66" t="s">
        <v>11350</v>
      </c>
      <c r="FWU23" s="66" t="s">
        <v>11350</v>
      </c>
      <c r="FWV23" s="66" t="s">
        <v>11350</v>
      </c>
      <c r="FWW23" s="66" t="s">
        <v>11350</v>
      </c>
      <c r="FWX23" s="66" t="s">
        <v>11350</v>
      </c>
      <c r="FWY23" s="66" t="s">
        <v>11350</v>
      </c>
      <c r="FWZ23" s="66" t="s">
        <v>11350</v>
      </c>
      <c r="FXA23" s="66" t="s">
        <v>11350</v>
      </c>
      <c r="FXB23" s="66" t="s">
        <v>11350</v>
      </c>
      <c r="FXC23" s="66" t="s">
        <v>11350</v>
      </c>
      <c r="FXD23" s="66" t="s">
        <v>11350</v>
      </c>
      <c r="FXE23" s="66" t="s">
        <v>11350</v>
      </c>
      <c r="FXF23" s="66" t="s">
        <v>11350</v>
      </c>
      <c r="FXG23" s="66" t="s">
        <v>11350</v>
      </c>
      <c r="FXH23" s="66" t="s">
        <v>11350</v>
      </c>
      <c r="FXI23" s="66" t="s">
        <v>11350</v>
      </c>
      <c r="FXJ23" s="66" t="s">
        <v>11350</v>
      </c>
      <c r="FXK23" s="66" t="s">
        <v>11350</v>
      </c>
      <c r="FXL23" s="66" t="s">
        <v>11350</v>
      </c>
      <c r="FXM23" s="66" t="s">
        <v>11350</v>
      </c>
      <c r="FXN23" s="66" t="s">
        <v>11350</v>
      </c>
      <c r="FXO23" s="66" t="s">
        <v>11350</v>
      </c>
      <c r="FXP23" s="66" t="s">
        <v>11350</v>
      </c>
      <c r="FXQ23" s="66" t="s">
        <v>11350</v>
      </c>
      <c r="FXR23" s="66" t="s">
        <v>11350</v>
      </c>
      <c r="FXS23" s="66" t="s">
        <v>11350</v>
      </c>
      <c r="FXT23" s="66" t="s">
        <v>11350</v>
      </c>
      <c r="FXU23" s="66" t="s">
        <v>11350</v>
      </c>
      <c r="FXV23" s="66" t="s">
        <v>11350</v>
      </c>
      <c r="FXW23" s="66" t="s">
        <v>11350</v>
      </c>
      <c r="FXX23" s="66" t="s">
        <v>11350</v>
      </c>
      <c r="FXY23" s="66" t="s">
        <v>11350</v>
      </c>
      <c r="FXZ23" s="66" t="s">
        <v>11350</v>
      </c>
      <c r="FYA23" s="66" t="s">
        <v>11350</v>
      </c>
      <c r="FYB23" s="66" t="s">
        <v>11350</v>
      </c>
      <c r="FYC23" s="66" t="s">
        <v>11350</v>
      </c>
      <c r="FYD23" s="66" t="s">
        <v>11350</v>
      </c>
      <c r="FYE23" s="66" t="s">
        <v>11350</v>
      </c>
      <c r="FYF23" s="66" t="s">
        <v>11350</v>
      </c>
      <c r="FYG23" s="66" t="s">
        <v>11350</v>
      </c>
      <c r="FYH23" s="66" t="s">
        <v>11350</v>
      </c>
      <c r="FYI23" s="66" t="s">
        <v>11350</v>
      </c>
      <c r="FYJ23" s="66" t="s">
        <v>11350</v>
      </c>
      <c r="FYK23" s="66" t="s">
        <v>11350</v>
      </c>
      <c r="FYL23" s="66" t="s">
        <v>11350</v>
      </c>
      <c r="FYM23" s="66" t="s">
        <v>11350</v>
      </c>
      <c r="FYN23" s="66" t="s">
        <v>11350</v>
      </c>
      <c r="FYO23" s="66" t="s">
        <v>11350</v>
      </c>
      <c r="FYP23" s="66" t="s">
        <v>11350</v>
      </c>
      <c r="FYQ23" s="66" t="s">
        <v>11350</v>
      </c>
      <c r="FYR23" s="66" t="s">
        <v>11350</v>
      </c>
      <c r="FYS23" s="66" t="s">
        <v>11350</v>
      </c>
      <c r="FYT23" s="66" t="s">
        <v>11350</v>
      </c>
      <c r="FYU23" s="66" t="s">
        <v>11350</v>
      </c>
      <c r="FYV23" s="66" t="s">
        <v>11350</v>
      </c>
      <c r="FYW23" s="66" t="s">
        <v>11350</v>
      </c>
      <c r="FYX23" s="66" t="s">
        <v>11350</v>
      </c>
      <c r="FYY23" s="66" t="s">
        <v>11350</v>
      </c>
      <c r="FYZ23" s="66" t="s">
        <v>11350</v>
      </c>
      <c r="FZA23" s="66" t="s">
        <v>11350</v>
      </c>
      <c r="FZB23" s="66" t="s">
        <v>11350</v>
      </c>
      <c r="FZC23" s="66" t="s">
        <v>11350</v>
      </c>
      <c r="FZD23" s="66" t="s">
        <v>11350</v>
      </c>
      <c r="FZE23" s="66" t="s">
        <v>11350</v>
      </c>
      <c r="FZF23" s="66" t="s">
        <v>11350</v>
      </c>
      <c r="FZG23" s="66" t="s">
        <v>11350</v>
      </c>
      <c r="FZH23" s="66" t="s">
        <v>11350</v>
      </c>
      <c r="FZI23" s="66" t="s">
        <v>11350</v>
      </c>
      <c r="FZJ23" s="66" t="s">
        <v>11350</v>
      </c>
      <c r="FZK23" s="66" t="s">
        <v>11350</v>
      </c>
      <c r="FZL23" s="66" t="s">
        <v>11350</v>
      </c>
      <c r="FZM23" s="66" t="s">
        <v>11350</v>
      </c>
      <c r="FZN23" s="66" t="s">
        <v>11350</v>
      </c>
      <c r="FZO23" s="66" t="s">
        <v>11350</v>
      </c>
      <c r="FZP23" s="66" t="s">
        <v>11350</v>
      </c>
      <c r="FZQ23" s="66" t="s">
        <v>11350</v>
      </c>
      <c r="FZR23" s="66" t="s">
        <v>11350</v>
      </c>
      <c r="FZS23" s="66" t="s">
        <v>11350</v>
      </c>
      <c r="FZT23" s="66" t="s">
        <v>11350</v>
      </c>
      <c r="FZU23" s="66" t="s">
        <v>11350</v>
      </c>
      <c r="FZV23" s="66" t="s">
        <v>11350</v>
      </c>
      <c r="FZW23" s="66" t="s">
        <v>11350</v>
      </c>
      <c r="FZX23" s="66" t="s">
        <v>11350</v>
      </c>
      <c r="FZY23" s="66" t="s">
        <v>11350</v>
      </c>
      <c r="FZZ23" s="66" t="s">
        <v>11350</v>
      </c>
      <c r="GAA23" s="66" t="s">
        <v>11350</v>
      </c>
      <c r="GAB23" s="66" t="s">
        <v>11350</v>
      </c>
      <c r="GAC23" s="66" t="s">
        <v>11350</v>
      </c>
      <c r="GAD23" s="66" t="s">
        <v>11350</v>
      </c>
      <c r="GAE23" s="66" t="s">
        <v>11350</v>
      </c>
      <c r="GAF23" s="66" t="s">
        <v>11350</v>
      </c>
      <c r="GAG23" s="66" t="s">
        <v>11350</v>
      </c>
      <c r="GAH23" s="66" t="s">
        <v>11350</v>
      </c>
      <c r="GAI23" s="66" t="s">
        <v>11350</v>
      </c>
      <c r="GAJ23" s="66" t="s">
        <v>11350</v>
      </c>
      <c r="GAK23" s="66" t="s">
        <v>11350</v>
      </c>
      <c r="GAL23" s="66" t="s">
        <v>11350</v>
      </c>
      <c r="GAM23" s="66" t="s">
        <v>11350</v>
      </c>
      <c r="GAN23" s="66" t="s">
        <v>11350</v>
      </c>
      <c r="GAO23" s="66" t="s">
        <v>11350</v>
      </c>
      <c r="GAP23" s="66" t="s">
        <v>11350</v>
      </c>
      <c r="GAQ23" s="66" t="s">
        <v>11350</v>
      </c>
      <c r="GAR23" s="66" t="s">
        <v>11350</v>
      </c>
      <c r="GAS23" s="66" t="s">
        <v>11350</v>
      </c>
      <c r="GAT23" s="66" t="s">
        <v>11350</v>
      </c>
      <c r="GAU23" s="66" t="s">
        <v>11350</v>
      </c>
      <c r="GAV23" s="66" t="s">
        <v>11350</v>
      </c>
      <c r="GAW23" s="66" t="s">
        <v>11350</v>
      </c>
      <c r="GAX23" s="66" t="s">
        <v>11350</v>
      </c>
      <c r="GAY23" s="66" t="s">
        <v>11350</v>
      </c>
      <c r="GAZ23" s="66" t="s">
        <v>11350</v>
      </c>
      <c r="GBA23" s="66" t="s">
        <v>11350</v>
      </c>
      <c r="GBB23" s="66" t="s">
        <v>11350</v>
      </c>
      <c r="GBC23" s="66" t="s">
        <v>11350</v>
      </c>
      <c r="GBD23" s="66" t="s">
        <v>11350</v>
      </c>
      <c r="GBE23" s="66" t="s">
        <v>11350</v>
      </c>
      <c r="GBF23" s="66" t="s">
        <v>11350</v>
      </c>
      <c r="GBG23" s="66" t="s">
        <v>11350</v>
      </c>
      <c r="GBH23" s="66" t="s">
        <v>11350</v>
      </c>
      <c r="GBI23" s="66" t="s">
        <v>11350</v>
      </c>
      <c r="GBJ23" s="66" t="s">
        <v>11350</v>
      </c>
      <c r="GBK23" s="66" t="s">
        <v>11350</v>
      </c>
      <c r="GBL23" s="66" t="s">
        <v>11350</v>
      </c>
      <c r="GBM23" s="66" t="s">
        <v>11350</v>
      </c>
      <c r="GBN23" s="66" t="s">
        <v>11350</v>
      </c>
      <c r="GBO23" s="66" t="s">
        <v>11350</v>
      </c>
      <c r="GBP23" s="66" t="s">
        <v>11350</v>
      </c>
      <c r="GBQ23" s="66" t="s">
        <v>11350</v>
      </c>
      <c r="GBR23" s="66" t="s">
        <v>11350</v>
      </c>
      <c r="GBS23" s="66" t="s">
        <v>11350</v>
      </c>
      <c r="GBT23" s="66" t="s">
        <v>11350</v>
      </c>
      <c r="GBU23" s="66" t="s">
        <v>11350</v>
      </c>
      <c r="GBV23" s="66" t="s">
        <v>11350</v>
      </c>
      <c r="GBW23" s="66" t="s">
        <v>11350</v>
      </c>
      <c r="GBX23" s="66" t="s">
        <v>11350</v>
      </c>
      <c r="GBY23" s="66" t="s">
        <v>11350</v>
      </c>
      <c r="GBZ23" s="66" t="s">
        <v>11350</v>
      </c>
      <c r="GCA23" s="66" t="s">
        <v>11350</v>
      </c>
      <c r="GCB23" s="66" t="s">
        <v>11350</v>
      </c>
      <c r="GCC23" s="66" t="s">
        <v>11350</v>
      </c>
      <c r="GCD23" s="66" t="s">
        <v>11350</v>
      </c>
      <c r="GCE23" s="66" t="s">
        <v>11350</v>
      </c>
      <c r="GCF23" s="66" t="s">
        <v>11350</v>
      </c>
      <c r="GCG23" s="66" t="s">
        <v>11350</v>
      </c>
      <c r="GCH23" s="66" t="s">
        <v>11350</v>
      </c>
      <c r="GCI23" s="66" t="s">
        <v>11350</v>
      </c>
      <c r="GCJ23" s="66" t="s">
        <v>11350</v>
      </c>
      <c r="GCK23" s="66" t="s">
        <v>11350</v>
      </c>
      <c r="GCL23" s="66" t="s">
        <v>11350</v>
      </c>
      <c r="GCM23" s="66" t="s">
        <v>11350</v>
      </c>
      <c r="GCN23" s="66" t="s">
        <v>11350</v>
      </c>
      <c r="GCO23" s="66" t="s">
        <v>11350</v>
      </c>
      <c r="GCP23" s="66" t="s">
        <v>11350</v>
      </c>
      <c r="GCQ23" s="66" t="s">
        <v>11350</v>
      </c>
      <c r="GCR23" s="66" t="s">
        <v>11350</v>
      </c>
      <c r="GCS23" s="66" t="s">
        <v>11350</v>
      </c>
      <c r="GCT23" s="66" t="s">
        <v>11350</v>
      </c>
      <c r="GCU23" s="66" t="s">
        <v>11350</v>
      </c>
      <c r="GCV23" s="66" t="s">
        <v>11350</v>
      </c>
      <c r="GCW23" s="66" t="s">
        <v>11350</v>
      </c>
      <c r="GCX23" s="66" t="s">
        <v>11350</v>
      </c>
      <c r="GCY23" s="66" t="s">
        <v>11350</v>
      </c>
      <c r="GCZ23" s="66" t="s">
        <v>11350</v>
      </c>
      <c r="GDA23" s="66" t="s">
        <v>11350</v>
      </c>
      <c r="GDB23" s="66" t="s">
        <v>11350</v>
      </c>
      <c r="GDC23" s="66" t="s">
        <v>11350</v>
      </c>
      <c r="GDD23" s="66" t="s">
        <v>11350</v>
      </c>
      <c r="GDE23" s="66" t="s">
        <v>11350</v>
      </c>
      <c r="GDF23" s="66" t="s">
        <v>11350</v>
      </c>
      <c r="GDG23" s="66" t="s">
        <v>11350</v>
      </c>
      <c r="GDH23" s="66" t="s">
        <v>11350</v>
      </c>
      <c r="GDI23" s="66" t="s">
        <v>11350</v>
      </c>
      <c r="GDJ23" s="66" t="s">
        <v>11350</v>
      </c>
      <c r="GDK23" s="66" t="s">
        <v>11350</v>
      </c>
      <c r="GDL23" s="66" t="s">
        <v>11350</v>
      </c>
      <c r="GDM23" s="66" t="s">
        <v>11350</v>
      </c>
      <c r="GDN23" s="66" t="s">
        <v>11350</v>
      </c>
      <c r="GDO23" s="66" t="s">
        <v>11350</v>
      </c>
      <c r="GDP23" s="66" t="s">
        <v>11350</v>
      </c>
      <c r="GDQ23" s="66" t="s">
        <v>11350</v>
      </c>
      <c r="GDR23" s="66" t="s">
        <v>11350</v>
      </c>
      <c r="GDS23" s="66" t="s">
        <v>11350</v>
      </c>
      <c r="GDT23" s="66" t="s">
        <v>11350</v>
      </c>
      <c r="GDU23" s="66" t="s">
        <v>11350</v>
      </c>
      <c r="GDV23" s="66" t="s">
        <v>11350</v>
      </c>
      <c r="GDW23" s="66" t="s">
        <v>11350</v>
      </c>
      <c r="GDX23" s="66" t="s">
        <v>11350</v>
      </c>
      <c r="GDY23" s="66" t="s">
        <v>11350</v>
      </c>
      <c r="GDZ23" s="66" t="s">
        <v>11350</v>
      </c>
      <c r="GEA23" s="66" t="s">
        <v>11350</v>
      </c>
      <c r="GEB23" s="66" t="s">
        <v>11350</v>
      </c>
      <c r="GEC23" s="66" t="s">
        <v>11350</v>
      </c>
      <c r="GED23" s="66" t="s">
        <v>11350</v>
      </c>
      <c r="GEE23" s="66" t="s">
        <v>11350</v>
      </c>
      <c r="GEF23" s="66" t="s">
        <v>11350</v>
      </c>
      <c r="GEG23" s="66" t="s">
        <v>11350</v>
      </c>
      <c r="GEH23" s="66" t="s">
        <v>11350</v>
      </c>
      <c r="GEI23" s="66" t="s">
        <v>11350</v>
      </c>
      <c r="GEJ23" s="66" t="s">
        <v>11350</v>
      </c>
      <c r="GEK23" s="66" t="s">
        <v>11350</v>
      </c>
      <c r="GEL23" s="66" t="s">
        <v>11350</v>
      </c>
      <c r="GEM23" s="66" t="s">
        <v>11350</v>
      </c>
      <c r="GEN23" s="66" t="s">
        <v>11350</v>
      </c>
      <c r="GEO23" s="66" t="s">
        <v>11350</v>
      </c>
      <c r="GEP23" s="66" t="s">
        <v>11350</v>
      </c>
      <c r="GEQ23" s="66" t="s">
        <v>11350</v>
      </c>
      <c r="GER23" s="66" t="s">
        <v>11350</v>
      </c>
      <c r="GES23" s="66" t="s">
        <v>11350</v>
      </c>
      <c r="GET23" s="66" t="s">
        <v>11350</v>
      </c>
      <c r="GEU23" s="66" t="s">
        <v>11350</v>
      </c>
      <c r="GEV23" s="66" t="s">
        <v>11350</v>
      </c>
      <c r="GEW23" s="66" t="s">
        <v>11350</v>
      </c>
      <c r="GEX23" s="66" t="s">
        <v>11350</v>
      </c>
      <c r="GEY23" s="66" t="s">
        <v>11350</v>
      </c>
      <c r="GEZ23" s="66" t="s">
        <v>11350</v>
      </c>
      <c r="GFA23" s="66" t="s">
        <v>11350</v>
      </c>
      <c r="GFB23" s="66" t="s">
        <v>11350</v>
      </c>
      <c r="GFC23" s="66" t="s">
        <v>11350</v>
      </c>
      <c r="GFD23" s="66" t="s">
        <v>11350</v>
      </c>
      <c r="GFE23" s="66" t="s">
        <v>11350</v>
      </c>
      <c r="GFF23" s="66" t="s">
        <v>11350</v>
      </c>
      <c r="GFG23" s="66" t="s">
        <v>11350</v>
      </c>
      <c r="GFH23" s="66" t="s">
        <v>11350</v>
      </c>
      <c r="GFI23" s="66" t="s">
        <v>11350</v>
      </c>
      <c r="GFJ23" s="66" t="s">
        <v>11350</v>
      </c>
      <c r="GFK23" s="66" t="s">
        <v>11350</v>
      </c>
      <c r="GFL23" s="66" t="s">
        <v>11350</v>
      </c>
      <c r="GFM23" s="66" t="s">
        <v>11350</v>
      </c>
      <c r="GFN23" s="66" t="s">
        <v>11350</v>
      </c>
      <c r="GFO23" s="66" t="s">
        <v>11350</v>
      </c>
      <c r="GFP23" s="66" t="s">
        <v>11350</v>
      </c>
      <c r="GFQ23" s="66" t="s">
        <v>11350</v>
      </c>
      <c r="GFR23" s="66" t="s">
        <v>11350</v>
      </c>
      <c r="GFS23" s="66" t="s">
        <v>11350</v>
      </c>
      <c r="GFT23" s="66" t="s">
        <v>11350</v>
      </c>
      <c r="GFU23" s="66" t="s">
        <v>11350</v>
      </c>
      <c r="GFV23" s="66" t="s">
        <v>11350</v>
      </c>
      <c r="GFW23" s="66" t="s">
        <v>11350</v>
      </c>
      <c r="GFX23" s="66" t="s">
        <v>11350</v>
      </c>
      <c r="GFY23" s="66" t="s">
        <v>11350</v>
      </c>
      <c r="GFZ23" s="66" t="s">
        <v>11350</v>
      </c>
      <c r="GGA23" s="66" t="s">
        <v>11350</v>
      </c>
      <c r="GGB23" s="66" t="s">
        <v>11350</v>
      </c>
      <c r="GGC23" s="66" t="s">
        <v>11350</v>
      </c>
      <c r="GGD23" s="66" t="s">
        <v>11350</v>
      </c>
      <c r="GGE23" s="66" t="s">
        <v>11350</v>
      </c>
      <c r="GGF23" s="66" t="s">
        <v>11350</v>
      </c>
      <c r="GGG23" s="66" t="s">
        <v>11350</v>
      </c>
      <c r="GGH23" s="66" t="s">
        <v>11350</v>
      </c>
      <c r="GGI23" s="66" t="s">
        <v>11350</v>
      </c>
      <c r="GGJ23" s="66" t="s">
        <v>11350</v>
      </c>
      <c r="GGK23" s="66" t="s">
        <v>11350</v>
      </c>
      <c r="GGL23" s="66" t="s">
        <v>11350</v>
      </c>
      <c r="GGM23" s="66" t="s">
        <v>11350</v>
      </c>
      <c r="GGN23" s="66" t="s">
        <v>11350</v>
      </c>
      <c r="GGO23" s="66" t="s">
        <v>11350</v>
      </c>
      <c r="GGP23" s="66" t="s">
        <v>11350</v>
      </c>
      <c r="GGQ23" s="66" t="s">
        <v>11350</v>
      </c>
      <c r="GGR23" s="66" t="s">
        <v>11350</v>
      </c>
      <c r="GGS23" s="66" t="s">
        <v>11350</v>
      </c>
      <c r="GGT23" s="66" t="s">
        <v>11350</v>
      </c>
      <c r="GGU23" s="66" t="s">
        <v>11350</v>
      </c>
      <c r="GGV23" s="66" t="s">
        <v>11350</v>
      </c>
      <c r="GGW23" s="66" t="s">
        <v>11350</v>
      </c>
      <c r="GGX23" s="66" t="s">
        <v>11350</v>
      </c>
      <c r="GGY23" s="66" t="s">
        <v>11350</v>
      </c>
      <c r="GGZ23" s="66" t="s">
        <v>11350</v>
      </c>
      <c r="GHA23" s="66" t="s">
        <v>11350</v>
      </c>
      <c r="GHB23" s="66" t="s">
        <v>11350</v>
      </c>
      <c r="GHC23" s="66" t="s">
        <v>11350</v>
      </c>
      <c r="GHD23" s="66" t="s">
        <v>11350</v>
      </c>
      <c r="GHE23" s="66" t="s">
        <v>11350</v>
      </c>
      <c r="GHF23" s="66" t="s">
        <v>11350</v>
      </c>
      <c r="GHG23" s="66" t="s">
        <v>11350</v>
      </c>
      <c r="GHH23" s="66" t="s">
        <v>11350</v>
      </c>
      <c r="GHI23" s="66" t="s">
        <v>11350</v>
      </c>
      <c r="GHJ23" s="66" t="s">
        <v>11350</v>
      </c>
      <c r="GHK23" s="66" t="s">
        <v>11350</v>
      </c>
      <c r="GHL23" s="66" t="s">
        <v>11350</v>
      </c>
      <c r="GHM23" s="66" t="s">
        <v>11350</v>
      </c>
      <c r="GHN23" s="66" t="s">
        <v>11350</v>
      </c>
      <c r="GHO23" s="66" t="s">
        <v>11350</v>
      </c>
      <c r="GHP23" s="66" t="s">
        <v>11350</v>
      </c>
      <c r="GHQ23" s="66" t="s">
        <v>11350</v>
      </c>
      <c r="GHR23" s="66" t="s">
        <v>11350</v>
      </c>
      <c r="GHS23" s="66" t="s">
        <v>11350</v>
      </c>
      <c r="GHT23" s="66" t="s">
        <v>11350</v>
      </c>
      <c r="GHU23" s="66" t="s">
        <v>11350</v>
      </c>
      <c r="GHV23" s="66" t="s">
        <v>11350</v>
      </c>
      <c r="GHW23" s="66" t="s">
        <v>11350</v>
      </c>
      <c r="GHX23" s="66" t="s">
        <v>11350</v>
      </c>
      <c r="GHY23" s="66" t="s">
        <v>11350</v>
      </c>
      <c r="GHZ23" s="66" t="s">
        <v>11350</v>
      </c>
      <c r="GIA23" s="66" t="s">
        <v>11350</v>
      </c>
      <c r="GIB23" s="66" t="s">
        <v>11350</v>
      </c>
      <c r="GIC23" s="66" t="s">
        <v>11350</v>
      </c>
      <c r="GID23" s="66" t="s">
        <v>11350</v>
      </c>
      <c r="GIE23" s="66" t="s">
        <v>11350</v>
      </c>
      <c r="GIF23" s="66" t="s">
        <v>11350</v>
      </c>
      <c r="GIG23" s="66" t="s">
        <v>11350</v>
      </c>
      <c r="GIH23" s="66" t="s">
        <v>11350</v>
      </c>
      <c r="GII23" s="66" t="s">
        <v>11350</v>
      </c>
      <c r="GIJ23" s="66" t="s">
        <v>11350</v>
      </c>
      <c r="GIK23" s="66" t="s">
        <v>11350</v>
      </c>
      <c r="GIL23" s="66" t="s">
        <v>11350</v>
      </c>
      <c r="GIM23" s="66" t="s">
        <v>11350</v>
      </c>
      <c r="GIN23" s="66" t="s">
        <v>11350</v>
      </c>
      <c r="GIO23" s="66" t="s">
        <v>11350</v>
      </c>
      <c r="GIP23" s="66" t="s">
        <v>11350</v>
      </c>
      <c r="GIQ23" s="66" t="s">
        <v>11350</v>
      </c>
      <c r="GIR23" s="66" t="s">
        <v>11350</v>
      </c>
      <c r="GIS23" s="66" t="s">
        <v>11350</v>
      </c>
      <c r="GIT23" s="66" t="s">
        <v>11350</v>
      </c>
      <c r="GIU23" s="66" t="s">
        <v>11350</v>
      </c>
      <c r="GIV23" s="66" t="s">
        <v>11350</v>
      </c>
      <c r="GIW23" s="66" t="s">
        <v>11350</v>
      </c>
      <c r="GIX23" s="66" t="s">
        <v>11350</v>
      </c>
      <c r="GIY23" s="66" t="s">
        <v>11350</v>
      </c>
      <c r="GIZ23" s="66" t="s">
        <v>11350</v>
      </c>
      <c r="GJA23" s="66" t="s">
        <v>11350</v>
      </c>
      <c r="GJB23" s="66" t="s">
        <v>11350</v>
      </c>
      <c r="GJC23" s="66" t="s">
        <v>11350</v>
      </c>
      <c r="GJD23" s="66" t="s">
        <v>11350</v>
      </c>
      <c r="GJE23" s="66" t="s">
        <v>11350</v>
      </c>
      <c r="GJF23" s="66" t="s">
        <v>11350</v>
      </c>
      <c r="GJG23" s="66" t="s">
        <v>11350</v>
      </c>
      <c r="GJH23" s="66" t="s">
        <v>11350</v>
      </c>
      <c r="GJI23" s="66" t="s">
        <v>11350</v>
      </c>
      <c r="GJJ23" s="66" t="s">
        <v>11350</v>
      </c>
      <c r="GJK23" s="66" t="s">
        <v>11350</v>
      </c>
      <c r="GJL23" s="66" t="s">
        <v>11350</v>
      </c>
      <c r="GJM23" s="66" t="s">
        <v>11350</v>
      </c>
      <c r="GJN23" s="66" t="s">
        <v>11350</v>
      </c>
      <c r="GJO23" s="66" t="s">
        <v>11350</v>
      </c>
      <c r="GJP23" s="66" t="s">
        <v>11350</v>
      </c>
      <c r="GJQ23" s="66" t="s">
        <v>11350</v>
      </c>
      <c r="GJR23" s="66" t="s">
        <v>11350</v>
      </c>
      <c r="GJS23" s="66" t="s">
        <v>11350</v>
      </c>
      <c r="GJT23" s="66" t="s">
        <v>11350</v>
      </c>
      <c r="GJU23" s="66" t="s">
        <v>11350</v>
      </c>
      <c r="GJV23" s="66" t="s">
        <v>11350</v>
      </c>
      <c r="GJW23" s="66" t="s">
        <v>11350</v>
      </c>
      <c r="GJX23" s="66" t="s">
        <v>11350</v>
      </c>
      <c r="GJY23" s="66" t="s">
        <v>11350</v>
      </c>
      <c r="GJZ23" s="66" t="s">
        <v>11350</v>
      </c>
      <c r="GKA23" s="66" t="s">
        <v>11350</v>
      </c>
      <c r="GKB23" s="66" t="s">
        <v>11350</v>
      </c>
      <c r="GKC23" s="66" t="s">
        <v>11350</v>
      </c>
      <c r="GKD23" s="66" t="s">
        <v>11350</v>
      </c>
      <c r="GKE23" s="66" t="s">
        <v>11350</v>
      </c>
      <c r="GKF23" s="66" t="s">
        <v>11350</v>
      </c>
      <c r="GKG23" s="66" t="s">
        <v>11350</v>
      </c>
      <c r="GKH23" s="66" t="s">
        <v>11350</v>
      </c>
      <c r="GKI23" s="66" t="s">
        <v>11350</v>
      </c>
      <c r="GKJ23" s="66" t="s">
        <v>11350</v>
      </c>
      <c r="GKK23" s="66" t="s">
        <v>11350</v>
      </c>
      <c r="GKL23" s="66" t="s">
        <v>11350</v>
      </c>
      <c r="GKM23" s="66" t="s">
        <v>11350</v>
      </c>
      <c r="GKN23" s="66" t="s">
        <v>11350</v>
      </c>
      <c r="GKO23" s="66" t="s">
        <v>11350</v>
      </c>
      <c r="GKP23" s="66" t="s">
        <v>11350</v>
      </c>
      <c r="GKQ23" s="66" t="s">
        <v>11350</v>
      </c>
      <c r="GKR23" s="66" t="s">
        <v>11350</v>
      </c>
      <c r="GKS23" s="66" t="s">
        <v>11350</v>
      </c>
      <c r="GKT23" s="66" t="s">
        <v>11350</v>
      </c>
      <c r="GKU23" s="66" t="s">
        <v>11350</v>
      </c>
      <c r="GKV23" s="66" t="s">
        <v>11350</v>
      </c>
      <c r="GKW23" s="66" t="s">
        <v>11350</v>
      </c>
      <c r="GKX23" s="66" t="s">
        <v>11350</v>
      </c>
      <c r="GKY23" s="66" t="s">
        <v>11350</v>
      </c>
      <c r="GKZ23" s="66" t="s">
        <v>11350</v>
      </c>
      <c r="GLA23" s="66" t="s">
        <v>11350</v>
      </c>
      <c r="GLB23" s="66" t="s">
        <v>11350</v>
      </c>
      <c r="GLC23" s="66" t="s">
        <v>11350</v>
      </c>
      <c r="GLD23" s="66" t="s">
        <v>11350</v>
      </c>
      <c r="GLE23" s="66" t="s">
        <v>11350</v>
      </c>
      <c r="GLF23" s="66" t="s">
        <v>11350</v>
      </c>
      <c r="GLG23" s="66" t="s">
        <v>11350</v>
      </c>
      <c r="GLH23" s="66" t="s">
        <v>11350</v>
      </c>
      <c r="GLI23" s="66" t="s">
        <v>11350</v>
      </c>
      <c r="GLJ23" s="66" t="s">
        <v>11350</v>
      </c>
      <c r="GLK23" s="66" t="s">
        <v>11350</v>
      </c>
      <c r="GLL23" s="66" t="s">
        <v>11350</v>
      </c>
      <c r="GLM23" s="66" t="s">
        <v>11350</v>
      </c>
      <c r="GLN23" s="66" t="s">
        <v>11350</v>
      </c>
      <c r="GLO23" s="66" t="s">
        <v>11350</v>
      </c>
      <c r="GLP23" s="66" t="s">
        <v>11350</v>
      </c>
      <c r="GLQ23" s="66" t="s">
        <v>11350</v>
      </c>
      <c r="GLR23" s="66" t="s">
        <v>11350</v>
      </c>
      <c r="GLS23" s="66" t="s">
        <v>11350</v>
      </c>
      <c r="GLT23" s="66" t="s">
        <v>11350</v>
      </c>
      <c r="GLU23" s="66" t="s">
        <v>11350</v>
      </c>
      <c r="GLV23" s="66" t="s">
        <v>11350</v>
      </c>
      <c r="GLW23" s="66" t="s">
        <v>11350</v>
      </c>
      <c r="GLX23" s="66" t="s">
        <v>11350</v>
      </c>
      <c r="GLY23" s="66" t="s">
        <v>11350</v>
      </c>
      <c r="GLZ23" s="66" t="s">
        <v>11350</v>
      </c>
      <c r="GMA23" s="66" t="s">
        <v>11350</v>
      </c>
      <c r="GMB23" s="66" t="s">
        <v>11350</v>
      </c>
      <c r="GMC23" s="66" t="s">
        <v>11350</v>
      </c>
      <c r="GMD23" s="66" t="s">
        <v>11350</v>
      </c>
      <c r="GME23" s="66" t="s">
        <v>11350</v>
      </c>
      <c r="GMF23" s="66" t="s">
        <v>11350</v>
      </c>
      <c r="GMG23" s="66" t="s">
        <v>11350</v>
      </c>
      <c r="GMH23" s="66" t="s">
        <v>11350</v>
      </c>
      <c r="GMI23" s="66" t="s">
        <v>11350</v>
      </c>
      <c r="GMJ23" s="66" t="s">
        <v>11350</v>
      </c>
      <c r="GMK23" s="66" t="s">
        <v>11350</v>
      </c>
      <c r="GML23" s="66" t="s">
        <v>11350</v>
      </c>
      <c r="GMM23" s="66" t="s">
        <v>11350</v>
      </c>
      <c r="GMN23" s="66" t="s">
        <v>11350</v>
      </c>
      <c r="GMO23" s="66" t="s">
        <v>11350</v>
      </c>
      <c r="GMP23" s="66" t="s">
        <v>11350</v>
      </c>
      <c r="GMQ23" s="66" t="s">
        <v>11350</v>
      </c>
      <c r="GMR23" s="66" t="s">
        <v>11350</v>
      </c>
      <c r="GMS23" s="66" t="s">
        <v>11350</v>
      </c>
      <c r="GMT23" s="66" t="s">
        <v>11350</v>
      </c>
      <c r="GMU23" s="66" t="s">
        <v>11350</v>
      </c>
      <c r="GMV23" s="66" t="s">
        <v>11350</v>
      </c>
      <c r="GMW23" s="66" t="s">
        <v>11350</v>
      </c>
      <c r="GMX23" s="66" t="s">
        <v>11350</v>
      </c>
      <c r="GMY23" s="66" t="s">
        <v>11350</v>
      </c>
      <c r="GMZ23" s="66" t="s">
        <v>11350</v>
      </c>
      <c r="GNA23" s="66" t="s">
        <v>11350</v>
      </c>
      <c r="GNB23" s="66" t="s">
        <v>11350</v>
      </c>
      <c r="GNC23" s="66" t="s">
        <v>11350</v>
      </c>
      <c r="GND23" s="66" t="s">
        <v>11350</v>
      </c>
      <c r="GNE23" s="66" t="s">
        <v>11350</v>
      </c>
      <c r="GNF23" s="66" t="s">
        <v>11350</v>
      </c>
      <c r="GNG23" s="66" t="s">
        <v>11350</v>
      </c>
      <c r="GNH23" s="66" t="s">
        <v>11350</v>
      </c>
      <c r="GNI23" s="66" t="s">
        <v>11350</v>
      </c>
      <c r="GNJ23" s="66" t="s">
        <v>11350</v>
      </c>
      <c r="GNK23" s="66" t="s">
        <v>11350</v>
      </c>
      <c r="GNL23" s="66" t="s">
        <v>11350</v>
      </c>
      <c r="GNM23" s="66" t="s">
        <v>11350</v>
      </c>
      <c r="GNN23" s="66" t="s">
        <v>11350</v>
      </c>
      <c r="GNO23" s="66" t="s">
        <v>11350</v>
      </c>
      <c r="GNP23" s="66" t="s">
        <v>11350</v>
      </c>
      <c r="GNQ23" s="66" t="s">
        <v>11350</v>
      </c>
      <c r="GNR23" s="66" t="s">
        <v>11350</v>
      </c>
      <c r="GNS23" s="66" t="s">
        <v>11350</v>
      </c>
      <c r="GNT23" s="66" t="s">
        <v>11350</v>
      </c>
      <c r="GNU23" s="66" t="s">
        <v>11350</v>
      </c>
      <c r="GNV23" s="66" t="s">
        <v>11350</v>
      </c>
      <c r="GNW23" s="66" t="s">
        <v>11350</v>
      </c>
      <c r="GNX23" s="66" t="s">
        <v>11350</v>
      </c>
      <c r="GNY23" s="66" t="s">
        <v>11350</v>
      </c>
      <c r="GNZ23" s="66" t="s">
        <v>11350</v>
      </c>
      <c r="GOA23" s="66" t="s">
        <v>11350</v>
      </c>
      <c r="GOB23" s="66" t="s">
        <v>11350</v>
      </c>
      <c r="GOC23" s="66" t="s">
        <v>11350</v>
      </c>
      <c r="GOD23" s="66" t="s">
        <v>11350</v>
      </c>
      <c r="GOE23" s="66" t="s">
        <v>11350</v>
      </c>
      <c r="GOF23" s="66" t="s">
        <v>11350</v>
      </c>
      <c r="GOG23" s="66" t="s">
        <v>11350</v>
      </c>
      <c r="GOH23" s="66" t="s">
        <v>11350</v>
      </c>
      <c r="GOI23" s="66" t="s">
        <v>11350</v>
      </c>
      <c r="GOJ23" s="66" t="s">
        <v>11350</v>
      </c>
      <c r="GOK23" s="66" t="s">
        <v>11350</v>
      </c>
      <c r="GOL23" s="66" t="s">
        <v>11350</v>
      </c>
      <c r="GOM23" s="66" t="s">
        <v>11350</v>
      </c>
      <c r="GON23" s="66" t="s">
        <v>11350</v>
      </c>
      <c r="GOO23" s="66" t="s">
        <v>11350</v>
      </c>
      <c r="GOP23" s="66" t="s">
        <v>11350</v>
      </c>
      <c r="GOQ23" s="66" t="s">
        <v>11350</v>
      </c>
      <c r="GOR23" s="66" t="s">
        <v>11350</v>
      </c>
      <c r="GOS23" s="66" t="s">
        <v>11350</v>
      </c>
      <c r="GOT23" s="66" t="s">
        <v>11350</v>
      </c>
      <c r="GOU23" s="66" t="s">
        <v>11350</v>
      </c>
      <c r="GOV23" s="66" t="s">
        <v>11350</v>
      </c>
      <c r="GOW23" s="66" t="s">
        <v>11350</v>
      </c>
      <c r="GOX23" s="66" t="s">
        <v>11350</v>
      </c>
      <c r="GOY23" s="66" t="s">
        <v>11350</v>
      </c>
      <c r="GOZ23" s="66" t="s">
        <v>11350</v>
      </c>
      <c r="GPA23" s="66" t="s">
        <v>11350</v>
      </c>
      <c r="GPB23" s="66" t="s">
        <v>11350</v>
      </c>
      <c r="GPC23" s="66" t="s">
        <v>11350</v>
      </c>
      <c r="GPD23" s="66" t="s">
        <v>11350</v>
      </c>
      <c r="GPE23" s="66" t="s">
        <v>11350</v>
      </c>
      <c r="GPF23" s="66" t="s">
        <v>11350</v>
      </c>
      <c r="GPG23" s="66" t="s">
        <v>11350</v>
      </c>
      <c r="GPH23" s="66" t="s">
        <v>11350</v>
      </c>
      <c r="GPI23" s="66" t="s">
        <v>11350</v>
      </c>
      <c r="GPJ23" s="66" t="s">
        <v>11350</v>
      </c>
      <c r="GPK23" s="66" t="s">
        <v>11350</v>
      </c>
      <c r="GPL23" s="66" t="s">
        <v>11350</v>
      </c>
      <c r="GPM23" s="66" t="s">
        <v>11350</v>
      </c>
      <c r="GPN23" s="66" t="s">
        <v>11350</v>
      </c>
      <c r="GPO23" s="66" t="s">
        <v>11350</v>
      </c>
      <c r="GPP23" s="66" t="s">
        <v>11350</v>
      </c>
      <c r="GPQ23" s="66" t="s">
        <v>11350</v>
      </c>
      <c r="GPR23" s="66" t="s">
        <v>11350</v>
      </c>
      <c r="GPS23" s="66" t="s">
        <v>11350</v>
      </c>
      <c r="GPT23" s="66" t="s">
        <v>11350</v>
      </c>
      <c r="GPU23" s="66" t="s">
        <v>11350</v>
      </c>
      <c r="GPV23" s="66" t="s">
        <v>11350</v>
      </c>
      <c r="GPW23" s="66" t="s">
        <v>11350</v>
      </c>
      <c r="GPX23" s="66" t="s">
        <v>11350</v>
      </c>
      <c r="GPY23" s="66" t="s">
        <v>11350</v>
      </c>
      <c r="GPZ23" s="66" t="s">
        <v>11350</v>
      </c>
      <c r="GQA23" s="66" t="s">
        <v>11350</v>
      </c>
      <c r="GQB23" s="66" t="s">
        <v>11350</v>
      </c>
      <c r="GQC23" s="66" t="s">
        <v>11350</v>
      </c>
      <c r="GQD23" s="66" t="s">
        <v>11350</v>
      </c>
      <c r="GQE23" s="66" t="s">
        <v>11350</v>
      </c>
      <c r="GQF23" s="66" t="s">
        <v>11350</v>
      </c>
      <c r="GQG23" s="66" t="s">
        <v>11350</v>
      </c>
      <c r="GQH23" s="66" t="s">
        <v>11350</v>
      </c>
      <c r="GQI23" s="66" t="s">
        <v>11350</v>
      </c>
      <c r="GQJ23" s="66" t="s">
        <v>11350</v>
      </c>
      <c r="GQK23" s="66" t="s">
        <v>11350</v>
      </c>
      <c r="GQL23" s="66" t="s">
        <v>11350</v>
      </c>
      <c r="GQM23" s="66" t="s">
        <v>11350</v>
      </c>
      <c r="GQN23" s="66" t="s">
        <v>11350</v>
      </c>
      <c r="GQO23" s="66" t="s">
        <v>11350</v>
      </c>
      <c r="GQP23" s="66" t="s">
        <v>11350</v>
      </c>
      <c r="GQQ23" s="66" t="s">
        <v>11350</v>
      </c>
      <c r="GQR23" s="66" t="s">
        <v>11350</v>
      </c>
      <c r="GQS23" s="66" t="s">
        <v>11350</v>
      </c>
      <c r="GQT23" s="66" t="s">
        <v>11350</v>
      </c>
      <c r="GQU23" s="66" t="s">
        <v>11350</v>
      </c>
      <c r="GQV23" s="66" t="s">
        <v>11350</v>
      </c>
      <c r="GQW23" s="66" t="s">
        <v>11350</v>
      </c>
      <c r="GQX23" s="66" t="s">
        <v>11350</v>
      </c>
      <c r="GQY23" s="66" t="s">
        <v>11350</v>
      </c>
      <c r="GQZ23" s="66" t="s">
        <v>11350</v>
      </c>
      <c r="GRA23" s="66" t="s">
        <v>11350</v>
      </c>
      <c r="GRB23" s="66" t="s">
        <v>11350</v>
      </c>
      <c r="GRC23" s="66" t="s">
        <v>11350</v>
      </c>
      <c r="GRD23" s="66" t="s">
        <v>11350</v>
      </c>
      <c r="GRE23" s="66" t="s">
        <v>11350</v>
      </c>
      <c r="GRF23" s="66" t="s">
        <v>11350</v>
      </c>
      <c r="GRG23" s="66" t="s">
        <v>11350</v>
      </c>
      <c r="GRH23" s="66" t="s">
        <v>11350</v>
      </c>
      <c r="GRI23" s="66" t="s">
        <v>11350</v>
      </c>
      <c r="GRJ23" s="66" t="s">
        <v>11350</v>
      </c>
      <c r="GRK23" s="66" t="s">
        <v>11350</v>
      </c>
      <c r="GRL23" s="66" t="s">
        <v>11350</v>
      </c>
      <c r="GRM23" s="66" t="s">
        <v>11350</v>
      </c>
      <c r="GRN23" s="66" t="s">
        <v>11350</v>
      </c>
      <c r="GRO23" s="66" t="s">
        <v>11350</v>
      </c>
      <c r="GRP23" s="66" t="s">
        <v>11350</v>
      </c>
      <c r="GRQ23" s="66" t="s">
        <v>11350</v>
      </c>
      <c r="GRR23" s="66" t="s">
        <v>11350</v>
      </c>
      <c r="GRS23" s="66" t="s">
        <v>11350</v>
      </c>
      <c r="GRT23" s="66" t="s">
        <v>11350</v>
      </c>
      <c r="GRU23" s="66" t="s">
        <v>11350</v>
      </c>
      <c r="GRV23" s="66" t="s">
        <v>11350</v>
      </c>
      <c r="GRW23" s="66" t="s">
        <v>11350</v>
      </c>
      <c r="GRX23" s="66" t="s">
        <v>11350</v>
      </c>
      <c r="GRY23" s="66" t="s">
        <v>11350</v>
      </c>
      <c r="GRZ23" s="66" t="s">
        <v>11350</v>
      </c>
      <c r="GSA23" s="66" t="s">
        <v>11350</v>
      </c>
      <c r="GSB23" s="66" t="s">
        <v>11350</v>
      </c>
      <c r="GSC23" s="66" t="s">
        <v>11350</v>
      </c>
      <c r="GSD23" s="66" t="s">
        <v>11350</v>
      </c>
      <c r="GSE23" s="66" t="s">
        <v>11350</v>
      </c>
      <c r="GSF23" s="66" t="s">
        <v>11350</v>
      </c>
      <c r="GSG23" s="66" t="s">
        <v>11350</v>
      </c>
      <c r="GSH23" s="66" t="s">
        <v>11350</v>
      </c>
      <c r="GSI23" s="66" t="s">
        <v>11350</v>
      </c>
      <c r="GSJ23" s="66" t="s">
        <v>11350</v>
      </c>
      <c r="GSK23" s="66" t="s">
        <v>11350</v>
      </c>
      <c r="GSL23" s="66" t="s">
        <v>11350</v>
      </c>
      <c r="GSM23" s="66" t="s">
        <v>11350</v>
      </c>
      <c r="GSN23" s="66" t="s">
        <v>11350</v>
      </c>
      <c r="GSO23" s="66" t="s">
        <v>11350</v>
      </c>
      <c r="GSP23" s="66" t="s">
        <v>11350</v>
      </c>
      <c r="GSQ23" s="66" t="s">
        <v>11350</v>
      </c>
      <c r="GSR23" s="66" t="s">
        <v>11350</v>
      </c>
      <c r="GSS23" s="66" t="s">
        <v>11350</v>
      </c>
      <c r="GST23" s="66" t="s">
        <v>11350</v>
      </c>
      <c r="GSU23" s="66" t="s">
        <v>11350</v>
      </c>
      <c r="GSV23" s="66" t="s">
        <v>11350</v>
      </c>
      <c r="GSW23" s="66" t="s">
        <v>11350</v>
      </c>
      <c r="GSX23" s="66" t="s">
        <v>11350</v>
      </c>
      <c r="GSY23" s="66" t="s">
        <v>11350</v>
      </c>
      <c r="GSZ23" s="66" t="s">
        <v>11350</v>
      </c>
      <c r="GTA23" s="66" t="s">
        <v>11350</v>
      </c>
      <c r="GTB23" s="66" t="s">
        <v>11350</v>
      </c>
      <c r="GTC23" s="66" t="s">
        <v>11350</v>
      </c>
      <c r="GTD23" s="66" t="s">
        <v>11350</v>
      </c>
      <c r="GTE23" s="66" t="s">
        <v>11350</v>
      </c>
      <c r="GTF23" s="66" t="s">
        <v>11350</v>
      </c>
      <c r="GTG23" s="66" t="s">
        <v>11350</v>
      </c>
      <c r="GTH23" s="66" t="s">
        <v>11350</v>
      </c>
      <c r="GTI23" s="66" t="s">
        <v>11350</v>
      </c>
      <c r="GTJ23" s="66" t="s">
        <v>11350</v>
      </c>
      <c r="GTK23" s="66" t="s">
        <v>11350</v>
      </c>
      <c r="GTL23" s="66" t="s">
        <v>11350</v>
      </c>
      <c r="GTM23" s="66" t="s">
        <v>11350</v>
      </c>
      <c r="GTN23" s="66" t="s">
        <v>11350</v>
      </c>
      <c r="GTO23" s="66" t="s">
        <v>11350</v>
      </c>
      <c r="GTP23" s="66" t="s">
        <v>11350</v>
      </c>
      <c r="GTQ23" s="66" t="s">
        <v>11350</v>
      </c>
      <c r="GTR23" s="66" t="s">
        <v>11350</v>
      </c>
      <c r="GTS23" s="66" t="s">
        <v>11350</v>
      </c>
      <c r="GTT23" s="66" t="s">
        <v>11350</v>
      </c>
      <c r="GTU23" s="66" t="s">
        <v>11350</v>
      </c>
      <c r="GTV23" s="66" t="s">
        <v>11350</v>
      </c>
      <c r="GTW23" s="66" t="s">
        <v>11350</v>
      </c>
      <c r="GTX23" s="66" t="s">
        <v>11350</v>
      </c>
      <c r="GTY23" s="66" t="s">
        <v>11350</v>
      </c>
      <c r="GTZ23" s="66" t="s">
        <v>11350</v>
      </c>
      <c r="GUA23" s="66" t="s">
        <v>11350</v>
      </c>
      <c r="GUB23" s="66" t="s">
        <v>11350</v>
      </c>
      <c r="GUC23" s="66" t="s">
        <v>11350</v>
      </c>
      <c r="GUD23" s="66" t="s">
        <v>11350</v>
      </c>
      <c r="GUE23" s="66" t="s">
        <v>11350</v>
      </c>
      <c r="GUF23" s="66" t="s">
        <v>11350</v>
      </c>
      <c r="GUG23" s="66" t="s">
        <v>11350</v>
      </c>
      <c r="GUH23" s="66" t="s">
        <v>11350</v>
      </c>
      <c r="GUI23" s="66" t="s">
        <v>11350</v>
      </c>
      <c r="GUJ23" s="66" t="s">
        <v>11350</v>
      </c>
      <c r="GUK23" s="66" t="s">
        <v>11350</v>
      </c>
      <c r="GUL23" s="66" t="s">
        <v>11350</v>
      </c>
      <c r="GUM23" s="66" t="s">
        <v>11350</v>
      </c>
      <c r="GUN23" s="66" t="s">
        <v>11350</v>
      </c>
      <c r="GUO23" s="66" t="s">
        <v>11350</v>
      </c>
      <c r="GUP23" s="66" t="s">
        <v>11350</v>
      </c>
      <c r="GUQ23" s="66" t="s">
        <v>11350</v>
      </c>
      <c r="GUR23" s="66" t="s">
        <v>11350</v>
      </c>
      <c r="GUS23" s="66" t="s">
        <v>11350</v>
      </c>
      <c r="GUT23" s="66" t="s">
        <v>11350</v>
      </c>
      <c r="GUU23" s="66" t="s">
        <v>11350</v>
      </c>
      <c r="GUV23" s="66" t="s">
        <v>11350</v>
      </c>
      <c r="GUW23" s="66" t="s">
        <v>11350</v>
      </c>
      <c r="GUX23" s="66" t="s">
        <v>11350</v>
      </c>
      <c r="GUY23" s="66" t="s">
        <v>11350</v>
      </c>
      <c r="GUZ23" s="66" t="s">
        <v>11350</v>
      </c>
      <c r="GVA23" s="66" t="s">
        <v>11350</v>
      </c>
      <c r="GVB23" s="66" t="s">
        <v>11350</v>
      </c>
      <c r="GVC23" s="66" t="s">
        <v>11350</v>
      </c>
      <c r="GVD23" s="66" t="s">
        <v>11350</v>
      </c>
      <c r="GVE23" s="66" t="s">
        <v>11350</v>
      </c>
      <c r="GVF23" s="66" t="s">
        <v>11350</v>
      </c>
      <c r="GVG23" s="66" t="s">
        <v>11350</v>
      </c>
      <c r="GVH23" s="66" t="s">
        <v>11350</v>
      </c>
      <c r="GVI23" s="66" t="s">
        <v>11350</v>
      </c>
      <c r="GVJ23" s="66" t="s">
        <v>11350</v>
      </c>
      <c r="GVK23" s="66" t="s">
        <v>11350</v>
      </c>
      <c r="GVL23" s="66" t="s">
        <v>11350</v>
      </c>
      <c r="GVM23" s="66" t="s">
        <v>11350</v>
      </c>
      <c r="GVN23" s="66" t="s">
        <v>11350</v>
      </c>
      <c r="GVO23" s="66" t="s">
        <v>11350</v>
      </c>
      <c r="GVP23" s="66" t="s">
        <v>11350</v>
      </c>
      <c r="GVQ23" s="66" t="s">
        <v>11350</v>
      </c>
      <c r="GVR23" s="66" t="s">
        <v>11350</v>
      </c>
      <c r="GVS23" s="66" t="s">
        <v>11350</v>
      </c>
      <c r="GVT23" s="66" t="s">
        <v>11350</v>
      </c>
      <c r="GVU23" s="66" t="s">
        <v>11350</v>
      </c>
      <c r="GVV23" s="66" t="s">
        <v>11350</v>
      </c>
      <c r="GVW23" s="66" t="s">
        <v>11350</v>
      </c>
      <c r="GVX23" s="66" t="s">
        <v>11350</v>
      </c>
      <c r="GVY23" s="66" t="s">
        <v>11350</v>
      </c>
      <c r="GVZ23" s="66" t="s">
        <v>11350</v>
      </c>
      <c r="GWA23" s="66" t="s">
        <v>11350</v>
      </c>
      <c r="GWB23" s="66" t="s">
        <v>11350</v>
      </c>
      <c r="GWC23" s="66" t="s">
        <v>11350</v>
      </c>
      <c r="GWD23" s="66" t="s">
        <v>11350</v>
      </c>
      <c r="GWE23" s="66" t="s">
        <v>11350</v>
      </c>
      <c r="GWF23" s="66" t="s">
        <v>11350</v>
      </c>
      <c r="GWG23" s="66" t="s">
        <v>11350</v>
      </c>
      <c r="GWH23" s="66" t="s">
        <v>11350</v>
      </c>
      <c r="GWI23" s="66" t="s">
        <v>11350</v>
      </c>
      <c r="GWJ23" s="66" t="s">
        <v>11350</v>
      </c>
      <c r="GWK23" s="66" t="s">
        <v>11350</v>
      </c>
      <c r="GWL23" s="66" t="s">
        <v>11350</v>
      </c>
      <c r="GWM23" s="66" t="s">
        <v>11350</v>
      </c>
      <c r="GWN23" s="66" t="s">
        <v>11350</v>
      </c>
      <c r="GWO23" s="66" t="s">
        <v>11350</v>
      </c>
      <c r="GWP23" s="66" t="s">
        <v>11350</v>
      </c>
      <c r="GWQ23" s="66" t="s">
        <v>11350</v>
      </c>
      <c r="GWR23" s="66" t="s">
        <v>11350</v>
      </c>
      <c r="GWS23" s="66" t="s">
        <v>11350</v>
      </c>
      <c r="GWT23" s="66" t="s">
        <v>11350</v>
      </c>
      <c r="GWU23" s="66" t="s">
        <v>11350</v>
      </c>
      <c r="GWV23" s="66" t="s">
        <v>11350</v>
      </c>
      <c r="GWW23" s="66" t="s">
        <v>11350</v>
      </c>
      <c r="GWX23" s="66" t="s">
        <v>11350</v>
      </c>
      <c r="GWY23" s="66" t="s">
        <v>11350</v>
      </c>
      <c r="GWZ23" s="66" t="s">
        <v>11350</v>
      </c>
      <c r="GXA23" s="66" t="s">
        <v>11350</v>
      </c>
      <c r="GXB23" s="66" t="s">
        <v>11350</v>
      </c>
      <c r="GXC23" s="66" t="s">
        <v>11350</v>
      </c>
      <c r="GXD23" s="66" t="s">
        <v>11350</v>
      </c>
      <c r="GXE23" s="66" t="s">
        <v>11350</v>
      </c>
      <c r="GXF23" s="66" t="s">
        <v>11350</v>
      </c>
      <c r="GXG23" s="66" t="s">
        <v>11350</v>
      </c>
      <c r="GXH23" s="66" t="s">
        <v>11350</v>
      </c>
      <c r="GXI23" s="66" t="s">
        <v>11350</v>
      </c>
      <c r="GXJ23" s="66" t="s">
        <v>11350</v>
      </c>
      <c r="GXK23" s="66" t="s">
        <v>11350</v>
      </c>
      <c r="GXL23" s="66" t="s">
        <v>11350</v>
      </c>
      <c r="GXM23" s="66" t="s">
        <v>11350</v>
      </c>
      <c r="GXN23" s="66" t="s">
        <v>11350</v>
      </c>
      <c r="GXO23" s="66" t="s">
        <v>11350</v>
      </c>
      <c r="GXP23" s="66" t="s">
        <v>11350</v>
      </c>
      <c r="GXQ23" s="66" t="s">
        <v>11350</v>
      </c>
      <c r="GXR23" s="66" t="s">
        <v>11350</v>
      </c>
      <c r="GXS23" s="66" t="s">
        <v>11350</v>
      </c>
      <c r="GXT23" s="66" t="s">
        <v>11350</v>
      </c>
      <c r="GXU23" s="66" t="s">
        <v>11350</v>
      </c>
      <c r="GXV23" s="66" t="s">
        <v>11350</v>
      </c>
      <c r="GXW23" s="66" t="s">
        <v>11350</v>
      </c>
      <c r="GXX23" s="66" t="s">
        <v>11350</v>
      </c>
      <c r="GXY23" s="66" t="s">
        <v>11350</v>
      </c>
      <c r="GXZ23" s="66" t="s">
        <v>11350</v>
      </c>
      <c r="GYA23" s="66" t="s">
        <v>11350</v>
      </c>
      <c r="GYB23" s="66" t="s">
        <v>11350</v>
      </c>
      <c r="GYC23" s="66" t="s">
        <v>11350</v>
      </c>
      <c r="GYD23" s="66" t="s">
        <v>11350</v>
      </c>
      <c r="GYE23" s="66" t="s">
        <v>11350</v>
      </c>
      <c r="GYF23" s="66" t="s">
        <v>11350</v>
      </c>
      <c r="GYG23" s="66" t="s">
        <v>11350</v>
      </c>
      <c r="GYH23" s="66" t="s">
        <v>11350</v>
      </c>
      <c r="GYI23" s="66" t="s">
        <v>11350</v>
      </c>
      <c r="GYJ23" s="66" t="s">
        <v>11350</v>
      </c>
      <c r="GYK23" s="66" t="s">
        <v>11350</v>
      </c>
      <c r="GYL23" s="66" t="s">
        <v>11350</v>
      </c>
      <c r="GYM23" s="66" t="s">
        <v>11350</v>
      </c>
      <c r="GYN23" s="66" t="s">
        <v>11350</v>
      </c>
      <c r="GYO23" s="66" t="s">
        <v>11350</v>
      </c>
      <c r="GYP23" s="66" t="s">
        <v>11350</v>
      </c>
      <c r="GYQ23" s="66" t="s">
        <v>11350</v>
      </c>
      <c r="GYR23" s="66" t="s">
        <v>11350</v>
      </c>
      <c r="GYS23" s="66" t="s">
        <v>11350</v>
      </c>
      <c r="GYT23" s="66" t="s">
        <v>11350</v>
      </c>
      <c r="GYU23" s="66" t="s">
        <v>11350</v>
      </c>
      <c r="GYV23" s="66" t="s">
        <v>11350</v>
      </c>
      <c r="GYW23" s="66" t="s">
        <v>11350</v>
      </c>
      <c r="GYX23" s="66" t="s">
        <v>11350</v>
      </c>
      <c r="GYY23" s="66" t="s">
        <v>11350</v>
      </c>
      <c r="GYZ23" s="66" t="s">
        <v>11350</v>
      </c>
      <c r="GZA23" s="66" t="s">
        <v>11350</v>
      </c>
      <c r="GZB23" s="66" t="s">
        <v>11350</v>
      </c>
      <c r="GZC23" s="66" t="s">
        <v>11350</v>
      </c>
      <c r="GZD23" s="66" t="s">
        <v>11350</v>
      </c>
      <c r="GZE23" s="66" t="s">
        <v>11350</v>
      </c>
      <c r="GZF23" s="66" t="s">
        <v>11350</v>
      </c>
      <c r="GZG23" s="66" t="s">
        <v>11350</v>
      </c>
      <c r="GZH23" s="66" t="s">
        <v>11350</v>
      </c>
      <c r="GZI23" s="66" t="s">
        <v>11350</v>
      </c>
      <c r="GZJ23" s="66" t="s">
        <v>11350</v>
      </c>
      <c r="GZK23" s="66" t="s">
        <v>11350</v>
      </c>
      <c r="GZL23" s="66" t="s">
        <v>11350</v>
      </c>
      <c r="GZM23" s="66" t="s">
        <v>11350</v>
      </c>
      <c r="GZN23" s="66" t="s">
        <v>11350</v>
      </c>
      <c r="GZO23" s="66" t="s">
        <v>11350</v>
      </c>
      <c r="GZP23" s="66" t="s">
        <v>11350</v>
      </c>
      <c r="GZQ23" s="66" t="s">
        <v>11350</v>
      </c>
      <c r="GZR23" s="66" t="s">
        <v>11350</v>
      </c>
      <c r="GZS23" s="66" t="s">
        <v>11350</v>
      </c>
      <c r="GZT23" s="66" t="s">
        <v>11350</v>
      </c>
      <c r="GZU23" s="66" t="s">
        <v>11350</v>
      </c>
      <c r="GZV23" s="66" t="s">
        <v>11350</v>
      </c>
      <c r="GZW23" s="66" t="s">
        <v>11350</v>
      </c>
      <c r="GZX23" s="66" t="s">
        <v>11350</v>
      </c>
      <c r="GZY23" s="66" t="s">
        <v>11350</v>
      </c>
      <c r="GZZ23" s="66" t="s">
        <v>11350</v>
      </c>
      <c r="HAA23" s="66" t="s">
        <v>11350</v>
      </c>
      <c r="HAB23" s="66" t="s">
        <v>11350</v>
      </c>
      <c r="HAC23" s="66" t="s">
        <v>11350</v>
      </c>
      <c r="HAD23" s="66" t="s">
        <v>11350</v>
      </c>
      <c r="HAE23" s="66" t="s">
        <v>11350</v>
      </c>
      <c r="HAF23" s="66" t="s">
        <v>11350</v>
      </c>
      <c r="HAG23" s="66" t="s">
        <v>11350</v>
      </c>
      <c r="HAH23" s="66" t="s">
        <v>11350</v>
      </c>
      <c r="HAI23" s="66" t="s">
        <v>11350</v>
      </c>
      <c r="HAJ23" s="66" t="s">
        <v>11350</v>
      </c>
      <c r="HAK23" s="66" t="s">
        <v>11350</v>
      </c>
      <c r="HAL23" s="66" t="s">
        <v>11350</v>
      </c>
      <c r="HAM23" s="66" t="s">
        <v>11350</v>
      </c>
      <c r="HAN23" s="66" t="s">
        <v>11350</v>
      </c>
      <c r="HAO23" s="66" t="s">
        <v>11350</v>
      </c>
      <c r="HAP23" s="66" t="s">
        <v>11350</v>
      </c>
      <c r="HAQ23" s="66" t="s">
        <v>11350</v>
      </c>
      <c r="HAR23" s="66" t="s">
        <v>11350</v>
      </c>
      <c r="HAS23" s="66" t="s">
        <v>11350</v>
      </c>
      <c r="HAT23" s="66" t="s">
        <v>11350</v>
      </c>
      <c r="HAU23" s="66" t="s">
        <v>11350</v>
      </c>
      <c r="HAV23" s="66" t="s">
        <v>11350</v>
      </c>
      <c r="HAW23" s="66" t="s">
        <v>11350</v>
      </c>
      <c r="HAX23" s="66" t="s">
        <v>11350</v>
      </c>
      <c r="HAY23" s="66" t="s">
        <v>11350</v>
      </c>
      <c r="HAZ23" s="66" t="s">
        <v>11350</v>
      </c>
      <c r="HBA23" s="66" t="s">
        <v>11350</v>
      </c>
      <c r="HBB23" s="66" t="s">
        <v>11350</v>
      </c>
      <c r="HBC23" s="66" t="s">
        <v>11350</v>
      </c>
      <c r="HBD23" s="66" t="s">
        <v>11350</v>
      </c>
      <c r="HBE23" s="66" t="s">
        <v>11350</v>
      </c>
      <c r="HBF23" s="66" t="s">
        <v>11350</v>
      </c>
      <c r="HBG23" s="66" t="s">
        <v>11350</v>
      </c>
      <c r="HBH23" s="66" t="s">
        <v>11350</v>
      </c>
      <c r="HBI23" s="66" t="s">
        <v>11350</v>
      </c>
      <c r="HBJ23" s="66" t="s">
        <v>11350</v>
      </c>
      <c r="HBK23" s="66" t="s">
        <v>11350</v>
      </c>
      <c r="HBL23" s="66" t="s">
        <v>11350</v>
      </c>
      <c r="HBM23" s="66" t="s">
        <v>11350</v>
      </c>
      <c r="HBN23" s="66" t="s">
        <v>11350</v>
      </c>
      <c r="HBO23" s="66" t="s">
        <v>11350</v>
      </c>
      <c r="HBP23" s="66" t="s">
        <v>11350</v>
      </c>
      <c r="HBQ23" s="66" t="s">
        <v>11350</v>
      </c>
      <c r="HBR23" s="66" t="s">
        <v>11350</v>
      </c>
      <c r="HBS23" s="66" t="s">
        <v>11350</v>
      </c>
      <c r="HBT23" s="66" t="s">
        <v>11350</v>
      </c>
      <c r="HBU23" s="66" t="s">
        <v>11350</v>
      </c>
      <c r="HBV23" s="66" t="s">
        <v>11350</v>
      </c>
      <c r="HBW23" s="66" t="s">
        <v>11350</v>
      </c>
      <c r="HBX23" s="66" t="s">
        <v>11350</v>
      </c>
      <c r="HBY23" s="66" t="s">
        <v>11350</v>
      </c>
      <c r="HBZ23" s="66" t="s">
        <v>11350</v>
      </c>
      <c r="HCA23" s="66" t="s">
        <v>11350</v>
      </c>
      <c r="HCB23" s="66" t="s">
        <v>11350</v>
      </c>
      <c r="HCC23" s="66" t="s">
        <v>11350</v>
      </c>
      <c r="HCD23" s="66" t="s">
        <v>11350</v>
      </c>
      <c r="HCE23" s="66" t="s">
        <v>11350</v>
      </c>
      <c r="HCF23" s="66" t="s">
        <v>11350</v>
      </c>
      <c r="HCG23" s="66" t="s">
        <v>11350</v>
      </c>
      <c r="HCH23" s="66" t="s">
        <v>11350</v>
      </c>
      <c r="HCI23" s="66" t="s">
        <v>11350</v>
      </c>
      <c r="HCJ23" s="66" t="s">
        <v>11350</v>
      </c>
      <c r="HCK23" s="66" t="s">
        <v>11350</v>
      </c>
      <c r="HCL23" s="66" t="s">
        <v>11350</v>
      </c>
      <c r="HCM23" s="66" t="s">
        <v>11350</v>
      </c>
      <c r="HCN23" s="66" t="s">
        <v>11350</v>
      </c>
      <c r="HCO23" s="66" t="s">
        <v>11350</v>
      </c>
      <c r="HCP23" s="66" t="s">
        <v>11350</v>
      </c>
      <c r="HCQ23" s="66" t="s">
        <v>11350</v>
      </c>
      <c r="HCR23" s="66" t="s">
        <v>11350</v>
      </c>
      <c r="HCS23" s="66" t="s">
        <v>11350</v>
      </c>
      <c r="HCT23" s="66" t="s">
        <v>11350</v>
      </c>
      <c r="HCU23" s="66" t="s">
        <v>11350</v>
      </c>
      <c r="HCV23" s="66" t="s">
        <v>11350</v>
      </c>
      <c r="HCW23" s="66" t="s">
        <v>11350</v>
      </c>
      <c r="HCX23" s="66" t="s">
        <v>11350</v>
      </c>
      <c r="HCY23" s="66" t="s">
        <v>11350</v>
      </c>
      <c r="HCZ23" s="66" t="s">
        <v>11350</v>
      </c>
      <c r="HDA23" s="66" t="s">
        <v>11350</v>
      </c>
      <c r="HDB23" s="66" t="s">
        <v>11350</v>
      </c>
      <c r="HDC23" s="66" t="s">
        <v>11350</v>
      </c>
      <c r="HDD23" s="66" t="s">
        <v>11350</v>
      </c>
      <c r="HDE23" s="66" t="s">
        <v>11350</v>
      </c>
      <c r="HDF23" s="66" t="s">
        <v>11350</v>
      </c>
      <c r="HDG23" s="66" t="s">
        <v>11350</v>
      </c>
      <c r="HDH23" s="66" t="s">
        <v>11350</v>
      </c>
      <c r="HDI23" s="66" t="s">
        <v>11350</v>
      </c>
      <c r="HDJ23" s="66" t="s">
        <v>11350</v>
      </c>
      <c r="HDK23" s="66" t="s">
        <v>11350</v>
      </c>
      <c r="HDL23" s="66" t="s">
        <v>11350</v>
      </c>
      <c r="HDM23" s="66" t="s">
        <v>11350</v>
      </c>
      <c r="HDN23" s="66" t="s">
        <v>11350</v>
      </c>
      <c r="HDO23" s="66" t="s">
        <v>11350</v>
      </c>
      <c r="HDP23" s="66" t="s">
        <v>11350</v>
      </c>
      <c r="HDQ23" s="66" t="s">
        <v>11350</v>
      </c>
      <c r="HDR23" s="66" t="s">
        <v>11350</v>
      </c>
      <c r="HDS23" s="66" t="s">
        <v>11350</v>
      </c>
      <c r="HDT23" s="66" t="s">
        <v>11350</v>
      </c>
      <c r="HDU23" s="66" t="s">
        <v>11350</v>
      </c>
      <c r="HDV23" s="66" t="s">
        <v>11350</v>
      </c>
      <c r="HDW23" s="66" t="s">
        <v>11350</v>
      </c>
      <c r="HDX23" s="66" t="s">
        <v>11350</v>
      </c>
      <c r="HDY23" s="66" t="s">
        <v>11350</v>
      </c>
      <c r="HDZ23" s="66" t="s">
        <v>11350</v>
      </c>
      <c r="HEA23" s="66" t="s">
        <v>11350</v>
      </c>
      <c r="HEB23" s="66" t="s">
        <v>11350</v>
      </c>
      <c r="HEC23" s="66" t="s">
        <v>11350</v>
      </c>
      <c r="HED23" s="66" t="s">
        <v>11350</v>
      </c>
      <c r="HEE23" s="66" t="s">
        <v>11350</v>
      </c>
      <c r="HEF23" s="66" t="s">
        <v>11350</v>
      </c>
      <c r="HEG23" s="66" t="s">
        <v>11350</v>
      </c>
      <c r="HEH23" s="66" t="s">
        <v>11350</v>
      </c>
      <c r="HEI23" s="66" t="s">
        <v>11350</v>
      </c>
      <c r="HEJ23" s="66" t="s">
        <v>11350</v>
      </c>
      <c r="HEK23" s="66" t="s">
        <v>11350</v>
      </c>
      <c r="HEL23" s="66" t="s">
        <v>11350</v>
      </c>
      <c r="HEM23" s="66" t="s">
        <v>11350</v>
      </c>
      <c r="HEN23" s="66" t="s">
        <v>11350</v>
      </c>
      <c r="HEO23" s="66" t="s">
        <v>11350</v>
      </c>
      <c r="HEP23" s="66" t="s">
        <v>11350</v>
      </c>
      <c r="HEQ23" s="66" t="s">
        <v>11350</v>
      </c>
      <c r="HER23" s="66" t="s">
        <v>11350</v>
      </c>
      <c r="HES23" s="66" t="s">
        <v>11350</v>
      </c>
      <c r="HET23" s="66" t="s">
        <v>11350</v>
      </c>
      <c r="HEU23" s="66" t="s">
        <v>11350</v>
      </c>
      <c r="HEV23" s="66" t="s">
        <v>11350</v>
      </c>
      <c r="HEW23" s="66" t="s">
        <v>11350</v>
      </c>
      <c r="HEX23" s="66" t="s">
        <v>11350</v>
      </c>
      <c r="HEY23" s="66" t="s">
        <v>11350</v>
      </c>
      <c r="HEZ23" s="66" t="s">
        <v>11350</v>
      </c>
      <c r="HFA23" s="66" t="s">
        <v>11350</v>
      </c>
      <c r="HFB23" s="66" t="s">
        <v>11350</v>
      </c>
      <c r="HFC23" s="66" t="s">
        <v>11350</v>
      </c>
      <c r="HFD23" s="66" t="s">
        <v>11350</v>
      </c>
      <c r="HFE23" s="66" t="s">
        <v>11350</v>
      </c>
      <c r="HFF23" s="66" t="s">
        <v>11350</v>
      </c>
      <c r="HFG23" s="66" t="s">
        <v>11350</v>
      </c>
      <c r="HFH23" s="66" t="s">
        <v>11350</v>
      </c>
      <c r="HFI23" s="66" t="s">
        <v>11350</v>
      </c>
      <c r="HFJ23" s="66" t="s">
        <v>11350</v>
      </c>
      <c r="HFK23" s="66" t="s">
        <v>11350</v>
      </c>
      <c r="HFL23" s="66" t="s">
        <v>11350</v>
      </c>
      <c r="HFM23" s="66" t="s">
        <v>11350</v>
      </c>
      <c r="HFN23" s="66" t="s">
        <v>11350</v>
      </c>
      <c r="HFO23" s="66" t="s">
        <v>11350</v>
      </c>
      <c r="HFP23" s="66" t="s">
        <v>11350</v>
      </c>
      <c r="HFQ23" s="66" t="s">
        <v>11350</v>
      </c>
      <c r="HFR23" s="66" t="s">
        <v>11350</v>
      </c>
      <c r="HFS23" s="66" t="s">
        <v>11350</v>
      </c>
      <c r="HFT23" s="66" t="s">
        <v>11350</v>
      </c>
      <c r="HFU23" s="66" t="s">
        <v>11350</v>
      </c>
      <c r="HFV23" s="66" t="s">
        <v>11350</v>
      </c>
      <c r="HFW23" s="66" t="s">
        <v>11350</v>
      </c>
      <c r="HFX23" s="66" t="s">
        <v>11350</v>
      </c>
      <c r="HFY23" s="66" t="s">
        <v>11350</v>
      </c>
      <c r="HFZ23" s="66" t="s">
        <v>11350</v>
      </c>
      <c r="HGA23" s="66" t="s">
        <v>11350</v>
      </c>
      <c r="HGB23" s="66" t="s">
        <v>11350</v>
      </c>
      <c r="HGC23" s="66" t="s">
        <v>11350</v>
      </c>
      <c r="HGD23" s="66" t="s">
        <v>11350</v>
      </c>
      <c r="HGE23" s="66" t="s">
        <v>11350</v>
      </c>
      <c r="HGF23" s="66" t="s">
        <v>11350</v>
      </c>
      <c r="HGG23" s="66" t="s">
        <v>11350</v>
      </c>
      <c r="HGH23" s="66" t="s">
        <v>11350</v>
      </c>
      <c r="HGI23" s="66" t="s">
        <v>11350</v>
      </c>
      <c r="HGJ23" s="66" t="s">
        <v>11350</v>
      </c>
      <c r="HGK23" s="66" t="s">
        <v>11350</v>
      </c>
      <c r="HGL23" s="66" t="s">
        <v>11350</v>
      </c>
      <c r="HGM23" s="66" t="s">
        <v>11350</v>
      </c>
      <c r="HGN23" s="66" t="s">
        <v>11350</v>
      </c>
      <c r="HGO23" s="66" t="s">
        <v>11350</v>
      </c>
      <c r="HGP23" s="66" t="s">
        <v>11350</v>
      </c>
      <c r="HGQ23" s="66" t="s">
        <v>11350</v>
      </c>
      <c r="HGR23" s="66" t="s">
        <v>11350</v>
      </c>
      <c r="HGS23" s="66" t="s">
        <v>11350</v>
      </c>
      <c r="HGT23" s="66" t="s">
        <v>11350</v>
      </c>
      <c r="HGU23" s="66" t="s">
        <v>11350</v>
      </c>
      <c r="HGV23" s="66" t="s">
        <v>11350</v>
      </c>
      <c r="HGW23" s="66" t="s">
        <v>11350</v>
      </c>
      <c r="HGX23" s="66" t="s">
        <v>11350</v>
      </c>
      <c r="HGY23" s="66" t="s">
        <v>11350</v>
      </c>
      <c r="HGZ23" s="66" t="s">
        <v>11350</v>
      </c>
      <c r="HHA23" s="66" t="s">
        <v>11350</v>
      </c>
      <c r="HHB23" s="66" t="s">
        <v>11350</v>
      </c>
      <c r="HHC23" s="66" t="s">
        <v>11350</v>
      </c>
      <c r="HHD23" s="66" t="s">
        <v>11350</v>
      </c>
      <c r="HHE23" s="66" t="s">
        <v>11350</v>
      </c>
      <c r="HHF23" s="66" t="s">
        <v>11350</v>
      </c>
      <c r="HHG23" s="66" t="s">
        <v>11350</v>
      </c>
      <c r="HHH23" s="66" t="s">
        <v>11350</v>
      </c>
      <c r="HHI23" s="66" t="s">
        <v>11350</v>
      </c>
      <c r="HHJ23" s="66" t="s">
        <v>11350</v>
      </c>
      <c r="HHK23" s="66" t="s">
        <v>11350</v>
      </c>
      <c r="HHL23" s="66" t="s">
        <v>11350</v>
      </c>
      <c r="HHM23" s="66" t="s">
        <v>11350</v>
      </c>
      <c r="HHN23" s="66" t="s">
        <v>11350</v>
      </c>
      <c r="HHO23" s="66" t="s">
        <v>11350</v>
      </c>
      <c r="HHP23" s="66" t="s">
        <v>11350</v>
      </c>
      <c r="HHQ23" s="66" t="s">
        <v>11350</v>
      </c>
      <c r="HHR23" s="66" t="s">
        <v>11350</v>
      </c>
      <c r="HHS23" s="66" t="s">
        <v>11350</v>
      </c>
      <c r="HHT23" s="66" t="s">
        <v>11350</v>
      </c>
      <c r="HHU23" s="66" t="s">
        <v>11350</v>
      </c>
      <c r="HHV23" s="66" t="s">
        <v>11350</v>
      </c>
      <c r="HHW23" s="66" t="s">
        <v>11350</v>
      </c>
      <c r="HHX23" s="66" t="s">
        <v>11350</v>
      </c>
      <c r="HHY23" s="66" t="s">
        <v>11350</v>
      </c>
      <c r="HHZ23" s="66" t="s">
        <v>11350</v>
      </c>
      <c r="HIA23" s="66" t="s">
        <v>11350</v>
      </c>
      <c r="HIB23" s="66" t="s">
        <v>11350</v>
      </c>
      <c r="HIC23" s="66" t="s">
        <v>11350</v>
      </c>
      <c r="HID23" s="66" t="s">
        <v>11350</v>
      </c>
      <c r="HIE23" s="66" t="s">
        <v>11350</v>
      </c>
      <c r="HIF23" s="66" t="s">
        <v>11350</v>
      </c>
      <c r="HIG23" s="66" t="s">
        <v>11350</v>
      </c>
      <c r="HIH23" s="66" t="s">
        <v>11350</v>
      </c>
      <c r="HII23" s="66" t="s">
        <v>11350</v>
      </c>
      <c r="HIJ23" s="66" t="s">
        <v>11350</v>
      </c>
      <c r="HIK23" s="66" t="s">
        <v>11350</v>
      </c>
      <c r="HIL23" s="66" t="s">
        <v>11350</v>
      </c>
      <c r="HIM23" s="66" t="s">
        <v>11350</v>
      </c>
      <c r="HIN23" s="66" t="s">
        <v>11350</v>
      </c>
      <c r="HIO23" s="66" t="s">
        <v>11350</v>
      </c>
      <c r="HIP23" s="66" t="s">
        <v>11350</v>
      </c>
      <c r="HIQ23" s="66" t="s">
        <v>11350</v>
      </c>
      <c r="HIR23" s="66" t="s">
        <v>11350</v>
      </c>
      <c r="HIS23" s="66" t="s">
        <v>11350</v>
      </c>
      <c r="HIT23" s="66" t="s">
        <v>11350</v>
      </c>
      <c r="HIU23" s="66" t="s">
        <v>11350</v>
      </c>
      <c r="HIV23" s="66" t="s">
        <v>11350</v>
      </c>
      <c r="HIW23" s="66" t="s">
        <v>11350</v>
      </c>
      <c r="HIX23" s="66" t="s">
        <v>11350</v>
      </c>
      <c r="HIY23" s="66" t="s">
        <v>11350</v>
      </c>
      <c r="HIZ23" s="66" t="s">
        <v>11350</v>
      </c>
      <c r="HJA23" s="66" t="s">
        <v>11350</v>
      </c>
      <c r="HJB23" s="66" t="s">
        <v>11350</v>
      </c>
      <c r="HJC23" s="66" t="s">
        <v>11350</v>
      </c>
      <c r="HJD23" s="66" t="s">
        <v>11350</v>
      </c>
      <c r="HJE23" s="66" t="s">
        <v>11350</v>
      </c>
      <c r="HJF23" s="66" t="s">
        <v>11350</v>
      </c>
      <c r="HJG23" s="66" t="s">
        <v>11350</v>
      </c>
      <c r="HJH23" s="66" t="s">
        <v>11350</v>
      </c>
      <c r="HJI23" s="66" t="s">
        <v>11350</v>
      </c>
      <c r="HJJ23" s="66" t="s">
        <v>11350</v>
      </c>
      <c r="HJK23" s="66" t="s">
        <v>11350</v>
      </c>
      <c r="HJL23" s="66" t="s">
        <v>11350</v>
      </c>
      <c r="HJM23" s="66" t="s">
        <v>11350</v>
      </c>
      <c r="HJN23" s="66" t="s">
        <v>11350</v>
      </c>
      <c r="HJO23" s="66" t="s">
        <v>11350</v>
      </c>
      <c r="HJP23" s="66" t="s">
        <v>11350</v>
      </c>
      <c r="HJQ23" s="66" t="s">
        <v>11350</v>
      </c>
      <c r="HJR23" s="66" t="s">
        <v>11350</v>
      </c>
      <c r="HJS23" s="66" t="s">
        <v>11350</v>
      </c>
      <c r="HJT23" s="66" t="s">
        <v>11350</v>
      </c>
      <c r="HJU23" s="66" t="s">
        <v>11350</v>
      </c>
      <c r="HJV23" s="66" t="s">
        <v>11350</v>
      </c>
      <c r="HJW23" s="66" t="s">
        <v>11350</v>
      </c>
      <c r="HJX23" s="66" t="s">
        <v>11350</v>
      </c>
      <c r="HJY23" s="66" t="s">
        <v>11350</v>
      </c>
      <c r="HJZ23" s="66" t="s">
        <v>11350</v>
      </c>
      <c r="HKA23" s="66" t="s">
        <v>11350</v>
      </c>
      <c r="HKB23" s="66" t="s">
        <v>11350</v>
      </c>
      <c r="HKC23" s="66" t="s">
        <v>11350</v>
      </c>
      <c r="HKD23" s="66" t="s">
        <v>11350</v>
      </c>
      <c r="HKE23" s="66" t="s">
        <v>11350</v>
      </c>
      <c r="HKF23" s="66" t="s">
        <v>11350</v>
      </c>
      <c r="HKG23" s="66" t="s">
        <v>11350</v>
      </c>
      <c r="HKH23" s="66" t="s">
        <v>11350</v>
      </c>
      <c r="HKI23" s="66" t="s">
        <v>11350</v>
      </c>
      <c r="HKJ23" s="66" t="s">
        <v>11350</v>
      </c>
      <c r="HKK23" s="66" t="s">
        <v>11350</v>
      </c>
      <c r="HKL23" s="66" t="s">
        <v>11350</v>
      </c>
      <c r="HKM23" s="66" t="s">
        <v>11350</v>
      </c>
      <c r="HKN23" s="66" t="s">
        <v>11350</v>
      </c>
      <c r="HKO23" s="66" t="s">
        <v>11350</v>
      </c>
      <c r="HKP23" s="66" t="s">
        <v>11350</v>
      </c>
      <c r="HKQ23" s="66" t="s">
        <v>11350</v>
      </c>
      <c r="HKR23" s="66" t="s">
        <v>11350</v>
      </c>
      <c r="HKS23" s="66" t="s">
        <v>11350</v>
      </c>
      <c r="HKT23" s="66" t="s">
        <v>11350</v>
      </c>
      <c r="HKU23" s="66" t="s">
        <v>11350</v>
      </c>
      <c r="HKV23" s="66" t="s">
        <v>11350</v>
      </c>
      <c r="HKW23" s="66" t="s">
        <v>11350</v>
      </c>
      <c r="HKX23" s="66" t="s">
        <v>11350</v>
      </c>
      <c r="HKY23" s="66" t="s">
        <v>11350</v>
      </c>
      <c r="HKZ23" s="66" t="s">
        <v>11350</v>
      </c>
      <c r="HLA23" s="66" t="s">
        <v>11350</v>
      </c>
      <c r="HLB23" s="66" t="s">
        <v>11350</v>
      </c>
      <c r="HLC23" s="66" t="s">
        <v>11350</v>
      </c>
      <c r="HLD23" s="66" t="s">
        <v>11350</v>
      </c>
      <c r="HLE23" s="66" t="s">
        <v>11350</v>
      </c>
      <c r="HLF23" s="66" t="s">
        <v>11350</v>
      </c>
      <c r="HLG23" s="66" t="s">
        <v>11350</v>
      </c>
      <c r="HLH23" s="66" t="s">
        <v>11350</v>
      </c>
      <c r="HLI23" s="66" t="s">
        <v>11350</v>
      </c>
      <c r="HLJ23" s="66" t="s">
        <v>11350</v>
      </c>
      <c r="HLK23" s="66" t="s">
        <v>11350</v>
      </c>
      <c r="HLL23" s="66" t="s">
        <v>11350</v>
      </c>
      <c r="HLM23" s="66" t="s">
        <v>11350</v>
      </c>
      <c r="HLN23" s="66" t="s">
        <v>11350</v>
      </c>
      <c r="HLO23" s="66" t="s">
        <v>11350</v>
      </c>
      <c r="HLP23" s="66" t="s">
        <v>11350</v>
      </c>
      <c r="HLQ23" s="66" t="s">
        <v>11350</v>
      </c>
      <c r="HLR23" s="66" t="s">
        <v>11350</v>
      </c>
      <c r="HLS23" s="66" t="s">
        <v>11350</v>
      </c>
      <c r="HLT23" s="66" t="s">
        <v>11350</v>
      </c>
      <c r="HLU23" s="66" t="s">
        <v>11350</v>
      </c>
      <c r="HLV23" s="66" t="s">
        <v>11350</v>
      </c>
      <c r="HLW23" s="66" t="s">
        <v>11350</v>
      </c>
      <c r="HLX23" s="66" t="s">
        <v>11350</v>
      </c>
      <c r="HLY23" s="66" t="s">
        <v>11350</v>
      </c>
      <c r="HLZ23" s="66" t="s">
        <v>11350</v>
      </c>
      <c r="HMA23" s="66" t="s">
        <v>11350</v>
      </c>
      <c r="HMB23" s="66" t="s">
        <v>11350</v>
      </c>
      <c r="HMC23" s="66" t="s">
        <v>11350</v>
      </c>
      <c r="HMD23" s="66" t="s">
        <v>11350</v>
      </c>
      <c r="HME23" s="66" t="s">
        <v>11350</v>
      </c>
      <c r="HMF23" s="66" t="s">
        <v>11350</v>
      </c>
      <c r="HMG23" s="66" t="s">
        <v>11350</v>
      </c>
      <c r="HMH23" s="66" t="s">
        <v>11350</v>
      </c>
      <c r="HMI23" s="66" t="s">
        <v>11350</v>
      </c>
      <c r="HMJ23" s="66" t="s">
        <v>11350</v>
      </c>
      <c r="HMK23" s="66" t="s">
        <v>11350</v>
      </c>
      <c r="HML23" s="66" t="s">
        <v>11350</v>
      </c>
      <c r="HMM23" s="66" t="s">
        <v>11350</v>
      </c>
      <c r="HMN23" s="66" t="s">
        <v>11350</v>
      </c>
      <c r="HMO23" s="66" t="s">
        <v>11350</v>
      </c>
      <c r="HMP23" s="66" t="s">
        <v>11350</v>
      </c>
      <c r="HMQ23" s="66" t="s">
        <v>11350</v>
      </c>
      <c r="HMR23" s="66" t="s">
        <v>11350</v>
      </c>
      <c r="HMS23" s="66" t="s">
        <v>11350</v>
      </c>
      <c r="HMT23" s="66" t="s">
        <v>11350</v>
      </c>
      <c r="HMU23" s="66" t="s">
        <v>11350</v>
      </c>
      <c r="HMV23" s="66" t="s">
        <v>11350</v>
      </c>
      <c r="HMW23" s="66" t="s">
        <v>11350</v>
      </c>
      <c r="HMX23" s="66" t="s">
        <v>11350</v>
      </c>
      <c r="HMY23" s="66" t="s">
        <v>11350</v>
      </c>
      <c r="HMZ23" s="66" t="s">
        <v>11350</v>
      </c>
      <c r="HNA23" s="66" t="s">
        <v>11350</v>
      </c>
      <c r="HNB23" s="66" t="s">
        <v>11350</v>
      </c>
      <c r="HNC23" s="66" t="s">
        <v>11350</v>
      </c>
      <c r="HND23" s="66" t="s">
        <v>11350</v>
      </c>
      <c r="HNE23" s="66" t="s">
        <v>11350</v>
      </c>
      <c r="HNF23" s="66" t="s">
        <v>11350</v>
      </c>
      <c r="HNG23" s="66" t="s">
        <v>11350</v>
      </c>
      <c r="HNH23" s="66" t="s">
        <v>11350</v>
      </c>
      <c r="HNI23" s="66" t="s">
        <v>11350</v>
      </c>
      <c r="HNJ23" s="66" t="s">
        <v>11350</v>
      </c>
      <c r="HNK23" s="66" t="s">
        <v>11350</v>
      </c>
      <c r="HNL23" s="66" t="s">
        <v>11350</v>
      </c>
      <c r="HNM23" s="66" t="s">
        <v>11350</v>
      </c>
      <c r="HNN23" s="66" t="s">
        <v>11350</v>
      </c>
      <c r="HNO23" s="66" t="s">
        <v>11350</v>
      </c>
      <c r="HNP23" s="66" t="s">
        <v>11350</v>
      </c>
      <c r="HNQ23" s="66" t="s">
        <v>11350</v>
      </c>
      <c r="HNR23" s="66" t="s">
        <v>11350</v>
      </c>
      <c r="HNS23" s="66" t="s">
        <v>11350</v>
      </c>
      <c r="HNT23" s="66" t="s">
        <v>11350</v>
      </c>
      <c r="HNU23" s="66" t="s">
        <v>11350</v>
      </c>
      <c r="HNV23" s="66" t="s">
        <v>11350</v>
      </c>
      <c r="HNW23" s="66" t="s">
        <v>11350</v>
      </c>
      <c r="HNX23" s="66" t="s">
        <v>11350</v>
      </c>
      <c r="HNY23" s="66" t="s">
        <v>11350</v>
      </c>
      <c r="HNZ23" s="66" t="s">
        <v>11350</v>
      </c>
      <c r="HOA23" s="66" t="s">
        <v>11350</v>
      </c>
      <c r="HOB23" s="66" t="s">
        <v>11350</v>
      </c>
      <c r="HOC23" s="66" t="s">
        <v>11350</v>
      </c>
      <c r="HOD23" s="66" t="s">
        <v>11350</v>
      </c>
      <c r="HOE23" s="66" t="s">
        <v>11350</v>
      </c>
      <c r="HOF23" s="66" t="s">
        <v>11350</v>
      </c>
      <c r="HOG23" s="66" t="s">
        <v>11350</v>
      </c>
      <c r="HOH23" s="66" t="s">
        <v>11350</v>
      </c>
      <c r="HOI23" s="66" t="s">
        <v>11350</v>
      </c>
      <c r="HOJ23" s="66" t="s">
        <v>11350</v>
      </c>
      <c r="HOK23" s="66" t="s">
        <v>11350</v>
      </c>
      <c r="HOL23" s="66" t="s">
        <v>11350</v>
      </c>
      <c r="HOM23" s="66" t="s">
        <v>11350</v>
      </c>
      <c r="HON23" s="66" t="s">
        <v>11350</v>
      </c>
      <c r="HOO23" s="66" t="s">
        <v>11350</v>
      </c>
      <c r="HOP23" s="66" t="s">
        <v>11350</v>
      </c>
      <c r="HOQ23" s="66" t="s">
        <v>11350</v>
      </c>
      <c r="HOR23" s="66" t="s">
        <v>11350</v>
      </c>
      <c r="HOS23" s="66" t="s">
        <v>11350</v>
      </c>
      <c r="HOT23" s="66" t="s">
        <v>11350</v>
      </c>
      <c r="HOU23" s="66" t="s">
        <v>11350</v>
      </c>
      <c r="HOV23" s="66" t="s">
        <v>11350</v>
      </c>
      <c r="HOW23" s="66" t="s">
        <v>11350</v>
      </c>
      <c r="HOX23" s="66" t="s">
        <v>11350</v>
      </c>
      <c r="HOY23" s="66" t="s">
        <v>11350</v>
      </c>
      <c r="HOZ23" s="66" t="s">
        <v>11350</v>
      </c>
      <c r="HPA23" s="66" t="s">
        <v>11350</v>
      </c>
      <c r="HPB23" s="66" t="s">
        <v>11350</v>
      </c>
      <c r="HPC23" s="66" t="s">
        <v>11350</v>
      </c>
      <c r="HPD23" s="66" t="s">
        <v>11350</v>
      </c>
      <c r="HPE23" s="66" t="s">
        <v>11350</v>
      </c>
      <c r="HPF23" s="66" t="s">
        <v>11350</v>
      </c>
      <c r="HPG23" s="66" t="s">
        <v>11350</v>
      </c>
      <c r="HPH23" s="66" t="s">
        <v>11350</v>
      </c>
      <c r="HPI23" s="66" t="s">
        <v>11350</v>
      </c>
      <c r="HPJ23" s="66" t="s">
        <v>11350</v>
      </c>
      <c r="HPK23" s="66" t="s">
        <v>11350</v>
      </c>
      <c r="HPL23" s="66" t="s">
        <v>11350</v>
      </c>
      <c r="HPM23" s="66" t="s">
        <v>11350</v>
      </c>
      <c r="HPN23" s="66" t="s">
        <v>11350</v>
      </c>
      <c r="HPO23" s="66" t="s">
        <v>11350</v>
      </c>
      <c r="HPP23" s="66" t="s">
        <v>11350</v>
      </c>
      <c r="HPQ23" s="66" t="s">
        <v>11350</v>
      </c>
      <c r="HPR23" s="66" t="s">
        <v>11350</v>
      </c>
      <c r="HPS23" s="66" t="s">
        <v>11350</v>
      </c>
      <c r="HPT23" s="66" t="s">
        <v>11350</v>
      </c>
      <c r="HPU23" s="66" t="s">
        <v>11350</v>
      </c>
      <c r="HPV23" s="66" t="s">
        <v>11350</v>
      </c>
      <c r="HPW23" s="66" t="s">
        <v>11350</v>
      </c>
      <c r="HPX23" s="66" t="s">
        <v>11350</v>
      </c>
      <c r="HPY23" s="66" t="s">
        <v>11350</v>
      </c>
      <c r="HPZ23" s="66" t="s">
        <v>11350</v>
      </c>
      <c r="HQA23" s="66" t="s">
        <v>11350</v>
      </c>
      <c r="HQB23" s="66" t="s">
        <v>11350</v>
      </c>
      <c r="HQC23" s="66" t="s">
        <v>11350</v>
      </c>
      <c r="HQD23" s="66" t="s">
        <v>11350</v>
      </c>
      <c r="HQE23" s="66" t="s">
        <v>11350</v>
      </c>
      <c r="HQF23" s="66" t="s">
        <v>11350</v>
      </c>
      <c r="HQG23" s="66" t="s">
        <v>11350</v>
      </c>
      <c r="HQH23" s="66" t="s">
        <v>11350</v>
      </c>
      <c r="HQI23" s="66" t="s">
        <v>11350</v>
      </c>
      <c r="HQJ23" s="66" t="s">
        <v>11350</v>
      </c>
      <c r="HQK23" s="66" t="s">
        <v>11350</v>
      </c>
      <c r="HQL23" s="66" t="s">
        <v>11350</v>
      </c>
      <c r="HQM23" s="66" t="s">
        <v>11350</v>
      </c>
      <c r="HQN23" s="66" t="s">
        <v>11350</v>
      </c>
      <c r="HQO23" s="66" t="s">
        <v>11350</v>
      </c>
      <c r="HQP23" s="66" t="s">
        <v>11350</v>
      </c>
      <c r="HQQ23" s="66" t="s">
        <v>11350</v>
      </c>
      <c r="HQR23" s="66" t="s">
        <v>11350</v>
      </c>
      <c r="HQS23" s="66" t="s">
        <v>11350</v>
      </c>
      <c r="HQT23" s="66" t="s">
        <v>11350</v>
      </c>
      <c r="HQU23" s="66" t="s">
        <v>11350</v>
      </c>
      <c r="HQV23" s="66" t="s">
        <v>11350</v>
      </c>
      <c r="HQW23" s="66" t="s">
        <v>11350</v>
      </c>
      <c r="HQX23" s="66" t="s">
        <v>11350</v>
      </c>
      <c r="HQY23" s="66" t="s">
        <v>11350</v>
      </c>
      <c r="HQZ23" s="66" t="s">
        <v>11350</v>
      </c>
      <c r="HRA23" s="66" t="s">
        <v>11350</v>
      </c>
      <c r="HRB23" s="66" t="s">
        <v>11350</v>
      </c>
      <c r="HRC23" s="66" t="s">
        <v>11350</v>
      </c>
      <c r="HRD23" s="66" t="s">
        <v>11350</v>
      </c>
      <c r="HRE23" s="66" t="s">
        <v>11350</v>
      </c>
      <c r="HRF23" s="66" t="s">
        <v>11350</v>
      </c>
      <c r="HRG23" s="66" t="s">
        <v>11350</v>
      </c>
      <c r="HRH23" s="66" t="s">
        <v>11350</v>
      </c>
      <c r="HRI23" s="66" t="s">
        <v>11350</v>
      </c>
      <c r="HRJ23" s="66" t="s">
        <v>11350</v>
      </c>
      <c r="HRK23" s="66" t="s">
        <v>11350</v>
      </c>
      <c r="HRL23" s="66" t="s">
        <v>11350</v>
      </c>
      <c r="HRM23" s="66" t="s">
        <v>11350</v>
      </c>
      <c r="HRN23" s="66" t="s">
        <v>11350</v>
      </c>
      <c r="HRO23" s="66" t="s">
        <v>11350</v>
      </c>
      <c r="HRP23" s="66" t="s">
        <v>11350</v>
      </c>
      <c r="HRQ23" s="66" t="s">
        <v>11350</v>
      </c>
      <c r="HRR23" s="66" t="s">
        <v>11350</v>
      </c>
      <c r="HRS23" s="66" t="s">
        <v>11350</v>
      </c>
      <c r="HRT23" s="66" t="s">
        <v>11350</v>
      </c>
      <c r="HRU23" s="66" t="s">
        <v>11350</v>
      </c>
      <c r="HRV23" s="66" t="s">
        <v>11350</v>
      </c>
      <c r="HRW23" s="66" t="s">
        <v>11350</v>
      </c>
      <c r="HRX23" s="66" t="s">
        <v>11350</v>
      </c>
      <c r="HRY23" s="66" t="s">
        <v>11350</v>
      </c>
      <c r="HRZ23" s="66" t="s">
        <v>11350</v>
      </c>
      <c r="HSA23" s="66" t="s">
        <v>11350</v>
      </c>
      <c r="HSB23" s="66" t="s">
        <v>11350</v>
      </c>
      <c r="HSC23" s="66" t="s">
        <v>11350</v>
      </c>
      <c r="HSD23" s="66" t="s">
        <v>11350</v>
      </c>
      <c r="HSE23" s="66" t="s">
        <v>11350</v>
      </c>
      <c r="HSF23" s="66" t="s">
        <v>11350</v>
      </c>
      <c r="HSG23" s="66" t="s">
        <v>11350</v>
      </c>
      <c r="HSH23" s="66" t="s">
        <v>11350</v>
      </c>
      <c r="HSI23" s="66" t="s">
        <v>11350</v>
      </c>
      <c r="HSJ23" s="66" t="s">
        <v>11350</v>
      </c>
      <c r="HSK23" s="66" t="s">
        <v>11350</v>
      </c>
      <c r="HSL23" s="66" t="s">
        <v>11350</v>
      </c>
      <c r="HSM23" s="66" t="s">
        <v>11350</v>
      </c>
      <c r="HSN23" s="66" t="s">
        <v>11350</v>
      </c>
      <c r="HSO23" s="66" t="s">
        <v>11350</v>
      </c>
      <c r="HSP23" s="66" t="s">
        <v>11350</v>
      </c>
      <c r="HSQ23" s="66" t="s">
        <v>11350</v>
      </c>
      <c r="HSR23" s="66" t="s">
        <v>11350</v>
      </c>
      <c r="HSS23" s="66" t="s">
        <v>11350</v>
      </c>
      <c r="HST23" s="66" t="s">
        <v>11350</v>
      </c>
      <c r="HSU23" s="66" t="s">
        <v>11350</v>
      </c>
      <c r="HSV23" s="66" t="s">
        <v>11350</v>
      </c>
      <c r="HSW23" s="66" t="s">
        <v>11350</v>
      </c>
      <c r="HSX23" s="66" t="s">
        <v>11350</v>
      </c>
      <c r="HSY23" s="66" t="s">
        <v>11350</v>
      </c>
      <c r="HSZ23" s="66" t="s">
        <v>11350</v>
      </c>
      <c r="HTA23" s="66" t="s">
        <v>11350</v>
      </c>
      <c r="HTB23" s="66" t="s">
        <v>11350</v>
      </c>
      <c r="HTC23" s="66" t="s">
        <v>11350</v>
      </c>
      <c r="HTD23" s="66" t="s">
        <v>11350</v>
      </c>
      <c r="HTE23" s="66" t="s">
        <v>11350</v>
      </c>
      <c r="HTF23" s="66" t="s">
        <v>11350</v>
      </c>
      <c r="HTG23" s="66" t="s">
        <v>11350</v>
      </c>
      <c r="HTH23" s="66" t="s">
        <v>11350</v>
      </c>
      <c r="HTI23" s="66" t="s">
        <v>11350</v>
      </c>
      <c r="HTJ23" s="66" t="s">
        <v>11350</v>
      </c>
      <c r="HTK23" s="66" t="s">
        <v>11350</v>
      </c>
      <c r="HTL23" s="66" t="s">
        <v>11350</v>
      </c>
      <c r="HTM23" s="66" t="s">
        <v>11350</v>
      </c>
      <c r="HTN23" s="66" t="s">
        <v>11350</v>
      </c>
      <c r="HTO23" s="66" t="s">
        <v>11350</v>
      </c>
      <c r="HTP23" s="66" t="s">
        <v>11350</v>
      </c>
      <c r="HTQ23" s="66" t="s">
        <v>11350</v>
      </c>
      <c r="HTR23" s="66" t="s">
        <v>11350</v>
      </c>
      <c r="HTS23" s="66" t="s">
        <v>11350</v>
      </c>
      <c r="HTT23" s="66" t="s">
        <v>11350</v>
      </c>
      <c r="HTU23" s="66" t="s">
        <v>11350</v>
      </c>
      <c r="HTV23" s="66" t="s">
        <v>11350</v>
      </c>
      <c r="HTW23" s="66" t="s">
        <v>11350</v>
      </c>
      <c r="HTX23" s="66" t="s">
        <v>11350</v>
      </c>
      <c r="HTY23" s="66" t="s">
        <v>11350</v>
      </c>
      <c r="HTZ23" s="66" t="s">
        <v>11350</v>
      </c>
      <c r="HUA23" s="66" t="s">
        <v>11350</v>
      </c>
      <c r="HUB23" s="66" t="s">
        <v>11350</v>
      </c>
      <c r="HUC23" s="66" t="s">
        <v>11350</v>
      </c>
      <c r="HUD23" s="66" t="s">
        <v>11350</v>
      </c>
      <c r="HUE23" s="66" t="s">
        <v>11350</v>
      </c>
      <c r="HUF23" s="66" t="s">
        <v>11350</v>
      </c>
      <c r="HUG23" s="66" t="s">
        <v>11350</v>
      </c>
      <c r="HUH23" s="66" t="s">
        <v>11350</v>
      </c>
      <c r="HUI23" s="66" t="s">
        <v>11350</v>
      </c>
      <c r="HUJ23" s="66" t="s">
        <v>11350</v>
      </c>
      <c r="HUK23" s="66" t="s">
        <v>11350</v>
      </c>
      <c r="HUL23" s="66" t="s">
        <v>11350</v>
      </c>
      <c r="HUM23" s="66" t="s">
        <v>11350</v>
      </c>
      <c r="HUN23" s="66" t="s">
        <v>11350</v>
      </c>
      <c r="HUO23" s="66" t="s">
        <v>11350</v>
      </c>
      <c r="HUP23" s="66" t="s">
        <v>11350</v>
      </c>
      <c r="HUQ23" s="66" t="s">
        <v>11350</v>
      </c>
      <c r="HUR23" s="66" t="s">
        <v>11350</v>
      </c>
      <c r="HUS23" s="66" t="s">
        <v>11350</v>
      </c>
      <c r="HUT23" s="66" t="s">
        <v>11350</v>
      </c>
      <c r="HUU23" s="66" t="s">
        <v>11350</v>
      </c>
      <c r="HUV23" s="66" t="s">
        <v>11350</v>
      </c>
      <c r="HUW23" s="66" t="s">
        <v>11350</v>
      </c>
      <c r="HUX23" s="66" t="s">
        <v>11350</v>
      </c>
      <c r="HUY23" s="66" t="s">
        <v>11350</v>
      </c>
      <c r="HUZ23" s="66" t="s">
        <v>11350</v>
      </c>
      <c r="HVA23" s="66" t="s">
        <v>11350</v>
      </c>
      <c r="HVB23" s="66" t="s">
        <v>11350</v>
      </c>
      <c r="HVC23" s="66" t="s">
        <v>11350</v>
      </c>
      <c r="HVD23" s="66" t="s">
        <v>11350</v>
      </c>
      <c r="HVE23" s="66" t="s">
        <v>11350</v>
      </c>
      <c r="HVF23" s="66" t="s">
        <v>11350</v>
      </c>
      <c r="HVG23" s="66" t="s">
        <v>11350</v>
      </c>
      <c r="HVH23" s="66" t="s">
        <v>11350</v>
      </c>
      <c r="HVI23" s="66" t="s">
        <v>11350</v>
      </c>
      <c r="HVJ23" s="66" t="s">
        <v>11350</v>
      </c>
      <c r="HVK23" s="66" t="s">
        <v>11350</v>
      </c>
      <c r="HVL23" s="66" t="s">
        <v>11350</v>
      </c>
      <c r="HVM23" s="66" t="s">
        <v>11350</v>
      </c>
      <c r="HVN23" s="66" t="s">
        <v>11350</v>
      </c>
      <c r="HVO23" s="66" t="s">
        <v>11350</v>
      </c>
      <c r="HVP23" s="66" t="s">
        <v>11350</v>
      </c>
      <c r="HVQ23" s="66" t="s">
        <v>11350</v>
      </c>
      <c r="HVR23" s="66" t="s">
        <v>11350</v>
      </c>
      <c r="HVS23" s="66" t="s">
        <v>11350</v>
      </c>
      <c r="HVT23" s="66" t="s">
        <v>11350</v>
      </c>
      <c r="HVU23" s="66" t="s">
        <v>11350</v>
      </c>
      <c r="HVV23" s="66" t="s">
        <v>11350</v>
      </c>
      <c r="HVW23" s="66" t="s">
        <v>11350</v>
      </c>
      <c r="HVX23" s="66" t="s">
        <v>11350</v>
      </c>
      <c r="HVY23" s="66" t="s">
        <v>11350</v>
      </c>
      <c r="HVZ23" s="66" t="s">
        <v>11350</v>
      </c>
      <c r="HWA23" s="66" t="s">
        <v>11350</v>
      </c>
      <c r="HWB23" s="66" t="s">
        <v>11350</v>
      </c>
      <c r="HWC23" s="66" t="s">
        <v>11350</v>
      </c>
      <c r="HWD23" s="66" t="s">
        <v>11350</v>
      </c>
      <c r="HWE23" s="66" t="s">
        <v>11350</v>
      </c>
      <c r="HWF23" s="66" t="s">
        <v>11350</v>
      </c>
      <c r="HWG23" s="66" t="s">
        <v>11350</v>
      </c>
      <c r="HWH23" s="66" t="s">
        <v>11350</v>
      </c>
      <c r="HWI23" s="66" t="s">
        <v>11350</v>
      </c>
      <c r="HWJ23" s="66" t="s">
        <v>11350</v>
      </c>
      <c r="HWK23" s="66" t="s">
        <v>11350</v>
      </c>
      <c r="HWL23" s="66" t="s">
        <v>11350</v>
      </c>
      <c r="HWM23" s="66" t="s">
        <v>11350</v>
      </c>
      <c r="HWN23" s="66" t="s">
        <v>11350</v>
      </c>
      <c r="HWO23" s="66" t="s">
        <v>11350</v>
      </c>
      <c r="HWP23" s="66" t="s">
        <v>11350</v>
      </c>
      <c r="HWQ23" s="66" t="s">
        <v>11350</v>
      </c>
      <c r="HWR23" s="66" t="s">
        <v>11350</v>
      </c>
      <c r="HWS23" s="66" t="s">
        <v>11350</v>
      </c>
      <c r="HWT23" s="66" t="s">
        <v>11350</v>
      </c>
      <c r="HWU23" s="66" t="s">
        <v>11350</v>
      </c>
      <c r="HWV23" s="66" t="s">
        <v>11350</v>
      </c>
      <c r="HWW23" s="66" t="s">
        <v>11350</v>
      </c>
      <c r="HWX23" s="66" t="s">
        <v>11350</v>
      </c>
      <c r="HWY23" s="66" t="s">
        <v>11350</v>
      </c>
      <c r="HWZ23" s="66" t="s">
        <v>11350</v>
      </c>
      <c r="HXA23" s="66" t="s">
        <v>11350</v>
      </c>
      <c r="HXB23" s="66" t="s">
        <v>11350</v>
      </c>
      <c r="HXC23" s="66" t="s">
        <v>11350</v>
      </c>
      <c r="HXD23" s="66" t="s">
        <v>11350</v>
      </c>
      <c r="HXE23" s="66" t="s">
        <v>11350</v>
      </c>
      <c r="HXF23" s="66" t="s">
        <v>11350</v>
      </c>
      <c r="HXG23" s="66" t="s">
        <v>11350</v>
      </c>
      <c r="HXH23" s="66" t="s">
        <v>11350</v>
      </c>
      <c r="HXI23" s="66" t="s">
        <v>11350</v>
      </c>
      <c r="HXJ23" s="66" t="s">
        <v>11350</v>
      </c>
      <c r="HXK23" s="66" t="s">
        <v>11350</v>
      </c>
      <c r="HXL23" s="66" t="s">
        <v>11350</v>
      </c>
      <c r="HXM23" s="66" t="s">
        <v>11350</v>
      </c>
      <c r="HXN23" s="66" t="s">
        <v>11350</v>
      </c>
      <c r="HXO23" s="66" t="s">
        <v>11350</v>
      </c>
      <c r="HXP23" s="66" t="s">
        <v>11350</v>
      </c>
      <c r="HXQ23" s="66" t="s">
        <v>11350</v>
      </c>
      <c r="HXR23" s="66" t="s">
        <v>11350</v>
      </c>
      <c r="HXS23" s="66" t="s">
        <v>11350</v>
      </c>
      <c r="HXT23" s="66" t="s">
        <v>11350</v>
      </c>
      <c r="HXU23" s="66" t="s">
        <v>11350</v>
      </c>
      <c r="HXV23" s="66" t="s">
        <v>11350</v>
      </c>
      <c r="HXW23" s="66" t="s">
        <v>11350</v>
      </c>
      <c r="HXX23" s="66" t="s">
        <v>11350</v>
      </c>
      <c r="HXY23" s="66" t="s">
        <v>11350</v>
      </c>
      <c r="HXZ23" s="66" t="s">
        <v>11350</v>
      </c>
      <c r="HYA23" s="66" t="s">
        <v>11350</v>
      </c>
      <c r="HYB23" s="66" t="s">
        <v>11350</v>
      </c>
      <c r="HYC23" s="66" t="s">
        <v>11350</v>
      </c>
      <c r="HYD23" s="66" t="s">
        <v>11350</v>
      </c>
      <c r="HYE23" s="66" t="s">
        <v>11350</v>
      </c>
      <c r="HYF23" s="66" t="s">
        <v>11350</v>
      </c>
      <c r="HYG23" s="66" t="s">
        <v>11350</v>
      </c>
      <c r="HYH23" s="66" t="s">
        <v>11350</v>
      </c>
      <c r="HYI23" s="66" t="s">
        <v>11350</v>
      </c>
      <c r="HYJ23" s="66" t="s">
        <v>11350</v>
      </c>
      <c r="HYK23" s="66" t="s">
        <v>11350</v>
      </c>
      <c r="HYL23" s="66" t="s">
        <v>11350</v>
      </c>
      <c r="HYM23" s="66" t="s">
        <v>11350</v>
      </c>
      <c r="HYN23" s="66" t="s">
        <v>11350</v>
      </c>
      <c r="HYO23" s="66" t="s">
        <v>11350</v>
      </c>
      <c r="HYP23" s="66" t="s">
        <v>11350</v>
      </c>
      <c r="HYQ23" s="66" t="s">
        <v>11350</v>
      </c>
      <c r="HYR23" s="66" t="s">
        <v>11350</v>
      </c>
      <c r="HYS23" s="66" t="s">
        <v>11350</v>
      </c>
      <c r="HYT23" s="66" t="s">
        <v>11350</v>
      </c>
      <c r="HYU23" s="66" t="s">
        <v>11350</v>
      </c>
      <c r="HYV23" s="66" t="s">
        <v>11350</v>
      </c>
      <c r="HYW23" s="66" t="s">
        <v>11350</v>
      </c>
      <c r="HYX23" s="66" t="s">
        <v>11350</v>
      </c>
      <c r="HYY23" s="66" t="s">
        <v>11350</v>
      </c>
      <c r="HYZ23" s="66" t="s">
        <v>11350</v>
      </c>
      <c r="HZA23" s="66" t="s">
        <v>11350</v>
      </c>
      <c r="HZB23" s="66" t="s">
        <v>11350</v>
      </c>
      <c r="HZC23" s="66" t="s">
        <v>11350</v>
      </c>
      <c r="HZD23" s="66" t="s">
        <v>11350</v>
      </c>
      <c r="HZE23" s="66" t="s">
        <v>11350</v>
      </c>
      <c r="HZF23" s="66" t="s">
        <v>11350</v>
      </c>
      <c r="HZG23" s="66" t="s">
        <v>11350</v>
      </c>
      <c r="HZH23" s="66" t="s">
        <v>11350</v>
      </c>
      <c r="HZI23" s="66" t="s">
        <v>11350</v>
      </c>
      <c r="HZJ23" s="66" t="s">
        <v>11350</v>
      </c>
      <c r="HZK23" s="66" t="s">
        <v>11350</v>
      </c>
      <c r="HZL23" s="66" t="s">
        <v>11350</v>
      </c>
      <c r="HZM23" s="66" t="s">
        <v>11350</v>
      </c>
      <c r="HZN23" s="66" t="s">
        <v>11350</v>
      </c>
      <c r="HZO23" s="66" t="s">
        <v>11350</v>
      </c>
      <c r="HZP23" s="66" t="s">
        <v>11350</v>
      </c>
      <c r="HZQ23" s="66" t="s">
        <v>11350</v>
      </c>
      <c r="HZR23" s="66" t="s">
        <v>11350</v>
      </c>
      <c r="HZS23" s="66" t="s">
        <v>11350</v>
      </c>
      <c r="HZT23" s="66" t="s">
        <v>11350</v>
      </c>
      <c r="HZU23" s="66" t="s">
        <v>11350</v>
      </c>
      <c r="HZV23" s="66" t="s">
        <v>11350</v>
      </c>
      <c r="HZW23" s="66" t="s">
        <v>11350</v>
      </c>
      <c r="HZX23" s="66" t="s">
        <v>11350</v>
      </c>
      <c r="HZY23" s="66" t="s">
        <v>11350</v>
      </c>
      <c r="HZZ23" s="66" t="s">
        <v>11350</v>
      </c>
      <c r="IAA23" s="66" t="s">
        <v>11350</v>
      </c>
      <c r="IAB23" s="66" t="s">
        <v>11350</v>
      </c>
      <c r="IAC23" s="66" t="s">
        <v>11350</v>
      </c>
      <c r="IAD23" s="66" t="s">
        <v>11350</v>
      </c>
      <c r="IAE23" s="66" t="s">
        <v>11350</v>
      </c>
      <c r="IAF23" s="66" t="s">
        <v>11350</v>
      </c>
      <c r="IAG23" s="66" t="s">
        <v>11350</v>
      </c>
      <c r="IAH23" s="66" t="s">
        <v>11350</v>
      </c>
      <c r="IAI23" s="66" t="s">
        <v>11350</v>
      </c>
      <c r="IAJ23" s="66" t="s">
        <v>11350</v>
      </c>
      <c r="IAK23" s="66" t="s">
        <v>11350</v>
      </c>
      <c r="IAL23" s="66" t="s">
        <v>11350</v>
      </c>
      <c r="IAM23" s="66" t="s">
        <v>11350</v>
      </c>
      <c r="IAN23" s="66" t="s">
        <v>11350</v>
      </c>
      <c r="IAO23" s="66" t="s">
        <v>11350</v>
      </c>
      <c r="IAP23" s="66" t="s">
        <v>11350</v>
      </c>
      <c r="IAQ23" s="66" t="s">
        <v>11350</v>
      </c>
      <c r="IAR23" s="66" t="s">
        <v>11350</v>
      </c>
      <c r="IAS23" s="66" t="s">
        <v>11350</v>
      </c>
      <c r="IAT23" s="66" t="s">
        <v>11350</v>
      </c>
      <c r="IAU23" s="66" t="s">
        <v>11350</v>
      </c>
      <c r="IAV23" s="66" t="s">
        <v>11350</v>
      </c>
      <c r="IAW23" s="66" t="s">
        <v>11350</v>
      </c>
      <c r="IAX23" s="66" t="s">
        <v>11350</v>
      </c>
      <c r="IAY23" s="66" t="s">
        <v>11350</v>
      </c>
      <c r="IAZ23" s="66" t="s">
        <v>11350</v>
      </c>
      <c r="IBA23" s="66" t="s">
        <v>11350</v>
      </c>
      <c r="IBB23" s="66" t="s">
        <v>11350</v>
      </c>
      <c r="IBC23" s="66" t="s">
        <v>11350</v>
      </c>
      <c r="IBD23" s="66" t="s">
        <v>11350</v>
      </c>
      <c r="IBE23" s="66" t="s">
        <v>11350</v>
      </c>
      <c r="IBF23" s="66" t="s">
        <v>11350</v>
      </c>
      <c r="IBG23" s="66" t="s">
        <v>11350</v>
      </c>
      <c r="IBH23" s="66" t="s">
        <v>11350</v>
      </c>
      <c r="IBI23" s="66" t="s">
        <v>11350</v>
      </c>
      <c r="IBJ23" s="66" t="s">
        <v>11350</v>
      </c>
      <c r="IBK23" s="66" t="s">
        <v>11350</v>
      </c>
      <c r="IBL23" s="66" t="s">
        <v>11350</v>
      </c>
      <c r="IBM23" s="66" t="s">
        <v>11350</v>
      </c>
      <c r="IBN23" s="66" t="s">
        <v>11350</v>
      </c>
      <c r="IBO23" s="66" t="s">
        <v>11350</v>
      </c>
      <c r="IBP23" s="66" t="s">
        <v>11350</v>
      </c>
      <c r="IBQ23" s="66" t="s">
        <v>11350</v>
      </c>
      <c r="IBR23" s="66" t="s">
        <v>11350</v>
      </c>
      <c r="IBS23" s="66" t="s">
        <v>11350</v>
      </c>
      <c r="IBT23" s="66" t="s">
        <v>11350</v>
      </c>
      <c r="IBU23" s="66" t="s">
        <v>11350</v>
      </c>
      <c r="IBV23" s="66" t="s">
        <v>11350</v>
      </c>
      <c r="IBW23" s="66" t="s">
        <v>11350</v>
      </c>
      <c r="IBX23" s="66" t="s">
        <v>11350</v>
      </c>
      <c r="IBY23" s="66" t="s">
        <v>11350</v>
      </c>
      <c r="IBZ23" s="66" t="s">
        <v>11350</v>
      </c>
      <c r="ICA23" s="66" t="s">
        <v>11350</v>
      </c>
      <c r="ICB23" s="66" t="s">
        <v>11350</v>
      </c>
      <c r="ICC23" s="66" t="s">
        <v>11350</v>
      </c>
      <c r="ICD23" s="66" t="s">
        <v>11350</v>
      </c>
      <c r="ICE23" s="66" t="s">
        <v>11350</v>
      </c>
      <c r="ICF23" s="66" t="s">
        <v>11350</v>
      </c>
      <c r="ICG23" s="66" t="s">
        <v>11350</v>
      </c>
      <c r="ICH23" s="66" t="s">
        <v>11350</v>
      </c>
      <c r="ICI23" s="66" t="s">
        <v>11350</v>
      </c>
      <c r="ICJ23" s="66" t="s">
        <v>11350</v>
      </c>
      <c r="ICK23" s="66" t="s">
        <v>11350</v>
      </c>
      <c r="ICL23" s="66" t="s">
        <v>11350</v>
      </c>
      <c r="ICM23" s="66" t="s">
        <v>11350</v>
      </c>
      <c r="ICN23" s="66" t="s">
        <v>11350</v>
      </c>
      <c r="ICO23" s="66" t="s">
        <v>11350</v>
      </c>
      <c r="ICP23" s="66" t="s">
        <v>11350</v>
      </c>
      <c r="ICQ23" s="66" t="s">
        <v>11350</v>
      </c>
      <c r="ICR23" s="66" t="s">
        <v>11350</v>
      </c>
      <c r="ICS23" s="66" t="s">
        <v>11350</v>
      </c>
      <c r="ICT23" s="66" t="s">
        <v>11350</v>
      </c>
      <c r="ICU23" s="66" t="s">
        <v>11350</v>
      </c>
      <c r="ICV23" s="66" t="s">
        <v>11350</v>
      </c>
      <c r="ICW23" s="66" t="s">
        <v>11350</v>
      </c>
      <c r="ICX23" s="66" t="s">
        <v>11350</v>
      </c>
      <c r="ICY23" s="66" t="s">
        <v>11350</v>
      </c>
      <c r="ICZ23" s="66" t="s">
        <v>11350</v>
      </c>
      <c r="IDA23" s="66" t="s">
        <v>11350</v>
      </c>
      <c r="IDB23" s="66" t="s">
        <v>11350</v>
      </c>
      <c r="IDC23" s="66" t="s">
        <v>11350</v>
      </c>
      <c r="IDD23" s="66" t="s">
        <v>11350</v>
      </c>
      <c r="IDE23" s="66" t="s">
        <v>11350</v>
      </c>
      <c r="IDF23" s="66" t="s">
        <v>11350</v>
      </c>
      <c r="IDG23" s="66" t="s">
        <v>11350</v>
      </c>
      <c r="IDH23" s="66" t="s">
        <v>11350</v>
      </c>
      <c r="IDI23" s="66" t="s">
        <v>11350</v>
      </c>
      <c r="IDJ23" s="66" t="s">
        <v>11350</v>
      </c>
      <c r="IDK23" s="66" t="s">
        <v>11350</v>
      </c>
      <c r="IDL23" s="66" t="s">
        <v>11350</v>
      </c>
      <c r="IDM23" s="66" t="s">
        <v>11350</v>
      </c>
      <c r="IDN23" s="66" t="s">
        <v>11350</v>
      </c>
      <c r="IDO23" s="66" t="s">
        <v>11350</v>
      </c>
      <c r="IDP23" s="66" t="s">
        <v>11350</v>
      </c>
      <c r="IDQ23" s="66" t="s">
        <v>11350</v>
      </c>
      <c r="IDR23" s="66" t="s">
        <v>11350</v>
      </c>
      <c r="IDS23" s="66" t="s">
        <v>11350</v>
      </c>
      <c r="IDT23" s="66" t="s">
        <v>11350</v>
      </c>
      <c r="IDU23" s="66" t="s">
        <v>11350</v>
      </c>
      <c r="IDV23" s="66" t="s">
        <v>11350</v>
      </c>
      <c r="IDW23" s="66" t="s">
        <v>11350</v>
      </c>
      <c r="IDX23" s="66" t="s">
        <v>11350</v>
      </c>
      <c r="IDY23" s="66" t="s">
        <v>11350</v>
      </c>
      <c r="IDZ23" s="66" t="s">
        <v>11350</v>
      </c>
      <c r="IEA23" s="66" t="s">
        <v>11350</v>
      </c>
      <c r="IEB23" s="66" t="s">
        <v>11350</v>
      </c>
      <c r="IEC23" s="66" t="s">
        <v>11350</v>
      </c>
      <c r="IED23" s="66" t="s">
        <v>11350</v>
      </c>
      <c r="IEE23" s="66" t="s">
        <v>11350</v>
      </c>
      <c r="IEF23" s="66" t="s">
        <v>11350</v>
      </c>
      <c r="IEG23" s="66" t="s">
        <v>11350</v>
      </c>
      <c r="IEH23" s="66" t="s">
        <v>11350</v>
      </c>
      <c r="IEI23" s="66" t="s">
        <v>11350</v>
      </c>
      <c r="IEJ23" s="66" t="s">
        <v>11350</v>
      </c>
      <c r="IEK23" s="66" t="s">
        <v>11350</v>
      </c>
      <c r="IEL23" s="66" t="s">
        <v>11350</v>
      </c>
      <c r="IEM23" s="66" t="s">
        <v>11350</v>
      </c>
      <c r="IEN23" s="66" t="s">
        <v>11350</v>
      </c>
      <c r="IEO23" s="66" t="s">
        <v>11350</v>
      </c>
      <c r="IEP23" s="66" t="s">
        <v>11350</v>
      </c>
      <c r="IEQ23" s="66" t="s">
        <v>11350</v>
      </c>
      <c r="IER23" s="66" t="s">
        <v>11350</v>
      </c>
      <c r="IES23" s="66" t="s">
        <v>11350</v>
      </c>
      <c r="IET23" s="66" t="s">
        <v>11350</v>
      </c>
      <c r="IEU23" s="66" t="s">
        <v>11350</v>
      </c>
      <c r="IEV23" s="66" t="s">
        <v>11350</v>
      </c>
      <c r="IEW23" s="66" t="s">
        <v>11350</v>
      </c>
      <c r="IEX23" s="66" t="s">
        <v>11350</v>
      </c>
      <c r="IEY23" s="66" t="s">
        <v>11350</v>
      </c>
      <c r="IEZ23" s="66" t="s">
        <v>11350</v>
      </c>
      <c r="IFA23" s="66" t="s">
        <v>11350</v>
      </c>
      <c r="IFB23" s="66" t="s">
        <v>11350</v>
      </c>
      <c r="IFC23" s="66" t="s">
        <v>11350</v>
      </c>
      <c r="IFD23" s="66" t="s">
        <v>11350</v>
      </c>
      <c r="IFE23" s="66" t="s">
        <v>11350</v>
      </c>
      <c r="IFF23" s="66" t="s">
        <v>11350</v>
      </c>
      <c r="IFG23" s="66" t="s">
        <v>11350</v>
      </c>
      <c r="IFH23" s="66" t="s">
        <v>11350</v>
      </c>
      <c r="IFI23" s="66" t="s">
        <v>11350</v>
      </c>
      <c r="IFJ23" s="66" t="s">
        <v>11350</v>
      </c>
      <c r="IFK23" s="66" t="s">
        <v>11350</v>
      </c>
      <c r="IFL23" s="66" t="s">
        <v>11350</v>
      </c>
      <c r="IFM23" s="66" t="s">
        <v>11350</v>
      </c>
      <c r="IFN23" s="66" t="s">
        <v>11350</v>
      </c>
      <c r="IFO23" s="66" t="s">
        <v>11350</v>
      </c>
      <c r="IFP23" s="66" t="s">
        <v>11350</v>
      </c>
      <c r="IFQ23" s="66" t="s">
        <v>11350</v>
      </c>
      <c r="IFR23" s="66" t="s">
        <v>11350</v>
      </c>
      <c r="IFS23" s="66" t="s">
        <v>11350</v>
      </c>
      <c r="IFT23" s="66" t="s">
        <v>11350</v>
      </c>
      <c r="IFU23" s="66" t="s">
        <v>11350</v>
      </c>
      <c r="IFV23" s="66" t="s">
        <v>11350</v>
      </c>
      <c r="IFW23" s="66" t="s">
        <v>11350</v>
      </c>
      <c r="IFX23" s="66" t="s">
        <v>11350</v>
      </c>
      <c r="IFY23" s="66" t="s">
        <v>11350</v>
      </c>
      <c r="IFZ23" s="66" t="s">
        <v>11350</v>
      </c>
      <c r="IGA23" s="66" t="s">
        <v>11350</v>
      </c>
      <c r="IGB23" s="66" t="s">
        <v>11350</v>
      </c>
      <c r="IGC23" s="66" t="s">
        <v>11350</v>
      </c>
      <c r="IGD23" s="66" t="s">
        <v>11350</v>
      </c>
      <c r="IGE23" s="66" t="s">
        <v>11350</v>
      </c>
      <c r="IGF23" s="66" t="s">
        <v>11350</v>
      </c>
      <c r="IGG23" s="66" t="s">
        <v>11350</v>
      </c>
      <c r="IGH23" s="66" t="s">
        <v>11350</v>
      </c>
      <c r="IGI23" s="66" t="s">
        <v>11350</v>
      </c>
      <c r="IGJ23" s="66" t="s">
        <v>11350</v>
      </c>
      <c r="IGK23" s="66" t="s">
        <v>11350</v>
      </c>
      <c r="IGL23" s="66" t="s">
        <v>11350</v>
      </c>
      <c r="IGM23" s="66" t="s">
        <v>11350</v>
      </c>
      <c r="IGN23" s="66" t="s">
        <v>11350</v>
      </c>
      <c r="IGO23" s="66" t="s">
        <v>11350</v>
      </c>
      <c r="IGP23" s="66" t="s">
        <v>11350</v>
      </c>
      <c r="IGQ23" s="66" t="s">
        <v>11350</v>
      </c>
      <c r="IGR23" s="66" t="s">
        <v>11350</v>
      </c>
      <c r="IGS23" s="66" t="s">
        <v>11350</v>
      </c>
      <c r="IGT23" s="66" t="s">
        <v>11350</v>
      </c>
      <c r="IGU23" s="66" t="s">
        <v>11350</v>
      </c>
      <c r="IGV23" s="66" t="s">
        <v>11350</v>
      </c>
      <c r="IGW23" s="66" t="s">
        <v>11350</v>
      </c>
      <c r="IGX23" s="66" t="s">
        <v>11350</v>
      </c>
      <c r="IGY23" s="66" t="s">
        <v>11350</v>
      </c>
      <c r="IGZ23" s="66" t="s">
        <v>11350</v>
      </c>
      <c r="IHA23" s="66" t="s">
        <v>11350</v>
      </c>
      <c r="IHB23" s="66" t="s">
        <v>11350</v>
      </c>
      <c r="IHC23" s="66" t="s">
        <v>11350</v>
      </c>
      <c r="IHD23" s="66" t="s">
        <v>11350</v>
      </c>
      <c r="IHE23" s="66" t="s">
        <v>11350</v>
      </c>
      <c r="IHF23" s="66" t="s">
        <v>11350</v>
      </c>
      <c r="IHG23" s="66" t="s">
        <v>11350</v>
      </c>
      <c r="IHH23" s="66" t="s">
        <v>11350</v>
      </c>
      <c r="IHI23" s="66" t="s">
        <v>11350</v>
      </c>
      <c r="IHJ23" s="66" t="s">
        <v>11350</v>
      </c>
      <c r="IHK23" s="66" t="s">
        <v>11350</v>
      </c>
      <c r="IHL23" s="66" t="s">
        <v>11350</v>
      </c>
      <c r="IHM23" s="66" t="s">
        <v>11350</v>
      </c>
      <c r="IHN23" s="66" t="s">
        <v>11350</v>
      </c>
      <c r="IHO23" s="66" t="s">
        <v>11350</v>
      </c>
      <c r="IHP23" s="66" t="s">
        <v>11350</v>
      </c>
      <c r="IHQ23" s="66" t="s">
        <v>11350</v>
      </c>
      <c r="IHR23" s="66" t="s">
        <v>11350</v>
      </c>
      <c r="IHS23" s="66" t="s">
        <v>11350</v>
      </c>
      <c r="IHT23" s="66" t="s">
        <v>11350</v>
      </c>
      <c r="IHU23" s="66" t="s">
        <v>11350</v>
      </c>
      <c r="IHV23" s="66" t="s">
        <v>11350</v>
      </c>
      <c r="IHW23" s="66" t="s">
        <v>11350</v>
      </c>
      <c r="IHX23" s="66" t="s">
        <v>11350</v>
      </c>
      <c r="IHY23" s="66" t="s">
        <v>11350</v>
      </c>
      <c r="IHZ23" s="66" t="s">
        <v>11350</v>
      </c>
      <c r="IIA23" s="66" t="s">
        <v>11350</v>
      </c>
      <c r="IIB23" s="66" t="s">
        <v>11350</v>
      </c>
      <c r="IIC23" s="66" t="s">
        <v>11350</v>
      </c>
      <c r="IID23" s="66" t="s">
        <v>11350</v>
      </c>
      <c r="IIE23" s="66" t="s">
        <v>11350</v>
      </c>
      <c r="IIF23" s="66" t="s">
        <v>11350</v>
      </c>
      <c r="IIG23" s="66" t="s">
        <v>11350</v>
      </c>
      <c r="IIH23" s="66" t="s">
        <v>11350</v>
      </c>
      <c r="III23" s="66" t="s">
        <v>11350</v>
      </c>
      <c r="IIJ23" s="66" t="s">
        <v>11350</v>
      </c>
      <c r="IIK23" s="66" t="s">
        <v>11350</v>
      </c>
      <c r="IIL23" s="66" t="s">
        <v>11350</v>
      </c>
      <c r="IIM23" s="66" t="s">
        <v>11350</v>
      </c>
      <c r="IIN23" s="66" t="s">
        <v>11350</v>
      </c>
      <c r="IIO23" s="66" t="s">
        <v>11350</v>
      </c>
      <c r="IIP23" s="66" t="s">
        <v>11350</v>
      </c>
      <c r="IIQ23" s="66" t="s">
        <v>11350</v>
      </c>
      <c r="IIR23" s="66" t="s">
        <v>11350</v>
      </c>
      <c r="IIS23" s="66" t="s">
        <v>11350</v>
      </c>
      <c r="IIT23" s="66" t="s">
        <v>11350</v>
      </c>
      <c r="IIU23" s="66" t="s">
        <v>11350</v>
      </c>
      <c r="IIV23" s="66" t="s">
        <v>11350</v>
      </c>
      <c r="IIW23" s="66" t="s">
        <v>11350</v>
      </c>
      <c r="IIX23" s="66" t="s">
        <v>11350</v>
      </c>
      <c r="IIY23" s="66" t="s">
        <v>11350</v>
      </c>
      <c r="IIZ23" s="66" t="s">
        <v>11350</v>
      </c>
      <c r="IJA23" s="66" t="s">
        <v>11350</v>
      </c>
      <c r="IJB23" s="66" t="s">
        <v>11350</v>
      </c>
      <c r="IJC23" s="66" t="s">
        <v>11350</v>
      </c>
      <c r="IJD23" s="66" t="s">
        <v>11350</v>
      </c>
      <c r="IJE23" s="66" t="s">
        <v>11350</v>
      </c>
      <c r="IJF23" s="66" t="s">
        <v>11350</v>
      </c>
      <c r="IJG23" s="66" t="s">
        <v>11350</v>
      </c>
      <c r="IJH23" s="66" t="s">
        <v>11350</v>
      </c>
      <c r="IJI23" s="66" t="s">
        <v>11350</v>
      </c>
      <c r="IJJ23" s="66" t="s">
        <v>11350</v>
      </c>
      <c r="IJK23" s="66" t="s">
        <v>11350</v>
      </c>
      <c r="IJL23" s="66" t="s">
        <v>11350</v>
      </c>
      <c r="IJM23" s="66" t="s">
        <v>11350</v>
      </c>
      <c r="IJN23" s="66" t="s">
        <v>11350</v>
      </c>
      <c r="IJO23" s="66" t="s">
        <v>11350</v>
      </c>
      <c r="IJP23" s="66" t="s">
        <v>11350</v>
      </c>
      <c r="IJQ23" s="66" t="s">
        <v>11350</v>
      </c>
      <c r="IJR23" s="66" t="s">
        <v>11350</v>
      </c>
      <c r="IJS23" s="66" t="s">
        <v>11350</v>
      </c>
      <c r="IJT23" s="66" t="s">
        <v>11350</v>
      </c>
      <c r="IJU23" s="66" t="s">
        <v>11350</v>
      </c>
      <c r="IJV23" s="66" t="s">
        <v>11350</v>
      </c>
      <c r="IJW23" s="66" t="s">
        <v>11350</v>
      </c>
      <c r="IJX23" s="66" t="s">
        <v>11350</v>
      </c>
      <c r="IJY23" s="66" t="s">
        <v>11350</v>
      </c>
      <c r="IJZ23" s="66" t="s">
        <v>11350</v>
      </c>
      <c r="IKA23" s="66" t="s">
        <v>11350</v>
      </c>
      <c r="IKB23" s="66" t="s">
        <v>11350</v>
      </c>
      <c r="IKC23" s="66" t="s">
        <v>11350</v>
      </c>
      <c r="IKD23" s="66" t="s">
        <v>11350</v>
      </c>
      <c r="IKE23" s="66" t="s">
        <v>11350</v>
      </c>
      <c r="IKF23" s="66" t="s">
        <v>11350</v>
      </c>
      <c r="IKG23" s="66" t="s">
        <v>11350</v>
      </c>
      <c r="IKH23" s="66" t="s">
        <v>11350</v>
      </c>
      <c r="IKI23" s="66" t="s">
        <v>11350</v>
      </c>
      <c r="IKJ23" s="66" t="s">
        <v>11350</v>
      </c>
      <c r="IKK23" s="66" t="s">
        <v>11350</v>
      </c>
      <c r="IKL23" s="66" t="s">
        <v>11350</v>
      </c>
      <c r="IKM23" s="66" t="s">
        <v>11350</v>
      </c>
      <c r="IKN23" s="66" t="s">
        <v>11350</v>
      </c>
      <c r="IKO23" s="66" t="s">
        <v>11350</v>
      </c>
      <c r="IKP23" s="66" t="s">
        <v>11350</v>
      </c>
      <c r="IKQ23" s="66" t="s">
        <v>11350</v>
      </c>
      <c r="IKR23" s="66" t="s">
        <v>11350</v>
      </c>
      <c r="IKS23" s="66" t="s">
        <v>11350</v>
      </c>
      <c r="IKT23" s="66" t="s">
        <v>11350</v>
      </c>
      <c r="IKU23" s="66" t="s">
        <v>11350</v>
      </c>
      <c r="IKV23" s="66" t="s">
        <v>11350</v>
      </c>
      <c r="IKW23" s="66" t="s">
        <v>11350</v>
      </c>
      <c r="IKX23" s="66" t="s">
        <v>11350</v>
      </c>
      <c r="IKY23" s="66" t="s">
        <v>11350</v>
      </c>
      <c r="IKZ23" s="66" t="s">
        <v>11350</v>
      </c>
      <c r="ILA23" s="66" t="s">
        <v>11350</v>
      </c>
      <c r="ILB23" s="66" t="s">
        <v>11350</v>
      </c>
      <c r="ILC23" s="66" t="s">
        <v>11350</v>
      </c>
      <c r="ILD23" s="66" t="s">
        <v>11350</v>
      </c>
      <c r="ILE23" s="66" t="s">
        <v>11350</v>
      </c>
      <c r="ILF23" s="66" t="s">
        <v>11350</v>
      </c>
      <c r="ILG23" s="66" t="s">
        <v>11350</v>
      </c>
      <c r="ILH23" s="66" t="s">
        <v>11350</v>
      </c>
      <c r="ILI23" s="66" t="s">
        <v>11350</v>
      </c>
      <c r="ILJ23" s="66" t="s">
        <v>11350</v>
      </c>
      <c r="ILK23" s="66" t="s">
        <v>11350</v>
      </c>
      <c r="ILL23" s="66" t="s">
        <v>11350</v>
      </c>
      <c r="ILM23" s="66" t="s">
        <v>11350</v>
      </c>
      <c r="ILN23" s="66" t="s">
        <v>11350</v>
      </c>
      <c r="ILO23" s="66" t="s">
        <v>11350</v>
      </c>
      <c r="ILP23" s="66" t="s">
        <v>11350</v>
      </c>
      <c r="ILQ23" s="66" t="s">
        <v>11350</v>
      </c>
      <c r="ILR23" s="66" t="s">
        <v>11350</v>
      </c>
      <c r="ILS23" s="66" t="s">
        <v>11350</v>
      </c>
      <c r="ILT23" s="66" t="s">
        <v>11350</v>
      </c>
      <c r="ILU23" s="66" t="s">
        <v>11350</v>
      </c>
      <c r="ILV23" s="66" t="s">
        <v>11350</v>
      </c>
      <c r="ILW23" s="66" t="s">
        <v>11350</v>
      </c>
      <c r="ILX23" s="66" t="s">
        <v>11350</v>
      </c>
      <c r="ILY23" s="66" t="s">
        <v>11350</v>
      </c>
      <c r="ILZ23" s="66" t="s">
        <v>11350</v>
      </c>
      <c r="IMA23" s="66" t="s">
        <v>11350</v>
      </c>
      <c r="IMB23" s="66" t="s">
        <v>11350</v>
      </c>
      <c r="IMC23" s="66" t="s">
        <v>11350</v>
      </c>
      <c r="IMD23" s="66" t="s">
        <v>11350</v>
      </c>
      <c r="IME23" s="66" t="s">
        <v>11350</v>
      </c>
      <c r="IMF23" s="66" t="s">
        <v>11350</v>
      </c>
      <c r="IMG23" s="66" t="s">
        <v>11350</v>
      </c>
      <c r="IMH23" s="66" t="s">
        <v>11350</v>
      </c>
      <c r="IMI23" s="66" t="s">
        <v>11350</v>
      </c>
      <c r="IMJ23" s="66" t="s">
        <v>11350</v>
      </c>
      <c r="IMK23" s="66" t="s">
        <v>11350</v>
      </c>
      <c r="IML23" s="66" t="s">
        <v>11350</v>
      </c>
      <c r="IMM23" s="66" t="s">
        <v>11350</v>
      </c>
      <c r="IMN23" s="66" t="s">
        <v>11350</v>
      </c>
      <c r="IMO23" s="66" t="s">
        <v>11350</v>
      </c>
      <c r="IMP23" s="66" t="s">
        <v>11350</v>
      </c>
      <c r="IMQ23" s="66" t="s">
        <v>11350</v>
      </c>
      <c r="IMR23" s="66" t="s">
        <v>11350</v>
      </c>
      <c r="IMS23" s="66" t="s">
        <v>11350</v>
      </c>
      <c r="IMT23" s="66" t="s">
        <v>11350</v>
      </c>
      <c r="IMU23" s="66" t="s">
        <v>11350</v>
      </c>
      <c r="IMV23" s="66" t="s">
        <v>11350</v>
      </c>
      <c r="IMW23" s="66" t="s">
        <v>11350</v>
      </c>
      <c r="IMX23" s="66" t="s">
        <v>11350</v>
      </c>
      <c r="IMY23" s="66" t="s">
        <v>11350</v>
      </c>
      <c r="IMZ23" s="66" t="s">
        <v>11350</v>
      </c>
      <c r="INA23" s="66" t="s">
        <v>11350</v>
      </c>
      <c r="INB23" s="66" t="s">
        <v>11350</v>
      </c>
      <c r="INC23" s="66" t="s">
        <v>11350</v>
      </c>
      <c r="IND23" s="66" t="s">
        <v>11350</v>
      </c>
      <c r="INE23" s="66" t="s">
        <v>11350</v>
      </c>
      <c r="INF23" s="66" t="s">
        <v>11350</v>
      </c>
      <c r="ING23" s="66" t="s">
        <v>11350</v>
      </c>
      <c r="INH23" s="66" t="s">
        <v>11350</v>
      </c>
      <c r="INI23" s="66" t="s">
        <v>11350</v>
      </c>
      <c r="INJ23" s="66" t="s">
        <v>11350</v>
      </c>
      <c r="INK23" s="66" t="s">
        <v>11350</v>
      </c>
      <c r="INL23" s="66" t="s">
        <v>11350</v>
      </c>
      <c r="INM23" s="66" t="s">
        <v>11350</v>
      </c>
      <c r="INN23" s="66" t="s">
        <v>11350</v>
      </c>
      <c r="INO23" s="66" t="s">
        <v>11350</v>
      </c>
      <c r="INP23" s="66" t="s">
        <v>11350</v>
      </c>
      <c r="INQ23" s="66" t="s">
        <v>11350</v>
      </c>
      <c r="INR23" s="66" t="s">
        <v>11350</v>
      </c>
      <c r="INS23" s="66" t="s">
        <v>11350</v>
      </c>
      <c r="INT23" s="66" t="s">
        <v>11350</v>
      </c>
      <c r="INU23" s="66" t="s">
        <v>11350</v>
      </c>
      <c r="INV23" s="66" t="s">
        <v>11350</v>
      </c>
      <c r="INW23" s="66" t="s">
        <v>11350</v>
      </c>
      <c r="INX23" s="66" t="s">
        <v>11350</v>
      </c>
      <c r="INY23" s="66" t="s">
        <v>11350</v>
      </c>
      <c r="INZ23" s="66" t="s">
        <v>11350</v>
      </c>
      <c r="IOA23" s="66" t="s">
        <v>11350</v>
      </c>
      <c r="IOB23" s="66" t="s">
        <v>11350</v>
      </c>
      <c r="IOC23" s="66" t="s">
        <v>11350</v>
      </c>
      <c r="IOD23" s="66" t="s">
        <v>11350</v>
      </c>
      <c r="IOE23" s="66" t="s">
        <v>11350</v>
      </c>
      <c r="IOF23" s="66" t="s">
        <v>11350</v>
      </c>
      <c r="IOG23" s="66" t="s">
        <v>11350</v>
      </c>
      <c r="IOH23" s="66" t="s">
        <v>11350</v>
      </c>
      <c r="IOI23" s="66" t="s">
        <v>11350</v>
      </c>
      <c r="IOJ23" s="66" t="s">
        <v>11350</v>
      </c>
      <c r="IOK23" s="66" t="s">
        <v>11350</v>
      </c>
      <c r="IOL23" s="66" t="s">
        <v>11350</v>
      </c>
      <c r="IOM23" s="66" t="s">
        <v>11350</v>
      </c>
      <c r="ION23" s="66" t="s">
        <v>11350</v>
      </c>
      <c r="IOO23" s="66" t="s">
        <v>11350</v>
      </c>
      <c r="IOP23" s="66" t="s">
        <v>11350</v>
      </c>
      <c r="IOQ23" s="66" t="s">
        <v>11350</v>
      </c>
      <c r="IOR23" s="66" t="s">
        <v>11350</v>
      </c>
      <c r="IOS23" s="66" t="s">
        <v>11350</v>
      </c>
      <c r="IOT23" s="66" t="s">
        <v>11350</v>
      </c>
      <c r="IOU23" s="66" t="s">
        <v>11350</v>
      </c>
      <c r="IOV23" s="66" t="s">
        <v>11350</v>
      </c>
      <c r="IOW23" s="66" t="s">
        <v>11350</v>
      </c>
      <c r="IOX23" s="66" t="s">
        <v>11350</v>
      </c>
      <c r="IOY23" s="66" t="s">
        <v>11350</v>
      </c>
      <c r="IOZ23" s="66" t="s">
        <v>11350</v>
      </c>
      <c r="IPA23" s="66" t="s">
        <v>11350</v>
      </c>
      <c r="IPB23" s="66" t="s">
        <v>11350</v>
      </c>
      <c r="IPC23" s="66" t="s">
        <v>11350</v>
      </c>
      <c r="IPD23" s="66" t="s">
        <v>11350</v>
      </c>
      <c r="IPE23" s="66" t="s">
        <v>11350</v>
      </c>
      <c r="IPF23" s="66" t="s">
        <v>11350</v>
      </c>
      <c r="IPG23" s="66" t="s">
        <v>11350</v>
      </c>
      <c r="IPH23" s="66" t="s">
        <v>11350</v>
      </c>
      <c r="IPI23" s="66" t="s">
        <v>11350</v>
      </c>
      <c r="IPJ23" s="66" t="s">
        <v>11350</v>
      </c>
      <c r="IPK23" s="66" t="s">
        <v>11350</v>
      </c>
      <c r="IPL23" s="66" t="s">
        <v>11350</v>
      </c>
      <c r="IPM23" s="66" t="s">
        <v>11350</v>
      </c>
      <c r="IPN23" s="66" t="s">
        <v>11350</v>
      </c>
      <c r="IPO23" s="66" t="s">
        <v>11350</v>
      </c>
      <c r="IPP23" s="66" t="s">
        <v>11350</v>
      </c>
      <c r="IPQ23" s="66" t="s">
        <v>11350</v>
      </c>
      <c r="IPR23" s="66" t="s">
        <v>11350</v>
      </c>
      <c r="IPS23" s="66" t="s">
        <v>11350</v>
      </c>
      <c r="IPT23" s="66" t="s">
        <v>11350</v>
      </c>
      <c r="IPU23" s="66" t="s">
        <v>11350</v>
      </c>
      <c r="IPV23" s="66" t="s">
        <v>11350</v>
      </c>
      <c r="IPW23" s="66" t="s">
        <v>11350</v>
      </c>
      <c r="IPX23" s="66" t="s">
        <v>11350</v>
      </c>
      <c r="IPY23" s="66" t="s">
        <v>11350</v>
      </c>
      <c r="IPZ23" s="66" t="s">
        <v>11350</v>
      </c>
      <c r="IQA23" s="66" t="s">
        <v>11350</v>
      </c>
      <c r="IQB23" s="66" t="s">
        <v>11350</v>
      </c>
      <c r="IQC23" s="66" t="s">
        <v>11350</v>
      </c>
      <c r="IQD23" s="66" t="s">
        <v>11350</v>
      </c>
      <c r="IQE23" s="66" t="s">
        <v>11350</v>
      </c>
      <c r="IQF23" s="66" t="s">
        <v>11350</v>
      </c>
      <c r="IQG23" s="66" t="s">
        <v>11350</v>
      </c>
      <c r="IQH23" s="66" t="s">
        <v>11350</v>
      </c>
      <c r="IQI23" s="66" t="s">
        <v>11350</v>
      </c>
      <c r="IQJ23" s="66" t="s">
        <v>11350</v>
      </c>
      <c r="IQK23" s="66" t="s">
        <v>11350</v>
      </c>
      <c r="IQL23" s="66" t="s">
        <v>11350</v>
      </c>
      <c r="IQM23" s="66" t="s">
        <v>11350</v>
      </c>
      <c r="IQN23" s="66" t="s">
        <v>11350</v>
      </c>
      <c r="IQO23" s="66" t="s">
        <v>11350</v>
      </c>
      <c r="IQP23" s="66" t="s">
        <v>11350</v>
      </c>
      <c r="IQQ23" s="66" t="s">
        <v>11350</v>
      </c>
      <c r="IQR23" s="66" t="s">
        <v>11350</v>
      </c>
      <c r="IQS23" s="66" t="s">
        <v>11350</v>
      </c>
      <c r="IQT23" s="66" t="s">
        <v>11350</v>
      </c>
      <c r="IQU23" s="66" t="s">
        <v>11350</v>
      </c>
      <c r="IQV23" s="66" t="s">
        <v>11350</v>
      </c>
      <c r="IQW23" s="66" t="s">
        <v>11350</v>
      </c>
      <c r="IQX23" s="66" t="s">
        <v>11350</v>
      </c>
      <c r="IQY23" s="66" t="s">
        <v>11350</v>
      </c>
      <c r="IQZ23" s="66" t="s">
        <v>11350</v>
      </c>
      <c r="IRA23" s="66" t="s">
        <v>11350</v>
      </c>
      <c r="IRB23" s="66" t="s">
        <v>11350</v>
      </c>
      <c r="IRC23" s="66" t="s">
        <v>11350</v>
      </c>
      <c r="IRD23" s="66" t="s">
        <v>11350</v>
      </c>
      <c r="IRE23" s="66" t="s">
        <v>11350</v>
      </c>
      <c r="IRF23" s="66" t="s">
        <v>11350</v>
      </c>
      <c r="IRG23" s="66" t="s">
        <v>11350</v>
      </c>
      <c r="IRH23" s="66" t="s">
        <v>11350</v>
      </c>
      <c r="IRI23" s="66" t="s">
        <v>11350</v>
      </c>
      <c r="IRJ23" s="66" t="s">
        <v>11350</v>
      </c>
      <c r="IRK23" s="66" t="s">
        <v>11350</v>
      </c>
      <c r="IRL23" s="66" t="s">
        <v>11350</v>
      </c>
      <c r="IRM23" s="66" t="s">
        <v>11350</v>
      </c>
      <c r="IRN23" s="66" t="s">
        <v>11350</v>
      </c>
      <c r="IRO23" s="66" t="s">
        <v>11350</v>
      </c>
      <c r="IRP23" s="66" t="s">
        <v>11350</v>
      </c>
      <c r="IRQ23" s="66" t="s">
        <v>11350</v>
      </c>
      <c r="IRR23" s="66" t="s">
        <v>11350</v>
      </c>
      <c r="IRS23" s="66" t="s">
        <v>11350</v>
      </c>
      <c r="IRT23" s="66" t="s">
        <v>11350</v>
      </c>
      <c r="IRU23" s="66" t="s">
        <v>11350</v>
      </c>
      <c r="IRV23" s="66" t="s">
        <v>11350</v>
      </c>
      <c r="IRW23" s="66" t="s">
        <v>11350</v>
      </c>
      <c r="IRX23" s="66" t="s">
        <v>11350</v>
      </c>
      <c r="IRY23" s="66" t="s">
        <v>11350</v>
      </c>
      <c r="IRZ23" s="66" t="s">
        <v>11350</v>
      </c>
      <c r="ISA23" s="66" t="s">
        <v>11350</v>
      </c>
      <c r="ISB23" s="66" t="s">
        <v>11350</v>
      </c>
      <c r="ISC23" s="66" t="s">
        <v>11350</v>
      </c>
      <c r="ISD23" s="66" t="s">
        <v>11350</v>
      </c>
      <c r="ISE23" s="66" t="s">
        <v>11350</v>
      </c>
      <c r="ISF23" s="66" t="s">
        <v>11350</v>
      </c>
      <c r="ISG23" s="66" t="s">
        <v>11350</v>
      </c>
      <c r="ISH23" s="66" t="s">
        <v>11350</v>
      </c>
      <c r="ISI23" s="66" t="s">
        <v>11350</v>
      </c>
      <c r="ISJ23" s="66" t="s">
        <v>11350</v>
      </c>
      <c r="ISK23" s="66" t="s">
        <v>11350</v>
      </c>
      <c r="ISL23" s="66" t="s">
        <v>11350</v>
      </c>
      <c r="ISM23" s="66" t="s">
        <v>11350</v>
      </c>
      <c r="ISN23" s="66" t="s">
        <v>11350</v>
      </c>
      <c r="ISO23" s="66" t="s">
        <v>11350</v>
      </c>
      <c r="ISP23" s="66" t="s">
        <v>11350</v>
      </c>
      <c r="ISQ23" s="66" t="s">
        <v>11350</v>
      </c>
      <c r="ISR23" s="66" t="s">
        <v>11350</v>
      </c>
      <c r="ISS23" s="66" t="s">
        <v>11350</v>
      </c>
      <c r="IST23" s="66" t="s">
        <v>11350</v>
      </c>
      <c r="ISU23" s="66" t="s">
        <v>11350</v>
      </c>
      <c r="ISV23" s="66" t="s">
        <v>11350</v>
      </c>
      <c r="ISW23" s="66" t="s">
        <v>11350</v>
      </c>
      <c r="ISX23" s="66" t="s">
        <v>11350</v>
      </c>
      <c r="ISY23" s="66" t="s">
        <v>11350</v>
      </c>
      <c r="ISZ23" s="66" t="s">
        <v>11350</v>
      </c>
      <c r="ITA23" s="66" t="s">
        <v>11350</v>
      </c>
      <c r="ITB23" s="66" t="s">
        <v>11350</v>
      </c>
      <c r="ITC23" s="66" t="s">
        <v>11350</v>
      </c>
      <c r="ITD23" s="66" t="s">
        <v>11350</v>
      </c>
      <c r="ITE23" s="66" t="s">
        <v>11350</v>
      </c>
      <c r="ITF23" s="66" t="s">
        <v>11350</v>
      </c>
      <c r="ITG23" s="66" t="s">
        <v>11350</v>
      </c>
      <c r="ITH23" s="66" t="s">
        <v>11350</v>
      </c>
      <c r="ITI23" s="66" t="s">
        <v>11350</v>
      </c>
      <c r="ITJ23" s="66" t="s">
        <v>11350</v>
      </c>
      <c r="ITK23" s="66" t="s">
        <v>11350</v>
      </c>
      <c r="ITL23" s="66" t="s">
        <v>11350</v>
      </c>
      <c r="ITM23" s="66" t="s">
        <v>11350</v>
      </c>
      <c r="ITN23" s="66" t="s">
        <v>11350</v>
      </c>
      <c r="ITO23" s="66" t="s">
        <v>11350</v>
      </c>
      <c r="ITP23" s="66" t="s">
        <v>11350</v>
      </c>
      <c r="ITQ23" s="66" t="s">
        <v>11350</v>
      </c>
      <c r="ITR23" s="66" t="s">
        <v>11350</v>
      </c>
      <c r="ITS23" s="66" t="s">
        <v>11350</v>
      </c>
      <c r="ITT23" s="66" t="s">
        <v>11350</v>
      </c>
      <c r="ITU23" s="66" t="s">
        <v>11350</v>
      </c>
      <c r="ITV23" s="66" t="s">
        <v>11350</v>
      </c>
      <c r="ITW23" s="66" t="s">
        <v>11350</v>
      </c>
      <c r="ITX23" s="66" t="s">
        <v>11350</v>
      </c>
      <c r="ITY23" s="66" t="s">
        <v>11350</v>
      </c>
      <c r="ITZ23" s="66" t="s">
        <v>11350</v>
      </c>
      <c r="IUA23" s="66" t="s">
        <v>11350</v>
      </c>
      <c r="IUB23" s="66" t="s">
        <v>11350</v>
      </c>
      <c r="IUC23" s="66" t="s">
        <v>11350</v>
      </c>
      <c r="IUD23" s="66" t="s">
        <v>11350</v>
      </c>
      <c r="IUE23" s="66" t="s">
        <v>11350</v>
      </c>
      <c r="IUF23" s="66" t="s">
        <v>11350</v>
      </c>
      <c r="IUG23" s="66" t="s">
        <v>11350</v>
      </c>
      <c r="IUH23" s="66" t="s">
        <v>11350</v>
      </c>
      <c r="IUI23" s="66" t="s">
        <v>11350</v>
      </c>
      <c r="IUJ23" s="66" t="s">
        <v>11350</v>
      </c>
      <c r="IUK23" s="66" t="s">
        <v>11350</v>
      </c>
      <c r="IUL23" s="66" t="s">
        <v>11350</v>
      </c>
      <c r="IUM23" s="66" t="s">
        <v>11350</v>
      </c>
      <c r="IUN23" s="66" t="s">
        <v>11350</v>
      </c>
      <c r="IUO23" s="66" t="s">
        <v>11350</v>
      </c>
      <c r="IUP23" s="66" t="s">
        <v>11350</v>
      </c>
      <c r="IUQ23" s="66" t="s">
        <v>11350</v>
      </c>
      <c r="IUR23" s="66" t="s">
        <v>11350</v>
      </c>
      <c r="IUS23" s="66" t="s">
        <v>11350</v>
      </c>
      <c r="IUT23" s="66" t="s">
        <v>11350</v>
      </c>
      <c r="IUU23" s="66" t="s">
        <v>11350</v>
      </c>
      <c r="IUV23" s="66" t="s">
        <v>11350</v>
      </c>
      <c r="IUW23" s="66" t="s">
        <v>11350</v>
      </c>
      <c r="IUX23" s="66" t="s">
        <v>11350</v>
      </c>
      <c r="IUY23" s="66" t="s">
        <v>11350</v>
      </c>
      <c r="IUZ23" s="66" t="s">
        <v>11350</v>
      </c>
      <c r="IVA23" s="66" t="s">
        <v>11350</v>
      </c>
      <c r="IVB23" s="66" t="s">
        <v>11350</v>
      </c>
      <c r="IVC23" s="66" t="s">
        <v>11350</v>
      </c>
      <c r="IVD23" s="66" t="s">
        <v>11350</v>
      </c>
      <c r="IVE23" s="66" t="s">
        <v>11350</v>
      </c>
      <c r="IVF23" s="66" t="s">
        <v>11350</v>
      </c>
      <c r="IVG23" s="66" t="s">
        <v>11350</v>
      </c>
      <c r="IVH23" s="66" t="s">
        <v>11350</v>
      </c>
      <c r="IVI23" s="66" t="s">
        <v>11350</v>
      </c>
      <c r="IVJ23" s="66" t="s">
        <v>11350</v>
      </c>
      <c r="IVK23" s="66" t="s">
        <v>11350</v>
      </c>
      <c r="IVL23" s="66" t="s">
        <v>11350</v>
      </c>
      <c r="IVM23" s="66" t="s">
        <v>11350</v>
      </c>
      <c r="IVN23" s="66" t="s">
        <v>11350</v>
      </c>
      <c r="IVO23" s="66" t="s">
        <v>11350</v>
      </c>
      <c r="IVP23" s="66" t="s">
        <v>11350</v>
      </c>
      <c r="IVQ23" s="66" t="s">
        <v>11350</v>
      </c>
      <c r="IVR23" s="66" t="s">
        <v>11350</v>
      </c>
      <c r="IVS23" s="66" t="s">
        <v>11350</v>
      </c>
      <c r="IVT23" s="66" t="s">
        <v>11350</v>
      </c>
      <c r="IVU23" s="66" t="s">
        <v>11350</v>
      </c>
      <c r="IVV23" s="66" t="s">
        <v>11350</v>
      </c>
      <c r="IVW23" s="66" t="s">
        <v>11350</v>
      </c>
      <c r="IVX23" s="66" t="s">
        <v>11350</v>
      </c>
      <c r="IVY23" s="66" t="s">
        <v>11350</v>
      </c>
      <c r="IVZ23" s="66" t="s">
        <v>11350</v>
      </c>
      <c r="IWA23" s="66" t="s">
        <v>11350</v>
      </c>
      <c r="IWB23" s="66" t="s">
        <v>11350</v>
      </c>
      <c r="IWC23" s="66" t="s">
        <v>11350</v>
      </c>
      <c r="IWD23" s="66" t="s">
        <v>11350</v>
      </c>
      <c r="IWE23" s="66" t="s">
        <v>11350</v>
      </c>
      <c r="IWF23" s="66" t="s">
        <v>11350</v>
      </c>
      <c r="IWG23" s="66" t="s">
        <v>11350</v>
      </c>
      <c r="IWH23" s="66" t="s">
        <v>11350</v>
      </c>
      <c r="IWI23" s="66" t="s">
        <v>11350</v>
      </c>
      <c r="IWJ23" s="66" t="s">
        <v>11350</v>
      </c>
      <c r="IWK23" s="66" t="s">
        <v>11350</v>
      </c>
      <c r="IWL23" s="66" t="s">
        <v>11350</v>
      </c>
      <c r="IWM23" s="66" t="s">
        <v>11350</v>
      </c>
      <c r="IWN23" s="66" t="s">
        <v>11350</v>
      </c>
      <c r="IWO23" s="66" t="s">
        <v>11350</v>
      </c>
      <c r="IWP23" s="66" t="s">
        <v>11350</v>
      </c>
      <c r="IWQ23" s="66" t="s">
        <v>11350</v>
      </c>
      <c r="IWR23" s="66" t="s">
        <v>11350</v>
      </c>
      <c r="IWS23" s="66" t="s">
        <v>11350</v>
      </c>
      <c r="IWT23" s="66" t="s">
        <v>11350</v>
      </c>
      <c r="IWU23" s="66" t="s">
        <v>11350</v>
      </c>
      <c r="IWV23" s="66" t="s">
        <v>11350</v>
      </c>
      <c r="IWW23" s="66" t="s">
        <v>11350</v>
      </c>
      <c r="IWX23" s="66" t="s">
        <v>11350</v>
      </c>
      <c r="IWY23" s="66" t="s">
        <v>11350</v>
      </c>
      <c r="IWZ23" s="66" t="s">
        <v>11350</v>
      </c>
      <c r="IXA23" s="66" t="s">
        <v>11350</v>
      </c>
      <c r="IXB23" s="66" t="s">
        <v>11350</v>
      </c>
      <c r="IXC23" s="66" t="s">
        <v>11350</v>
      </c>
      <c r="IXD23" s="66" t="s">
        <v>11350</v>
      </c>
      <c r="IXE23" s="66" t="s">
        <v>11350</v>
      </c>
      <c r="IXF23" s="66" t="s">
        <v>11350</v>
      </c>
      <c r="IXG23" s="66" t="s">
        <v>11350</v>
      </c>
      <c r="IXH23" s="66" t="s">
        <v>11350</v>
      </c>
      <c r="IXI23" s="66" t="s">
        <v>11350</v>
      </c>
      <c r="IXJ23" s="66" t="s">
        <v>11350</v>
      </c>
      <c r="IXK23" s="66" t="s">
        <v>11350</v>
      </c>
      <c r="IXL23" s="66" t="s">
        <v>11350</v>
      </c>
      <c r="IXM23" s="66" t="s">
        <v>11350</v>
      </c>
      <c r="IXN23" s="66" t="s">
        <v>11350</v>
      </c>
      <c r="IXO23" s="66" t="s">
        <v>11350</v>
      </c>
      <c r="IXP23" s="66" t="s">
        <v>11350</v>
      </c>
      <c r="IXQ23" s="66" t="s">
        <v>11350</v>
      </c>
      <c r="IXR23" s="66" t="s">
        <v>11350</v>
      </c>
      <c r="IXS23" s="66" t="s">
        <v>11350</v>
      </c>
      <c r="IXT23" s="66" t="s">
        <v>11350</v>
      </c>
      <c r="IXU23" s="66" t="s">
        <v>11350</v>
      </c>
      <c r="IXV23" s="66" t="s">
        <v>11350</v>
      </c>
      <c r="IXW23" s="66" t="s">
        <v>11350</v>
      </c>
      <c r="IXX23" s="66" t="s">
        <v>11350</v>
      </c>
      <c r="IXY23" s="66" t="s">
        <v>11350</v>
      </c>
      <c r="IXZ23" s="66" t="s">
        <v>11350</v>
      </c>
      <c r="IYA23" s="66" t="s">
        <v>11350</v>
      </c>
      <c r="IYB23" s="66" t="s">
        <v>11350</v>
      </c>
      <c r="IYC23" s="66" t="s">
        <v>11350</v>
      </c>
      <c r="IYD23" s="66" t="s">
        <v>11350</v>
      </c>
      <c r="IYE23" s="66" t="s">
        <v>11350</v>
      </c>
      <c r="IYF23" s="66" t="s">
        <v>11350</v>
      </c>
      <c r="IYG23" s="66" t="s">
        <v>11350</v>
      </c>
      <c r="IYH23" s="66" t="s">
        <v>11350</v>
      </c>
      <c r="IYI23" s="66" t="s">
        <v>11350</v>
      </c>
      <c r="IYJ23" s="66" t="s">
        <v>11350</v>
      </c>
      <c r="IYK23" s="66" t="s">
        <v>11350</v>
      </c>
      <c r="IYL23" s="66" t="s">
        <v>11350</v>
      </c>
      <c r="IYM23" s="66" t="s">
        <v>11350</v>
      </c>
      <c r="IYN23" s="66" t="s">
        <v>11350</v>
      </c>
      <c r="IYO23" s="66" t="s">
        <v>11350</v>
      </c>
      <c r="IYP23" s="66" t="s">
        <v>11350</v>
      </c>
      <c r="IYQ23" s="66" t="s">
        <v>11350</v>
      </c>
      <c r="IYR23" s="66" t="s">
        <v>11350</v>
      </c>
      <c r="IYS23" s="66" t="s">
        <v>11350</v>
      </c>
      <c r="IYT23" s="66" t="s">
        <v>11350</v>
      </c>
      <c r="IYU23" s="66" t="s">
        <v>11350</v>
      </c>
      <c r="IYV23" s="66" t="s">
        <v>11350</v>
      </c>
      <c r="IYW23" s="66" t="s">
        <v>11350</v>
      </c>
      <c r="IYX23" s="66" t="s">
        <v>11350</v>
      </c>
      <c r="IYY23" s="66" t="s">
        <v>11350</v>
      </c>
      <c r="IYZ23" s="66" t="s">
        <v>11350</v>
      </c>
      <c r="IZA23" s="66" t="s">
        <v>11350</v>
      </c>
      <c r="IZB23" s="66" t="s">
        <v>11350</v>
      </c>
      <c r="IZC23" s="66" t="s">
        <v>11350</v>
      </c>
      <c r="IZD23" s="66" t="s">
        <v>11350</v>
      </c>
      <c r="IZE23" s="66" t="s">
        <v>11350</v>
      </c>
      <c r="IZF23" s="66" t="s">
        <v>11350</v>
      </c>
      <c r="IZG23" s="66" t="s">
        <v>11350</v>
      </c>
      <c r="IZH23" s="66" t="s">
        <v>11350</v>
      </c>
      <c r="IZI23" s="66" t="s">
        <v>11350</v>
      </c>
      <c r="IZJ23" s="66" t="s">
        <v>11350</v>
      </c>
      <c r="IZK23" s="66" t="s">
        <v>11350</v>
      </c>
      <c r="IZL23" s="66" t="s">
        <v>11350</v>
      </c>
      <c r="IZM23" s="66" t="s">
        <v>11350</v>
      </c>
      <c r="IZN23" s="66" t="s">
        <v>11350</v>
      </c>
      <c r="IZO23" s="66" t="s">
        <v>11350</v>
      </c>
      <c r="IZP23" s="66" t="s">
        <v>11350</v>
      </c>
      <c r="IZQ23" s="66" t="s">
        <v>11350</v>
      </c>
      <c r="IZR23" s="66" t="s">
        <v>11350</v>
      </c>
      <c r="IZS23" s="66" t="s">
        <v>11350</v>
      </c>
      <c r="IZT23" s="66" t="s">
        <v>11350</v>
      </c>
      <c r="IZU23" s="66" t="s">
        <v>11350</v>
      </c>
      <c r="IZV23" s="66" t="s">
        <v>11350</v>
      </c>
      <c r="IZW23" s="66" t="s">
        <v>11350</v>
      </c>
      <c r="IZX23" s="66" t="s">
        <v>11350</v>
      </c>
      <c r="IZY23" s="66" t="s">
        <v>11350</v>
      </c>
      <c r="IZZ23" s="66" t="s">
        <v>11350</v>
      </c>
      <c r="JAA23" s="66" t="s">
        <v>11350</v>
      </c>
      <c r="JAB23" s="66" t="s">
        <v>11350</v>
      </c>
      <c r="JAC23" s="66" t="s">
        <v>11350</v>
      </c>
      <c r="JAD23" s="66" t="s">
        <v>11350</v>
      </c>
      <c r="JAE23" s="66" t="s">
        <v>11350</v>
      </c>
      <c r="JAF23" s="66" t="s">
        <v>11350</v>
      </c>
      <c r="JAG23" s="66" t="s">
        <v>11350</v>
      </c>
      <c r="JAH23" s="66" t="s">
        <v>11350</v>
      </c>
      <c r="JAI23" s="66" t="s">
        <v>11350</v>
      </c>
      <c r="JAJ23" s="66" t="s">
        <v>11350</v>
      </c>
      <c r="JAK23" s="66" t="s">
        <v>11350</v>
      </c>
      <c r="JAL23" s="66" t="s">
        <v>11350</v>
      </c>
      <c r="JAM23" s="66" t="s">
        <v>11350</v>
      </c>
      <c r="JAN23" s="66" t="s">
        <v>11350</v>
      </c>
      <c r="JAO23" s="66" t="s">
        <v>11350</v>
      </c>
      <c r="JAP23" s="66" t="s">
        <v>11350</v>
      </c>
      <c r="JAQ23" s="66" t="s">
        <v>11350</v>
      </c>
      <c r="JAR23" s="66" t="s">
        <v>11350</v>
      </c>
      <c r="JAS23" s="66" t="s">
        <v>11350</v>
      </c>
      <c r="JAT23" s="66" t="s">
        <v>11350</v>
      </c>
      <c r="JAU23" s="66" t="s">
        <v>11350</v>
      </c>
      <c r="JAV23" s="66" t="s">
        <v>11350</v>
      </c>
      <c r="JAW23" s="66" t="s">
        <v>11350</v>
      </c>
      <c r="JAX23" s="66" t="s">
        <v>11350</v>
      </c>
      <c r="JAY23" s="66" t="s">
        <v>11350</v>
      </c>
      <c r="JAZ23" s="66" t="s">
        <v>11350</v>
      </c>
      <c r="JBA23" s="66" t="s">
        <v>11350</v>
      </c>
      <c r="JBB23" s="66" t="s">
        <v>11350</v>
      </c>
      <c r="JBC23" s="66" t="s">
        <v>11350</v>
      </c>
      <c r="JBD23" s="66" t="s">
        <v>11350</v>
      </c>
      <c r="JBE23" s="66" t="s">
        <v>11350</v>
      </c>
      <c r="JBF23" s="66" t="s">
        <v>11350</v>
      </c>
      <c r="JBG23" s="66" t="s">
        <v>11350</v>
      </c>
      <c r="JBH23" s="66" t="s">
        <v>11350</v>
      </c>
      <c r="JBI23" s="66" t="s">
        <v>11350</v>
      </c>
      <c r="JBJ23" s="66" t="s">
        <v>11350</v>
      </c>
      <c r="JBK23" s="66" t="s">
        <v>11350</v>
      </c>
      <c r="JBL23" s="66" t="s">
        <v>11350</v>
      </c>
      <c r="JBM23" s="66" t="s">
        <v>11350</v>
      </c>
      <c r="JBN23" s="66" t="s">
        <v>11350</v>
      </c>
      <c r="JBO23" s="66" t="s">
        <v>11350</v>
      </c>
      <c r="JBP23" s="66" t="s">
        <v>11350</v>
      </c>
      <c r="JBQ23" s="66" t="s">
        <v>11350</v>
      </c>
      <c r="JBR23" s="66" t="s">
        <v>11350</v>
      </c>
      <c r="JBS23" s="66" t="s">
        <v>11350</v>
      </c>
      <c r="JBT23" s="66" t="s">
        <v>11350</v>
      </c>
      <c r="JBU23" s="66" t="s">
        <v>11350</v>
      </c>
      <c r="JBV23" s="66" t="s">
        <v>11350</v>
      </c>
      <c r="JBW23" s="66" t="s">
        <v>11350</v>
      </c>
      <c r="JBX23" s="66" t="s">
        <v>11350</v>
      </c>
      <c r="JBY23" s="66" t="s">
        <v>11350</v>
      </c>
      <c r="JBZ23" s="66" t="s">
        <v>11350</v>
      </c>
      <c r="JCA23" s="66" t="s">
        <v>11350</v>
      </c>
      <c r="JCB23" s="66" t="s">
        <v>11350</v>
      </c>
      <c r="JCC23" s="66" t="s">
        <v>11350</v>
      </c>
      <c r="JCD23" s="66" t="s">
        <v>11350</v>
      </c>
      <c r="JCE23" s="66" t="s">
        <v>11350</v>
      </c>
      <c r="JCF23" s="66" t="s">
        <v>11350</v>
      </c>
      <c r="JCG23" s="66" t="s">
        <v>11350</v>
      </c>
      <c r="JCH23" s="66" t="s">
        <v>11350</v>
      </c>
      <c r="JCI23" s="66" t="s">
        <v>11350</v>
      </c>
      <c r="JCJ23" s="66" t="s">
        <v>11350</v>
      </c>
      <c r="JCK23" s="66" t="s">
        <v>11350</v>
      </c>
      <c r="JCL23" s="66" t="s">
        <v>11350</v>
      </c>
      <c r="JCM23" s="66" t="s">
        <v>11350</v>
      </c>
      <c r="JCN23" s="66" t="s">
        <v>11350</v>
      </c>
      <c r="JCO23" s="66" t="s">
        <v>11350</v>
      </c>
      <c r="JCP23" s="66" t="s">
        <v>11350</v>
      </c>
      <c r="JCQ23" s="66" t="s">
        <v>11350</v>
      </c>
      <c r="JCR23" s="66" t="s">
        <v>11350</v>
      </c>
      <c r="JCS23" s="66" t="s">
        <v>11350</v>
      </c>
      <c r="JCT23" s="66" t="s">
        <v>11350</v>
      </c>
      <c r="JCU23" s="66" t="s">
        <v>11350</v>
      </c>
      <c r="JCV23" s="66" t="s">
        <v>11350</v>
      </c>
      <c r="JCW23" s="66" t="s">
        <v>11350</v>
      </c>
      <c r="JCX23" s="66" t="s">
        <v>11350</v>
      </c>
      <c r="JCY23" s="66" t="s">
        <v>11350</v>
      </c>
      <c r="JCZ23" s="66" t="s">
        <v>11350</v>
      </c>
      <c r="JDA23" s="66" t="s">
        <v>11350</v>
      </c>
      <c r="JDB23" s="66" t="s">
        <v>11350</v>
      </c>
      <c r="JDC23" s="66" t="s">
        <v>11350</v>
      </c>
      <c r="JDD23" s="66" t="s">
        <v>11350</v>
      </c>
      <c r="JDE23" s="66" t="s">
        <v>11350</v>
      </c>
      <c r="JDF23" s="66" t="s">
        <v>11350</v>
      </c>
      <c r="JDG23" s="66" t="s">
        <v>11350</v>
      </c>
      <c r="JDH23" s="66" t="s">
        <v>11350</v>
      </c>
      <c r="JDI23" s="66" t="s">
        <v>11350</v>
      </c>
      <c r="JDJ23" s="66" t="s">
        <v>11350</v>
      </c>
      <c r="JDK23" s="66" t="s">
        <v>11350</v>
      </c>
      <c r="JDL23" s="66" t="s">
        <v>11350</v>
      </c>
      <c r="JDM23" s="66" t="s">
        <v>11350</v>
      </c>
      <c r="JDN23" s="66" t="s">
        <v>11350</v>
      </c>
      <c r="JDO23" s="66" t="s">
        <v>11350</v>
      </c>
      <c r="JDP23" s="66" t="s">
        <v>11350</v>
      </c>
      <c r="JDQ23" s="66" t="s">
        <v>11350</v>
      </c>
      <c r="JDR23" s="66" t="s">
        <v>11350</v>
      </c>
      <c r="JDS23" s="66" t="s">
        <v>11350</v>
      </c>
      <c r="JDT23" s="66" t="s">
        <v>11350</v>
      </c>
      <c r="JDU23" s="66" t="s">
        <v>11350</v>
      </c>
      <c r="JDV23" s="66" t="s">
        <v>11350</v>
      </c>
      <c r="JDW23" s="66" t="s">
        <v>11350</v>
      </c>
      <c r="JDX23" s="66" t="s">
        <v>11350</v>
      </c>
      <c r="JDY23" s="66" t="s">
        <v>11350</v>
      </c>
      <c r="JDZ23" s="66" t="s">
        <v>11350</v>
      </c>
      <c r="JEA23" s="66" t="s">
        <v>11350</v>
      </c>
      <c r="JEB23" s="66" t="s">
        <v>11350</v>
      </c>
      <c r="JEC23" s="66" t="s">
        <v>11350</v>
      </c>
      <c r="JED23" s="66" t="s">
        <v>11350</v>
      </c>
      <c r="JEE23" s="66" t="s">
        <v>11350</v>
      </c>
      <c r="JEF23" s="66" t="s">
        <v>11350</v>
      </c>
      <c r="JEG23" s="66" t="s">
        <v>11350</v>
      </c>
      <c r="JEH23" s="66" t="s">
        <v>11350</v>
      </c>
      <c r="JEI23" s="66" t="s">
        <v>11350</v>
      </c>
      <c r="JEJ23" s="66" t="s">
        <v>11350</v>
      </c>
      <c r="JEK23" s="66" t="s">
        <v>11350</v>
      </c>
      <c r="JEL23" s="66" t="s">
        <v>11350</v>
      </c>
      <c r="JEM23" s="66" t="s">
        <v>11350</v>
      </c>
      <c r="JEN23" s="66" t="s">
        <v>11350</v>
      </c>
      <c r="JEO23" s="66" t="s">
        <v>11350</v>
      </c>
      <c r="JEP23" s="66" t="s">
        <v>11350</v>
      </c>
      <c r="JEQ23" s="66" t="s">
        <v>11350</v>
      </c>
      <c r="JER23" s="66" t="s">
        <v>11350</v>
      </c>
      <c r="JES23" s="66" t="s">
        <v>11350</v>
      </c>
      <c r="JET23" s="66" t="s">
        <v>11350</v>
      </c>
      <c r="JEU23" s="66" t="s">
        <v>11350</v>
      </c>
      <c r="JEV23" s="66" t="s">
        <v>11350</v>
      </c>
      <c r="JEW23" s="66" t="s">
        <v>11350</v>
      </c>
      <c r="JEX23" s="66" t="s">
        <v>11350</v>
      </c>
      <c r="JEY23" s="66" t="s">
        <v>11350</v>
      </c>
      <c r="JEZ23" s="66" t="s">
        <v>11350</v>
      </c>
      <c r="JFA23" s="66" t="s">
        <v>11350</v>
      </c>
      <c r="JFB23" s="66" t="s">
        <v>11350</v>
      </c>
      <c r="JFC23" s="66" t="s">
        <v>11350</v>
      </c>
      <c r="JFD23" s="66" t="s">
        <v>11350</v>
      </c>
      <c r="JFE23" s="66" t="s">
        <v>11350</v>
      </c>
      <c r="JFF23" s="66" t="s">
        <v>11350</v>
      </c>
      <c r="JFG23" s="66" t="s">
        <v>11350</v>
      </c>
      <c r="JFH23" s="66" t="s">
        <v>11350</v>
      </c>
      <c r="JFI23" s="66" t="s">
        <v>11350</v>
      </c>
      <c r="JFJ23" s="66" t="s">
        <v>11350</v>
      </c>
      <c r="JFK23" s="66" t="s">
        <v>11350</v>
      </c>
      <c r="JFL23" s="66" t="s">
        <v>11350</v>
      </c>
      <c r="JFM23" s="66" t="s">
        <v>11350</v>
      </c>
      <c r="JFN23" s="66" t="s">
        <v>11350</v>
      </c>
      <c r="JFO23" s="66" t="s">
        <v>11350</v>
      </c>
      <c r="JFP23" s="66" t="s">
        <v>11350</v>
      </c>
      <c r="JFQ23" s="66" t="s">
        <v>11350</v>
      </c>
      <c r="JFR23" s="66" t="s">
        <v>11350</v>
      </c>
      <c r="JFS23" s="66" t="s">
        <v>11350</v>
      </c>
      <c r="JFT23" s="66" t="s">
        <v>11350</v>
      </c>
      <c r="JFU23" s="66" t="s">
        <v>11350</v>
      </c>
      <c r="JFV23" s="66" t="s">
        <v>11350</v>
      </c>
      <c r="JFW23" s="66" t="s">
        <v>11350</v>
      </c>
      <c r="JFX23" s="66" t="s">
        <v>11350</v>
      </c>
      <c r="JFY23" s="66" t="s">
        <v>11350</v>
      </c>
      <c r="JFZ23" s="66" t="s">
        <v>11350</v>
      </c>
      <c r="JGA23" s="66" t="s">
        <v>11350</v>
      </c>
      <c r="JGB23" s="66" t="s">
        <v>11350</v>
      </c>
      <c r="JGC23" s="66" t="s">
        <v>11350</v>
      </c>
      <c r="JGD23" s="66" t="s">
        <v>11350</v>
      </c>
      <c r="JGE23" s="66" t="s">
        <v>11350</v>
      </c>
      <c r="JGF23" s="66" t="s">
        <v>11350</v>
      </c>
      <c r="JGG23" s="66" t="s">
        <v>11350</v>
      </c>
      <c r="JGH23" s="66" t="s">
        <v>11350</v>
      </c>
      <c r="JGI23" s="66" t="s">
        <v>11350</v>
      </c>
      <c r="JGJ23" s="66" t="s">
        <v>11350</v>
      </c>
      <c r="JGK23" s="66" t="s">
        <v>11350</v>
      </c>
      <c r="JGL23" s="66" t="s">
        <v>11350</v>
      </c>
      <c r="JGM23" s="66" t="s">
        <v>11350</v>
      </c>
      <c r="JGN23" s="66" t="s">
        <v>11350</v>
      </c>
      <c r="JGO23" s="66" t="s">
        <v>11350</v>
      </c>
      <c r="JGP23" s="66" t="s">
        <v>11350</v>
      </c>
      <c r="JGQ23" s="66" t="s">
        <v>11350</v>
      </c>
      <c r="JGR23" s="66" t="s">
        <v>11350</v>
      </c>
      <c r="JGS23" s="66" t="s">
        <v>11350</v>
      </c>
      <c r="JGT23" s="66" t="s">
        <v>11350</v>
      </c>
      <c r="JGU23" s="66" t="s">
        <v>11350</v>
      </c>
      <c r="JGV23" s="66" t="s">
        <v>11350</v>
      </c>
      <c r="JGW23" s="66" t="s">
        <v>11350</v>
      </c>
      <c r="JGX23" s="66" t="s">
        <v>11350</v>
      </c>
      <c r="JGY23" s="66" t="s">
        <v>11350</v>
      </c>
      <c r="JGZ23" s="66" t="s">
        <v>11350</v>
      </c>
      <c r="JHA23" s="66" t="s">
        <v>11350</v>
      </c>
      <c r="JHB23" s="66" t="s">
        <v>11350</v>
      </c>
      <c r="JHC23" s="66" t="s">
        <v>11350</v>
      </c>
      <c r="JHD23" s="66" t="s">
        <v>11350</v>
      </c>
      <c r="JHE23" s="66" t="s">
        <v>11350</v>
      </c>
      <c r="JHF23" s="66" t="s">
        <v>11350</v>
      </c>
      <c r="JHG23" s="66" t="s">
        <v>11350</v>
      </c>
      <c r="JHH23" s="66" t="s">
        <v>11350</v>
      </c>
      <c r="JHI23" s="66" t="s">
        <v>11350</v>
      </c>
      <c r="JHJ23" s="66" t="s">
        <v>11350</v>
      </c>
      <c r="JHK23" s="66" t="s">
        <v>11350</v>
      </c>
      <c r="JHL23" s="66" t="s">
        <v>11350</v>
      </c>
      <c r="JHM23" s="66" t="s">
        <v>11350</v>
      </c>
      <c r="JHN23" s="66" t="s">
        <v>11350</v>
      </c>
      <c r="JHO23" s="66" t="s">
        <v>11350</v>
      </c>
      <c r="JHP23" s="66" t="s">
        <v>11350</v>
      </c>
      <c r="JHQ23" s="66" t="s">
        <v>11350</v>
      </c>
      <c r="JHR23" s="66" t="s">
        <v>11350</v>
      </c>
      <c r="JHS23" s="66" t="s">
        <v>11350</v>
      </c>
      <c r="JHT23" s="66" t="s">
        <v>11350</v>
      </c>
      <c r="JHU23" s="66" t="s">
        <v>11350</v>
      </c>
      <c r="JHV23" s="66" t="s">
        <v>11350</v>
      </c>
      <c r="JHW23" s="66" t="s">
        <v>11350</v>
      </c>
      <c r="JHX23" s="66" t="s">
        <v>11350</v>
      </c>
      <c r="JHY23" s="66" t="s">
        <v>11350</v>
      </c>
      <c r="JHZ23" s="66" t="s">
        <v>11350</v>
      </c>
      <c r="JIA23" s="66" t="s">
        <v>11350</v>
      </c>
      <c r="JIB23" s="66" t="s">
        <v>11350</v>
      </c>
      <c r="JIC23" s="66" t="s">
        <v>11350</v>
      </c>
      <c r="JID23" s="66" t="s">
        <v>11350</v>
      </c>
      <c r="JIE23" s="66" t="s">
        <v>11350</v>
      </c>
      <c r="JIF23" s="66" t="s">
        <v>11350</v>
      </c>
      <c r="JIG23" s="66" t="s">
        <v>11350</v>
      </c>
      <c r="JIH23" s="66" t="s">
        <v>11350</v>
      </c>
      <c r="JII23" s="66" t="s">
        <v>11350</v>
      </c>
      <c r="JIJ23" s="66" t="s">
        <v>11350</v>
      </c>
      <c r="JIK23" s="66" t="s">
        <v>11350</v>
      </c>
      <c r="JIL23" s="66" t="s">
        <v>11350</v>
      </c>
      <c r="JIM23" s="66" t="s">
        <v>11350</v>
      </c>
      <c r="JIN23" s="66" t="s">
        <v>11350</v>
      </c>
      <c r="JIO23" s="66" t="s">
        <v>11350</v>
      </c>
      <c r="JIP23" s="66" t="s">
        <v>11350</v>
      </c>
      <c r="JIQ23" s="66" t="s">
        <v>11350</v>
      </c>
      <c r="JIR23" s="66" t="s">
        <v>11350</v>
      </c>
      <c r="JIS23" s="66" t="s">
        <v>11350</v>
      </c>
      <c r="JIT23" s="66" t="s">
        <v>11350</v>
      </c>
      <c r="JIU23" s="66" t="s">
        <v>11350</v>
      </c>
      <c r="JIV23" s="66" t="s">
        <v>11350</v>
      </c>
      <c r="JIW23" s="66" t="s">
        <v>11350</v>
      </c>
      <c r="JIX23" s="66" t="s">
        <v>11350</v>
      </c>
      <c r="JIY23" s="66" t="s">
        <v>11350</v>
      </c>
      <c r="JIZ23" s="66" t="s">
        <v>11350</v>
      </c>
      <c r="JJA23" s="66" t="s">
        <v>11350</v>
      </c>
      <c r="JJB23" s="66" t="s">
        <v>11350</v>
      </c>
      <c r="JJC23" s="66" t="s">
        <v>11350</v>
      </c>
      <c r="JJD23" s="66" t="s">
        <v>11350</v>
      </c>
      <c r="JJE23" s="66" t="s">
        <v>11350</v>
      </c>
      <c r="JJF23" s="66" t="s">
        <v>11350</v>
      </c>
      <c r="JJG23" s="66" t="s">
        <v>11350</v>
      </c>
      <c r="JJH23" s="66" t="s">
        <v>11350</v>
      </c>
      <c r="JJI23" s="66" t="s">
        <v>11350</v>
      </c>
      <c r="JJJ23" s="66" t="s">
        <v>11350</v>
      </c>
      <c r="JJK23" s="66" t="s">
        <v>11350</v>
      </c>
      <c r="JJL23" s="66" t="s">
        <v>11350</v>
      </c>
      <c r="JJM23" s="66" t="s">
        <v>11350</v>
      </c>
      <c r="JJN23" s="66" t="s">
        <v>11350</v>
      </c>
      <c r="JJO23" s="66" t="s">
        <v>11350</v>
      </c>
      <c r="JJP23" s="66" t="s">
        <v>11350</v>
      </c>
      <c r="JJQ23" s="66" t="s">
        <v>11350</v>
      </c>
      <c r="JJR23" s="66" t="s">
        <v>11350</v>
      </c>
      <c r="JJS23" s="66" t="s">
        <v>11350</v>
      </c>
      <c r="JJT23" s="66" t="s">
        <v>11350</v>
      </c>
      <c r="JJU23" s="66" t="s">
        <v>11350</v>
      </c>
      <c r="JJV23" s="66" t="s">
        <v>11350</v>
      </c>
      <c r="JJW23" s="66" t="s">
        <v>11350</v>
      </c>
      <c r="JJX23" s="66" t="s">
        <v>11350</v>
      </c>
      <c r="JJY23" s="66" t="s">
        <v>11350</v>
      </c>
      <c r="JJZ23" s="66" t="s">
        <v>11350</v>
      </c>
      <c r="JKA23" s="66" t="s">
        <v>11350</v>
      </c>
      <c r="JKB23" s="66" t="s">
        <v>11350</v>
      </c>
      <c r="JKC23" s="66" t="s">
        <v>11350</v>
      </c>
      <c r="JKD23" s="66" t="s">
        <v>11350</v>
      </c>
      <c r="JKE23" s="66" t="s">
        <v>11350</v>
      </c>
      <c r="JKF23" s="66" t="s">
        <v>11350</v>
      </c>
      <c r="JKG23" s="66" t="s">
        <v>11350</v>
      </c>
      <c r="JKH23" s="66" t="s">
        <v>11350</v>
      </c>
      <c r="JKI23" s="66" t="s">
        <v>11350</v>
      </c>
      <c r="JKJ23" s="66" t="s">
        <v>11350</v>
      </c>
      <c r="JKK23" s="66" t="s">
        <v>11350</v>
      </c>
      <c r="JKL23" s="66" t="s">
        <v>11350</v>
      </c>
      <c r="JKM23" s="66" t="s">
        <v>11350</v>
      </c>
      <c r="JKN23" s="66" t="s">
        <v>11350</v>
      </c>
      <c r="JKO23" s="66" t="s">
        <v>11350</v>
      </c>
      <c r="JKP23" s="66" t="s">
        <v>11350</v>
      </c>
      <c r="JKQ23" s="66" t="s">
        <v>11350</v>
      </c>
      <c r="JKR23" s="66" t="s">
        <v>11350</v>
      </c>
      <c r="JKS23" s="66" t="s">
        <v>11350</v>
      </c>
      <c r="JKT23" s="66" t="s">
        <v>11350</v>
      </c>
      <c r="JKU23" s="66" t="s">
        <v>11350</v>
      </c>
      <c r="JKV23" s="66" t="s">
        <v>11350</v>
      </c>
      <c r="JKW23" s="66" t="s">
        <v>11350</v>
      </c>
      <c r="JKX23" s="66" t="s">
        <v>11350</v>
      </c>
      <c r="JKY23" s="66" t="s">
        <v>11350</v>
      </c>
      <c r="JKZ23" s="66" t="s">
        <v>11350</v>
      </c>
      <c r="JLA23" s="66" t="s">
        <v>11350</v>
      </c>
      <c r="JLB23" s="66" t="s">
        <v>11350</v>
      </c>
      <c r="JLC23" s="66" t="s">
        <v>11350</v>
      </c>
      <c r="JLD23" s="66" t="s">
        <v>11350</v>
      </c>
      <c r="JLE23" s="66" t="s">
        <v>11350</v>
      </c>
      <c r="JLF23" s="66" t="s">
        <v>11350</v>
      </c>
      <c r="JLG23" s="66" t="s">
        <v>11350</v>
      </c>
      <c r="JLH23" s="66" t="s">
        <v>11350</v>
      </c>
      <c r="JLI23" s="66" t="s">
        <v>11350</v>
      </c>
      <c r="JLJ23" s="66" t="s">
        <v>11350</v>
      </c>
      <c r="JLK23" s="66" t="s">
        <v>11350</v>
      </c>
      <c r="JLL23" s="66" t="s">
        <v>11350</v>
      </c>
      <c r="JLM23" s="66" t="s">
        <v>11350</v>
      </c>
      <c r="JLN23" s="66" t="s">
        <v>11350</v>
      </c>
      <c r="JLO23" s="66" t="s">
        <v>11350</v>
      </c>
      <c r="JLP23" s="66" t="s">
        <v>11350</v>
      </c>
      <c r="JLQ23" s="66" t="s">
        <v>11350</v>
      </c>
      <c r="JLR23" s="66" t="s">
        <v>11350</v>
      </c>
      <c r="JLS23" s="66" t="s">
        <v>11350</v>
      </c>
      <c r="JLT23" s="66" t="s">
        <v>11350</v>
      </c>
      <c r="JLU23" s="66" t="s">
        <v>11350</v>
      </c>
      <c r="JLV23" s="66" t="s">
        <v>11350</v>
      </c>
      <c r="JLW23" s="66" t="s">
        <v>11350</v>
      </c>
      <c r="JLX23" s="66" t="s">
        <v>11350</v>
      </c>
      <c r="JLY23" s="66" t="s">
        <v>11350</v>
      </c>
      <c r="JLZ23" s="66" t="s">
        <v>11350</v>
      </c>
      <c r="JMA23" s="66" t="s">
        <v>11350</v>
      </c>
      <c r="JMB23" s="66" t="s">
        <v>11350</v>
      </c>
      <c r="JMC23" s="66" t="s">
        <v>11350</v>
      </c>
      <c r="JMD23" s="66" t="s">
        <v>11350</v>
      </c>
      <c r="JME23" s="66" t="s">
        <v>11350</v>
      </c>
      <c r="JMF23" s="66" t="s">
        <v>11350</v>
      </c>
      <c r="JMG23" s="66" t="s">
        <v>11350</v>
      </c>
      <c r="JMH23" s="66" t="s">
        <v>11350</v>
      </c>
      <c r="JMI23" s="66" t="s">
        <v>11350</v>
      </c>
      <c r="JMJ23" s="66" t="s">
        <v>11350</v>
      </c>
      <c r="JMK23" s="66" t="s">
        <v>11350</v>
      </c>
      <c r="JML23" s="66" t="s">
        <v>11350</v>
      </c>
      <c r="JMM23" s="66" t="s">
        <v>11350</v>
      </c>
      <c r="JMN23" s="66" t="s">
        <v>11350</v>
      </c>
      <c r="JMO23" s="66" t="s">
        <v>11350</v>
      </c>
      <c r="JMP23" s="66" t="s">
        <v>11350</v>
      </c>
      <c r="JMQ23" s="66" t="s">
        <v>11350</v>
      </c>
      <c r="JMR23" s="66" t="s">
        <v>11350</v>
      </c>
      <c r="JMS23" s="66" t="s">
        <v>11350</v>
      </c>
      <c r="JMT23" s="66" t="s">
        <v>11350</v>
      </c>
      <c r="JMU23" s="66" t="s">
        <v>11350</v>
      </c>
      <c r="JMV23" s="66" t="s">
        <v>11350</v>
      </c>
      <c r="JMW23" s="66" t="s">
        <v>11350</v>
      </c>
      <c r="JMX23" s="66" t="s">
        <v>11350</v>
      </c>
      <c r="JMY23" s="66" t="s">
        <v>11350</v>
      </c>
      <c r="JMZ23" s="66" t="s">
        <v>11350</v>
      </c>
      <c r="JNA23" s="66" t="s">
        <v>11350</v>
      </c>
      <c r="JNB23" s="66" t="s">
        <v>11350</v>
      </c>
      <c r="JNC23" s="66" t="s">
        <v>11350</v>
      </c>
      <c r="JND23" s="66" t="s">
        <v>11350</v>
      </c>
      <c r="JNE23" s="66" t="s">
        <v>11350</v>
      </c>
      <c r="JNF23" s="66" t="s">
        <v>11350</v>
      </c>
      <c r="JNG23" s="66" t="s">
        <v>11350</v>
      </c>
      <c r="JNH23" s="66" t="s">
        <v>11350</v>
      </c>
      <c r="JNI23" s="66" t="s">
        <v>11350</v>
      </c>
      <c r="JNJ23" s="66" t="s">
        <v>11350</v>
      </c>
      <c r="JNK23" s="66" t="s">
        <v>11350</v>
      </c>
      <c r="JNL23" s="66" t="s">
        <v>11350</v>
      </c>
      <c r="JNM23" s="66" t="s">
        <v>11350</v>
      </c>
      <c r="JNN23" s="66" t="s">
        <v>11350</v>
      </c>
      <c r="JNO23" s="66" t="s">
        <v>11350</v>
      </c>
      <c r="JNP23" s="66" t="s">
        <v>11350</v>
      </c>
      <c r="JNQ23" s="66" t="s">
        <v>11350</v>
      </c>
      <c r="JNR23" s="66" t="s">
        <v>11350</v>
      </c>
      <c r="JNS23" s="66" t="s">
        <v>11350</v>
      </c>
      <c r="JNT23" s="66" t="s">
        <v>11350</v>
      </c>
      <c r="JNU23" s="66" t="s">
        <v>11350</v>
      </c>
      <c r="JNV23" s="66" t="s">
        <v>11350</v>
      </c>
      <c r="JNW23" s="66" t="s">
        <v>11350</v>
      </c>
      <c r="JNX23" s="66" t="s">
        <v>11350</v>
      </c>
      <c r="JNY23" s="66" t="s">
        <v>11350</v>
      </c>
      <c r="JNZ23" s="66" t="s">
        <v>11350</v>
      </c>
      <c r="JOA23" s="66" t="s">
        <v>11350</v>
      </c>
      <c r="JOB23" s="66" t="s">
        <v>11350</v>
      </c>
      <c r="JOC23" s="66" t="s">
        <v>11350</v>
      </c>
      <c r="JOD23" s="66" t="s">
        <v>11350</v>
      </c>
      <c r="JOE23" s="66" t="s">
        <v>11350</v>
      </c>
      <c r="JOF23" s="66" t="s">
        <v>11350</v>
      </c>
      <c r="JOG23" s="66" t="s">
        <v>11350</v>
      </c>
      <c r="JOH23" s="66" t="s">
        <v>11350</v>
      </c>
      <c r="JOI23" s="66" t="s">
        <v>11350</v>
      </c>
      <c r="JOJ23" s="66" t="s">
        <v>11350</v>
      </c>
      <c r="JOK23" s="66" t="s">
        <v>11350</v>
      </c>
      <c r="JOL23" s="66" t="s">
        <v>11350</v>
      </c>
      <c r="JOM23" s="66" t="s">
        <v>11350</v>
      </c>
      <c r="JON23" s="66" t="s">
        <v>11350</v>
      </c>
      <c r="JOO23" s="66" t="s">
        <v>11350</v>
      </c>
      <c r="JOP23" s="66" t="s">
        <v>11350</v>
      </c>
      <c r="JOQ23" s="66" t="s">
        <v>11350</v>
      </c>
      <c r="JOR23" s="66" t="s">
        <v>11350</v>
      </c>
      <c r="JOS23" s="66" t="s">
        <v>11350</v>
      </c>
      <c r="JOT23" s="66" t="s">
        <v>11350</v>
      </c>
      <c r="JOU23" s="66" t="s">
        <v>11350</v>
      </c>
      <c r="JOV23" s="66" t="s">
        <v>11350</v>
      </c>
      <c r="JOW23" s="66" t="s">
        <v>11350</v>
      </c>
      <c r="JOX23" s="66" t="s">
        <v>11350</v>
      </c>
      <c r="JOY23" s="66" t="s">
        <v>11350</v>
      </c>
      <c r="JOZ23" s="66" t="s">
        <v>11350</v>
      </c>
      <c r="JPA23" s="66" t="s">
        <v>11350</v>
      </c>
      <c r="JPB23" s="66" t="s">
        <v>11350</v>
      </c>
      <c r="JPC23" s="66" t="s">
        <v>11350</v>
      </c>
      <c r="JPD23" s="66" t="s">
        <v>11350</v>
      </c>
      <c r="JPE23" s="66" t="s">
        <v>11350</v>
      </c>
      <c r="JPF23" s="66" t="s">
        <v>11350</v>
      </c>
      <c r="JPG23" s="66" t="s">
        <v>11350</v>
      </c>
      <c r="JPH23" s="66" t="s">
        <v>11350</v>
      </c>
      <c r="JPI23" s="66" t="s">
        <v>11350</v>
      </c>
      <c r="JPJ23" s="66" t="s">
        <v>11350</v>
      </c>
      <c r="JPK23" s="66" t="s">
        <v>11350</v>
      </c>
      <c r="JPL23" s="66" t="s">
        <v>11350</v>
      </c>
      <c r="JPM23" s="66" t="s">
        <v>11350</v>
      </c>
      <c r="JPN23" s="66" t="s">
        <v>11350</v>
      </c>
      <c r="JPO23" s="66" t="s">
        <v>11350</v>
      </c>
      <c r="JPP23" s="66" t="s">
        <v>11350</v>
      </c>
      <c r="JPQ23" s="66" t="s">
        <v>11350</v>
      </c>
      <c r="JPR23" s="66" t="s">
        <v>11350</v>
      </c>
      <c r="JPS23" s="66" t="s">
        <v>11350</v>
      </c>
      <c r="JPT23" s="66" t="s">
        <v>11350</v>
      </c>
      <c r="JPU23" s="66" t="s">
        <v>11350</v>
      </c>
      <c r="JPV23" s="66" t="s">
        <v>11350</v>
      </c>
      <c r="JPW23" s="66" t="s">
        <v>11350</v>
      </c>
      <c r="JPX23" s="66" t="s">
        <v>11350</v>
      </c>
      <c r="JPY23" s="66" t="s">
        <v>11350</v>
      </c>
      <c r="JPZ23" s="66" t="s">
        <v>11350</v>
      </c>
      <c r="JQA23" s="66" t="s">
        <v>11350</v>
      </c>
      <c r="JQB23" s="66" t="s">
        <v>11350</v>
      </c>
      <c r="JQC23" s="66" t="s">
        <v>11350</v>
      </c>
      <c r="JQD23" s="66" t="s">
        <v>11350</v>
      </c>
      <c r="JQE23" s="66" t="s">
        <v>11350</v>
      </c>
      <c r="JQF23" s="66" t="s">
        <v>11350</v>
      </c>
      <c r="JQG23" s="66" t="s">
        <v>11350</v>
      </c>
      <c r="JQH23" s="66" t="s">
        <v>11350</v>
      </c>
      <c r="JQI23" s="66" t="s">
        <v>11350</v>
      </c>
      <c r="JQJ23" s="66" t="s">
        <v>11350</v>
      </c>
      <c r="JQK23" s="66" t="s">
        <v>11350</v>
      </c>
      <c r="JQL23" s="66" t="s">
        <v>11350</v>
      </c>
      <c r="JQM23" s="66" t="s">
        <v>11350</v>
      </c>
      <c r="JQN23" s="66" t="s">
        <v>11350</v>
      </c>
      <c r="JQO23" s="66" t="s">
        <v>11350</v>
      </c>
      <c r="JQP23" s="66" t="s">
        <v>11350</v>
      </c>
      <c r="JQQ23" s="66" t="s">
        <v>11350</v>
      </c>
      <c r="JQR23" s="66" t="s">
        <v>11350</v>
      </c>
      <c r="JQS23" s="66" t="s">
        <v>11350</v>
      </c>
      <c r="JQT23" s="66" t="s">
        <v>11350</v>
      </c>
      <c r="JQU23" s="66" t="s">
        <v>11350</v>
      </c>
      <c r="JQV23" s="66" t="s">
        <v>11350</v>
      </c>
      <c r="JQW23" s="66" t="s">
        <v>11350</v>
      </c>
      <c r="JQX23" s="66" t="s">
        <v>11350</v>
      </c>
      <c r="JQY23" s="66" t="s">
        <v>11350</v>
      </c>
      <c r="JQZ23" s="66" t="s">
        <v>11350</v>
      </c>
      <c r="JRA23" s="66" t="s">
        <v>11350</v>
      </c>
      <c r="JRB23" s="66" t="s">
        <v>11350</v>
      </c>
      <c r="JRC23" s="66" t="s">
        <v>11350</v>
      </c>
      <c r="JRD23" s="66" t="s">
        <v>11350</v>
      </c>
      <c r="JRE23" s="66" t="s">
        <v>11350</v>
      </c>
      <c r="JRF23" s="66" t="s">
        <v>11350</v>
      </c>
      <c r="JRG23" s="66" t="s">
        <v>11350</v>
      </c>
      <c r="JRH23" s="66" t="s">
        <v>11350</v>
      </c>
      <c r="JRI23" s="66" t="s">
        <v>11350</v>
      </c>
      <c r="JRJ23" s="66" t="s">
        <v>11350</v>
      </c>
      <c r="JRK23" s="66" t="s">
        <v>11350</v>
      </c>
      <c r="JRL23" s="66" t="s">
        <v>11350</v>
      </c>
      <c r="JRM23" s="66" t="s">
        <v>11350</v>
      </c>
      <c r="JRN23" s="66" t="s">
        <v>11350</v>
      </c>
      <c r="JRO23" s="66" t="s">
        <v>11350</v>
      </c>
      <c r="JRP23" s="66" t="s">
        <v>11350</v>
      </c>
      <c r="JRQ23" s="66" t="s">
        <v>11350</v>
      </c>
      <c r="JRR23" s="66" t="s">
        <v>11350</v>
      </c>
      <c r="JRS23" s="66" t="s">
        <v>11350</v>
      </c>
      <c r="JRT23" s="66" t="s">
        <v>11350</v>
      </c>
      <c r="JRU23" s="66" t="s">
        <v>11350</v>
      </c>
      <c r="JRV23" s="66" t="s">
        <v>11350</v>
      </c>
      <c r="JRW23" s="66" t="s">
        <v>11350</v>
      </c>
      <c r="JRX23" s="66" t="s">
        <v>11350</v>
      </c>
      <c r="JRY23" s="66" t="s">
        <v>11350</v>
      </c>
      <c r="JRZ23" s="66" t="s">
        <v>11350</v>
      </c>
      <c r="JSA23" s="66" t="s">
        <v>11350</v>
      </c>
      <c r="JSB23" s="66" t="s">
        <v>11350</v>
      </c>
      <c r="JSC23" s="66" t="s">
        <v>11350</v>
      </c>
      <c r="JSD23" s="66" t="s">
        <v>11350</v>
      </c>
      <c r="JSE23" s="66" t="s">
        <v>11350</v>
      </c>
      <c r="JSF23" s="66" t="s">
        <v>11350</v>
      </c>
      <c r="JSG23" s="66" t="s">
        <v>11350</v>
      </c>
      <c r="JSH23" s="66" t="s">
        <v>11350</v>
      </c>
      <c r="JSI23" s="66" t="s">
        <v>11350</v>
      </c>
      <c r="JSJ23" s="66" t="s">
        <v>11350</v>
      </c>
      <c r="JSK23" s="66" t="s">
        <v>11350</v>
      </c>
      <c r="JSL23" s="66" t="s">
        <v>11350</v>
      </c>
      <c r="JSM23" s="66" t="s">
        <v>11350</v>
      </c>
      <c r="JSN23" s="66" t="s">
        <v>11350</v>
      </c>
      <c r="JSO23" s="66" t="s">
        <v>11350</v>
      </c>
      <c r="JSP23" s="66" t="s">
        <v>11350</v>
      </c>
      <c r="JSQ23" s="66" t="s">
        <v>11350</v>
      </c>
      <c r="JSR23" s="66" t="s">
        <v>11350</v>
      </c>
      <c r="JSS23" s="66" t="s">
        <v>11350</v>
      </c>
      <c r="JST23" s="66" t="s">
        <v>11350</v>
      </c>
      <c r="JSU23" s="66" t="s">
        <v>11350</v>
      </c>
      <c r="JSV23" s="66" t="s">
        <v>11350</v>
      </c>
      <c r="JSW23" s="66" t="s">
        <v>11350</v>
      </c>
      <c r="JSX23" s="66" t="s">
        <v>11350</v>
      </c>
      <c r="JSY23" s="66" t="s">
        <v>11350</v>
      </c>
      <c r="JSZ23" s="66" t="s">
        <v>11350</v>
      </c>
      <c r="JTA23" s="66" t="s">
        <v>11350</v>
      </c>
      <c r="JTB23" s="66" t="s">
        <v>11350</v>
      </c>
      <c r="JTC23" s="66" t="s">
        <v>11350</v>
      </c>
      <c r="JTD23" s="66" t="s">
        <v>11350</v>
      </c>
      <c r="JTE23" s="66" t="s">
        <v>11350</v>
      </c>
      <c r="JTF23" s="66" t="s">
        <v>11350</v>
      </c>
      <c r="JTG23" s="66" t="s">
        <v>11350</v>
      </c>
      <c r="JTH23" s="66" t="s">
        <v>11350</v>
      </c>
      <c r="JTI23" s="66" t="s">
        <v>11350</v>
      </c>
      <c r="JTJ23" s="66" t="s">
        <v>11350</v>
      </c>
      <c r="JTK23" s="66" t="s">
        <v>11350</v>
      </c>
      <c r="JTL23" s="66" t="s">
        <v>11350</v>
      </c>
      <c r="JTM23" s="66" t="s">
        <v>11350</v>
      </c>
      <c r="JTN23" s="66" t="s">
        <v>11350</v>
      </c>
      <c r="JTO23" s="66" t="s">
        <v>11350</v>
      </c>
      <c r="JTP23" s="66" t="s">
        <v>11350</v>
      </c>
      <c r="JTQ23" s="66" t="s">
        <v>11350</v>
      </c>
      <c r="JTR23" s="66" t="s">
        <v>11350</v>
      </c>
      <c r="JTS23" s="66" t="s">
        <v>11350</v>
      </c>
      <c r="JTT23" s="66" t="s">
        <v>11350</v>
      </c>
      <c r="JTU23" s="66" t="s">
        <v>11350</v>
      </c>
      <c r="JTV23" s="66" t="s">
        <v>11350</v>
      </c>
      <c r="JTW23" s="66" t="s">
        <v>11350</v>
      </c>
      <c r="JTX23" s="66" t="s">
        <v>11350</v>
      </c>
      <c r="JTY23" s="66" t="s">
        <v>11350</v>
      </c>
      <c r="JTZ23" s="66" t="s">
        <v>11350</v>
      </c>
      <c r="JUA23" s="66" t="s">
        <v>11350</v>
      </c>
      <c r="JUB23" s="66" t="s">
        <v>11350</v>
      </c>
      <c r="JUC23" s="66" t="s">
        <v>11350</v>
      </c>
      <c r="JUD23" s="66" t="s">
        <v>11350</v>
      </c>
      <c r="JUE23" s="66" t="s">
        <v>11350</v>
      </c>
      <c r="JUF23" s="66" t="s">
        <v>11350</v>
      </c>
      <c r="JUG23" s="66" t="s">
        <v>11350</v>
      </c>
      <c r="JUH23" s="66" t="s">
        <v>11350</v>
      </c>
      <c r="JUI23" s="66" t="s">
        <v>11350</v>
      </c>
      <c r="JUJ23" s="66" t="s">
        <v>11350</v>
      </c>
      <c r="JUK23" s="66" t="s">
        <v>11350</v>
      </c>
      <c r="JUL23" s="66" t="s">
        <v>11350</v>
      </c>
      <c r="JUM23" s="66" t="s">
        <v>11350</v>
      </c>
      <c r="JUN23" s="66" t="s">
        <v>11350</v>
      </c>
      <c r="JUO23" s="66" t="s">
        <v>11350</v>
      </c>
      <c r="JUP23" s="66" t="s">
        <v>11350</v>
      </c>
      <c r="JUQ23" s="66" t="s">
        <v>11350</v>
      </c>
      <c r="JUR23" s="66" t="s">
        <v>11350</v>
      </c>
      <c r="JUS23" s="66" t="s">
        <v>11350</v>
      </c>
      <c r="JUT23" s="66" t="s">
        <v>11350</v>
      </c>
      <c r="JUU23" s="66" t="s">
        <v>11350</v>
      </c>
      <c r="JUV23" s="66" t="s">
        <v>11350</v>
      </c>
      <c r="JUW23" s="66" t="s">
        <v>11350</v>
      </c>
      <c r="JUX23" s="66" t="s">
        <v>11350</v>
      </c>
      <c r="JUY23" s="66" t="s">
        <v>11350</v>
      </c>
      <c r="JUZ23" s="66" t="s">
        <v>11350</v>
      </c>
      <c r="JVA23" s="66" t="s">
        <v>11350</v>
      </c>
      <c r="JVB23" s="66" t="s">
        <v>11350</v>
      </c>
      <c r="JVC23" s="66" t="s">
        <v>11350</v>
      </c>
      <c r="JVD23" s="66" t="s">
        <v>11350</v>
      </c>
      <c r="JVE23" s="66" t="s">
        <v>11350</v>
      </c>
      <c r="JVF23" s="66" t="s">
        <v>11350</v>
      </c>
      <c r="JVG23" s="66" t="s">
        <v>11350</v>
      </c>
      <c r="JVH23" s="66" t="s">
        <v>11350</v>
      </c>
      <c r="JVI23" s="66" t="s">
        <v>11350</v>
      </c>
      <c r="JVJ23" s="66" t="s">
        <v>11350</v>
      </c>
      <c r="JVK23" s="66" t="s">
        <v>11350</v>
      </c>
      <c r="JVL23" s="66" t="s">
        <v>11350</v>
      </c>
      <c r="JVM23" s="66" t="s">
        <v>11350</v>
      </c>
      <c r="JVN23" s="66" t="s">
        <v>11350</v>
      </c>
      <c r="JVO23" s="66" t="s">
        <v>11350</v>
      </c>
      <c r="JVP23" s="66" t="s">
        <v>11350</v>
      </c>
      <c r="JVQ23" s="66" t="s">
        <v>11350</v>
      </c>
      <c r="JVR23" s="66" t="s">
        <v>11350</v>
      </c>
      <c r="JVS23" s="66" t="s">
        <v>11350</v>
      </c>
      <c r="JVT23" s="66" t="s">
        <v>11350</v>
      </c>
      <c r="JVU23" s="66" t="s">
        <v>11350</v>
      </c>
      <c r="JVV23" s="66" t="s">
        <v>11350</v>
      </c>
      <c r="JVW23" s="66" t="s">
        <v>11350</v>
      </c>
      <c r="JVX23" s="66" t="s">
        <v>11350</v>
      </c>
      <c r="JVY23" s="66" t="s">
        <v>11350</v>
      </c>
      <c r="JVZ23" s="66" t="s">
        <v>11350</v>
      </c>
      <c r="JWA23" s="66" t="s">
        <v>11350</v>
      </c>
      <c r="JWB23" s="66" t="s">
        <v>11350</v>
      </c>
      <c r="JWC23" s="66" t="s">
        <v>11350</v>
      </c>
      <c r="JWD23" s="66" t="s">
        <v>11350</v>
      </c>
      <c r="JWE23" s="66" t="s">
        <v>11350</v>
      </c>
      <c r="JWF23" s="66" t="s">
        <v>11350</v>
      </c>
      <c r="JWG23" s="66" t="s">
        <v>11350</v>
      </c>
      <c r="JWH23" s="66" t="s">
        <v>11350</v>
      </c>
      <c r="JWI23" s="66" t="s">
        <v>11350</v>
      </c>
      <c r="JWJ23" s="66" t="s">
        <v>11350</v>
      </c>
      <c r="JWK23" s="66" t="s">
        <v>11350</v>
      </c>
      <c r="JWL23" s="66" t="s">
        <v>11350</v>
      </c>
      <c r="JWM23" s="66" t="s">
        <v>11350</v>
      </c>
      <c r="JWN23" s="66" t="s">
        <v>11350</v>
      </c>
      <c r="JWO23" s="66" t="s">
        <v>11350</v>
      </c>
      <c r="JWP23" s="66" t="s">
        <v>11350</v>
      </c>
      <c r="JWQ23" s="66" t="s">
        <v>11350</v>
      </c>
      <c r="JWR23" s="66" t="s">
        <v>11350</v>
      </c>
      <c r="JWS23" s="66" t="s">
        <v>11350</v>
      </c>
      <c r="JWT23" s="66" t="s">
        <v>11350</v>
      </c>
      <c r="JWU23" s="66" t="s">
        <v>11350</v>
      </c>
      <c r="JWV23" s="66" t="s">
        <v>11350</v>
      </c>
      <c r="JWW23" s="66" t="s">
        <v>11350</v>
      </c>
      <c r="JWX23" s="66" t="s">
        <v>11350</v>
      </c>
      <c r="JWY23" s="66" t="s">
        <v>11350</v>
      </c>
      <c r="JWZ23" s="66" t="s">
        <v>11350</v>
      </c>
      <c r="JXA23" s="66" t="s">
        <v>11350</v>
      </c>
      <c r="JXB23" s="66" t="s">
        <v>11350</v>
      </c>
      <c r="JXC23" s="66" t="s">
        <v>11350</v>
      </c>
      <c r="JXD23" s="66" t="s">
        <v>11350</v>
      </c>
      <c r="JXE23" s="66" t="s">
        <v>11350</v>
      </c>
      <c r="JXF23" s="66" t="s">
        <v>11350</v>
      </c>
      <c r="JXG23" s="66" t="s">
        <v>11350</v>
      </c>
      <c r="JXH23" s="66" t="s">
        <v>11350</v>
      </c>
      <c r="JXI23" s="66" t="s">
        <v>11350</v>
      </c>
      <c r="JXJ23" s="66" t="s">
        <v>11350</v>
      </c>
      <c r="JXK23" s="66" t="s">
        <v>11350</v>
      </c>
      <c r="JXL23" s="66" t="s">
        <v>11350</v>
      </c>
      <c r="JXM23" s="66" t="s">
        <v>11350</v>
      </c>
      <c r="JXN23" s="66" t="s">
        <v>11350</v>
      </c>
      <c r="JXO23" s="66" t="s">
        <v>11350</v>
      </c>
      <c r="JXP23" s="66" t="s">
        <v>11350</v>
      </c>
      <c r="JXQ23" s="66" t="s">
        <v>11350</v>
      </c>
      <c r="JXR23" s="66" t="s">
        <v>11350</v>
      </c>
      <c r="JXS23" s="66" t="s">
        <v>11350</v>
      </c>
      <c r="JXT23" s="66" t="s">
        <v>11350</v>
      </c>
      <c r="JXU23" s="66" t="s">
        <v>11350</v>
      </c>
      <c r="JXV23" s="66" t="s">
        <v>11350</v>
      </c>
      <c r="JXW23" s="66" t="s">
        <v>11350</v>
      </c>
      <c r="JXX23" s="66" t="s">
        <v>11350</v>
      </c>
      <c r="JXY23" s="66" t="s">
        <v>11350</v>
      </c>
      <c r="JXZ23" s="66" t="s">
        <v>11350</v>
      </c>
      <c r="JYA23" s="66" t="s">
        <v>11350</v>
      </c>
      <c r="JYB23" s="66" t="s">
        <v>11350</v>
      </c>
      <c r="JYC23" s="66" t="s">
        <v>11350</v>
      </c>
      <c r="JYD23" s="66" t="s">
        <v>11350</v>
      </c>
      <c r="JYE23" s="66" t="s">
        <v>11350</v>
      </c>
      <c r="JYF23" s="66" t="s">
        <v>11350</v>
      </c>
      <c r="JYG23" s="66" t="s">
        <v>11350</v>
      </c>
      <c r="JYH23" s="66" t="s">
        <v>11350</v>
      </c>
      <c r="JYI23" s="66" t="s">
        <v>11350</v>
      </c>
      <c r="JYJ23" s="66" t="s">
        <v>11350</v>
      </c>
      <c r="JYK23" s="66" t="s">
        <v>11350</v>
      </c>
      <c r="JYL23" s="66" t="s">
        <v>11350</v>
      </c>
      <c r="JYM23" s="66" t="s">
        <v>11350</v>
      </c>
      <c r="JYN23" s="66" t="s">
        <v>11350</v>
      </c>
      <c r="JYO23" s="66" t="s">
        <v>11350</v>
      </c>
      <c r="JYP23" s="66" t="s">
        <v>11350</v>
      </c>
      <c r="JYQ23" s="66" t="s">
        <v>11350</v>
      </c>
      <c r="JYR23" s="66" t="s">
        <v>11350</v>
      </c>
      <c r="JYS23" s="66" t="s">
        <v>11350</v>
      </c>
      <c r="JYT23" s="66" t="s">
        <v>11350</v>
      </c>
      <c r="JYU23" s="66" t="s">
        <v>11350</v>
      </c>
      <c r="JYV23" s="66" t="s">
        <v>11350</v>
      </c>
      <c r="JYW23" s="66" t="s">
        <v>11350</v>
      </c>
      <c r="JYX23" s="66" t="s">
        <v>11350</v>
      </c>
      <c r="JYY23" s="66" t="s">
        <v>11350</v>
      </c>
      <c r="JYZ23" s="66" t="s">
        <v>11350</v>
      </c>
      <c r="JZA23" s="66" t="s">
        <v>11350</v>
      </c>
      <c r="JZB23" s="66" t="s">
        <v>11350</v>
      </c>
      <c r="JZC23" s="66" t="s">
        <v>11350</v>
      </c>
      <c r="JZD23" s="66" t="s">
        <v>11350</v>
      </c>
      <c r="JZE23" s="66" t="s">
        <v>11350</v>
      </c>
      <c r="JZF23" s="66" t="s">
        <v>11350</v>
      </c>
      <c r="JZG23" s="66" t="s">
        <v>11350</v>
      </c>
      <c r="JZH23" s="66" t="s">
        <v>11350</v>
      </c>
      <c r="JZI23" s="66" t="s">
        <v>11350</v>
      </c>
      <c r="JZJ23" s="66" t="s">
        <v>11350</v>
      </c>
      <c r="JZK23" s="66" t="s">
        <v>11350</v>
      </c>
      <c r="JZL23" s="66" t="s">
        <v>11350</v>
      </c>
      <c r="JZM23" s="66" t="s">
        <v>11350</v>
      </c>
      <c r="JZN23" s="66" t="s">
        <v>11350</v>
      </c>
      <c r="JZO23" s="66" t="s">
        <v>11350</v>
      </c>
      <c r="JZP23" s="66" t="s">
        <v>11350</v>
      </c>
      <c r="JZQ23" s="66" t="s">
        <v>11350</v>
      </c>
      <c r="JZR23" s="66" t="s">
        <v>11350</v>
      </c>
      <c r="JZS23" s="66" t="s">
        <v>11350</v>
      </c>
      <c r="JZT23" s="66" t="s">
        <v>11350</v>
      </c>
      <c r="JZU23" s="66" t="s">
        <v>11350</v>
      </c>
      <c r="JZV23" s="66" t="s">
        <v>11350</v>
      </c>
      <c r="JZW23" s="66" t="s">
        <v>11350</v>
      </c>
      <c r="JZX23" s="66" t="s">
        <v>11350</v>
      </c>
      <c r="JZY23" s="66" t="s">
        <v>11350</v>
      </c>
      <c r="JZZ23" s="66" t="s">
        <v>11350</v>
      </c>
      <c r="KAA23" s="66" t="s">
        <v>11350</v>
      </c>
      <c r="KAB23" s="66" t="s">
        <v>11350</v>
      </c>
      <c r="KAC23" s="66" t="s">
        <v>11350</v>
      </c>
      <c r="KAD23" s="66" t="s">
        <v>11350</v>
      </c>
      <c r="KAE23" s="66" t="s">
        <v>11350</v>
      </c>
      <c r="KAF23" s="66" t="s">
        <v>11350</v>
      </c>
      <c r="KAG23" s="66" t="s">
        <v>11350</v>
      </c>
      <c r="KAH23" s="66" t="s">
        <v>11350</v>
      </c>
      <c r="KAI23" s="66" t="s">
        <v>11350</v>
      </c>
      <c r="KAJ23" s="66" t="s">
        <v>11350</v>
      </c>
      <c r="KAK23" s="66" t="s">
        <v>11350</v>
      </c>
      <c r="KAL23" s="66" t="s">
        <v>11350</v>
      </c>
      <c r="KAM23" s="66" t="s">
        <v>11350</v>
      </c>
      <c r="KAN23" s="66" t="s">
        <v>11350</v>
      </c>
      <c r="KAO23" s="66" t="s">
        <v>11350</v>
      </c>
      <c r="KAP23" s="66" t="s">
        <v>11350</v>
      </c>
      <c r="KAQ23" s="66" t="s">
        <v>11350</v>
      </c>
      <c r="KAR23" s="66" t="s">
        <v>11350</v>
      </c>
      <c r="KAS23" s="66" t="s">
        <v>11350</v>
      </c>
      <c r="KAT23" s="66" t="s">
        <v>11350</v>
      </c>
      <c r="KAU23" s="66" t="s">
        <v>11350</v>
      </c>
      <c r="KAV23" s="66" t="s">
        <v>11350</v>
      </c>
      <c r="KAW23" s="66" t="s">
        <v>11350</v>
      </c>
      <c r="KAX23" s="66" t="s">
        <v>11350</v>
      </c>
      <c r="KAY23" s="66" t="s">
        <v>11350</v>
      </c>
      <c r="KAZ23" s="66" t="s">
        <v>11350</v>
      </c>
      <c r="KBA23" s="66" t="s">
        <v>11350</v>
      </c>
      <c r="KBB23" s="66" t="s">
        <v>11350</v>
      </c>
      <c r="KBC23" s="66" t="s">
        <v>11350</v>
      </c>
      <c r="KBD23" s="66" t="s">
        <v>11350</v>
      </c>
      <c r="KBE23" s="66" t="s">
        <v>11350</v>
      </c>
      <c r="KBF23" s="66" t="s">
        <v>11350</v>
      </c>
      <c r="KBG23" s="66" t="s">
        <v>11350</v>
      </c>
      <c r="KBH23" s="66" t="s">
        <v>11350</v>
      </c>
      <c r="KBI23" s="66" t="s">
        <v>11350</v>
      </c>
      <c r="KBJ23" s="66" t="s">
        <v>11350</v>
      </c>
      <c r="KBK23" s="66" t="s">
        <v>11350</v>
      </c>
      <c r="KBL23" s="66" t="s">
        <v>11350</v>
      </c>
      <c r="KBM23" s="66" t="s">
        <v>11350</v>
      </c>
      <c r="KBN23" s="66" t="s">
        <v>11350</v>
      </c>
      <c r="KBO23" s="66" t="s">
        <v>11350</v>
      </c>
      <c r="KBP23" s="66" t="s">
        <v>11350</v>
      </c>
      <c r="KBQ23" s="66" t="s">
        <v>11350</v>
      </c>
      <c r="KBR23" s="66" t="s">
        <v>11350</v>
      </c>
      <c r="KBS23" s="66" t="s">
        <v>11350</v>
      </c>
      <c r="KBT23" s="66" t="s">
        <v>11350</v>
      </c>
      <c r="KBU23" s="66" t="s">
        <v>11350</v>
      </c>
      <c r="KBV23" s="66" t="s">
        <v>11350</v>
      </c>
      <c r="KBW23" s="66" t="s">
        <v>11350</v>
      </c>
      <c r="KBX23" s="66" t="s">
        <v>11350</v>
      </c>
      <c r="KBY23" s="66" t="s">
        <v>11350</v>
      </c>
      <c r="KBZ23" s="66" t="s">
        <v>11350</v>
      </c>
      <c r="KCA23" s="66" t="s">
        <v>11350</v>
      </c>
      <c r="KCB23" s="66" t="s">
        <v>11350</v>
      </c>
      <c r="KCC23" s="66" t="s">
        <v>11350</v>
      </c>
      <c r="KCD23" s="66" t="s">
        <v>11350</v>
      </c>
      <c r="KCE23" s="66" t="s">
        <v>11350</v>
      </c>
      <c r="KCF23" s="66" t="s">
        <v>11350</v>
      </c>
      <c r="KCG23" s="66" t="s">
        <v>11350</v>
      </c>
      <c r="KCH23" s="66" t="s">
        <v>11350</v>
      </c>
      <c r="KCI23" s="66" t="s">
        <v>11350</v>
      </c>
      <c r="KCJ23" s="66" t="s">
        <v>11350</v>
      </c>
      <c r="KCK23" s="66" t="s">
        <v>11350</v>
      </c>
      <c r="KCL23" s="66" t="s">
        <v>11350</v>
      </c>
      <c r="KCM23" s="66" t="s">
        <v>11350</v>
      </c>
      <c r="KCN23" s="66" t="s">
        <v>11350</v>
      </c>
      <c r="KCO23" s="66" t="s">
        <v>11350</v>
      </c>
      <c r="KCP23" s="66" t="s">
        <v>11350</v>
      </c>
      <c r="KCQ23" s="66" t="s">
        <v>11350</v>
      </c>
      <c r="KCR23" s="66" t="s">
        <v>11350</v>
      </c>
      <c r="KCS23" s="66" t="s">
        <v>11350</v>
      </c>
      <c r="KCT23" s="66" t="s">
        <v>11350</v>
      </c>
      <c r="KCU23" s="66" t="s">
        <v>11350</v>
      </c>
      <c r="KCV23" s="66" t="s">
        <v>11350</v>
      </c>
      <c r="KCW23" s="66" t="s">
        <v>11350</v>
      </c>
      <c r="KCX23" s="66" t="s">
        <v>11350</v>
      </c>
      <c r="KCY23" s="66" t="s">
        <v>11350</v>
      </c>
      <c r="KCZ23" s="66" t="s">
        <v>11350</v>
      </c>
      <c r="KDA23" s="66" t="s">
        <v>11350</v>
      </c>
      <c r="KDB23" s="66" t="s">
        <v>11350</v>
      </c>
      <c r="KDC23" s="66" t="s">
        <v>11350</v>
      </c>
      <c r="KDD23" s="66" t="s">
        <v>11350</v>
      </c>
      <c r="KDE23" s="66" t="s">
        <v>11350</v>
      </c>
      <c r="KDF23" s="66" t="s">
        <v>11350</v>
      </c>
      <c r="KDG23" s="66" t="s">
        <v>11350</v>
      </c>
      <c r="KDH23" s="66" t="s">
        <v>11350</v>
      </c>
      <c r="KDI23" s="66" t="s">
        <v>11350</v>
      </c>
      <c r="KDJ23" s="66" t="s">
        <v>11350</v>
      </c>
      <c r="KDK23" s="66" t="s">
        <v>11350</v>
      </c>
      <c r="KDL23" s="66" t="s">
        <v>11350</v>
      </c>
      <c r="KDM23" s="66" t="s">
        <v>11350</v>
      </c>
      <c r="KDN23" s="66" t="s">
        <v>11350</v>
      </c>
      <c r="KDO23" s="66" t="s">
        <v>11350</v>
      </c>
      <c r="KDP23" s="66" t="s">
        <v>11350</v>
      </c>
      <c r="KDQ23" s="66" t="s">
        <v>11350</v>
      </c>
      <c r="KDR23" s="66" t="s">
        <v>11350</v>
      </c>
      <c r="KDS23" s="66" t="s">
        <v>11350</v>
      </c>
      <c r="KDT23" s="66" t="s">
        <v>11350</v>
      </c>
      <c r="KDU23" s="66" t="s">
        <v>11350</v>
      </c>
      <c r="KDV23" s="66" t="s">
        <v>11350</v>
      </c>
      <c r="KDW23" s="66" t="s">
        <v>11350</v>
      </c>
      <c r="KDX23" s="66" t="s">
        <v>11350</v>
      </c>
      <c r="KDY23" s="66" t="s">
        <v>11350</v>
      </c>
      <c r="KDZ23" s="66" t="s">
        <v>11350</v>
      </c>
      <c r="KEA23" s="66" t="s">
        <v>11350</v>
      </c>
      <c r="KEB23" s="66" t="s">
        <v>11350</v>
      </c>
      <c r="KEC23" s="66" t="s">
        <v>11350</v>
      </c>
      <c r="KED23" s="66" t="s">
        <v>11350</v>
      </c>
      <c r="KEE23" s="66" t="s">
        <v>11350</v>
      </c>
      <c r="KEF23" s="66" t="s">
        <v>11350</v>
      </c>
      <c r="KEG23" s="66" t="s">
        <v>11350</v>
      </c>
      <c r="KEH23" s="66" t="s">
        <v>11350</v>
      </c>
      <c r="KEI23" s="66" t="s">
        <v>11350</v>
      </c>
      <c r="KEJ23" s="66" t="s">
        <v>11350</v>
      </c>
      <c r="KEK23" s="66" t="s">
        <v>11350</v>
      </c>
      <c r="KEL23" s="66" t="s">
        <v>11350</v>
      </c>
      <c r="KEM23" s="66" t="s">
        <v>11350</v>
      </c>
      <c r="KEN23" s="66" t="s">
        <v>11350</v>
      </c>
      <c r="KEO23" s="66" t="s">
        <v>11350</v>
      </c>
      <c r="KEP23" s="66" t="s">
        <v>11350</v>
      </c>
      <c r="KEQ23" s="66" t="s">
        <v>11350</v>
      </c>
      <c r="KER23" s="66" t="s">
        <v>11350</v>
      </c>
      <c r="KES23" s="66" t="s">
        <v>11350</v>
      </c>
      <c r="KET23" s="66" t="s">
        <v>11350</v>
      </c>
      <c r="KEU23" s="66" t="s">
        <v>11350</v>
      </c>
      <c r="KEV23" s="66" t="s">
        <v>11350</v>
      </c>
      <c r="KEW23" s="66" t="s">
        <v>11350</v>
      </c>
      <c r="KEX23" s="66" t="s">
        <v>11350</v>
      </c>
      <c r="KEY23" s="66" t="s">
        <v>11350</v>
      </c>
      <c r="KEZ23" s="66" t="s">
        <v>11350</v>
      </c>
      <c r="KFA23" s="66" t="s">
        <v>11350</v>
      </c>
      <c r="KFB23" s="66" t="s">
        <v>11350</v>
      </c>
      <c r="KFC23" s="66" t="s">
        <v>11350</v>
      </c>
      <c r="KFD23" s="66" t="s">
        <v>11350</v>
      </c>
      <c r="KFE23" s="66" t="s">
        <v>11350</v>
      </c>
      <c r="KFF23" s="66" t="s">
        <v>11350</v>
      </c>
      <c r="KFG23" s="66" t="s">
        <v>11350</v>
      </c>
      <c r="KFH23" s="66" t="s">
        <v>11350</v>
      </c>
      <c r="KFI23" s="66" t="s">
        <v>11350</v>
      </c>
      <c r="KFJ23" s="66" t="s">
        <v>11350</v>
      </c>
      <c r="KFK23" s="66" t="s">
        <v>11350</v>
      </c>
      <c r="KFL23" s="66" t="s">
        <v>11350</v>
      </c>
      <c r="KFM23" s="66" t="s">
        <v>11350</v>
      </c>
      <c r="KFN23" s="66" t="s">
        <v>11350</v>
      </c>
      <c r="KFO23" s="66" t="s">
        <v>11350</v>
      </c>
      <c r="KFP23" s="66" t="s">
        <v>11350</v>
      </c>
      <c r="KFQ23" s="66" t="s">
        <v>11350</v>
      </c>
      <c r="KFR23" s="66" t="s">
        <v>11350</v>
      </c>
      <c r="KFS23" s="66" t="s">
        <v>11350</v>
      </c>
      <c r="KFT23" s="66" t="s">
        <v>11350</v>
      </c>
      <c r="KFU23" s="66" t="s">
        <v>11350</v>
      </c>
      <c r="KFV23" s="66" t="s">
        <v>11350</v>
      </c>
      <c r="KFW23" s="66" t="s">
        <v>11350</v>
      </c>
      <c r="KFX23" s="66" t="s">
        <v>11350</v>
      </c>
      <c r="KFY23" s="66" t="s">
        <v>11350</v>
      </c>
      <c r="KFZ23" s="66" t="s">
        <v>11350</v>
      </c>
      <c r="KGA23" s="66" t="s">
        <v>11350</v>
      </c>
      <c r="KGB23" s="66" t="s">
        <v>11350</v>
      </c>
      <c r="KGC23" s="66" t="s">
        <v>11350</v>
      </c>
      <c r="KGD23" s="66" t="s">
        <v>11350</v>
      </c>
      <c r="KGE23" s="66" t="s">
        <v>11350</v>
      </c>
      <c r="KGF23" s="66" t="s">
        <v>11350</v>
      </c>
      <c r="KGG23" s="66" t="s">
        <v>11350</v>
      </c>
      <c r="KGH23" s="66" t="s">
        <v>11350</v>
      </c>
      <c r="KGI23" s="66" t="s">
        <v>11350</v>
      </c>
      <c r="KGJ23" s="66" t="s">
        <v>11350</v>
      </c>
      <c r="KGK23" s="66" t="s">
        <v>11350</v>
      </c>
      <c r="KGL23" s="66" t="s">
        <v>11350</v>
      </c>
      <c r="KGM23" s="66" t="s">
        <v>11350</v>
      </c>
      <c r="KGN23" s="66" t="s">
        <v>11350</v>
      </c>
      <c r="KGO23" s="66" t="s">
        <v>11350</v>
      </c>
      <c r="KGP23" s="66" t="s">
        <v>11350</v>
      </c>
      <c r="KGQ23" s="66" t="s">
        <v>11350</v>
      </c>
      <c r="KGR23" s="66" t="s">
        <v>11350</v>
      </c>
      <c r="KGS23" s="66" t="s">
        <v>11350</v>
      </c>
      <c r="KGT23" s="66" t="s">
        <v>11350</v>
      </c>
      <c r="KGU23" s="66" t="s">
        <v>11350</v>
      </c>
      <c r="KGV23" s="66" t="s">
        <v>11350</v>
      </c>
      <c r="KGW23" s="66" t="s">
        <v>11350</v>
      </c>
      <c r="KGX23" s="66" t="s">
        <v>11350</v>
      </c>
      <c r="KGY23" s="66" t="s">
        <v>11350</v>
      </c>
      <c r="KGZ23" s="66" t="s">
        <v>11350</v>
      </c>
      <c r="KHA23" s="66" t="s">
        <v>11350</v>
      </c>
      <c r="KHB23" s="66" t="s">
        <v>11350</v>
      </c>
      <c r="KHC23" s="66" t="s">
        <v>11350</v>
      </c>
      <c r="KHD23" s="66" t="s">
        <v>11350</v>
      </c>
      <c r="KHE23" s="66" t="s">
        <v>11350</v>
      </c>
      <c r="KHF23" s="66" t="s">
        <v>11350</v>
      </c>
      <c r="KHG23" s="66" t="s">
        <v>11350</v>
      </c>
      <c r="KHH23" s="66" t="s">
        <v>11350</v>
      </c>
      <c r="KHI23" s="66" t="s">
        <v>11350</v>
      </c>
      <c r="KHJ23" s="66" t="s">
        <v>11350</v>
      </c>
      <c r="KHK23" s="66" t="s">
        <v>11350</v>
      </c>
      <c r="KHL23" s="66" t="s">
        <v>11350</v>
      </c>
      <c r="KHM23" s="66" t="s">
        <v>11350</v>
      </c>
      <c r="KHN23" s="66" t="s">
        <v>11350</v>
      </c>
      <c r="KHO23" s="66" t="s">
        <v>11350</v>
      </c>
      <c r="KHP23" s="66" t="s">
        <v>11350</v>
      </c>
      <c r="KHQ23" s="66" t="s">
        <v>11350</v>
      </c>
      <c r="KHR23" s="66" t="s">
        <v>11350</v>
      </c>
      <c r="KHS23" s="66" t="s">
        <v>11350</v>
      </c>
      <c r="KHT23" s="66" t="s">
        <v>11350</v>
      </c>
      <c r="KHU23" s="66" t="s">
        <v>11350</v>
      </c>
      <c r="KHV23" s="66" t="s">
        <v>11350</v>
      </c>
      <c r="KHW23" s="66" t="s">
        <v>11350</v>
      </c>
      <c r="KHX23" s="66" t="s">
        <v>11350</v>
      </c>
      <c r="KHY23" s="66" t="s">
        <v>11350</v>
      </c>
      <c r="KHZ23" s="66" t="s">
        <v>11350</v>
      </c>
      <c r="KIA23" s="66" t="s">
        <v>11350</v>
      </c>
      <c r="KIB23" s="66" t="s">
        <v>11350</v>
      </c>
      <c r="KIC23" s="66" t="s">
        <v>11350</v>
      </c>
      <c r="KID23" s="66" t="s">
        <v>11350</v>
      </c>
      <c r="KIE23" s="66" t="s">
        <v>11350</v>
      </c>
      <c r="KIF23" s="66" t="s">
        <v>11350</v>
      </c>
      <c r="KIG23" s="66" t="s">
        <v>11350</v>
      </c>
      <c r="KIH23" s="66" t="s">
        <v>11350</v>
      </c>
      <c r="KII23" s="66" t="s">
        <v>11350</v>
      </c>
      <c r="KIJ23" s="66" t="s">
        <v>11350</v>
      </c>
      <c r="KIK23" s="66" t="s">
        <v>11350</v>
      </c>
      <c r="KIL23" s="66" t="s">
        <v>11350</v>
      </c>
      <c r="KIM23" s="66" t="s">
        <v>11350</v>
      </c>
      <c r="KIN23" s="66" t="s">
        <v>11350</v>
      </c>
      <c r="KIO23" s="66" t="s">
        <v>11350</v>
      </c>
      <c r="KIP23" s="66" t="s">
        <v>11350</v>
      </c>
      <c r="KIQ23" s="66" t="s">
        <v>11350</v>
      </c>
      <c r="KIR23" s="66" t="s">
        <v>11350</v>
      </c>
      <c r="KIS23" s="66" t="s">
        <v>11350</v>
      </c>
      <c r="KIT23" s="66" t="s">
        <v>11350</v>
      </c>
      <c r="KIU23" s="66" t="s">
        <v>11350</v>
      </c>
      <c r="KIV23" s="66" t="s">
        <v>11350</v>
      </c>
      <c r="KIW23" s="66" t="s">
        <v>11350</v>
      </c>
      <c r="KIX23" s="66" t="s">
        <v>11350</v>
      </c>
      <c r="KIY23" s="66" t="s">
        <v>11350</v>
      </c>
      <c r="KIZ23" s="66" t="s">
        <v>11350</v>
      </c>
      <c r="KJA23" s="66" t="s">
        <v>11350</v>
      </c>
      <c r="KJB23" s="66" t="s">
        <v>11350</v>
      </c>
      <c r="KJC23" s="66" t="s">
        <v>11350</v>
      </c>
      <c r="KJD23" s="66" t="s">
        <v>11350</v>
      </c>
      <c r="KJE23" s="66" t="s">
        <v>11350</v>
      </c>
      <c r="KJF23" s="66" t="s">
        <v>11350</v>
      </c>
      <c r="KJG23" s="66" t="s">
        <v>11350</v>
      </c>
      <c r="KJH23" s="66" t="s">
        <v>11350</v>
      </c>
      <c r="KJI23" s="66" t="s">
        <v>11350</v>
      </c>
      <c r="KJJ23" s="66" t="s">
        <v>11350</v>
      </c>
      <c r="KJK23" s="66" t="s">
        <v>11350</v>
      </c>
      <c r="KJL23" s="66" t="s">
        <v>11350</v>
      </c>
      <c r="KJM23" s="66" t="s">
        <v>11350</v>
      </c>
      <c r="KJN23" s="66" t="s">
        <v>11350</v>
      </c>
      <c r="KJO23" s="66" t="s">
        <v>11350</v>
      </c>
      <c r="KJP23" s="66" t="s">
        <v>11350</v>
      </c>
      <c r="KJQ23" s="66" t="s">
        <v>11350</v>
      </c>
      <c r="KJR23" s="66" t="s">
        <v>11350</v>
      </c>
      <c r="KJS23" s="66" t="s">
        <v>11350</v>
      </c>
      <c r="KJT23" s="66" t="s">
        <v>11350</v>
      </c>
      <c r="KJU23" s="66" t="s">
        <v>11350</v>
      </c>
      <c r="KJV23" s="66" t="s">
        <v>11350</v>
      </c>
      <c r="KJW23" s="66" t="s">
        <v>11350</v>
      </c>
      <c r="KJX23" s="66" t="s">
        <v>11350</v>
      </c>
      <c r="KJY23" s="66" t="s">
        <v>11350</v>
      </c>
      <c r="KJZ23" s="66" t="s">
        <v>11350</v>
      </c>
      <c r="KKA23" s="66" t="s">
        <v>11350</v>
      </c>
      <c r="KKB23" s="66" t="s">
        <v>11350</v>
      </c>
      <c r="KKC23" s="66" t="s">
        <v>11350</v>
      </c>
      <c r="KKD23" s="66" t="s">
        <v>11350</v>
      </c>
      <c r="KKE23" s="66" t="s">
        <v>11350</v>
      </c>
      <c r="KKF23" s="66" t="s">
        <v>11350</v>
      </c>
      <c r="KKG23" s="66" t="s">
        <v>11350</v>
      </c>
      <c r="KKH23" s="66" t="s">
        <v>11350</v>
      </c>
      <c r="KKI23" s="66" t="s">
        <v>11350</v>
      </c>
      <c r="KKJ23" s="66" t="s">
        <v>11350</v>
      </c>
      <c r="KKK23" s="66" t="s">
        <v>11350</v>
      </c>
      <c r="KKL23" s="66" t="s">
        <v>11350</v>
      </c>
      <c r="KKM23" s="66" t="s">
        <v>11350</v>
      </c>
      <c r="KKN23" s="66" t="s">
        <v>11350</v>
      </c>
      <c r="KKO23" s="66" t="s">
        <v>11350</v>
      </c>
      <c r="KKP23" s="66" t="s">
        <v>11350</v>
      </c>
      <c r="KKQ23" s="66" t="s">
        <v>11350</v>
      </c>
      <c r="KKR23" s="66" t="s">
        <v>11350</v>
      </c>
      <c r="KKS23" s="66" t="s">
        <v>11350</v>
      </c>
      <c r="KKT23" s="66" t="s">
        <v>11350</v>
      </c>
      <c r="KKU23" s="66" t="s">
        <v>11350</v>
      </c>
      <c r="KKV23" s="66" t="s">
        <v>11350</v>
      </c>
      <c r="KKW23" s="66" t="s">
        <v>11350</v>
      </c>
      <c r="KKX23" s="66" t="s">
        <v>11350</v>
      </c>
      <c r="KKY23" s="66" t="s">
        <v>11350</v>
      </c>
      <c r="KKZ23" s="66" t="s">
        <v>11350</v>
      </c>
      <c r="KLA23" s="66" t="s">
        <v>11350</v>
      </c>
      <c r="KLB23" s="66" t="s">
        <v>11350</v>
      </c>
      <c r="KLC23" s="66" t="s">
        <v>11350</v>
      </c>
      <c r="KLD23" s="66" t="s">
        <v>11350</v>
      </c>
      <c r="KLE23" s="66" t="s">
        <v>11350</v>
      </c>
      <c r="KLF23" s="66" t="s">
        <v>11350</v>
      </c>
      <c r="KLG23" s="66" t="s">
        <v>11350</v>
      </c>
      <c r="KLH23" s="66" t="s">
        <v>11350</v>
      </c>
      <c r="KLI23" s="66" t="s">
        <v>11350</v>
      </c>
      <c r="KLJ23" s="66" t="s">
        <v>11350</v>
      </c>
      <c r="KLK23" s="66" t="s">
        <v>11350</v>
      </c>
      <c r="KLL23" s="66" t="s">
        <v>11350</v>
      </c>
      <c r="KLM23" s="66" t="s">
        <v>11350</v>
      </c>
      <c r="KLN23" s="66" t="s">
        <v>11350</v>
      </c>
      <c r="KLO23" s="66" t="s">
        <v>11350</v>
      </c>
      <c r="KLP23" s="66" t="s">
        <v>11350</v>
      </c>
      <c r="KLQ23" s="66" t="s">
        <v>11350</v>
      </c>
      <c r="KLR23" s="66" t="s">
        <v>11350</v>
      </c>
      <c r="KLS23" s="66" t="s">
        <v>11350</v>
      </c>
      <c r="KLT23" s="66" t="s">
        <v>11350</v>
      </c>
      <c r="KLU23" s="66" t="s">
        <v>11350</v>
      </c>
      <c r="KLV23" s="66" t="s">
        <v>11350</v>
      </c>
      <c r="KLW23" s="66" t="s">
        <v>11350</v>
      </c>
      <c r="KLX23" s="66" t="s">
        <v>11350</v>
      </c>
      <c r="KLY23" s="66" t="s">
        <v>11350</v>
      </c>
      <c r="KLZ23" s="66" t="s">
        <v>11350</v>
      </c>
      <c r="KMA23" s="66" t="s">
        <v>11350</v>
      </c>
      <c r="KMB23" s="66" t="s">
        <v>11350</v>
      </c>
      <c r="KMC23" s="66" t="s">
        <v>11350</v>
      </c>
      <c r="KMD23" s="66" t="s">
        <v>11350</v>
      </c>
      <c r="KME23" s="66" t="s">
        <v>11350</v>
      </c>
      <c r="KMF23" s="66" t="s">
        <v>11350</v>
      </c>
      <c r="KMG23" s="66" t="s">
        <v>11350</v>
      </c>
      <c r="KMH23" s="66" t="s">
        <v>11350</v>
      </c>
      <c r="KMI23" s="66" t="s">
        <v>11350</v>
      </c>
      <c r="KMJ23" s="66" t="s">
        <v>11350</v>
      </c>
      <c r="KMK23" s="66" t="s">
        <v>11350</v>
      </c>
      <c r="KML23" s="66" t="s">
        <v>11350</v>
      </c>
      <c r="KMM23" s="66" t="s">
        <v>11350</v>
      </c>
      <c r="KMN23" s="66" t="s">
        <v>11350</v>
      </c>
      <c r="KMO23" s="66" t="s">
        <v>11350</v>
      </c>
      <c r="KMP23" s="66" t="s">
        <v>11350</v>
      </c>
      <c r="KMQ23" s="66" t="s">
        <v>11350</v>
      </c>
      <c r="KMR23" s="66" t="s">
        <v>11350</v>
      </c>
      <c r="KMS23" s="66" t="s">
        <v>11350</v>
      </c>
      <c r="KMT23" s="66" t="s">
        <v>11350</v>
      </c>
      <c r="KMU23" s="66" t="s">
        <v>11350</v>
      </c>
      <c r="KMV23" s="66" t="s">
        <v>11350</v>
      </c>
      <c r="KMW23" s="66" t="s">
        <v>11350</v>
      </c>
      <c r="KMX23" s="66" t="s">
        <v>11350</v>
      </c>
      <c r="KMY23" s="66" t="s">
        <v>11350</v>
      </c>
      <c r="KMZ23" s="66" t="s">
        <v>11350</v>
      </c>
      <c r="KNA23" s="66" t="s">
        <v>11350</v>
      </c>
      <c r="KNB23" s="66" t="s">
        <v>11350</v>
      </c>
      <c r="KNC23" s="66" t="s">
        <v>11350</v>
      </c>
      <c r="KND23" s="66" t="s">
        <v>11350</v>
      </c>
      <c r="KNE23" s="66" t="s">
        <v>11350</v>
      </c>
      <c r="KNF23" s="66" t="s">
        <v>11350</v>
      </c>
      <c r="KNG23" s="66" t="s">
        <v>11350</v>
      </c>
      <c r="KNH23" s="66" t="s">
        <v>11350</v>
      </c>
      <c r="KNI23" s="66" t="s">
        <v>11350</v>
      </c>
      <c r="KNJ23" s="66" t="s">
        <v>11350</v>
      </c>
      <c r="KNK23" s="66" t="s">
        <v>11350</v>
      </c>
      <c r="KNL23" s="66" t="s">
        <v>11350</v>
      </c>
      <c r="KNM23" s="66" t="s">
        <v>11350</v>
      </c>
      <c r="KNN23" s="66" t="s">
        <v>11350</v>
      </c>
      <c r="KNO23" s="66" t="s">
        <v>11350</v>
      </c>
      <c r="KNP23" s="66" t="s">
        <v>11350</v>
      </c>
      <c r="KNQ23" s="66" t="s">
        <v>11350</v>
      </c>
      <c r="KNR23" s="66" t="s">
        <v>11350</v>
      </c>
      <c r="KNS23" s="66" t="s">
        <v>11350</v>
      </c>
      <c r="KNT23" s="66" t="s">
        <v>11350</v>
      </c>
      <c r="KNU23" s="66" t="s">
        <v>11350</v>
      </c>
      <c r="KNV23" s="66" t="s">
        <v>11350</v>
      </c>
      <c r="KNW23" s="66" t="s">
        <v>11350</v>
      </c>
      <c r="KNX23" s="66" t="s">
        <v>11350</v>
      </c>
      <c r="KNY23" s="66" t="s">
        <v>11350</v>
      </c>
      <c r="KNZ23" s="66" t="s">
        <v>11350</v>
      </c>
      <c r="KOA23" s="66" t="s">
        <v>11350</v>
      </c>
      <c r="KOB23" s="66" t="s">
        <v>11350</v>
      </c>
      <c r="KOC23" s="66" t="s">
        <v>11350</v>
      </c>
      <c r="KOD23" s="66" t="s">
        <v>11350</v>
      </c>
      <c r="KOE23" s="66" t="s">
        <v>11350</v>
      </c>
      <c r="KOF23" s="66" t="s">
        <v>11350</v>
      </c>
      <c r="KOG23" s="66" t="s">
        <v>11350</v>
      </c>
      <c r="KOH23" s="66" t="s">
        <v>11350</v>
      </c>
      <c r="KOI23" s="66" t="s">
        <v>11350</v>
      </c>
      <c r="KOJ23" s="66" t="s">
        <v>11350</v>
      </c>
      <c r="KOK23" s="66" t="s">
        <v>11350</v>
      </c>
      <c r="KOL23" s="66" t="s">
        <v>11350</v>
      </c>
      <c r="KOM23" s="66" t="s">
        <v>11350</v>
      </c>
      <c r="KON23" s="66" t="s">
        <v>11350</v>
      </c>
      <c r="KOO23" s="66" t="s">
        <v>11350</v>
      </c>
      <c r="KOP23" s="66" t="s">
        <v>11350</v>
      </c>
      <c r="KOQ23" s="66" t="s">
        <v>11350</v>
      </c>
      <c r="KOR23" s="66" t="s">
        <v>11350</v>
      </c>
      <c r="KOS23" s="66" t="s">
        <v>11350</v>
      </c>
      <c r="KOT23" s="66" t="s">
        <v>11350</v>
      </c>
      <c r="KOU23" s="66" t="s">
        <v>11350</v>
      </c>
      <c r="KOV23" s="66" t="s">
        <v>11350</v>
      </c>
      <c r="KOW23" s="66" t="s">
        <v>11350</v>
      </c>
      <c r="KOX23" s="66" t="s">
        <v>11350</v>
      </c>
      <c r="KOY23" s="66" t="s">
        <v>11350</v>
      </c>
      <c r="KOZ23" s="66" t="s">
        <v>11350</v>
      </c>
      <c r="KPA23" s="66" t="s">
        <v>11350</v>
      </c>
      <c r="KPB23" s="66" t="s">
        <v>11350</v>
      </c>
      <c r="KPC23" s="66" t="s">
        <v>11350</v>
      </c>
      <c r="KPD23" s="66" t="s">
        <v>11350</v>
      </c>
      <c r="KPE23" s="66" t="s">
        <v>11350</v>
      </c>
      <c r="KPF23" s="66" t="s">
        <v>11350</v>
      </c>
      <c r="KPG23" s="66" t="s">
        <v>11350</v>
      </c>
      <c r="KPH23" s="66" t="s">
        <v>11350</v>
      </c>
      <c r="KPI23" s="66" t="s">
        <v>11350</v>
      </c>
      <c r="KPJ23" s="66" t="s">
        <v>11350</v>
      </c>
      <c r="KPK23" s="66" t="s">
        <v>11350</v>
      </c>
      <c r="KPL23" s="66" t="s">
        <v>11350</v>
      </c>
      <c r="KPM23" s="66" t="s">
        <v>11350</v>
      </c>
      <c r="KPN23" s="66" t="s">
        <v>11350</v>
      </c>
      <c r="KPO23" s="66" t="s">
        <v>11350</v>
      </c>
      <c r="KPP23" s="66" t="s">
        <v>11350</v>
      </c>
      <c r="KPQ23" s="66" t="s">
        <v>11350</v>
      </c>
      <c r="KPR23" s="66" t="s">
        <v>11350</v>
      </c>
      <c r="KPS23" s="66" t="s">
        <v>11350</v>
      </c>
      <c r="KPT23" s="66" t="s">
        <v>11350</v>
      </c>
      <c r="KPU23" s="66" t="s">
        <v>11350</v>
      </c>
      <c r="KPV23" s="66" t="s">
        <v>11350</v>
      </c>
      <c r="KPW23" s="66" t="s">
        <v>11350</v>
      </c>
      <c r="KPX23" s="66" t="s">
        <v>11350</v>
      </c>
      <c r="KPY23" s="66" t="s">
        <v>11350</v>
      </c>
      <c r="KPZ23" s="66" t="s">
        <v>11350</v>
      </c>
      <c r="KQA23" s="66" t="s">
        <v>11350</v>
      </c>
      <c r="KQB23" s="66" t="s">
        <v>11350</v>
      </c>
      <c r="KQC23" s="66" t="s">
        <v>11350</v>
      </c>
      <c r="KQD23" s="66" t="s">
        <v>11350</v>
      </c>
      <c r="KQE23" s="66" t="s">
        <v>11350</v>
      </c>
      <c r="KQF23" s="66" t="s">
        <v>11350</v>
      </c>
      <c r="KQG23" s="66" t="s">
        <v>11350</v>
      </c>
      <c r="KQH23" s="66" t="s">
        <v>11350</v>
      </c>
      <c r="KQI23" s="66" t="s">
        <v>11350</v>
      </c>
      <c r="KQJ23" s="66" t="s">
        <v>11350</v>
      </c>
      <c r="KQK23" s="66" t="s">
        <v>11350</v>
      </c>
      <c r="KQL23" s="66" t="s">
        <v>11350</v>
      </c>
      <c r="KQM23" s="66" t="s">
        <v>11350</v>
      </c>
      <c r="KQN23" s="66" t="s">
        <v>11350</v>
      </c>
      <c r="KQO23" s="66" t="s">
        <v>11350</v>
      </c>
      <c r="KQP23" s="66" t="s">
        <v>11350</v>
      </c>
      <c r="KQQ23" s="66" t="s">
        <v>11350</v>
      </c>
      <c r="KQR23" s="66" t="s">
        <v>11350</v>
      </c>
      <c r="KQS23" s="66" t="s">
        <v>11350</v>
      </c>
      <c r="KQT23" s="66" t="s">
        <v>11350</v>
      </c>
      <c r="KQU23" s="66" t="s">
        <v>11350</v>
      </c>
      <c r="KQV23" s="66" t="s">
        <v>11350</v>
      </c>
      <c r="KQW23" s="66" t="s">
        <v>11350</v>
      </c>
      <c r="KQX23" s="66" t="s">
        <v>11350</v>
      </c>
      <c r="KQY23" s="66" t="s">
        <v>11350</v>
      </c>
      <c r="KQZ23" s="66" t="s">
        <v>11350</v>
      </c>
      <c r="KRA23" s="66" t="s">
        <v>11350</v>
      </c>
      <c r="KRB23" s="66" t="s">
        <v>11350</v>
      </c>
      <c r="KRC23" s="66" t="s">
        <v>11350</v>
      </c>
      <c r="KRD23" s="66" t="s">
        <v>11350</v>
      </c>
      <c r="KRE23" s="66" t="s">
        <v>11350</v>
      </c>
      <c r="KRF23" s="66" t="s">
        <v>11350</v>
      </c>
      <c r="KRG23" s="66" t="s">
        <v>11350</v>
      </c>
      <c r="KRH23" s="66" t="s">
        <v>11350</v>
      </c>
      <c r="KRI23" s="66" t="s">
        <v>11350</v>
      </c>
      <c r="KRJ23" s="66" t="s">
        <v>11350</v>
      </c>
      <c r="KRK23" s="66" t="s">
        <v>11350</v>
      </c>
      <c r="KRL23" s="66" t="s">
        <v>11350</v>
      </c>
      <c r="KRM23" s="66" t="s">
        <v>11350</v>
      </c>
      <c r="KRN23" s="66" t="s">
        <v>11350</v>
      </c>
      <c r="KRO23" s="66" t="s">
        <v>11350</v>
      </c>
      <c r="KRP23" s="66" t="s">
        <v>11350</v>
      </c>
      <c r="KRQ23" s="66" t="s">
        <v>11350</v>
      </c>
      <c r="KRR23" s="66" t="s">
        <v>11350</v>
      </c>
      <c r="KRS23" s="66" t="s">
        <v>11350</v>
      </c>
      <c r="KRT23" s="66" t="s">
        <v>11350</v>
      </c>
      <c r="KRU23" s="66" t="s">
        <v>11350</v>
      </c>
      <c r="KRV23" s="66" t="s">
        <v>11350</v>
      </c>
      <c r="KRW23" s="66" t="s">
        <v>11350</v>
      </c>
      <c r="KRX23" s="66" t="s">
        <v>11350</v>
      </c>
      <c r="KRY23" s="66" t="s">
        <v>11350</v>
      </c>
      <c r="KRZ23" s="66" t="s">
        <v>11350</v>
      </c>
      <c r="KSA23" s="66" t="s">
        <v>11350</v>
      </c>
      <c r="KSB23" s="66" t="s">
        <v>11350</v>
      </c>
      <c r="KSC23" s="66" t="s">
        <v>11350</v>
      </c>
      <c r="KSD23" s="66" t="s">
        <v>11350</v>
      </c>
      <c r="KSE23" s="66" t="s">
        <v>11350</v>
      </c>
      <c r="KSF23" s="66" t="s">
        <v>11350</v>
      </c>
      <c r="KSG23" s="66" t="s">
        <v>11350</v>
      </c>
      <c r="KSH23" s="66" t="s">
        <v>11350</v>
      </c>
      <c r="KSI23" s="66" t="s">
        <v>11350</v>
      </c>
      <c r="KSJ23" s="66" t="s">
        <v>11350</v>
      </c>
      <c r="KSK23" s="66" t="s">
        <v>11350</v>
      </c>
      <c r="KSL23" s="66" t="s">
        <v>11350</v>
      </c>
      <c r="KSM23" s="66" t="s">
        <v>11350</v>
      </c>
      <c r="KSN23" s="66" t="s">
        <v>11350</v>
      </c>
      <c r="KSO23" s="66" t="s">
        <v>11350</v>
      </c>
      <c r="KSP23" s="66" t="s">
        <v>11350</v>
      </c>
      <c r="KSQ23" s="66" t="s">
        <v>11350</v>
      </c>
      <c r="KSR23" s="66" t="s">
        <v>11350</v>
      </c>
      <c r="KSS23" s="66" t="s">
        <v>11350</v>
      </c>
      <c r="KST23" s="66" t="s">
        <v>11350</v>
      </c>
      <c r="KSU23" s="66" t="s">
        <v>11350</v>
      </c>
      <c r="KSV23" s="66" t="s">
        <v>11350</v>
      </c>
      <c r="KSW23" s="66" t="s">
        <v>11350</v>
      </c>
      <c r="KSX23" s="66" t="s">
        <v>11350</v>
      </c>
      <c r="KSY23" s="66" t="s">
        <v>11350</v>
      </c>
      <c r="KSZ23" s="66" t="s">
        <v>11350</v>
      </c>
      <c r="KTA23" s="66" t="s">
        <v>11350</v>
      </c>
      <c r="KTB23" s="66" t="s">
        <v>11350</v>
      </c>
      <c r="KTC23" s="66" t="s">
        <v>11350</v>
      </c>
      <c r="KTD23" s="66" t="s">
        <v>11350</v>
      </c>
      <c r="KTE23" s="66" t="s">
        <v>11350</v>
      </c>
      <c r="KTF23" s="66" t="s">
        <v>11350</v>
      </c>
      <c r="KTG23" s="66" t="s">
        <v>11350</v>
      </c>
      <c r="KTH23" s="66" t="s">
        <v>11350</v>
      </c>
      <c r="KTI23" s="66" t="s">
        <v>11350</v>
      </c>
      <c r="KTJ23" s="66" t="s">
        <v>11350</v>
      </c>
      <c r="KTK23" s="66" t="s">
        <v>11350</v>
      </c>
      <c r="KTL23" s="66" t="s">
        <v>11350</v>
      </c>
      <c r="KTM23" s="66" t="s">
        <v>11350</v>
      </c>
      <c r="KTN23" s="66" t="s">
        <v>11350</v>
      </c>
      <c r="KTO23" s="66" t="s">
        <v>11350</v>
      </c>
      <c r="KTP23" s="66" t="s">
        <v>11350</v>
      </c>
      <c r="KTQ23" s="66" t="s">
        <v>11350</v>
      </c>
      <c r="KTR23" s="66" t="s">
        <v>11350</v>
      </c>
      <c r="KTS23" s="66" t="s">
        <v>11350</v>
      </c>
      <c r="KTT23" s="66" t="s">
        <v>11350</v>
      </c>
      <c r="KTU23" s="66" t="s">
        <v>11350</v>
      </c>
      <c r="KTV23" s="66" t="s">
        <v>11350</v>
      </c>
      <c r="KTW23" s="66" t="s">
        <v>11350</v>
      </c>
      <c r="KTX23" s="66" t="s">
        <v>11350</v>
      </c>
      <c r="KTY23" s="66" t="s">
        <v>11350</v>
      </c>
      <c r="KTZ23" s="66" t="s">
        <v>11350</v>
      </c>
      <c r="KUA23" s="66" t="s">
        <v>11350</v>
      </c>
      <c r="KUB23" s="66" t="s">
        <v>11350</v>
      </c>
      <c r="KUC23" s="66" t="s">
        <v>11350</v>
      </c>
      <c r="KUD23" s="66" t="s">
        <v>11350</v>
      </c>
      <c r="KUE23" s="66" t="s">
        <v>11350</v>
      </c>
      <c r="KUF23" s="66" t="s">
        <v>11350</v>
      </c>
      <c r="KUG23" s="66" t="s">
        <v>11350</v>
      </c>
      <c r="KUH23" s="66" t="s">
        <v>11350</v>
      </c>
      <c r="KUI23" s="66" t="s">
        <v>11350</v>
      </c>
      <c r="KUJ23" s="66" t="s">
        <v>11350</v>
      </c>
      <c r="KUK23" s="66" t="s">
        <v>11350</v>
      </c>
      <c r="KUL23" s="66" t="s">
        <v>11350</v>
      </c>
      <c r="KUM23" s="66" t="s">
        <v>11350</v>
      </c>
      <c r="KUN23" s="66" t="s">
        <v>11350</v>
      </c>
      <c r="KUO23" s="66" t="s">
        <v>11350</v>
      </c>
      <c r="KUP23" s="66" t="s">
        <v>11350</v>
      </c>
      <c r="KUQ23" s="66" t="s">
        <v>11350</v>
      </c>
      <c r="KUR23" s="66" t="s">
        <v>11350</v>
      </c>
      <c r="KUS23" s="66" t="s">
        <v>11350</v>
      </c>
      <c r="KUT23" s="66" t="s">
        <v>11350</v>
      </c>
      <c r="KUU23" s="66" t="s">
        <v>11350</v>
      </c>
      <c r="KUV23" s="66" t="s">
        <v>11350</v>
      </c>
      <c r="KUW23" s="66" t="s">
        <v>11350</v>
      </c>
      <c r="KUX23" s="66" t="s">
        <v>11350</v>
      </c>
      <c r="KUY23" s="66" t="s">
        <v>11350</v>
      </c>
      <c r="KUZ23" s="66" t="s">
        <v>11350</v>
      </c>
      <c r="KVA23" s="66" t="s">
        <v>11350</v>
      </c>
      <c r="KVB23" s="66" t="s">
        <v>11350</v>
      </c>
      <c r="KVC23" s="66" t="s">
        <v>11350</v>
      </c>
      <c r="KVD23" s="66" t="s">
        <v>11350</v>
      </c>
      <c r="KVE23" s="66" t="s">
        <v>11350</v>
      </c>
      <c r="KVF23" s="66" t="s">
        <v>11350</v>
      </c>
      <c r="KVG23" s="66" t="s">
        <v>11350</v>
      </c>
      <c r="KVH23" s="66" t="s">
        <v>11350</v>
      </c>
      <c r="KVI23" s="66" t="s">
        <v>11350</v>
      </c>
      <c r="KVJ23" s="66" t="s">
        <v>11350</v>
      </c>
      <c r="KVK23" s="66" t="s">
        <v>11350</v>
      </c>
      <c r="KVL23" s="66" t="s">
        <v>11350</v>
      </c>
      <c r="KVM23" s="66" t="s">
        <v>11350</v>
      </c>
      <c r="KVN23" s="66" t="s">
        <v>11350</v>
      </c>
      <c r="KVO23" s="66" t="s">
        <v>11350</v>
      </c>
      <c r="KVP23" s="66" t="s">
        <v>11350</v>
      </c>
      <c r="KVQ23" s="66" t="s">
        <v>11350</v>
      </c>
      <c r="KVR23" s="66" t="s">
        <v>11350</v>
      </c>
      <c r="KVS23" s="66" t="s">
        <v>11350</v>
      </c>
      <c r="KVT23" s="66" t="s">
        <v>11350</v>
      </c>
      <c r="KVU23" s="66" t="s">
        <v>11350</v>
      </c>
      <c r="KVV23" s="66" t="s">
        <v>11350</v>
      </c>
      <c r="KVW23" s="66" t="s">
        <v>11350</v>
      </c>
      <c r="KVX23" s="66" t="s">
        <v>11350</v>
      </c>
      <c r="KVY23" s="66" t="s">
        <v>11350</v>
      </c>
      <c r="KVZ23" s="66" t="s">
        <v>11350</v>
      </c>
      <c r="KWA23" s="66" t="s">
        <v>11350</v>
      </c>
      <c r="KWB23" s="66" t="s">
        <v>11350</v>
      </c>
      <c r="KWC23" s="66" t="s">
        <v>11350</v>
      </c>
      <c r="KWD23" s="66" t="s">
        <v>11350</v>
      </c>
      <c r="KWE23" s="66" t="s">
        <v>11350</v>
      </c>
      <c r="KWF23" s="66" t="s">
        <v>11350</v>
      </c>
      <c r="KWG23" s="66" t="s">
        <v>11350</v>
      </c>
      <c r="KWH23" s="66" t="s">
        <v>11350</v>
      </c>
      <c r="KWI23" s="66" t="s">
        <v>11350</v>
      </c>
      <c r="KWJ23" s="66" t="s">
        <v>11350</v>
      </c>
      <c r="KWK23" s="66" t="s">
        <v>11350</v>
      </c>
      <c r="KWL23" s="66" t="s">
        <v>11350</v>
      </c>
      <c r="KWM23" s="66" t="s">
        <v>11350</v>
      </c>
      <c r="KWN23" s="66" t="s">
        <v>11350</v>
      </c>
      <c r="KWO23" s="66" t="s">
        <v>11350</v>
      </c>
      <c r="KWP23" s="66" t="s">
        <v>11350</v>
      </c>
      <c r="KWQ23" s="66" t="s">
        <v>11350</v>
      </c>
      <c r="KWR23" s="66" t="s">
        <v>11350</v>
      </c>
      <c r="KWS23" s="66" t="s">
        <v>11350</v>
      </c>
      <c r="KWT23" s="66" t="s">
        <v>11350</v>
      </c>
      <c r="KWU23" s="66" t="s">
        <v>11350</v>
      </c>
      <c r="KWV23" s="66" t="s">
        <v>11350</v>
      </c>
      <c r="KWW23" s="66" t="s">
        <v>11350</v>
      </c>
      <c r="KWX23" s="66" t="s">
        <v>11350</v>
      </c>
      <c r="KWY23" s="66" t="s">
        <v>11350</v>
      </c>
      <c r="KWZ23" s="66" t="s">
        <v>11350</v>
      </c>
      <c r="KXA23" s="66" t="s">
        <v>11350</v>
      </c>
      <c r="KXB23" s="66" t="s">
        <v>11350</v>
      </c>
      <c r="KXC23" s="66" t="s">
        <v>11350</v>
      </c>
      <c r="KXD23" s="66" t="s">
        <v>11350</v>
      </c>
      <c r="KXE23" s="66" t="s">
        <v>11350</v>
      </c>
      <c r="KXF23" s="66" t="s">
        <v>11350</v>
      </c>
      <c r="KXG23" s="66" t="s">
        <v>11350</v>
      </c>
      <c r="KXH23" s="66" t="s">
        <v>11350</v>
      </c>
      <c r="KXI23" s="66" t="s">
        <v>11350</v>
      </c>
      <c r="KXJ23" s="66" t="s">
        <v>11350</v>
      </c>
      <c r="KXK23" s="66" t="s">
        <v>11350</v>
      </c>
      <c r="KXL23" s="66" t="s">
        <v>11350</v>
      </c>
      <c r="KXM23" s="66" t="s">
        <v>11350</v>
      </c>
      <c r="KXN23" s="66" t="s">
        <v>11350</v>
      </c>
      <c r="KXO23" s="66" t="s">
        <v>11350</v>
      </c>
      <c r="KXP23" s="66" t="s">
        <v>11350</v>
      </c>
      <c r="KXQ23" s="66" t="s">
        <v>11350</v>
      </c>
      <c r="KXR23" s="66" t="s">
        <v>11350</v>
      </c>
      <c r="KXS23" s="66" t="s">
        <v>11350</v>
      </c>
      <c r="KXT23" s="66" t="s">
        <v>11350</v>
      </c>
      <c r="KXU23" s="66" t="s">
        <v>11350</v>
      </c>
      <c r="KXV23" s="66" t="s">
        <v>11350</v>
      </c>
      <c r="KXW23" s="66" t="s">
        <v>11350</v>
      </c>
      <c r="KXX23" s="66" t="s">
        <v>11350</v>
      </c>
      <c r="KXY23" s="66" t="s">
        <v>11350</v>
      </c>
      <c r="KXZ23" s="66" t="s">
        <v>11350</v>
      </c>
      <c r="KYA23" s="66" t="s">
        <v>11350</v>
      </c>
      <c r="KYB23" s="66" t="s">
        <v>11350</v>
      </c>
      <c r="KYC23" s="66" t="s">
        <v>11350</v>
      </c>
      <c r="KYD23" s="66" t="s">
        <v>11350</v>
      </c>
      <c r="KYE23" s="66" t="s">
        <v>11350</v>
      </c>
      <c r="KYF23" s="66" t="s">
        <v>11350</v>
      </c>
      <c r="KYG23" s="66" t="s">
        <v>11350</v>
      </c>
      <c r="KYH23" s="66" t="s">
        <v>11350</v>
      </c>
      <c r="KYI23" s="66" t="s">
        <v>11350</v>
      </c>
      <c r="KYJ23" s="66" t="s">
        <v>11350</v>
      </c>
      <c r="KYK23" s="66" t="s">
        <v>11350</v>
      </c>
      <c r="KYL23" s="66" t="s">
        <v>11350</v>
      </c>
      <c r="KYM23" s="66" t="s">
        <v>11350</v>
      </c>
      <c r="KYN23" s="66" t="s">
        <v>11350</v>
      </c>
      <c r="KYO23" s="66" t="s">
        <v>11350</v>
      </c>
      <c r="KYP23" s="66" t="s">
        <v>11350</v>
      </c>
      <c r="KYQ23" s="66" t="s">
        <v>11350</v>
      </c>
      <c r="KYR23" s="66" t="s">
        <v>11350</v>
      </c>
      <c r="KYS23" s="66" t="s">
        <v>11350</v>
      </c>
      <c r="KYT23" s="66" t="s">
        <v>11350</v>
      </c>
      <c r="KYU23" s="66" t="s">
        <v>11350</v>
      </c>
      <c r="KYV23" s="66" t="s">
        <v>11350</v>
      </c>
      <c r="KYW23" s="66" t="s">
        <v>11350</v>
      </c>
      <c r="KYX23" s="66" t="s">
        <v>11350</v>
      </c>
      <c r="KYY23" s="66" t="s">
        <v>11350</v>
      </c>
      <c r="KYZ23" s="66" t="s">
        <v>11350</v>
      </c>
      <c r="KZA23" s="66" t="s">
        <v>11350</v>
      </c>
      <c r="KZB23" s="66" t="s">
        <v>11350</v>
      </c>
      <c r="KZC23" s="66" t="s">
        <v>11350</v>
      </c>
      <c r="KZD23" s="66" t="s">
        <v>11350</v>
      </c>
      <c r="KZE23" s="66" t="s">
        <v>11350</v>
      </c>
      <c r="KZF23" s="66" t="s">
        <v>11350</v>
      </c>
      <c r="KZG23" s="66" t="s">
        <v>11350</v>
      </c>
      <c r="KZH23" s="66" t="s">
        <v>11350</v>
      </c>
      <c r="KZI23" s="66" t="s">
        <v>11350</v>
      </c>
      <c r="KZJ23" s="66" t="s">
        <v>11350</v>
      </c>
      <c r="KZK23" s="66" t="s">
        <v>11350</v>
      </c>
      <c r="KZL23" s="66" t="s">
        <v>11350</v>
      </c>
      <c r="KZM23" s="66" t="s">
        <v>11350</v>
      </c>
      <c r="KZN23" s="66" t="s">
        <v>11350</v>
      </c>
      <c r="KZO23" s="66" t="s">
        <v>11350</v>
      </c>
      <c r="KZP23" s="66" t="s">
        <v>11350</v>
      </c>
      <c r="KZQ23" s="66" t="s">
        <v>11350</v>
      </c>
      <c r="KZR23" s="66" t="s">
        <v>11350</v>
      </c>
      <c r="KZS23" s="66" t="s">
        <v>11350</v>
      </c>
      <c r="KZT23" s="66" t="s">
        <v>11350</v>
      </c>
      <c r="KZU23" s="66" t="s">
        <v>11350</v>
      </c>
      <c r="KZV23" s="66" t="s">
        <v>11350</v>
      </c>
      <c r="KZW23" s="66" t="s">
        <v>11350</v>
      </c>
      <c r="KZX23" s="66" t="s">
        <v>11350</v>
      </c>
      <c r="KZY23" s="66" t="s">
        <v>11350</v>
      </c>
      <c r="KZZ23" s="66" t="s">
        <v>11350</v>
      </c>
      <c r="LAA23" s="66" t="s">
        <v>11350</v>
      </c>
      <c r="LAB23" s="66" t="s">
        <v>11350</v>
      </c>
      <c r="LAC23" s="66" t="s">
        <v>11350</v>
      </c>
      <c r="LAD23" s="66" t="s">
        <v>11350</v>
      </c>
      <c r="LAE23" s="66" t="s">
        <v>11350</v>
      </c>
      <c r="LAF23" s="66" t="s">
        <v>11350</v>
      </c>
      <c r="LAG23" s="66" t="s">
        <v>11350</v>
      </c>
      <c r="LAH23" s="66" t="s">
        <v>11350</v>
      </c>
      <c r="LAI23" s="66" t="s">
        <v>11350</v>
      </c>
      <c r="LAJ23" s="66" t="s">
        <v>11350</v>
      </c>
      <c r="LAK23" s="66" t="s">
        <v>11350</v>
      </c>
      <c r="LAL23" s="66" t="s">
        <v>11350</v>
      </c>
      <c r="LAM23" s="66" t="s">
        <v>11350</v>
      </c>
      <c r="LAN23" s="66" t="s">
        <v>11350</v>
      </c>
      <c r="LAO23" s="66" t="s">
        <v>11350</v>
      </c>
      <c r="LAP23" s="66" t="s">
        <v>11350</v>
      </c>
      <c r="LAQ23" s="66" t="s">
        <v>11350</v>
      </c>
      <c r="LAR23" s="66" t="s">
        <v>11350</v>
      </c>
      <c r="LAS23" s="66" t="s">
        <v>11350</v>
      </c>
      <c r="LAT23" s="66" t="s">
        <v>11350</v>
      </c>
      <c r="LAU23" s="66" t="s">
        <v>11350</v>
      </c>
      <c r="LAV23" s="66" t="s">
        <v>11350</v>
      </c>
      <c r="LAW23" s="66" t="s">
        <v>11350</v>
      </c>
      <c r="LAX23" s="66" t="s">
        <v>11350</v>
      </c>
      <c r="LAY23" s="66" t="s">
        <v>11350</v>
      </c>
      <c r="LAZ23" s="66" t="s">
        <v>11350</v>
      </c>
      <c r="LBA23" s="66" t="s">
        <v>11350</v>
      </c>
      <c r="LBB23" s="66" t="s">
        <v>11350</v>
      </c>
      <c r="LBC23" s="66" t="s">
        <v>11350</v>
      </c>
      <c r="LBD23" s="66" t="s">
        <v>11350</v>
      </c>
      <c r="LBE23" s="66" t="s">
        <v>11350</v>
      </c>
      <c r="LBF23" s="66" t="s">
        <v>11350</v>
      </c>
      <c r="LBG23" s="66" t="s">
        <v>11350</v>
      </c>
      <c r="LBH23" s="66" t="s">
        <v>11350</v>
      </c>
      <c r="LBI23" s="66" t="s">
        <v>11350</v>
      </c>
      <c r="LBJ23" s="66" t="s">
        <v>11350</v>
      </c>
      <c r="LBK23" s="66" t="s">
        <v>11350</v>
      </c>
      <c r="LBL23" s="66" t="s">
        <v>11350</v>
      </c>
      <c r="LBM23" s="66" t="s">
        <v>11350</v>
      </c>
      <c r="LBN23" s="66" t="s">
        <v>11350</v>
      </c>
      <c r="LBO23" s="66" t="s">
        <v>11350</v>
      </c>
      <c r="LBP23" s="66" t="s">
        <v>11350</v>
      </c>
      <c r="LBQ23" s="66" t="s">
        <v>11350</v>
      </c>
      <c r="LBR23" s="66" t="s">
        <v>11350</v>
      </c>
      <c r="LBS23" s="66" t="s">
        <v>11350</v>
      </c>
      <c r="LBT23" s="66" t="s">
        <v>11350</v>
      </c>
      <c r="LBU23" s="66" t="s">
        <v>11350</v>
      </c>
      <c r="LBV23" s="66" t="s">
        <v>11350</v>
      </c>
      <c r="LBW23" s="66" t="s">
        <v>11350</v>
      </c>
      <c r="LBX23" s="66" t="s">
        <v>11350</v>
      </c>
      <c r="LBY23" s="66" t="s">
        <v>11350</v>
      </c>
      <c r="LBZ23" s="66" t="s">
        <v>11350</v>
      </c>
      <c r="LCA23" s="66" t="s">
        <v>11350</v>
      </c>
      <c r="LCB23" s="66" t="s">
        <v>11350</v>
      </c>
      <c r="LCC23" s="66" t="s">
        <v>11350</v>
      </c>
      <c r="LCD23" s="66" t="s">
        <v>11350</v>
      </c>
      <c r="LCE23" s="66" t="s">
        <v>11350</v>
      </c>
      <c r="LCF23" s="66" t="s">
        <v>11350</v>
      </c>
      <c r="LCG23" s="66" t="s">
        <v>11350</v>
      </c>
      <c r="LCH23" s="66" t="s">
        <v>11350</v>
      </c>
      <c r="LCI23" s="66" t="s">
        <v>11350</v>
      </c>
      <c r="LCJ23" s="66" t="s">
        <v>11350</v>
      </c>
      <c r="LCK23" s="66" t="s">
        <v>11350</v>
      </c>
      <c r="LCL23" s="66" t="s">
        <v>11350</v>
      </c>
      <c r="LCM23" s="66" t="s">
        <v>11350</v>
      </c>
      <c r="LCN23" s="66" t="s">
        <v>11350</v>
      </c>
      <c r="LCO23" s="66" t="s">
        <v>11350</v>
      </c>
      <c r="LCP23" s="66" t="s">
        <v>11350</v>
      </c>
      <c r="LCQ23" s="66" t="s">
        <v>11350</v>
      </c>
      <c r="LCR23" s="66" t="s">
        <v>11350</v>
      </c>
      <c r="LCS23" s="66" t="s">
        <v>11350</v>
      </c>
      <c r="LCT23" s="66" t="s">
        <v>11350</v>
      </c>
      <c r="LCU23" s="66" t="s">
        <v>11350</v>
      </c>
      <c r="LCV23" s="66" t="s">
        <v>11350</v>
      </c>
      <c r="LCW23" s="66" t="s">
        <v>11350</v>
      </c>
      <c r="LCX23" s="66" t="s">
        <v>11350</v>
      </c>
      <c r="LCY23" s="66" t="s">
        <v>11350</v>
      </c>
      <c r="LCZ23" s="66" t="s">
        <v>11350</v>
      </c>
      <c r="LDA23" s="66" t="s">
        <v>11350</v>
      </c>
      <c r="LDB23" s="66" t="s">
        <v>11350</v>
      </c>
      <c r="LDC23" s="66" t="s">
        <v>11350</v>
      </c>
      <c r="LDD23" s="66" t="s">
        <v>11350</v>
      </c>
      <c r="LDE23" s="66" t="s">
        <v>11350</v>
      </c>
      <c r="LDF23" s="66" t="s">
        <v>11350</v>
      </c>
      <c r="LDG23" s="66" t="s">
        <v>11350</v>
      </c>
      <c r="LDH23" s="66" t="s">
        <v>11350</v>
      </c>
      <c r="LDI23" s="66" t="s">
        <v>11350</v>
      </c>
      <c r="LDJ23" s="66" t="s">
        <v>11350</v>
      </c>
      <c r="LDK23" s="66" t="s">
        <v>11350</v>
      </c>
      <c r="LDL23" s="66" t="s">
        <v>11350</v>
      </c>
      <c r="LDM23" s="66" t="s">
        <v>11350</v>
      </c>
      <c r="LDN23" s="66" t="s">
        <v>11350</v>
      </c>
      <c r="LDO23" s="66" t="s">
        <v>11350</v>
      </c>
      <c r="LDP23" s="66" t="s">
        <v>11350</v>
      </c>
      <c r="LDQ23" s="66" t="s">
        <v>11350</v>
      </c>
      <c r="LDR23" s="66" t="s">
        <v>11350</v>
      </c>
      <c r="LDS23" s="66" t="s">
        <v>11350</v>
      </c>
      <c r="LDT23" s="66" t="s">
        <v>11350</v>
      </c>
      <c r="LDU23" s="66" t="s">
        <v>11350</v>
      </c>
      <c r="LDV23" s="66" t="s">
        <v>11350</v>
      </c>
      <c r="LDW23" s="66" t="s">
        <v>11350</v>
      </c>
      <c r="LDX23" s="66" t="s">
        <v>11350</v>
      </c>
      <c r="LDY23" s="66" t="s">
        <v>11350</v>
      </c>
      <c r="LDZ23" s="66" t="s">
        <v>11350</v>
      </c>
      <c r="LEA23" s="66" t="s">
        <v>11350</v>
      </c>
      <c r="LEB23" s="66" t="s">
        <v>11350</v>
      </c>
      <c r="LEC23" s="66" t="s">
        <v>11350</v>
      </c>
      <c r="LED23" s="66" t="s">
        <v>11350</v>
      </c>
      <c r="LEE23" s="66" t="s">
        <v>11350</v>
      </c>
      <c r="LEF23" s="66" t="s">
        <v>11350</v>
      </c>
      <c r="LEG23" s="66" t="s">
        <v>11350</v>
      </c>
      <c r="LEH23" s="66" t="s">
        <v>11350</v>
      </c>
      <c r="LEI23" s="66" t="s">
        <v>11350</v>
      </c>
      <c r="LEJ23" s="66" t="s">
        <v>11350</v>
      </c>
      <c r="LEK23" s="66" t="s">
        <v>11350</v>
      </c>
      <c r="LEL23" s="66" t="s">
        <v>11350</v>
      </c>
      <c r="LEM23" s="66" t="s">
        <v>11350</v>
      </c>
      <c r="LEN23" s="66" t="s">
        <v>11350</v>
      </c>
      <c r="LEO23" s="66" t="s">
        <v>11350</v>
      </c>
      <c r="LEP23" s="66" t="s">
        <v>11350</v>
      </c>
      <c r="LEQ23" s="66" t="s">
        <v>11350</v>
      </c>
      <c r="LER23" s="66" t="s">
        <v>11350</v>
      </c>
      <c r="LES23" s="66" t="s">
        <v>11350</v>
      </c>
      <c r="LET23" s="66" t="s">
        <v>11350</v>
      </c>
      <c r="LEU23" s="66" t="s">
        <v>11350</v>
      </c>
      <c r="LEV23" s="66" t="s">
        <v>11350</v>
      </c>
      <c r="LEW23" s="66" t="s">
        <v>11350</v>
      </c>
      <c r="LEX23" s="66" t="s">
        <v>11350</v>
      </c>
      <c r="LEY23" s="66" t="s">
        <v>11350</v>
      </c>
      <c r="LEZ23" s="66" t="s">
        <v>11350</v>
      </c>
      <c r="LFA23" s="66" t="s">
        <v>11350</v>
      </c>
      <c r="LFB23" s="66" t="s">
        <v>11350</v>
      </c>
      <c r="LFC23" s="66" t="s">
        <v>11350</v>
      </c>
      <c r="LFD23" s="66" t="s">
        <v>11350</v>
      </c>
      <c r="LFE23" s="66" t="s">
        <v>11350</v>
      </c>
      <c r="LFF23" s="66" t="s">
        <v>11350</v>
      </c>
      <c r="LFG23" s="66" t="s">
        <v>11350</v>
      </c>
      <c r="LFH23" s="66" t="s">
        <v>11350</v>
      </c>
      <c r="LFI23" s="66" t="s">
        <v>11350</v>
      </c>
      <c r="LFJ23" s="66" t="s">
        <v>11350</v>
      </c>
      <c r="LFK23" s="66" t="s">
        <v>11350</v>
      </c>
      <c r="LFL23" s="66" t="s">
        <v>11350</v>
      </c>
      <c r="LFM23" s="66" t="s">
        <v>11350</v>
      </c>
      <c r="LFN23" s="66" t="s">
        <v>11350</v>
      </c>
      <c r="LFO23" s="66" t="s">
        <v>11350</v>
      </c>
      <c r="LFP23" s="66" t="s">
        <v>11350</v>
      </c>
      <c r="LFQ23" s="66" t="s">
        <v>11350</v>
      </c>
      <c r="LFR23" s="66" t="s">
        <v>11350</v>
      </c>
      <c r="LFS23" s="66" t="s">
        <v>11350</v>
      </c>
      <c r="LFT23" s="66" t="s">
        <v>11350</v>
      </c>
      <c r="LFU23" s="66" t="s">
        <v>11350</v>
      </c>
      <c r="LFV23" s="66" t="s">
        <v>11350</v>
      </c>
      <c r="LFW23" s="66" t="s">
        <v>11350</v>
      </c>
      <c r="LFX23" s="66" t="s">
        <v>11350</v>
      </c>
      <c r="LFY23" s="66" t="s">
        <v>11350</v>
      </c>
      <c r="LFZ23" s="66" t="s">
        <v>11350</v>
      </c>
      <c r="LGA23" s="66" t="s">
        <v>11350</v>
      </c>
      <c r="LGB23" s="66" t="s">
        <v>11350</v>
      </c>
      <c r="LGC23" s="66" t="s">
        <v>11350</v>
      </c>
      <c r="LGD23" s="66" t="s">
        <v>11350</v>
      </c>
      <c r="LGE23" s="66" t="s">
        <v>11350</v>
      </c>
      <c r="LGF23" s="66" t="s">
        <v>11350</v>
      </c>
      <c r="LGG23" s="66" t="s">
        <v>11350</v>
      </c>
      <c r="LGH23" s="66" t="s">
        <v>11350</v>
      </c>
      <c r="LGI23" s="66" t="s">
        <v>11350</v>
      </c>
      <c r="LGJ23" s="66" t="s">
        <v>11350</v>
      </c>
      <c r="LGK23" s="66" t="s">
        <v>11350</v>
      </c>
      <c r="LGL23" s="66" t="s">
        <v>11350</v>
      </c>
      <c r="LGM23" s="66" t="s">
        <v>11350</v>
      </c>
      <c r="LGN23" s="66" t="s">
        <v>11350</v>
      </c>
      <c r="LGO23" s="66" t="s">
        <v>11350</v>
      </c>
      <c r="LGP23" s="66" t="s">
        <v>11350</v>
      </c>
      <c r="LGQ23" s="66" t="s">
        <v>11350</v>
      </c>
      <c r="LGR23" s="66" t="s">
        <v>11350</v>
      </c>
      <c r="LGS23" s="66" t="s">
        <v>11350</v>
      </c>
      <c r="LGT23" s="66" t="s">
        <v>11350</v>
      </c>
      <c r="LGU23" s="66" t="s">
        <v>11350</v>
      </c>
      <c r="LGV23" s="66" t="s">
        <v>11350</v>
      </c>
      <c r="LGW23" s="66" t="s">
        <v>11350</v>
      </c>
      <c r="LGX23" s="66" t="s">
        <v>11350</v>
      </c>
      <c r="LGY23" s="66" t="s">
        <v>11350</v>
      </c>
      <c r="LGZ23" s="66" t="s">
        <v>11350</v>
      </c>
      <c r="LHA23" s="66" t="s">
        <v>11350</v>
      </c>
      <c r="LHB23" s="66" t="s">
        <v>11350</v>
      </c>
      <c r="LHC23" s="66" t="s">
        <v>11350</v>
      </c>
      <c r="LHD23" s="66" t="s">
        <v>11350</v>
      </c>
      <c r="LHE23" s="66" t="s">
        <v>11350</v>
      </c>
      <c r="LHF23" s="66" t="s">
        <v>11350</v>
      </c>
      <c r="LHG23" s="66" t="s">
        <v>11350</v>
      </c>
      <c r="LHH23" s="66" t="s">
        <v>11350</v>
      </c>
      <c r="LHI23" s="66" t="s">
        <v>11350</v>
      </c>
      <c r="LHJ23" s="66" t="s">
        <v>11350</v>
      </c>
      <c r="LHK23" s="66" t="s">
        <v>11350</v>
      </c>
      <c r="LHL23" s="66" t="s">
        <v>11350</v>
      </c>
      <c r="LHM23" s="66" t="s">
        <v>11350</v>
      </c>
      <c r="LHN23" s="66" t="s">
        <v>11350</v>
      </c>
      <c r="LHO23" s="66" t="s">
        <v>11350</v>
      </c>
      <c r="LHP23" s="66" t="s">
        <v>11350</v>
      </c>
      <c r="LHQ23" s="66" t="s">
        <v>11350</v>
      </c>
      <c r="LHR23" s="66" t="s">
        <v>11350</v>
      </c>
      <c r="LHS23" s="66" t="s">
        <v>11350</v>
      </c>
      <c r="LHT23" s="66" t="s">
        <v>11350</v>
      </c>
      <c r="LHU23" s="66" t="s">
        <v>11350</v>
      </c>
      <c r="LHV23" s="66" t="s">
        <v>11350</v>
      </c>
      <c r="LHW23" s="66" t="s">
        <v>11350</v>
      </c>
      <c r="LHX23" s="66" t="s">
        <v>11350</v>
      </c>
      <c r="LHY23" s="66" t="s">
        <v>11350</v>
      </c>
      <c r="LHZ23" s="66" t="s">
        <v>11350</v>
      </c>
      <c r="LIA23" s="66" t="s">
        <v>11350</v>
      </c>
      <c r="LIB23" s="66" t="s">
        <v>11350</v>
      </c>
      <c r="LIC23" s="66" t="s">
        <v>11350</v>
      </c>
      <c r="LID23" s="66" t="s">
        <v>11350</v>
      </c>
      <c r="LIE23" s="66" t="s">
        <v>11350</v>
      </c>
      <c r="LIF23" s="66" t="s">
        <v>11350</v>
      </c>
      <c r="LIG23" s="66" t="s">
        <v>11350</v>
      </c>
      <c r="LIH23" s="66" t="s">
        <v>11350</v>
      </c>
      <c r="LII23" s="66" t="s">
        <v>11350</v>
      </c>
      <c r="LIJ23" s="66" t="s">
        <v>11350</v>
      </c>
      <c r="LIK23" s="66" t="s">
        <v>11350</v>
      </c>
      <c r="LIL23" s="66" t="s">
        <v>11350</v>
      </c>
      <c r="LIM23" s="66" t="s">
        <v>11350</v>
      </c>
      <c r="LIN23" s="66" t="s">
        <v>11350</v>
      </c>
      <c r="LIO23" s="66" t="s">
        <v>11350</v>
      </c>
      <c r="LIP23" s="66" t="s">
        <v>11350</v>
      </c>
      <c r="LIQ23" s="66" t="s">
        <v>11350</v>
      </c>
      <c r="LIR23" s="66" t="s">
        <v>11350</v>
      </c>
      <c r="LIS23" s="66" t="s">
        <v>11350</v>
      </c>
      <c r="LIT23" s="66" t="s">
        <v>11350</v>
      </c>
      <c r="LIU23" s="66" t="s">
        <v>11350</v>
      </c>
      <c r="LIV23" s="66" t="s">
        <v>11350</v>
      </c>
      <c r="LIW23" s="66" t="s">
        <v>11350</v>
      </c>
      <c r="LIX23" s="66" t="s">
        <v>11350</v>
      </c>
      <c r="LIY23" s="66" t="s">
        <v>11350</v>
      </c>
      <c r="LIZ23" s="66" t="s">
        <v>11350</v>
      </c>
      <c r="LJA23" s="66" t="s">
        <v>11350</v>
      </c>
      <c r="LJB23" s="66" t="s">
        <v>11350</v>
      </c>
      <c r="LJC23" s="66" t="s">
        <v>11350</v>
      </c>
      <c r="LJD23" s="66" t="s">
        <v>11350</v>
      </c>
      <c r="LJE23" s="66" t="s">
        <v>11350</v>
      </c>
      <c r="LJF23" s="66" t="s">
        <v>11350</v>
      </c>
      <c r="LJG23" s="66" t="s">
        <v>11350</v>
      </c>
      <c r="LJH23" s="66" t="s">
        <v>11350</v>
      </c>
      <c r="LJI23" s="66" t="s">
        <v>11350</v>
      </c>
      <c r="LJJ23" s="66" t="s">
        <v>11350</v>
      </c>
      <c r="LJK23" s="66" t="s">
        <v>11350</v>
      </c>
      <c r="LJL23" s="66" t="s">
        <v>11350</v>
      </c>
      <c r="LJM23" s="66" t="s">
        <v>11350</v>
      </c>
      <c r="LJN23" s="66" t="s">
        <v>11350</v>
      </c>
      <c r="LJO23" s="66" t="s">
        <v>11350</v>
      </c>
      <c r="LJP23" s="66" t="s">
        <v>11350</v>
      </c>
      <c r="LJQ23" s="66" t="s">
        <v>11350</v>
      </c>
      <c r="LJR23" s="66" t="s">
        <v>11350</v>
      </c>
      <c r="LJS23" s="66" t="s">
        <v>11350</v>
      </c>
      <c r="LJT23" s="66" t="s">
        <v>11350</v>
      </c>
      <c r="LJU23" s="66" t="s">
        <v>11350</v>
      </c>
      <c r="LJV23" s="66" t="s">
        <v>11350</v>
      </c>
      <c r="LJW23" s="66" t="s">
        <v>11350</v>
      </c>
      <c r="LJX23" s="66" t="s">
        <v>11350</v>
      </c>
      <c r="LJY23" s="66" t="s">
        <v>11350</v>
      </c>
      <c r="LJZ23" s="66" t="s">
        <v>11350</v>
      </c>
      <c r="LKA23" s="66" t="s">
        <v>11350</v>
      </c>
      <c r="LKB23" s="66" t="s">
        <v>11350</v>
      </c>
      <c r="LKC23" s="66" t="s">
        <v>11350</v>
      </c>
      <c r="LKD23" s="66" t="s">
        <v>11350</v>
      </c>
      <c r="LKE23" s="66" t="s">
        <v>11350</v>
      </c>
      <c r="LKF23" s="66" t="s">
        <v>11350</v>
      </c>
      <c r="LKG23" s="66" t="s">
        <v>11350</v>
      </c>
      <c r="LKH23" s="66" t="s">
        <v>11350</v>
      </c>
      <c r="LKI23" s="66" t="s">
        <v>11350</v>
      </c>
      <c r="LKJ23" s="66" t="s">
        <v>11350</v>
      </c>
      <c r="LKK23" s="66" t="s">
        <v>11350</v>
      </c>
      <c r="LKL23" s="66" t="s">
        <v>11350</v>
      </c>
      <c r="LKM23" s="66" t="s">
        <v>11350</v>
      </c>
      <c r="LKN23" s="66" t="s">
        <v>11350</v>
      </c>
      <c r="LKO23" s="66" t="s">
        <v>11350</v>
      </c>
      <c r="LKP23" s="66" t="s">
        <v>11350</v>
      </c>
      <c r="LKQ23" s="66" t="s">
        <v>11350</v>
      </c>
      <c r="LKR23" s="66" t="s">
        <v>11350</v>
      </c>
      <c r="LKS23" s="66" t="s">
        <v>11350</v>
      </c>
      <c r="LKT23" s="66" t="s">
        <v>11350</v>
      </c>
      <c r="LKU23" s="66" t="s">
        <v>11350</v>
      </c>
      <c r="LKV23" s="66" t="s">
        <v>11350</v>
      </c>
      <c r="LKW23" s="66" t="s">
        <v>11350</v>
      </c>
      <c r="LKX23" s="66" t="s">
        <v>11350</v>
      </c>
      <c r="LKY23" s="66" t="s">
        <v>11350</v>
      </c>
      <c r="LKZ23" s="66" t="s">
        <v>11350</v>
      </c>
      <c r="LLA23" s="66" t="s">
        <v>11350</v>
      </c>
      <c r="LLB23" s="66" t="s">
        <v>11350</v>
      </c>
      <c r="LLC23" s="66" t="s">
        <v>11350</v>
      </c>
      <c r="LLD23" s="66" t="s">
        <v>11350</v>
      </c>
      <c r="LLE23" s="66" t="s">
        <v>11350</v>
      </c>
      <c r="LLF23" s="66" t="s">
        <v>11350</v>
      </c>
      <c r="LLG23" s="66" t="s">
        <v>11350</v>
      </c>
      <c r="LLH23" s="66" t="s">
        <v>11350</v>
      </c>
      <c r="LLI23" s="66" t="s">
        <v>11350</v>
      </c>
      <c r="LLJ23" s="66" t="s">
        <v>11350</v>
      </c>
      <c r="LLK23" s="66" t="s">
        <v>11350</v>
      </c>
      <c r="LLL23" s="66" t="s">
        <v>11350</v>
      </c>
      <c r="LLM23" s="66" t="s">
        <v>11350</v>
      </c>
      <c r="LLN23" s="66" t="s">
        <v>11350</v>
      </c>
      <c r="LLO23" s="66" t="s">
        <v>11350</v>
      </c>
      <c r="LLP23" s="66" t="s">
        <v>11350</v>
      </c>
      <c r="LLQ23" s="66" t="s">
        <v>11350</v>
      </c>
      <c r="LLR23" s="66" t="s">
        <v>11350</v>
      </c>
      <c r="LLS23" s="66" t="s">
        <v>11350</v>
      </c>
      <c r="LLT23" s="66" t="s">
        <v>11350</v>
      </c>
      <c r="LLU23" s="66" t="s">
        <v>11350</v>
      </c>
      <c r="LLV23" s="66" t="s">
        <v>11350</v>
      </c>
      <c r="LLW23" s="66" t="s">
        <v>11350</v>
      </c>
      <c r="LLX23" s="66" t="s">
        <v>11350</v>
      </c>
      <c r="LLY23" s="66" t="s">
        <v>11350</v>
      </c>
      <c r="LLZ23" s="66" t="s">
        <v>11350</v>
      </c>
      <c r="LMA23" s="66" t="s">
        <v>11350</v>
      </c>
      <c r="LMB23" s="66" t="s">
        <v>11350</v>
      </c>
      <c r="LMC23" s="66" t="s">
        <v>11350</v>
      </c>
      <c r="LMD23" s="66" t="s">
        <v>11350</v>
      </c>
      <c r="LME23" s="66" t="s">
        <v>11350</v>
      </c>
      <c r="LMF23" s="66" t="s">
        <v>11350</v>
      </c>
      <c r="LMG23" s="66" t="s">
        <v>11350</v>
      </c>
      <c r="LMH23" s="66" t="s">
        <v>11350</v>
      </c>
      <c r="LMI23" s="66" t="s">
        <v>11350</v>
      </c>
      <c r="LMJ23" s="66" t="s">
        <v>11350</v>
      </c>
      <c r="LMK23" s="66" t="s">
        <v>11350</v>
      </c>
      <c r="LML23" s="66" t="s">
        <v>11350</v>
      </c>
      <c r="LMM23" s="66" t="s">
        <v>11350</v>
      </c>
      <c r="LMN23" s="66" t="s">
        <v>11350</v>
      </c>
      <c r="LMO23" s="66" t="s">
        <v>11350</v>
      </c>
      <c r="LMP23" s="66" t="s">
        <v>11350</v>
      </c>
      <c r="LMQ23" s="66" t="s">
        <v>11350</v>
      </c>
      <c r="LMR23" s="66" t="s">
        <v>11350</v>
      </c>
      <c r="LMS23" s="66" t="s">
        <v>11350</v>
      </c>
      <c r="LMT23" s="66" t="s">
        <v>11350</v>
      </c>
      <c r="LMU23" s="66" t="s">
        <v>11350</v>
      </c>
      <c r="LMV23" s="66" t="s">
        <v>11350</v>
      </c>
      <c r="LMW23" s="66" t="s">
        <v>11350</v>
      </c>
      <c r="LMX23" s="66" t="s">
        <v>11350</v>
      </c>
      <c r="LMY23" s="66" t="s">
        <v>11350</v>
      </c>
      <c r="LMZ23" s="66" t="s">
        <v>11350</v>
      </c>
      <c r="LNA23" s="66" t="s">
        <v>11350</v>
      </c>
      <c r="LNB23" s="66" t="s">
        <v>11350</v>
      </c>
      <c r="LNC23" s="66" t="s">
        <v>11350</v>
      </c>
      <c r="LND23" s="66" t="s">
        <v>11350</v>
      </c>
      <c r="LNE23" s="66" t="s">
        <v>11350</v>
      </c>
      <c r="LNF23" s="66" t="s">
        <v>11350</v>
      </c>
      <c r="LNG23" s="66" t="s">
        <v>11350</v>
      </c>
      <c r="LNH23" s="66" t="s">
        <v>11350</v>
      </c>
      <c r="LNI23" s="66" t="s">
        <v>11350</v>
      </c>
      <c r="LNJ23" s="66" t="s">
        <v>11350</v>
      </c>
      <c r="LNK23" s="66" t="s">
        <v>11350</v>
      </c>
      <c r="LNL23" s="66" t="s">
        <v>11350</v>
      </c>
      <c r="LNM23" s="66" t="s">
        <v>11350</v>
      </c>
      <c r="LNN23" s="66" t="s">
        <v>11350</v>
      </c>
      <c r="LNO23" s="66" t="s">
        <v>11350</v>
      </c>
      <c r="LNP23" s="66" t="s">
        <v>11350</v>
      </c>
      <c r="LNQ23" s="66" t="s">
        <v>11350</v>
      </c>
      <c r="LNR23" s="66" t="s">
        <v>11350</v>
      </c>
      <c r="LNS23" s="66" t="s">
        <v>11350</v>
      </c>
      <c r="LNT23" s="66" t="s">
        <v>11350</v>
      </c>
      <c r="LNU23" s="66" t="s">
        <v>11350</v>
      </c>
      <c r="LNV23" s="66" t="s">
        <v>11350</v>
      </c>
      <c r="LNW23" s="66" t="s">
        <v>11350</v>
      </c>
      <c r="LNX23" s="66" t="s">
        <v>11350</v>
      </c>
      <c r="LNY23" s="66" t="s">
        <v>11350</v>
      </c>
      <c r="LNZ23" s="66" t="s">
        <v>11350</v>
      </c>
      <c r="LOA23" s="66" t="s">
        <v>11350</v>
      </c>
      <c r="LOB23" s="66" t="s">
        <v>11350</v>
      </c>
      <c r="LOC23" s="66" t="s">
        <v>11350</v>
      </c>
      <c r="LOD23" s="66" t="s">
        <v>11350</v>
      </c>
      <c r="LOE23" s="66" t="s">
        <v>11350</v>
      </c>
      <c r="LOF23" s="66" t="s">
        <v>11350</v>
      </c>
      <c r="LOG23" s="66" t="s">
        <v>11350</v>
      </c>
      <c r="LOH23" s="66" t="s">
        <v>11350</v>
      </c>
      <c r="LOI23" s="66" t="s">
        <v>11350</v>
      </c>
      <c r="LOJ23" s="66" t="s">
        <v>11350</v>
      </c>
      <c r="LOK23" s="66" t="s">
        <v>11350</v>
      </c>
      <c r="LOL23" s="66" t="s">
        <v>11350</v>
      </c>
      <c r="LOM23" s="66" t="s">
        <v>11350</v>
      </c>
      <c r="LON23" s="66" t="s">
        <v>11350</v>
      </c>
      <c r="LOO23" s="66" t="s">
        <v>11350</v>
      </c>
      <c r="LOP23" s="66" t="s">
        <v>11350</v>
      </c>
      <c r="LOQ23" s="66" t="s">
        <v>11350</v>
      </c>
      <c r="LOR23" s="66" t="s">
        <v>11350</v>
      </c>
      <c r="LOS23" s="66" t="s">
        <v>11350</v>
      </c>
      <c r="LOT23" s="66" t="s">
        <v>11350</v>
      </c>
      <c r="LOU23" s="66" t="s">
        <v>11350</v>
      </c>
      <c r="LOV23" s="66" t="s">
        <v>11350</v>
      </c>
      <c r="LOW23" s="66" t="s">
        <v>11350</v>
      </c>
      <c r="LOX23" s="66" t="s">
        <v>11350</v>
      </c>
      <c r="LOY23" s="66" t="s">
        <v>11350</v>
      </c>
      <c r="LOZ23" s="66" t="s">
        <v>11350</v>
      </c>
      <c r="LPA23" s="66" t="s">
        <v>11350</v>
      </c>
      <c r="LPB23" s="66" t="s">
        <v>11350</v>
      </c>
      <c r="LPC23" s="66" t="s">
        <v>11350</v>
      </c>
      <c r="LPD23" s="66" t="s">
        <v>11350</v>
      </c>
      <c r="LPE23" s="66" t="s">
        <v>11350</v>
      </c>
      <c r="LPF23" s="66" t="s">
        <v>11350</v>
      </c>
      <c r="LPG23" s="66" t="s">
        <v>11350</v>
      </c>
      <c r="LPH23" s="66" t="s">
        <v>11350</v>
      </c>
      <c r="LPI23" s="66" t="s">
        <v>11350</v>
      </c>
      <c r="LPJ23" s="66" t="s">
        <v>11350</v>
      </c>
      <c r="LPK23" s="66" t="s">
        <v>11350</v>
      </c>
      <c r="LPL23" s="66" t="s">
        <v>11350</v>
      </c>
      <c r="LPM23" s="66" t="s">
        <v>11350</v>
      </c>
      <c r="LPN23" s="66" t="s">
        <v>11350</v>
      </c>
      <c r="LPO23" s="66" t="s">
        <v>11350</v>
      </c>
      <c r="LPP23" s="66" t="s">
        <v>11350</v>
      </c>
      <c r="LPQ23" s="66" t="s">
        <v>11350</v>
      </c>
      <c r="LPR23" s="66" t="s">
        <v>11350</v>
      </c>
      <c r="LPS23" s="66" t="s">
        <v>11350</v>
      </c>
      <c r="LPT23" s="66" t="s">
        <v>11350</v>
      </c>
      <c r="LPU23" s="66" t="s">
        <v>11350</v>
      </c>
      <c r="LPV23" s="66" t="s">
        <v>11350</v>
      </c>
      <c r="LPW23" s="66" t="s">
        <v>11350</v>
      </c>
      <c r="LPX23" s="66" t="s">
        <v>11350</v>
      </c>
      <c r="LPY23" s="66" t="s">
        <v>11350</v>
      </c>
      <c r="LPZ23" s="66" t="s">
        <v>11350</v>
      </c>
      <c r="LQA23" s="66" t="s">
        <v>11350</v>
      </c>
      <c r="LQB23" s="66" t="s">
        <v>11350</v>
      </c>
      <c r="LQC23" s="66" t="s">
        <v>11350</v>
      </c>
      <c r="LQD23" s="66" t="s">
        <v>11350</v>
      </c>
      <c r="LQE23" s="66" t="s">
        <v>11350</v>
      </c>
      <c r="LQF23" s="66" t="s">
        <v>11350</v>
      </c>
      <c r="LQG23" s="66" t="s">
        <v>11350</v>
      </c>
      <c r="LQH23" s="66" t="s">
        <v>11350</v>
      </c>
      <c r="LQI23" s="66" t="s">
        <v>11350</v>
      </c>
      <c r="LQJ23" s="66" t="s">
        <v>11350</v>
      </c>
      <c r="LQK23" s="66" t="s">
        <v>11350</v>
      </c>
      <c r="LQL23" s="66" t="s">
        <v>11350</v>
      </c>
      <c r="LQM23" s="66" t="s">
        <v>11350</v>
      </c>
      <c r="LQN23" s="66" t="s">
        <v>11350</v>
      </c>
      <c r="LQO23" s="66" t="s">
        <v>11350</v>
      </c>
      <c r="LQP23" s="66" t="s">
        <v>11350</v>
      </c>
      <c r="LQQ23" s="66" t="s">
        <v>11350</v>
      </c>
      <c r="LQR23" s="66" t="s">
        <v>11350</v>
      </c>
      <c r="LQS23" s="66" t="s">
        <v>11350</v>
      </c>
      <c r="LQT23" s="66" t="s">
        <v>11350</v>
      </c>
      <c r="LQU23" s="66" t="s">
        <v>11350</v>
      </c>
      <c r="LQV23" s="66" t="s">
        <v>11350</v>
      </c>
      <c r="LQW23" s="66" t="s">
        <v>11350</v>
      </c>
      <c r="LQX23" s="66" t="s">
        <v>11350</v>
      </c>
      <c r="LQY23" s="66" t="s">
        <v>11350</v>
      </c>
      <c r="LQZ23" s="66" t="s">
        <v>11350</v>
      </c>
      <c r="LRA23" s="66" t="s">
        <v>11350</v>
      </c>
      <c r="LRB23" s="66" t="s">
        <v>11350</v>
      </c>
      <c r="LRC23" s="66" t="s">
        <v>11350</v>
      </c>
      <c r="LRD23" s="66" t="s">
        <v>11350</v>
      </c>
      <c r="LRE23" s="66" t="s">
        <v>11350</v>
      </c>
      <c r="LRF23" s="66" t="s">
        <v>11350</v>
      </c>
      <c r="LRG23" s="66" t="s">
        <v>11350</v>
      </c>
      <c r="LRH23" s="66" t="s">
        <v>11350</v>
      </c>
      <c r="LRI23" s="66" t="s">
        <v>11350</v>
      </c>
      <c r="LRJ23" s="66" t="s">
        <v>11350</v>
      </c>
      <c r="LRK23" s="66" t="s">
        <v>11350</v>
      </c>
      <c r="LRL23" s="66" t="s">
        <v>11350</v>
      </c>
      <c r="LRM23" s="66" t="s">
        <v>11350</v>
      </c>
      <c r="LRN23" s="66" t="s">
        <v>11350</v>
      </c>
      <c r="LRO23" s="66" t="s">
        <v>11350</v>
      </c>
      <c r="LRP23" s="66" t="s">
        <v>11350</v>
      </c>
      <c r="LRQ23" s="66" t="s">
        <v>11350</v>
      </c>
      <c r="LRR23" s="66" t="s">
        <v>11350</v>
      </c>
      <c r="LRS23" s="66" t="s">
        <v>11350</v>
      </c>
      <c r="LRT23" s="66" t="s">
        <v>11350</v>
      </c>
      <c r="LRU23" s="66" t="s">
        <v>11350</v>
      </c>
      <c r="LRV23" s="66" t="s">
        <v>11350</v>
      </c>
      <c r="LRW23" s="66" t="s">
        <v>11350</v>
      </c>
      <c r="LRX23" s="66" t="s">
        <v>11350</v>
      </c>
      <c r="LRY23" s="66" t="s">
        <v>11350</v>
      </c>
      <c r="LRZ23" s="66" t="s">
        <v>11350</v>
      </c>
      <c r="LSA23" s="66" t="s">
        <v>11350</v>
      </c>
      <c r="LSB23" s="66" t="s">
        <v>11350</v>
      </c>
      <c r="LSC23" s="66" t="s">
        <v>11350</v>
      </c>
      <c r="LSD23" s="66" t="s">
        <v>11350</v>
      </c>
      <c r="LSE23" s="66" t="s">
        <v>11350</v>
      </c>
      <c r="LSF23" s="66" t="s">
        <v>11350</v>
      </c>
      <c r="LSG23" s="66" t="s">
        <v>11350</v>
      </c>
      <c r="LSH23" s="66" t="s">
        <v>11350</v>
      </c>
      <c r="LSI23" s="66" t="s">
        <v>11350</v>
      </c>
      <c r="LSJ23" s="66" t="s">
        <v>11350</v>
      </c>
      <c r="LSK23" s="66" t="s">
        <v>11350</v>
      </c>
      <c r="LSL23" s="66" t="s">
        <v>11350</v>
      </c>
      <c r="LSM23" s="66" t="s">
        <v>11350</v>
      </c>
      <c r="LSN23" s="66" t="s">
        <v>11350</v>
      </c>
      <c r="LSO23" s="66" t="s">
        <v>11350</v>
      </c>
      <c r="LSP23" s="66" t="s">
        <v>11350</v>
      </c>
      <c r="LSQ23" s="66" t="s">
        <v>11350</v>
      </c>
      <c r="LSR23" s="66" t="s">
        <v>11350</v>
      </c>
      <c r="LSS23" s="66" t="s">
        <v>11350</v>
      </c>
      <c r="LST23" s="66" t="s">
        <v>11350</v>
      </c>
      <c r="LSU23" s="66" t="s">
        <v>11350</v>
      </c>
      <c r="LSV23" s="66" t="s">
        <v>11350</v>
      </c>
      <c r="LSW23" s="66" t="s">
        <v>11350</v>
      </c>
      <c r="LSX23" s="66" t="s">
        <v>11350</v>
      </c>
      <c r="LSY23" s="66" t="s">
        <v>11350</v>
      </c>
      <c r="LSZ23" s="66" t="s">
        <v>11350</v>
      </c>
      <c r="LTA23" s="66" t="s">
        <v>11350</v>
      </c>
      <c r="LTB23" s="66" t="s">
        <v>11350</v>
      </c>
      <c r="LTC23" s="66" t="s">
        <v>11350</v>
      </c>
      <c r="LTD23" s="66" t="s">
        <v>11350</v>
      </c>
      <c r="LTE23" s="66" t="s">
        <v>11350</v>
      </c>
      <c r="LTF23" s="66" t="s">
        <v>11350</v>
      </c>
      <c r="LTG23" s="66" t="s">
        <v>11350</v>
      </c>
      <c r="LTH23" s="66" t="s">
        <v>11350</v>
      </c>
      <c r="LTI23" s="66" t="s">
        <v>11350</v>
      </c>
      <c r="LTJ23" s="66" t="s">
        <v>11350</v>
      </c>
      <c r="LTK23" s="66" t="s">
        <v>11350</v>
      </c>
      <c r="LTL23" s="66" t="s">
        <v>11350</v>
      </c>
      <c r="LTM23" s="66" t="s">
        <v>11350</v>
      </c>
      <c r="LTN23" s="66" t="s">
        <v>11350</v>
      </c>
      <c r="LTO23" s="66" t="s">
        <v>11350</v>
      </c>
      <c r="LTP23" s="66" t="s">
        <v>11350</v>
      </c>
      <c r="LTQ23" s="66" t="s">
        <v>11350</v>
      </c>
      <c r="LTR23" s="66" t="s">
        <v>11350</v>
      </c>
      <c r="LTS23" s="66" t="s">
        <v>11350</v>
      </c>
      <c r="LTT23" s="66" t="s">
        <v>11350</v>
      </c>
      <c r="LTU23" s="66" t="s">
        <v>11350</v>
      </c>
      <c r="LTV23" s="66" t="s">
        <v>11350</v>
      </c>
      <c r="LTW23" s="66" t="s">
        <v>11350</v>
      </c>
      <c r="LTX23" s="66" t="s">
        <v>11350</v>
      </c>
      <c r="LTY23" s="66" t="s">
        <v>11350</v>
      </c>
      <c r="LTZ23" s="66" t="s">
        <v>11350</v>
      </c>
      <c r="LUA23" s="66" t="s">
        <v>11350</v>
      </c>
      <c r="LUB23" s="66" t="s">
        <v>11350</v>
      </c>
      <c r="LUC23" s="66" t="s">
        <v>11350</v>
      </c>
      <c r="LUD23" s="66" t="s">
        <v>11350</v>
      </c>
      <c r="LUE23" s="66" t="s">
        <v>11350</v>
      </c>
      <c r="LUF23" s="66" t="s">
        <v>11350</v>
      </c>
      <c r="LUG23" s="66" t="s">
        <v>11350</v>
      </c>
      <c r="LUH23" s="66" t="s">
        <v>11350</v>
      </c>
      <c r="LUI23" s="66" t="s">
        <v>11350</v>
      </c>
      <c r="LUJ23" s="66" t="s">
        <v>11350</v>
      </c>
      <c r="LUK23" s="66" t="s">
        <v>11350</v>
      </c>
      <c r="LUL23" s="66" t="s">
        <v>11350</v>
      </c>
      <c r="LUM23" s="66" t="s">
        <v>11350</v>
      </c>
      <c r="LUN23" s="66" t="s">
        <v>11350</v>
      </c>
      <c r="LUO23" s="66" t="s">
        <v>11350</v>
      </c>
      <c r="LUP23" s="66" t="s">
        <v>11350</v>
      </c>
      <c r="LUQ23" s="66" t="s">
        <v>11350</v>
      </c>
      <c r="LUR23" s="66" t="s">
        <v>11350</v>
      </c>
      <c r="LUS23" s="66" t="s">
        <v>11350</v>
      </c>
      <c r="LUT23" s="66" t="s">
        <v>11350</v>
      </c>
      <c r="LUU23" s="66" t="s">
        <v>11350</v>
      </c>
      <c r="LUV23" s="66" t="s">
        <v>11350</v>
      </c>
      <c r="LUW23" s="66" t="s">
        <v>11350</v>
      </c>
      <c r="LUX23" s="66" t="s">
        <v>11350</v>
      </c>
      <c r="LUY23" s="66" t="s">
        <v>11350</v>
      </c>
      <c r="LUZ23" s="66" t="s">
        <v>11350</v>
      </c>
      <c r="LVA23" s="66" t="s">
        <v>11350</v>
      </c>
      <c r="LVB23" s="66" t="s">
        <v>11350</v>
      </c>
      <c r="LVC23" s="66" t="s">
        <v>11350</v>
      </c>
      <c r="LVD23" s="66" t="s">
        <v>11350</v>
      </c>
      <c r="LVE23" s="66" t="s">
        <v>11350</v>
      </c>
      <c r="LVF23" s="66" t="s">
        <v>11350</v>
      </c>
      <c r="LVG23" s="66" t="s">
        <v>11350</v>
      </c>
      <c r="LVH23" s="66" t="s">
        <v>11350</v>
      </c>
      <c r="LVI23" s="66" t="s">
        <v>11350</v>
      </c>
      <c r="LVJ23" s="66" t="s">
        <v>11350</v>
      </c>
      <c r="LVK23" s="66" t="s">
        <v>11350</v>
      </c>
      <c r="LVL23" s="66" t="s">
        <v>11350</v>
      </c>
      <c r="LVM23" s="66" t="s">
        <v>11350</v>
      </c>
      <c r="LVN23" s="66" t="s">
        <v>11350</v>
      </c>
      <c r="LVO23" s="66" t="s">
        <v>11350</v>
      </c>
      <c r="LVP23" s="66" t="s">
        <v>11350</v>
      </c>
      <c r="LVQ23" s="66" t="s">
        <v>11350</v>
      </c>
      <c r="LVR23" s="66" t="s">
        <v>11350</v>
      </c>
      <c r="LVS23" s="66" t="s">
        <v>11350</v>
      </c>
      <c r="LVT23" s="66" t="s">
        <v>11350</v>
      </c>
      <c r="LVU23" s="66" t="s">
        <v>11350</v>
      </c>
      <c r="LVV23" s="66" t="s">
        <v>11350</v>
      </c>
      <c r="LVW23" s="66" t="s">
        <v>11350</v>
      </c>
      <c r="LVX23" s="66" t="s">
        <v>11350</v>
      </c>
      <c r="LVY23" s="66" t="s">
        <v>11350</v>
      </c>
      <c r="LVZ23" s="66" t="s">
        <v>11350</v>
      </c>
      <c r="LWA23" s="66" t="s">
        <v>11350</v>
      </c>
      <c r="LWB23" s="66" t="s">
        <v>11350</v>
      </c>
      <c r="LWC23" s="66" t="s">
        <v>11350</v>
      </c>
      <c r="LWD23" s="66" t="s">
        <v>11350</v>
      </c>
      <c r="LWE23" s="66" t="s">
        <v>11350</v>
      </c>
      <c r="LWF23" s="66" t="s">
        <v>11350</v>
      </c>
      <c r="LWG23" s="66" t="s">
        <v>11350</v>
      </c>
      <c r="LWH23" s="66" t="s">
        <v>11350</v>
      </c>
      <c r="LWI23" s="66" t="s">
        <v>11350</v>
      </c>
      <c r="LWJ23" s="66" t="s">
        <v>11350</v>
      </c>
      <c r="LWK23" s="66" t="s">
        <v>11350</v>
      </c>
      <c r="LWL23" s="66" t="s">
        <v>11350</v>
      </c>
      <c r="LWM23" s="66" t="s">
        <v>11350</v>
      </c>
      <c r="LWN23" s="66" t="s">
        <v>11350</v>
      </c>
      <c r="LWO23" s="66" t="s">
        <v>11350</v>
      </c>
      <c r="LWP23" s="66" t="s">
        <v>11350</v>
      </c>
      <c r="LWQ23" s="66" t="s">
        <v>11350</v>
      </c>
      <c r="LWR23" s="66" t="s">
        <v>11350</v>
      </c>
      <c r="LWS23" s="66" t="s">
        <v>11350</v>
      </c>
      <c r="LWT23" s="66" t="s">
        <v>11350</v>
      </c>
      <c r="LWU23" s="66" t="s">
        <v>11350</v>
      </c>
      <c r="LWV23" s="66" t="s">
        <v>11350</v>
      </c>
      <c r="LWW23" s="66" t="s">
        <v>11350</v>
      </c>
      <c r="LWX23" s="66" t="s">
        <v>11350</v>
      </c>
      <c r="LWY23" s="66" t="s">
        <v>11350</v>
      </c>
      <c r="LWZ23" s="66" t="s">
        <v>11350</v>
      </c>
      <c r="LXA23" s="66" t="s">
        <v>11350</v>
      </c>
      <c r="LXB23" s="66" t="s">
        <v>11350</v>
      </c>
      <c r="LXC23" s="66" t="s">
        <v>11350</v>
      </c>
      <c r="LXD23" s="66" t="s">
        <v>11350</v>
      </c>
      <c r="LXE23" s="66" t="s">
        <v>11350</v>
      </c>
      <c r="LXF23" s="66" t="s">
        <v>11350</v>
      </c>
      <c r="LXG23" s="66" t="s">
        <v>11350</v>
      </c>
      <c r="LXH23" s="66" t="s">
        <v>11350</v>
      </c>
      <c r="LXI23" s="66" t="s">
        <v>11350</v>
      </c>
      <c r="LXJ23" s="66" t="s">
        <v>11350</v>
      </c>
      <c r="LXK23" s="66" t="s">
        <v>11350</v>
      </c>
      <c r="LXL23" s="66" t="s">
        <v>11350</v>
      </c>
      <c r="LXM23" s="66" t="s">
        <v>11350</v>
      </c>
      <c r="LXN23" s="66" t="s">
        <v>11350</v>
      </c>
      <c r="LXO23" s="66" t="s">
        <v>11350</v>
      </c>
      <c r="LXP23" s="66" t="s">
        <v>11350</v>
      </c>
      <c r="LXQ23" s="66" t="s">
        <v>11350</v>
      </c>
      <c r="LXR23" s="66" t="s">
        <v>11350</v>
      </c>
      <c r="LXS23" s="66" t="s">
        <v>11350</v>
      </c>
      <c r="LXT23" s="66" t="s">
        <v>11350</v>
      </c>
      <c r="LXU23" s="66" t="s">
        <v>11350</v>
      </c>
      <c r="LXV23" s="66" t="s">
        <v>11350</v>
      </c>
      <c r="LXW23" s="66" t="s">
        <v>11350</v>
      </c>
      <c r="LXX23" s="66" t="s">
        <v>11350</v>
      </c>
      <c r="LXY23" s="66" t="s">
        <v>11350</v>
      </c>
      <c r="LXZ23" s="66" t="s">
        <v>11350</v>
      </c>
      <c r="LYA23" s="66" t="s">
        <v>11350</v>
      </c>
      <c r="LYB23" s="66" t="s">
        <v>11350</v>
      </c>
      <c r="LYC23" s="66" t="s">
        <v>11350</v>
      </c>
      <c r="LYD23" s="66" t="s">
        <v>11350</v>
      </c>
      <c r="LYE23" s="66" t="s">
        <v>11350</v>
      </c>
      <c r="LYF23" s="66" t="s">
        <v>11350</v>
      </c>
      <c r="LYG23" s="66" t="s">
        <v>11350</v>
      </c>
      <c r="LYH23" s="66" t="s">
        <v>11350</v>
      </c>
      <c r="LYI23" s="66" t="s">
        <v>11350</v>
      </c>
      <c r="LYJ23" s="66" t="s">
        <v>11350</v>
      </c>
      <c r="LYK23" s="66" t="s">
        <v>11350</v>
      </c>
      <c r="LYL23" s="66" t="s">
        <v>11350</v>
      </c>
      <c r="LYM23" s="66" t="s">
        <v>11350</v>
      </c>
      <c r="LYN23" s="66" t="s">
        <v>11350</v>
      </c>
      <c r="LYO23" s="66" t="s">
        <v>11350</v>
      </c>
      <c r="LYP23" s="66" t="s">
        <v>11350</v>
      </c>
      <c r="LYQ23" s="66" t="s">
        <v>11350</v>
      </c>
      <c r="LYR23" s="66" t="s">
        <v>11350</v>
      </c>
      <c r="LYS23" s="66" t="s">
        <v>11350</v>
      </c>
      <c r="LYT23" s="66" t="s">
        <v>11350</v>
      </c>
      <c r="LYU23" s="66" t="s">
        <v>11350</v>
      </c>
      <c r="LYV23" s="66" t="s">
        <v>11350</v>
      </c>
      <c r="LYW23" s="66" t="s">
        <v>11350</v>
      </c>
      <c r="LYX23" s="66" t="s">
        <v>11350</v>
      </c>
      <c r="LYY23" s="66" t="s">
        <v>11350</v>
      </c>
      <c r="LYZ23" s="66" t="s">
        <v>11350</v>
      </c>
      <c r="LZA23" s="66" t="s">
        <v>11350</v>
      </c>
      <c r="LZB23" s="66" t="s">
        <v>11350</v>
      </c>
      <c r="LZC23" s="66" t="s">
        <v>11350</v>
      </c>
      <c r="LZD23" s="66" t="s">
        <v>11350</v>
      </c>
      <c r="LZE23" s="66" t="s">
        <v>11350</v>
      </c>
      <c r="LZF23" s="66" t="s">
        <v>11350</v>
      </c>
      <c r="LZG23" s="66" t="s">
        <v>11350</v>
      </c>
      <c r="LZH23" s="66" t="s">
        <v>11350</v>
      </c>
      <c r="LZI23" s="66" t="s">
        <v>11350</v>
      </c>
      <c r="LZJ23" s="66" t="s">
        <v>11350</v>
      </c>
      <c r="LZK23" s="66" t="s">
        <v>11350</v>
      </c>
      <c r="LZL23" s="66" t="s">
        <v>11350</v>
      </c>
      <c r="LZM23" s="66" t="s">
        <v>11350</v>
      </c>
      <c r="LZN23" s="66" t="s">
        <v>11350</v>
      </c>
      <c r="LZO23" s="66" t="s">
        <v>11350</v>
      </c>
      <c r="LZP23" s="66" t="s">
        <v>11350</v>
      </c>
      <c r="LZQ23" s="66" t="s">
        <v>11350</v>
      </c>
      <c r="LZR23" s="66" t="s">
        <v>11350</v>
      </c>
      <c r="LZS23" s="66" t="s">
        <v>11350</v>
      </c>
      <c r="LZT23" s="66" t="s">
        <v>11350</v>
      </c>
      <c r="LZU23" s="66" t="s">
        <v>11350</v>
      </c>
      <c r="LZV23" s="66" t="s">
        <v>11350</v>
      </c>
      <c r="LZW23" s="66" t="s">
        <v>11350</v>
      </c>
      <c r="LZX23" s="66" t="s">
        <v>11350</v>
      </c>
      <c r="LZY23" s="66" t="s">
        <v>11350</v>
      </c>
      <c r="LZZ23" s="66" t="s">
        <v>11350</v>
      </c>
      <c r="MAA23" s="66" t="s">
        <v>11350</v>
      </c>
      <c r="MAB23" s="66" t="s">
        <v>11350</v>
      </c>
      <c r="MAC23" s="66" t="s">
        <v>11350</v>
      </c>
      <c r="MAD23" s="66" t="s">
        <v>11350</v>
      </c>
      <c r="MAE23" s="66" t="s">
        <v>11350</v>
      </c>
      <c r="MAF23" s="66" t="s">
        <v>11350</v>
      </c>
      <c r="MAG23" s="66" t="s">
        <v>11350</v>
      </c>
      <c r="MAH23" s="66" t="s">
        <v>11350</v>
      </c>
      <c r="MAI23" s="66" t="s">
        <v>11350</v>
      </c>
      <c r="MAJ23" s="66" t="s">
        <v>11350</v>
      </c>
      <c r="MAK23" s="66" t="s">
        <v>11350</v>
      </c>
      <c r="MAL23" s="66" t="s">
        <v>11350</v>
      </c>
      <c r="MAM23" s="66" t="s">
        <v>11350</v>
      </c>
      <c r="MAN23" s="66" t="s">
        <v>11350</v>
      </c>
      <c r="MAO23" s="66" t="s">
        <v>11350</v>
      </c>
      <c r="MAP23" s="66" t="s">
        <v>11350</v>
      </c>
      <c r="MAQ23" s="66" t="s">
        <v>11350</v>
      </c>
      <c r="MAR23" s="66" t="s">
        <v>11350</v>
      </c>
      <c r="MAS23" s="66" t="s">
        <v>11350</v>
      </c>
      <c r="MAT23" s="66" t="s">
        <v>11350</v>
      </c>
      <c r="MAU23" s="66" t="s">
        <v>11350</v>
      </c>
      <c r="MAV23" s="66" t="s">
        <v>11350</v>
      </c>
      <c r="MAW23" s="66" t="s">
        <v>11350</v>
      </c>
      <c r="MAX23" s="66" t="s">
        <v>11350</v>
      </c>
      <c r="MAY23" s="66" t="s">
        <v>11350</v>
      </c>
      <c r="MAZ23" s="66" t="s">
        <v>11350</v>
      </c>
      <c r="MBA23" s="66" t="s">
        <v>11350</v>
      </c>
      <c r="MBB23" s="66" t="s">
        <v>11350</v>
      </c>
      <c r="MBC23" s="66" t="s">
        <v>11350</v>
      </c>
      <c r="MBD23" s="66" t="s">
        <v>11350</v>
      </c>
      <c r="MBE23" s="66" t="s">
        <v>11350</v>
      </c>
      <c r="MBF23" s="66" t="s">
        <v>11350</v>
      </c>
      <c r="MBG23" s="66" t="s">
        <v>11350</v>
      </c>
      <c r="MBH23" s="66" t="s">
        <v>11350</v>
      </c>
      <c r="MBI23" s="66" t="s">
        <v>11350</v>
      </c>
      <c r="MBJ23" s="66" t="s">
        <v>11350</v>
      </c>
      <c r="MBK23" s="66" t="s">
        <v>11350</v>
      </c>
      <c r="MBL23" s="66" t="s">
        <v>11350</v>
      </c>
      <c r="MBM23" s="66" t="s">
        <v>11350</v>
      </c>
      <c r="MBN23" s="66" t="s">
        <v>11350</v>
      </c>
      <c r="MBO23" s="66" t="s">
        <v>11350</v>
      </c>
      <c r="MBP23" s="66" t="s">
        <v>11350</v>
      </c>
      <c r="MBQ23" s="66" t="s">
        <v>11350</v>
      </c>
      <c r="MBR23" s="66" t="s">
        <v>11350</v>
      </c>
      <c r="MBS23" s="66" t="s">
        <v>11350</v>
      </c>
      <c r="MBT23" s="66" t="s">
        <v>11350</v>
      </c>
      <c r="MBU23" s="66" t="s">
        <v>11350</v>
      </c>
      <c r="MBV23" s="66" t="s">
        <v>11350</v>
      </c>
      <c r="MBW23" s="66" t="s">
        <v>11350</v>
      </c>
      <c r="MBX23" s="66" t="s">
        <v>11350</v>
      </c>
      <c r="MBY23" s="66" t="s">
        <v>11350</v>
      </c>
      <c r="MBZ23" s="66" t="s">
        <v>11350</v>
      </c>
      <c r="MCA23" s="66" t="s">
        <v>11350</v>
      </c>
      <c r="MCB23" s="66" t="s">
        <v>11350</v>
      </c>
      <c r="MCC23" s="66" t="s">
        <v>11350</v>
      </c>
      <c r="MCD23" s="66" t="s">
        <v>11350</v>
      </c>
      <c r="MCE23" s="66" t="s">
        <v>11350</v>
      </c>
      <c r="MCF23" s="66" t="s">
        <v>11350</v>
      </c>
      <c r="MCG23" s="66" t="s">
        <v>11350</v>
      </c>
      <c r="MCH23" s="66" t="s">
        <v>11350</v>
      </c>
      <c r="MCI23" s="66" t="s">
        <v>11350</v>
      </c>
      <c r="MCJ23" s="66" t="s">
        <v>11350</v>
      </c>
      <c r="MCK23" s="66" t="s">
        <v>11350</v>
      </c>
      <c r="MCL23" s="66" t="s">
        <v>11350</v>
      </c>
      <c r="MCM23" s="66" t="s">
        <v>11350</v>
      </c>
      <c r="MCN23" s="66" t="s">
        <v>11350</v>
      </c>
      <c r="MCO23" s="66" t="s">
        <v>11350</v>
      </c>
      <c r="MCP23" s="66" t="s">
        <v>11350</v>
      </c>
      <c r="MCQ23" s="66" t="s">
        <v>11350</v>
      </c>
      <c r="MCR23" s="66" t="s">
        <v>11350</v>
      </c>
      <c r="MCS23" s="66" t="s">
        <v>11350</v>
      </c>
      <c r="MCT23" s="66" t="s">
        <v>11350</v>
      </c>
      <c r="MCU23" s="66" t="s">
        <v>11350</v>
      </c>
      <c r="MCV23" s="66" t="s">
        <v>11350</v>
      </c>
      <c r="MCW23" s="66" t="s">
        <v>11350</v>
      </c>
      <c r="MCX23" s="66" t="s">
        <v>11350</v>
      </c>
      <c r="MCY23" s="66" t="s">
        <v>11350</v>
      </c>
      <c r="MCZ23" s="66" t="s">
        <v>11350</v>
      </c>
      <c r="MDA23" s="66" t="s">
        <v>11350</v>
      </c>
      <c r="MDB23" s="66" t="s">
        <v>11350</v>
      </c>
      <c r="MDC23" s="66" t="s">
        <v>11350</v>
      </c>
      <c r="MDD23" s="66" t="s">
        <v>11350</v>
      </c>
      <c r="MDE23" s="66" t="s">
        <v>11350</v>
      </c>
      <c r="MDF23" s="66" t="s">
        <v>11350</v>
      </c>
      <c r="MDG23" s="66" t="s">
        <v>11350</v>
      </c>
      <c r="MDH23" s="66" t="s">
        <v>11350</v>
      </c>
      <c r="MDI23" s="66" t="s">
        <v>11350</v>
      </c>
      <c r="MDJ23" s="66" t="s">
        <v>11350</v>
      </c>
      <c r="MDK23" s="66" t="s">
        <v>11350</v>
      </c>
      <c r="MDL23" s="66" t="s">
        <v>11350</v>
      </c>
      <c r="MDM23" s="66" t="s">
        <v>11350</v>
      </c>
      <c r="MDN23" s="66" t="s">
        <v>11350</v>
      </c>
      <c r="MDO23" s="66" t="s">
        <v>11350</v>
      </c>
      <c r="MDP23" s="66" t="s">
        <v>11350</v>
      </c>
      <c r="MDQ23" s="66" t="s">
        <v>11350</v>
      </c>
      <c r="MDR23" s="66" t="s">
        <v>11350</v>
      </c>
      <c r="MDS23" s="66" t="s">
        <v>11350</v>
      </c>
      <c r="MDT23" s="66" t="s">
        <v>11350</v>
      </c>
      <c r="MDU23" s="66" t="s">
        <v>11350</v>
      </c>
      <c r="MDV23" s="66" t="s">
        <v>11350</v>
      </c>
      <c r="MDW23" s="66" t="s">
        <v>11350</v>
      </c>
      <c r="MDX23" s="66" t="s">
        <v>11350</v>
      </c>
      <c r="MDY23" s="66" t="s">
        <v>11350</v>
      </c>
      <c r="MDZ23" s="66" t="s">
        <v>11350</v>
      </c>
      <c r="MEA23" s="66" t="s">
        <v>11350</v>
      </c>
      <c r="MEB23" s="66" t="s">
        <v>11350</v>
      </c>
      <c r="MEC23" s="66" t="s">
        <v>11350</v>
      </c>
      <c r="MED23" s="66" t="s">
        <v>11350</v>
      </c>
      <c r="MEE23" s="66" t="s">
        <v>11350</v>
      </c>
      <c r="MEF23" s="66" t="s">
        <v>11350</v>
      </c>
      <c r="MEG23" s="66" t="s">
        <v>11350</v>
      </c>
      <c r="MEH23" s="66" t="s">
        <v>11350</v>
      </c>
      <c r="MEI23" s="66" t="s">
        <v>11350</v>
      </c>
      <c r="MEJ23" s="66" t="s">
        <v>11350</v>
      </c>
      <c r="MEK23" s="66" t="s">
        <v>11350</v>
      </c>
      <c r="MEL23" s="66" t="s">
        <v>11350</v>
      </c>
      <c r="MEM23" s="66" t="s">
        <v>11350</v>
      </c>
      <c r="MEN23" s="66" t="s">
        <v>11350</v>
      </c>
      <c r="MEO23" s="66" t="s">
        <v>11350</v>
      </c>
      <c r="MEP23" s="66" t="s">
        <v>11350</v>
      </c>
      <c r="MEQ23" s="66" t="s">
        <v>11350</v>
      </c>
      <c r="MER23" s="66" t="s">
        <v>11350</v>
      </c>
      <c r="MES23" s="66" t="s">
        <v>11350</v>
      </c>
      <c r="MET23" s="66" t="s">
        <v>11350</v>
      </c>
      <c r="MEU23" s="66" t="s">
        <v>11350</v>
      </c>
      <c r="MEV23" s="66" t="s">
        <v>11350</v>
      </c>
      <c r="MEW23" s="66" t="s">
        <v>11350</v>
      </c>
      <c r="MEX23" s="66" t="s">
        <v>11350</v>
      </c>
      <c r="MEY23" s="66" t="s">
        <v>11350</v>
      </c>
      <c r="MEZ23" s="66" t="s">
        <v>11350</v>
      </c>
      <c r="MFA23" s="66" t="s">
        <v>11350</v>
      </c>
      <c r="MFB23" s="66" t="s">
        <v>11350</v>
      </c>
      <c r="MFC23" s="66" t="s">
        <v>11350</v>
      </c>
      <c r="MFD23" s="66" t="s">
        <v>11350</v>
      </c>
      <c r="MFE23" s="66" t="s">
        <v>11350</v>
      </c>
      <c r="MFF23" s="66" t="s">
        <v>11350</v>
      </c>
      <c r="MFG23" s="66" t="s">
        <v>11350</v>
      </c>
      <c r="MFH23" s="66" t="s">
        <v>11350</v>
      </c>
      <c r="MFI23" s="66" t="s">
        <v>11350</v>
      </c>
      <c r="MFJ23" s="66" t="s">
        <v>11350</v>
      </c>
      <c r="MFK23" s="66" t="s">
        <v>11350</v>
      </c>
      <c r="MFL23" s="66" t="s">
        <v>11350</v>
      </c>
      <c r="MFM23" s="66" t="s">
        <v>11350</v>
      </c>
      <c r="MFN23" s="66" t="s">
        <v>11350</v>
      </c>
      <c r="MFO23" s="66" t="s">
        <v>11350</v>
      </c>
      <c r="MFP23" s="66" t="s">
        <v>11350</v>
      </c>
      <c r="MFQ23" s="66" t="s">
        <v>11350</v>
      </c>
      <c r="MFR23" s="66" t="s">
        <v>11350</v>
      </c>
      <c r="MFS23" s="66" t="s">
        <v>11350</v>
      </c>
      <c r="MFT23" s="66" t="s">
        <v>11350</v>
      </c>
      <c r="MFU23" s="66" t="s">
        <v>11350</v>
      </c>
      <c r="MFV23" s="66" t="s">
        <v>11350</v>
      </c>
      <c r="MFW23" s="66" t="s">
        <v>11350</v>
      </c>
      <c r="MFX23" s="66" t="s">
        <v>11350</v>
      </c>
      <c r="MFY23" s="66" t="s">
        <v>11350</v>
      </c>
      <c r="MFZ23" s="66" t="s">
        <v>11350</v>
      </c>
      <c r="MGA23" s="66" t="s">
        <v>11350</v>
      </c>
      <c r="MGB23" s="66" t="s">
        <v>11350</v>
      </c>
      <c r="MGC23" s="66" t="s">
        <v>11350</v>
      </c>
      <c r="MGD23" s="66" t="s">
        <v>11350</v>
      </c>
      <c r="MGE23" s="66" t="s">
        <v>11350</v>
      </c>
      <c r="MGF23" s="66" t="s">
        <v>11350</v>
      </c>
      <c r="MGG23" s="66" t="s">
        <v>11350</v>
      </c>
      <c r="MGH23" s="66" t="s">
        <v>11350</v>
      </c>
      <c r="MGI23" s="66" t="s">
        <v>11350</v>
      </c>
      <c r="MGJ23" s="66" t="s">
        <v>11350</v>
      </c>
      <c r="MGK23" s="66" t="s">
        <v>11350</v>
      </c>
      <c r="MGL23" s="66" t="s">
        <v>11350</v>
      </c>
      <c r="MGM23" s="66" t="s">
        <v>11350</v>
      </c>
      <c r="MGN23" s="66" t="s">
        <v>11350</v>
      </c>
      <c r="MGO23" s="66" t="s">
        <v>11350</v>
      </c>
      <c r="MGP23" s="66" t="s">
        <v>11350</v>
      </c>
      <c r="MGQ23" s="66" t="s">
        <v>11350</v>
      </c>
      <c r="MGR23" s="66" t="s">
        <v>11350</v>
      </c>
      <c r="MGS23" s="66" t="s">
        <v>11350</v>
      </c>
      <c r="MGT23" s="66" t="s">
        <v>11350</v>
      </c>
      <c r="MGU23" s="66" t="s">
        <v>11350</v>
      </c>
      <c r="MGV23" s="66" t="s">
        <v>11350</v>
      </c>
      <c r="MGW23" s="66" t="s">
        <v>11350</v>
      </c>
      <c r="MGX23" s="66" t="s">
        <v>11350</v>
      </c>
      <c r="MGY23" s="66" t="s">
        <v>11350</v>
      </c>
      <c r="MGZ23" s="66" t="s">
        <v>11350</v>
      </c>
      <c r="MHA23" s="66" t="s">
        <v>11350</v>
      </c>
      <c r="MHB23" s="66" t="s">
        <v>11350</v>
      </c>
      <c r="MHC23" s="66" t="s">
        <v>11350</v>
      </c>
      <c r="MHD23" s="66" t="s">
        <v>11350</v>
      </c>
      <c r="MHE23" s="66" t="s">
        <v>11350</v>
      </c>
      <c r="MHF23" s="66" t="s">
        <v>11350</v>
      </c>
      <c r="MHG23" s="66" t="s">
        <v>11350</v>
      </c>
      <c r="MHH23" s="66" t="s">
        <v>11350</v>
      </c>
      <c r="MHI23" s="66" t="s">
        <v>11350</v>
      </c>
      <c r="MHJ23" s="66" t="s">
        <v>11350</v>
      </c>
      <c r="MHK23" s="66" t="s">
        <v>11350</v>
      </c>
      <c r="MHL23" s="66" t="s">
        <v>11350</v>
      </c>
      <c r="MHM23" s="66" t="s">
        <v>11350</v>
      </c>
      <c r="MHN23" s="66" t="s">
        <v>11350</v>
      </c>
      <c r="MHO23" s="66" t="s">
        <v>11350</v>
      </c>
      <c r="MHP23" s="66" t="s">
        <v>11350</v>
      </c>
      <c r="MHQ23" s="66" t="s">
        <v>11350</v>
      </c>
      <c r="MHR23" s="66" t="s">
        <v>11350</v>
      </c>
      <c r="MHS23" s="66" t="s">
        <v>11350</v>
      </c>
      <c r="MHT23" s="66" t="s">
        <v>11350</v>
      </c>
      <c r="MHU23" s="66" t="s">
        <v>11350</v>
      </c>
      <c r="MHV23" s="66" t="s">
        <v>11350</v>
      </c>
      <c r="MHW23" s="66" t="s">
        <v>11350</v>
      </c>
      <c r="MHX23" s="66" t="s">
        <v>11350</v>
      </c>
      <c r="MHY23" s="66" t="s">
        <v>11350</v>
      </c>
      <c r="MHZ23" s="66" t="s">
        <v>11350</v>
      </c>
      <c r="MIA23" s="66" t="s">
        <v>11350</v>
      </c>
      <c r="MIB23" s="66" t="s">
        <v>11350</v>
      </c>
      <c r="MIC23" s="66" t="s">
        <v>11350</v>
      </c>
      <c r="MID23" s="66" t="s">
        <v>11350</v>
      </c>
      <c r="MIE23" s="66" t="s">
        <v>11350</v>
      </c>
      <c r="MIF23" s="66" t="s">
        <v>11350</v>
      </c>
      <c r="MIG23" s="66" t="s">
        <v>11350</v>
      </c>
      <c r="MIH23" s="66" t="s">
        <v>11350</v>
      </c>
      <c r="MII23" s="66" t="s">
        <v>11350</v>
      </c>
      <c r="MIJ23" s="66" t="s">
        <v>11350</v>
      </c>
      <c r="MIK23" s="66" t="s">
        <v>11350</v>
      </c>
      <c r="MIL23" s="66" t="s">
        <v>11350</v>
      </c>
      <c r="MIM23" s="66" t="s">
        <v>11350</v>
      </c>
      <c r="MIN23" s="66" t="s">
        <v>11350</v>
      </c>
      <c r="MIO23" s="66" t="s">
        <v>11350</v>
      </c>
      <c r="MIP23" s="66" t="s">
        <v>11350</v>
      </c>
      <c r="MIQ23" s="66" t="s">
        <v>11350</v>
      </c>
      <c r="MIR23" s="66" t="s">
        <v>11350</v>
      </c>
      <c r="MIS23" s="66" t="s">
        <v>11350</v>
      </c>
      <c r="MIT23" s="66" t="s">
        <v>11350</v>
      </c>
      <c r="MIU23" s="66" t="s">
        <v>11350</v>
      </c>
      <c r="MIV23" s="66" t="s">
        <v>11350</v>
      </c>
      <c r="MIW23" s="66" t="s">
        <v>11350</v>
      </c>
      <c r="MIX23" s="66" t="s">
        <v>11350</v>
      </c>
      <c r="MIY23" s="66" t="s">
        <v>11350</v>
      </c>
      <c r="MIZ23" s="66" t="s">
        <v>11350</v>
      </c>
      <c r="MJA23" s="66" t="s">
        <v>11350</v>
      </c>
      <c r="MJB23" s="66" t="s">
        <v>11350</v>
      </c>
      <c r="MJC23" s="66" t="s">
        <v>11350</v>
      </c>
      <c r="MJD23" s="66" t="s">
        <v>11350</v>
      </c>
      <c r="MJE23" s="66" t="s">
        <v>11350</v>
      </c>
      <c r="MJF23" s="66" t="s">
        <v>11350</v>
      </c>
      <c r="MJG23" s="66" t="s">
        <v>11350</v>
      </c>
      <c r="MJH23" s="66" t="s">
        <v>11350</v>
      </c>
      <c r="MJI23" s="66" t="s">
        <v>11350</v>
      </c>
      <c r="MJJ23" s="66" t="s">
        <v>11350</v>
      </c>
      <c r="MJK23" s="66" t="s">
        <v>11350</v>
      </c>
      <c r="MJL23" s="66" t="s">
        <v>11350</v>
      </c>
      <c r="MJM23" s="66" t="s">
        <v>11350</v>
      </c>
      <c r="MJN23" s="66" t="s">
        <v>11350</v>
      </c>
      <c r="MJO23" s="66" t="s">
        <v>11350</v>
      </c>
      <c r="MJP23" s="66" t="s">
        <v>11350</v>
      </c>
      <c r="MJQ23" s="66" t="s">
        <v>11350</v>
      </c>
      <c r="MJR23" s="66" t="s">
        <v>11350</v>
      </c>
      <c r="MJS23" s="66" t="s">
        <v>11350</v>
      </c>
      <c r="MJT23" s="66" t="s">
        <v>11350</v>
      </c>
      <c r="MJU23" s="66" t="s">
        <v>11350</v>
      </c>
      <c r="MJV23" s="66" t="s">
        <v>11350</v>
      </c>
      <c r="MJW23" s="66" t="s">
        <v>11350</v>
      </c>
      <c r="MJX23" s="66" t="s">
        <v>11350</v>
      </c>
      <c r="MJY23" s="66" t="s">
        <v>11350</v>
      </c>
      <c r="MJZ23" s="66" t="s">
        <v>11350</v>
      </c>
      <c r="MKA23" s="66" t="s">
        <v>11350</v>
      </c>
      <c r="MKB23" s="66" t="s">
        <v>11350</v>
      </c>
      <c r="MKC23" s="66" t="s">
        <v>11350</v>
      </c>
      <c r="MKD23" s="66" t="s">
        <v>11350</v>
      </c>
      <c r="MKE23" s="66" t="s">
        <v>11350</v>
      </c>
      <c r="MKF23" s="66" t="s">
        <v>11350</v>
      </c>
      <c r="MKG23" s="66" t="s">
        <v>11350</v>
      </c>
      <c r="MKH23" s="66" t="s">
        <v>11350</v>
      </c>
      <c r="MKI23" s="66" t="s">
        <v>11350</v>
      </c>
      <c r="MKJ23" s="66" t="s">
        <v>11350</v>
      </c>
      <c r="MKK23" s="66" t="s">
        <v>11350</v>
      </c>
      <c r="MKL23" s="66" t="s">
        <v>11350</v>
      </c>
      <c r="MKM23" s="66" t="s">
        <v>11350</v>
      </c>
      <c r="MKN23" s="66" t="s">
        <v>11350</v>
      </c>
      <c r="MKO23" s="66" t="s">
        <v>11350</v>
      </c>
      <c r="MKP23" s="66" t="s">
        <v>11350</v>
      </c>
      <c r="MKQ23" s="66" t="s">
        <v>11350</v>
      </c>
      <c r="MKR23" s="66" t="s">
        <v>11350</v>
      </c>
      <c r="MKS23" s="66" t="s">
        <v>11350</v>
      </c>
      <c r="MKT23" s="66" t="s">
        <v>11350</v>
      </c>
      <c r="MKU23" s="66" t="s">
        <v>11350</v>
      </c>
      <c r="MKV23" s="66" t="s">
        <v>11350</v>
      </c>
      <c r="MKW23" s="66" t="s">
        <v>11350</v>
      </c>
      <c r="MKX23" s="66" t="s">
        <v>11350</v>
      </c>
      <c r="MKY23" s="66" t="s">
        <v>11350</v>
      </c>
      <c r="MKZ23" s="66" t="s">
        <v>11350</v>
      </c>
      <c r="MLA23" s="66" t="s">
        <v>11350</v>
      </c>
      <c r="MLB23" s="66" t="s">
        <v>11350</v>
      </c>
      <c r="MLC23" s="66" t="s">
        <v>11350</v>
      </c>
      <c r="MLD23" s="66" t="s">
        <v>11350</v>
      </c>
      <c r="MLE23" s="66" t="s">
        <v>11350</v>
      </c>
      <c r="MLF23" s="66" t="s">
        <v>11350</v>
      </c>
      <c r="MLG23" s="66" t="s">
        <v>11350</v>
      </c>
      <c r="MLH23" s="66" t="s">
        <v>11350</v>
      </c>
      <c r="MLI23" s="66" t="s">
        <v>11350</v>
      </c>
      <c r="MLJ23" s="66" t="s">
        <v>11350</v>
      </c>
      <c r="MLK23" s="66" t="s">
        <v>11350</v>
      </c>
      <c r="MLL23" s="66" t="s">
        <v>11350</v>
      </c>
      <c r="MLM23" s="66" t="s">
        <v>11350</v>
      </c>
      <c r="MLN23" s="66" t="s">
        <v>11350</v>
      </c>
      <c r="MLO23" s="66" t="s">
        <v>11350</v>
      </c>
      <c r="MLP23" s="66" t="s">
        <v>11350</v>
      </c>
      <c r="MLQ23" s="66" t="s">
        <v>11350</v>
      </c>
      <c r="MLR23" s="66" t="s">
        <v>11350</v>
      </c>
      <c r="MLS23" s="66" t="s">
        <v>11350</v>
      </c>
      <c r="MLT23" s="66" t="s">
        <v>11350</v>
      </c>
      <c r="MLU23" s="66" t="s">
        <v>11350</v>
      </c>
      <c r="MLV23" s="66" t="s">
        <v>11350</v>
      </c>
      <c r="MLW23" s="66" t="s">
        <v>11350</v>
      </c>
      <c r="MLX23" s="66" t="s">
        <v>11350</v>
      </c>
      <c r="MLY23" s="66" t="s">
        <v>11350</v>
      </c>
      <c r="MLZ23" s="66" t="s">
        <v>11350</v>
      </c>
      <c r="MMA23" s="66" t="s">
        <v>11350</v>
      </c>
      <c r="MMB23" s="66" t="s">
        <v>11350</v>
      </c>
      <c r="MMC23" s="66" t="s">
        <v>11350</v>
      </c>
      <c r="MMD23" s="66" t="s">
        <v>11350</v>
      </c>
      <c r="MME23" s="66" t="s">
        <v>11350</v>
      </c>
      <c r="MMF23" s="66" t="s">
        <v>11350</v>
      </c>
      <c r="MMG23" s="66" t="s">
        <v>11350</v>
      </c>
      <c r="MMH23" s="66" t="s">
        <v>11350</v>
      </c>
      <c r="MMI23" s="66" t="s">
        <v>11350</v>
      </c>
      <c r="MMJ23" s="66" t="s">
        <v>11350</v>
      </c>
      <c r="MMK23" s="66" t="s">
        <v>11350</v>
      </c>
      <c r="MML23" s="66" t="s">
        <v>11350</v>
      </c>
      <c r="MMM23" s="66" t="s">
        <v>11350</v>
      </c>
      <c r="MMN23" s="66" t="s">
        <v>11350</v>
      </c>
      <c r="MMO23" s="66" t="s">
        <v>11350</v>
      </c>
      <c r="MMP23" s="66" t="s">
        <v>11350</v>
      </c>
      <c r="MMQ23" s="66" t="s">
        <v>11350</v>
      </c>
      <c r="MMR23" s="66" t="s">
        <v>11350</v>
      </c>
      <c r="MMS23" s="66" t="s">
        <v>11350</v>
      </c>
      <c r="MMT23" s="66" t="s">
        <v>11350</v>
      </c>
      <c r="MMU23" s="66" t="s">
        <v>11350</v>
      </c>
      <c r="MMV23" s="66" t="s">
        <v>11350</v>
      </c>
      <c r="MMW23" s="66" t="s">
        <v>11350</v>
      </c>
      <c r="MMX23" s="66" t="s">
        <v>11350</v>
      </c>
      <c r="MMY23" s="66" t="s">
        <v>11350</v>
      </c>
      <c r="MMZ23" s="66" t="s">
        <v>11350</v>
      </c>
      <c r="MNA23" s="66" t="s">
        <v>11350</v>
      </c>
      <c r="MNB23" s="66" t="s">
        <v>11350</v>
      </c>
      <c r="MNC23" s="66" t="s">
        <v>11350</v>
      </c>
      <c r="MND23" s="66" t="s">
        <v>11350</v>
      </c>
      <c r="MNE23" s="66" t="s">
        <v>11350</v>
      </c>
      <c r="MNF23" s="66" t="s">
        <v>11350</v>
      </c>
      <c r="MNG23" s="66" t="s">
        <v>11350</v>
      </c>
      <c r="MNH23" s="66" t="s">
        <v>11350</v>
      </c>
      <c r="MNI23" s="66" t="s">
        <v>11350</v>
      </c>
      <c r="MNJ23" s="66" t="s">
        <v>11350</v>
      </c>
      <c r="MNK23" s="66" t="s">
        <v>11350</v>
      </c>
      <c r="MNL23" s="66" t="s">
        <v>11350</v>
      </c>
      <c r="MNM23" s="66" t="s">
        <v>11350</v>
      </c>
      <c r="MNN23" s="66" t="s">
        <v>11350</v>
      </c>
      <c r="MNO23" s="66" t="s">
        <v>11350</v>
      </c>
      <c r="MNP23" s="66" t="s">
        <v>11350</v>
      </c>
      <c r="MNQ23" s="66" t="s">
        <v>11350</v>
      </c>
      <c r="MNR23" s="66" t="s">
        <v>11350</v>
      </c>
      <c r="MNS23" s="66" t="s">
        <v>11350</v>
      </c>
      <c r="MNT23" s="66" t="s">
        <v>11350</v>
      </c>
      <c r="MNU23" s="66" t="s">
        <v>11350</v>
      </c>
      <c r="MNV23" s="66" t="s">
        <v>11350</v>
      </c>
      <c r="MNW23" s="66" t="s">
        <v>11350</v>
      </c>
      <c r="MNX23" s="66" t="s">
        <v>11350</v>
      </c>
      <c r="MNY23" s="66" t="s">
        <v>11350</v>
      </c>
      <c r="MNZ23" s="66" t="s">
        <v>11350</v>
      </c>
      <c r="MOA23" s="66" t="s">
        <v>11350</v>
      </c>
      <c r="MOB23" s="66" t="s">
        <v>11350</v>
      </c>
      <c r="MOC23" s="66" t="s">
        <v>11350</v>
      </c>
      <c r="MOD23" s="66" t="s">
        <v>11350</v>
      </c>
      <c r="MOE23" s="66" t="s">
        <v>11350</v>
      </c>
      <c r="MOF23" s="66" t="s">
        <v>11350</v>
      </c>
      <c r="MOG23" s="66" t="s">
        <v>11350</v>
      </c>
      <c r="MOH23" s="66" t="s">
        <v>11350</v>
      </c>
      <c r="MOI23" s="66" t="s">
        <v>11350</v>
      </c>
      <c r="MOJ23" s="66" t="s">
        <v>11350</v>
      </c>
      <c r="MOK23" s="66" t="s">
        <v>11350</v>
      </c>
      <c r="MOL23" s="66" t="s">
        <v>11350</v>
      </c>
      <c r="MOM23" s="66" t="s">
        <v>11350</v>
      </c>
      <c r="MON23" s="66" t="s">
        <v>11350</v>
      </c>
      <c r="MOO23" s="66" t="s">
        <v>11350</v>
      </c>
      <c r="MOP23" s="66" t="s">
        <v>11350</v>
      </c>
      <c r="MOQ23" s="66" t="s">
        <v>11350</v>
      </c>
      <c r="MOR23" s="66" t="s">
        <v>11350</v>
      </c>
      <c r="MOS23" s="66" t="s">
        <v>11350</v>
      </c>
      <c r="MOT23" s="66" t="s">
        <v>11350</v>
      </c>
      <c r="MOU23" s="66" t="s">
        <v>11350</v>
      </c>
      <c r="MOV23" s="66" t="s">
        <v>11350</v>
      </c>
      <c r="MOW23" s="66" t="s">
        <v>11350</v>
      </c>
      <c r="MOX23" s="66" t="s">
        <v>11350</v>
      </c>
      <c r="MOY23" s="66" t="s">
        <v>11350</v>
      </c>
      <c r="MOZ23" s="66" t="s">
        <v>11350</v>
      </c>
      <c r="MPA23" s="66" t="s">
        <v>11350</v>
      </c>
      <c r="MPB23" s="66" t="s">
        <v>11350</v>
      </c>
      <c r="MPC23" s="66" t="s">
        <v>11350</v>
      </c>
      <c r="MPD23" s="66" t="s">
        <v>11350</v>
      </c>
      <c r="MPE23" s="66" t="s">
        <v>11350</v>
      </c>
      <c r="MPF23" s="66" t="s">
        <v>11350</v>
      </c>
      <c r="MPG23" s="66" t="s">
        <v>11350</v>
      </c>
      <c r="MPH23" s="66" t="s">
        <v>11350</v>
      </c>
      <c r="MPI23" s="66" t="s">
        <v>11350</v>
      </c>
      <c r="MPJ23" s="66" t="s">
        <v>11350</v>
      </c>
      <c r="MPK23" s="66" t="s">
        <v>11350</v>
      </c>
      <c r="MPL23" s="66" t="s">
        <v>11350</v>
      </c>
      <c r="MPM23" s="66" t="s">
        <v>11350</v>
      </c>
      <c r="MPN23" s="66" t="s">
        <v>11350</v>
      </c>
      <c r="MPO23" s="66" t="s">
        <v>11350</v>
      </c>
      <c r="MPP23" s="66" t="s">
        <v>11350</v>
      </c>
      <c r="MPQ23" s="66" t="s">
        <v>11350</v>
      </c>
      <c r="MPR23" s="66" t="s">
        <v>11350</v>
      </c>
      <c r="MPS23" s="66" t="s">
        <v>11350</v>
      </c>
      <c r="MPT23" s="66" t="s">
        <v>11350</v>
      </c>
      <c r="MPU23" s="66" t="s">
        <v>11350</v>
      </c>
      <c r="MPV23" s="66" t="s">
        <v>11350</v>
      </c>
      <c r="MPW23" s="66" t="s">
        <v>11350</v>
      </c>
      <c r="MPX23" s="66" t="s">
        <v>11350</v>
      </c>
      <c r="MPY23" s="66" t="s">
        <v>11350</v>
      </c>
      <c r="MPZ23" s="66" t="s">
        <v>11350</v>
      </c>
      <c r="MQA23" s="66" t="s">
        <v>11350</v>
      </c>
      <c r="MQB23" s="66" t="s">
        <v>11350</v>
      </c>
      <c r="MQC23" s="66" t="s">
        <v>11350</v>
      </c>
      <c r="MQD23" s="66" t="s">
        <v>11350</v>
      </c>
      <c r="MQE23" s="66" t="s">
        <v>11350</v>
      </c>
      <c r="MQF23" s="66" t="s">
        <v>11350</v>
      </c>
      <c r="MQG23" s="66" t="s">
        <v>11350</v>
      </c>
      <c r="MQH23" s="66" t="s">
        <v>11350</v>
      </c>
      <c r="MQI23" s="66" t="s">
        <v>11350</v>
      </c>
      <c r="MQJ23" s="66" t="s">
        <v>11350</v>
      </c>
      <c r="MQK23" s="66" t="s">
        <v>11350</v>
      </c>
      <c r="MQL23" s="66" t="s">
        <v>11350</v>
      </c>
      <c r="MQM23" s="66" t="s">
        <v>11350</v>
      </c>
      <c r="MQN23" s="66" t="s">
        <v>11350</v>
      </c>
      <c r="MQO23" s="66" t="s">
        <v>11350</v>
      </c>
      <c r="MQP23" s="66" t="s">
        <v>11350</v>
      </c>
      <c r="MQQ23" s="66" t="s">
        <v>11350</v>
      </c>
      <c r="MQR23" s="66" t="s">
        <v>11350</v>
      </c>
      <c r="MQS23" s="66" t="s">
        <v>11350</v>
      </c>
      <c r="MQT23" s="66" t="s">
        <v>11350</v>
      </c>
      <c r="MQU23" s="66" t="s">
        <v>11350</v>
      </c>
      <c r="MQV23" s="66" t="s">
        <v>11350</v>
      </c>
      <c r="MQW23" s="66" t="s">
        <v>11350</v>
      </c>
      <c r="MQX23" s="66" t="s">
        <v>11350</v>
      </c>
      <c r="MQY23" s="66" t="s">
        <v>11350</v>
      </c>
      <c r="MQZ23" s="66" t="s">
        <v>11350</v>
      </c>
      <c r="MRA23" s="66" t="s">
        <v>11350</v>
      </c>
      <c r="MRB23" s="66" t="s">
        <v>11350</v>
      </c>
      <c r="MRC23" s="66" t="s">
        <v>11350</v>
      </c>
      <c r="MRD23" s="66" t="s">
        <v>11350</v>
      </c>
      <c r="MRE23" s="66" t="s">
        <v>11350</v>
      </c>
      <c r="MRF23" s="66" t="s">
        <v>11350</v>
      </c>
      <c r="MRG23" s="66" t="s">
        <v>11350</v>
      </c>
      <c r="MRH23" s="66" t="s">
        <v>11350</v>
      </c>
      <c r="MRI23" s="66" t="s">
        <v>11350</v>
      </c>
      <c r="MRJ23" s="66" t="s">
        <v>11350</v>
      </c>
      <c r="MRK23" s="66" t="s">
        <v>11350</v>
      </c>
      <c r="MRL23" s="66" t="s">
        <v>11350</v>
      </c>
      <c r="MRM23" s="66" t="s">
        <v>11350</v>
      </c>
      <c r="MRN23" s="66" t="s">
        <v>11350</v>
      </c>
      <c r="MRO23" s="66" t="s">
        <v>11350</v>
      </c>
      <c r="MRP23" s="66" t="s">
        <v>11350</v>
      </c>
      <c r="MRQ23" s="66" t="s">
        <v>11350</v>
      </c>
      <c r="MRR23" s="66" t="s">
        <v>11350</v>
      </c>
      <c r="MRS23" s="66" t="s">
        <v>11350</v>
      </c>
      <c r="MRT23" s="66" t="s">
        <v>11350</v>
      </c>
      <c r="MRU23" s="66" t="s">
        <v>11350</v>
      </c>
      <c r="MRV23" s="66" t="s">
        <v>11350</v>
      </c>
      <c r="MRW23" s="66" t="s">
        <v>11350</v>
      </c>
      <c r="MRX23" s="66" t="s">
        <v>11350</v>
      </c>
      <c r="MRY23" s="66" t="s">
        <v>11350</v>
      </c>
      <c r="MRZ23" s="66" t="s">
        <v>11350</v>
      </c>
      <c r="MSA23" s="66" t="s">
        <v>11350</v>
      </c>
      <c r="MSB23" s="66" t="s">
        <v>11350</v>
      </c>
      <c r="MSC23" s="66" t="s">
        <v>11350</v>
      </c>
      <c r="MSD23" s="66" t="s">
        <v>11350</v>
      </c>
      <c r="MSE23" s="66" t="s">
        <v>11350</v>
      </c>
      <c r="MSF23" s="66" t="s">
        <v>11350</v>
      </c>
      <c r="MSG23" s="66" t="s">
        <v>11350</v>
      </c>
      <c r="MSH23" s="66" t="s">
        <v>11350</v>
      </c>
      <c r="MSI23" s="66" t="s">
        <v>11350</v>
      </c>
      <c r="MSJ23" s="66" t="s">
        <v>11350</v>
      </c>
      <c r="MSK23" s="66" t="s">
        <v>11350</v>
      </c>
      <c r="MSL23" s="66" t="s">
        <v>11350</v>
      </c>
      <c r="MSM23" s="66" t="s">
        <v>11350</v>
      </c>
      <c r="MSN23" s="66" t="s">
        <v>11350</v>
      </c>
      <c r="MSO23" s="66" t="s">
        <v>11350</v>
      </c>
      <c r="MSP23" s="66" t="s">
        <v>11350</v>
      </c>
      <c r="MSQ23" s="66" t="s">
        <v>11350</v>
      </c>
      <c r="MSR23" s="66" t="s">
        <v>11350</v>
      </c>
      <c r="MSS23" s="66" t="s">
        <v>11350</v>
      </c>
      <c r="MST23" s="66" t="s">
        <v>11350</v>
      </c>
      <c r="MSU23" s="66" t="s">
        <v>11350</v>
      </c>
      <c r="MSV23" s="66" t="s">
        <v>11350</v>
      </c>
      <c r="MSW23" s="66" t="s">
        <v>11350</v>
      </c>
      <c r="MSX23" s="66" t="s">
        <v>11350</v>
      </c>
      <c r="MSY23" s="66" t="s">
        <v>11350</v>
      </c>
      <c r="MSZ23" s="66" t="s">
        <v>11350</v>
      </c>
      <c r="MTA23" s="66" t="s">
        <v>11350</v>
      </c>
      <c r="MTB23" s="66" t="s">
        <v>11350</v>
      </c>
      <c r="MTC23" s="66" t="s">
        <v>11350</v>
      </c>
      <c r="MTD23" s="66" t="s">
        <v>11350</v>
      </c>
      <c r="MTE23" s="66" t="s">
        <v>11350</v>
      </c>
      <c r="MTF23" s="66" t="s">
        <v>11350</v>
      </c>
      <c r="MTG23" s="66" t="s">
        <v>11350</v>
      </c>
      <c r="MTH23" s="66" t="s">
        <v>11350</v>
      </c>
      <c r="MTI23" s="66" t="s">
        <v>11350</v>
      </c>
      <c r="MTJ23" s="66" t="s">
        <v>11350</v>
      </c>
      <c r="MTK23" s="66" t="s">
        <v>11350</v>
      </c>
      <c r="MTL23" s="66" t="s">
        <v>11350</v>
      </c>
      <c r="MTM23" s="66" t="s">
        <v>11350</v>
      </c>
      <c r="MTN23" s="66" t="s">
        <v>11350</v>
      </c>
      <c r="MTO23" s="66" t="s">
        <v>11350</v>
      </c>
      <c r="MTP23" s="66" t="s">
        <v>11350</v>
      </c>
      <c r="MTQ23" s="66" t="s">
        <v>11350</v>
      </c>
      <c r="MTR23" s="66" t="s">
        <v>11350</v>
      </c>
      <c r="MTS23" s="66" t="s">
        <v>11350</v>
      </c>
      <c r="MTT23" s="66" t="s">
        <v>11350</v>
      </c>
      <c r="MTU23" s="66" t="s">
        <v>11350</v>
      </c>
      <c r="MTV23" s="66" t="s">
        <v>11350</v>
      </c>
      <c r="MTW23" s="66" t="s">
        <v>11350</v>
      </c>
      <c r="MTX23" s="66" t="s">
        <v>11350</v>
      </c>
      <c r="MTY23" s="66" t="s">
        <v>11350</v>
      </c>
      <c r="MTZ23" s="66" t="s">
        <v>11350</v>
      </c>
      <c r="MUA23" s="66" t="s">
        <v>11350</v>
      </c>
      <c r="MUB23" s="66" t="s">
        <v>11350</v>
      </c>
      <c r="MUC23" s="66" t="s">
        <v>11350</v>
      </c>
      <c r="MUD23" s="66" t="s">
        <v>11350</v>
      </c>
      <c r="MUE23" s="66" t="s">
        <v>11350</v>
      </c>
      <c r="MUF23" s="66" t="s">
        <v>11350</v>
      </c>
      <c r="MUG23" s="66" t="s">
        <v>11350</v>
      </c>
      <c r="MUH23" s="66" t="s">
        <v>11350</v>
      </c>
      <c r="MUI23" s="66" t="s">
        <v>11350</v>
      </c>
      <c r="MUJ23" s="66" t="s">
        <v>11350</v>
      </c>
      <c r="MUK23" s="66" t="s">
        <v>11350</v>
      </c>
      <c r="MUL23" s="66" t="s">
        <v>11350</v>
      </c>
      <c r="MUM23" s="66" t="s">
        <v>11350</v>
      </c>
      <c r="MUN23" s="66" t="s">
        <v>11350</v>
      </c>
      <c r="MUO23" s="66" t="s">
        <v>11350</v>
      </c>
      <c r="MUP23" s="66" t="s">
        <v>11350</v>
      </c>
      <c r="MUQ23" s="66" t="s">
        <v>11350</v>
      </c>
      <c r="MUR23" s="66" t="s">
        <v>11350</v>
      </c>
      <c r="MUS23" s="66" t="s">
        <v>11350</v>
      </c>
      <c r="MUT23" s="66" t="s">
        <v>11350</v>
      </c>
      <c r="MUU23" s="66" t="s">
        <v>11350</v>
      </c>
      <c r="MUV23" s="66" t="s">
        <v>11350</v>
      </c>
      <c r="MUW23" s="66" t="s">
        <v>11350</v>
      </c>
      <c r="MUX23" s="66" t="s">
        <v>11350</v>
      </c>
      <c r="MUY23" s="66" t="s">
        <v>11350</v>
      </c>
      <c r="MUZ23" s="66" t="s">
        <v>11350</v>
      </c>
      <c r="MVA23" s="66" t="s">
        <v>11350</v>
      </c>
      <c r="MVB23" s="66" t="s">
        <v>11350</v>
      </c>
      <c r="MVC23" s="66" t="s">
        <v>11350</v>
      </c>
      <c r="MVD23" s="66" t="s">
        <v>11350</v>
      </c>
      <c r="MVE23" s="66" t="s">
        <v>11350</v>
      </c>
      <c r="MVF23" s="66" t="s">
        <v>11350</v>
      </c>
      <c r="MVG23" s="66" t="s">
        <v>11350</v>
      </c>
      <c r="MVH23" s="66" t="s">
        <v>11350</v>
      </c>
      <c r="MVI23" s="66" t="s">
        <v>11350</v>
      </c>
      <c r="MVJ23" s="66" t="s">
        <v>11350</v>
      </c>
      <c r="MVK23" s="66" t="s">
        <v>11350</v>
      </c>
      <c r="MVL23" s="66" t="s">
        <v>11350</v>
      </c>
      <c r="MVM23" s="66" t="s">
        <v>11350</v>
      </c>
      <c r="MVN23" s="66" t="s">
        <v>11350</v>
      </c>
      <c r="MVO23" s="66" t="s">
        <v>11350</v>
      </c>
      <c r="MVP23" s="66" t="s">
        <v>11350</v>
      </c>
      <c r="MVQ23" s="66" t="s">
        <v>11350</v>
      </c>
      <c r="MVR23" s="66" t="s">
        <v>11350</v>
      </c>
      <c r="MVS23" s="66" t="s">
        <v>11350</v>
      </c>
      <c r="MVT23" s="66" t="s">
        <v>11350</v>
      </c>
      <c r="MVU23" s="66" t="s">
        <v>11350</v>
      </c>
      <c r="MVV23" s="66" t="s">
        <v>11350</v>
      </c>
      <c r="MVW23" s="66" t="s">
        <v>11350</v>
      </c>
      <c r="MVX23" s="66" t="s">
        <v>11350</v>
      </c>
      <c r="MVY23" s="66" t="s">
        <v>11350</v>
      </c>
      <c r="MVZ23" s="66" t="s">
        <v>11350</v>
      </c>
      <c r="MWA23" s="66" t="s">
        <v>11350</v>
      </c>
      <c r="MWB23" s="66" t="s">
        <v>11350</v>
      </c>
      <c r="MWC23" s="66" t="s">
        <v>11350</v>
      </c>
      <c r="MWD23" s="66" t="s">
        <v>11350</v>
      </c>
      <c r="MWE23" s="66" t="s">
        <v>11350</v>
      </c>
      <c r="MWF23" s="66" t="s">
        <v>11350</v>
      </c>
      <c r="MWG23" s="66" t="s">
        <v>11350</v>
      </c>
      <c r="MWH23" s="66" t="s">
        <v>11350</v>
      </c>
      <c r="MWI23" s="66" t="s">
        <v>11350</v>
      </c>
      <c r="MWJ23" s="66" t="s">
        <v>11350</v>
      </c>
      <c r="MWK23" s="66" t="s">
        <v>11350</v>
      </c>
      <c r="MWL23" s="66" t="s">
        <v>11350</v>
      </c>
      <c r="MWM23" s="66" t="s">
        <v>11350</v>
      </c>
      <c r="MWN23" s="66" t="s">
        <v>11350</v>
      </c>
      <c r="MWO23" s="66" t="s">
        <v>11350</v>
      </c>
      <c r="MWP23" s="66" t="s">
        <v>11350</v>
      </c>
      <c r="MWQ23" s="66" t="s">
        <v>11350</v>
      </c>
      <c r="MWR23" s="66" t="s">
        <v>11350</v>
      </c>
      <c r="MWS23" s="66" t="s">
        <v>11350</v>
      </c>
      <c r="MWT23" s="66" t="s">
        <v>11350</v>
      </c>
      <c r="MWU23" s="66" t="s">
        <v>11350</v>
      </c>
      <c r="MWV23" s="66" t="s">
        <v>11350</v>
      </c>
      <c r="MWW23" s="66" t="s">
        <v>11350</v>
      </c>
      <c r="MWX23" s="66" t="s">
        <v>11350</v>
      </c>
      <c r="MWY23" s="66" t="s">
        <v>11350</v>
      </c>
      <c r="MWZ23" s="66" t="s">
        <v>11350</v>
      </c>
      <c r="MXA23" s="66" t="s">
        <v>11350</v>
      </c>
      <c r="MXB23" s="66" t="s">
        <v>11350</v>
      </c>
      <c r="MXC23" s="66" t="s">
        <v>11350</v>
      </c>
      <c r="MXD23" s="66" t="s">
        <v>11350</v>
      </c>
      <c r="MXE23" s="66" t="s">
        <v>11350</v>
      </c>
      <c r="MXF23" s="66" t="s">
        <v>11350</v>
      </c>
      <c r="MXG23" s="66" t="s">
        <v>11350</v>
      </c>
      <c r="MXH23" s="66" t="s">
        <v>11350</v>
      </c>
      <c r="MXI23" s="66" t="s">
        <v>11350</v>
      </c>
      <c r="MXJ23" s="66" t="s">
        <v>11350</v>
      </c>
      <c r="MXK23" s="66" t="s">
        <v>11350</v>
      </c>
      <c r="MXL23" s="66" t="s">
        <v>11350</v>
      </c>
      <c r="MXM23" s="66" t="s">
        <v>11350</v>
      </c>
      <c r="MXN23" s="66" t="s">
        <v>11350</v>
      </c>
      <c r="MXO23" s="66" t="s">
        <v>11350</v>
      </c>
      <c r="MXP23" s="66" t="s">
        <v>11350</v>
      </c>
      <c r="MXQ23" s="66" t="s">
        <v>11350</v>
      </c>
      <c r="MXR23" s="66" t="s">
        <v>11350</v>
      </c>
      <c r="MXS23" s="66" t="s">
        <v>11350</v>
      </c>
      <c r="MXT23" s="66" t="s">
        <v>11350</v>
      </c>
      <c r="MXU23" s="66" t="s">
        <v>11350</v>
      </c>
      <c r="MXV23" s="66" t="s">
        <v>11350</v>
      </c>
      <c r="MXW23" s="66" t="s">
        <v>11350</v>
      </c>
      <c r="MXX23" s="66" t="s">
        <v>11350</v>
      </c>
      <c r="MXY23" s="66" t="s">
        <v>11350</v>
      </c>
      <c r="MXZ23" s="66" t="s">
        <v>11350</v>
      </c>
      <c r="MYA23" s="66" t="s">
        <v>11350</v>
      </c>
      <c r="MYB23" s="66" t="s">
        <v>11350</v>
      </c>
      <c r="MYC23" s="66" t="s">
        <v>11350</v>
      </c>
      <c r="MYD23" s="66" t="s">
        <v>11350</v>
      </c>
      <c r="MYE23" s="66" t="s">
        <v>11350</v>
      </c>
      <c r="MYF23" s="66" t="s">
        <v>11350</v>
      </c>
      <c r="MYG23" s="66" t="s">
        <v>11350</v>
      </c>
      <c r="MYH23" s="66" t="s">
        <v>11350</v>
      </c>
      <c r="MYI23" s="66" t="s">
        <v>11350</v>
      </c>
      <c r="MYJ23" s="66" t="s">
        <v>11350</v>
      </c>
      <c r="MYK23" s="66" t="s">
        <v>11350</v>
      </c>
      <c r="MYL23" s="66" t="s">
        <v>11350</v>
      </c>
      <c r="MYM23" s="66" t="s">
        <v>11350</v>
      </c>
      <c r="MYN23" s="66" t="s">
        <v>11350</v>
      </c>
      <c r="MYO23" s="66" t="s">
        <v>11350</v>
      </c>
      <c r="MYP23" s="66" t="s">
        <v>11350</v>
      </c>
      <c r="MYQ23" s="66" t="s">
        <v>11350</v>
      </c>
      <c r="MYR23" s="66" t="s">
        <v>11350</v>
      </c>
      <c r="MYS23" s="66" t="s">
        <v>11350</v>
      </c>
      <c r="MYT23" s="66" t="s">
        <v>11350</v>
      </c>
      <c r="MYU23" s="66" t="s">
        <v>11350</v>
      </c>
      <c r="MYV23" s="66" t="s">
        <v>11350</v>
      </c>
      <c r="MYW23" s="66" t="s">
        <v>11350</v>
      </c>
      <c r="MYX23" s="66" t="s">
        <v>11350</v>
      </c>
      <c r="MYY23" s="66" t="s">
        <v>11350</v>
      </c>
      <c r="MYZ23" s="66" t="s">
        <v>11350</v>
      </c>
      <c r="MZA23" s="66" t="s">
        <v>11350</v>
      </c>
      <c r="MZB23" s="66" t="s">
        <v>11350</v>
      </c>
      <c r="MZC23" s="66" t="s">
        <v>11350</v>
      </c>
      <c r="MZD23" s="66" t="s">
        <v>11350</v>
      </c>
      <c r="MZE23" s="66" t="s">
        <v>11350</v>
      </c>
      <c r="MZF23" s="66" t="s">
        <v>11350</v>
      </c>
      <c r="MZG23" s="66" t="s">
        <v>11350</v>
      </c>
      <c r="MZH23" s="66" t="s">
        <v>11350</v>
      </c>
      <c r="MZI23" s="66" t="s">
        <v>11350</v>
      </c>
      <c r="MZJ23" s="66" t="s">
        <v>11350</v>
      </c>
      <c r="MZK23" s="66" t="s">
        <v>11350</v>
      </c>
      <c r="MZL23" s="66" t="s">
        <v>11350</v>
      </c>
      <c r="MZM23" s="66" t="s">
        <v>11350</v>
      </c>
      <c r="MZN23" s="66" t="s">
        <v>11350</v>
      </c>
      <c r="MZO23" s="66" t="s">
        <v>11350</v>
      </c>
      <c r="MZP23" s="66" t="s">
        <v>11350</v>
      </c>
      <c r="MZQ23" s="66" t="s">
        <v>11350</v>
      </c>
      <c r="MZR23" s="66" t="s">
        <v>11350</v>
      </c>
      <c r="MZS23" s="66" t="s">
        <v>11350</v>
      </c>
      <c r="MZT23" s="66" t="s">
        <v>11350</v>
      </c>
      <c r="MZU23" s="66" t="s">
        <v>11350</v>
      </c>
      <c r="MZV23" s="66" t="s">
        <v>11350</v>
      </c>
      <c r="MZW23" s="66" t="s">
        <v>11350</v>
      </c>
      <c r="MZX23" s="66" t="s">
        <v>11350</v>
      </c>
      <c r="MZY23" s="66" t="s">
        <v>11350</v>
      </c>
      <c r="MZZ23" s="66" t="s">
        <v>11350</v>
      </c>
      <c r="NAA23" s="66" t="s">
        <v>11350</v>
      </c>
      <c r="NAB23" s="66" t="s">
        <v>11350</v>
      </c>
      <c r="NAC23" s="66" t="s">
        <v>11350</v>
      </c>
      <c r="NAD23" s="66" t="s">
        <v>11350</v>
      </c>
      <c r="NAE23" s="66" t="s">
        <v>11350</v>
      </c>
      <c r="NAF23" s="66" t="s">
        <v>11350</v>
      </c>
      <c r="NAG23" s="66" t="s">
        <v>11350</v>
      </c>
      <c r="NAH23" s="66" t="s">
        <v>11350</v>
      </c>
      <c r="NAI23" s="66" t="s">
        <v>11350</v>
      </c>
      <c r="NAJ23" s="66" t="s">
        <v>11350</v>
      </c>
      <c r="NAK23" s="66" t="s">
        <v>11350</v>
      </c>
      <c r="NAL23" s="66" t="s">
        <v>11350</v>
      </c>
      <c r="NAM23" s="66" t="s">
        <v>11350</v>
      </c>
      <c r="NAN23" s="66" t="s">
        <v>11350</v>
      </c>
      <c r="NAO23" s="66" t="s">
        <v>11350</v>
      </c>
      <c r="NAP23" s="66" t="s">
        <v>11350</v>
      </c>
      <c r="NAQ23" s="66" t="s">
        <v>11350</v>
      </c>
      <c r="NAR23" s="66" t="s">
        <v>11350</v>
      </c>
      <c r="NAS23" s="66" t="s">
        <v>11350</v>
      </c>
      <c r="NAT23" s="66" t="s">
        <v>11350</v>
      </c>
      <c r="NAU23" s="66" t="s">
        <v>11350</v>
      </c>
      <c r="NAV23" s="66" t="s">
        <v>11350</v>
      </c>
      <c r="NAW23" s="66" t="s">
        <v>11350</v>
      </c>
      <c r="NAX23" s="66" t="s">
        <v>11350</v>
      </c>
      <c r="NAY23" s="66" t="s">
        <v>11350</v>
      </c>
      <c r="NAZ23" s="66" t="s">
        <v>11350</v>
      </c>
      <c r="NBA23" s="66" t="s">
        <v>11350</v>
      </c>
      <c r="NBB23" s="66" t="s">
        <v>11350</v>
      </c>
      <c r="NBC23" s="66" t="s">
        <v>11350</v>
      </c>
      <c r="NBD23" s="66" t="s">
        <v>11350</v>
      </c>
      <c r="NBE23" s="66" t="s">
        <v>11350</v>
      </c>
      <c r="NBF23" s="66" t="s">
        <v>11350</v>
      </c>
      <c r="NBG23" s="66" t="s">
        <v>11350</v>
      </c>
      <c r="NBH23" s="66" t="s">
        <v>11350</v>
      </c>
      <c r="NBI23" s="66" t="s">
        <v>11350</v>
      </c>
      <c r="NBJ23" s="66" t="s">
        <v>11350</v>
      </c>
      <c r="NBK23" s="66" t="s">
        <v>11350</v>
      </c>
      <c r="NBL23" s="66" t="s">
        <v>11350</v>
      </c>
      <c r="NBM23" s="66" t="s">
        <v>11350</v>
      </c>
      <c r="NBN23" s="66" t="s">
        <v>11350</v>
      </c>
      <c r="NBO23" s="66" t="s">
        <v>11350</v>
      </c>
      <c r="NBP23" s="66" t="s">
        <v>11350</v>
      </c>
      <c r="NBQ23" s="66" t="s">
        <v>11350</v>
      </c>
      <c r="NBR23" s="66" t="s">
        <v>11350</v>
      </c>
      <c r="NBS23" s="66" t="s">
        <v>11350</v>
      </c>
      <c r="NBT23" s="66" t="s">
        <v>11350</v>
      </c>
      <c r="NBU23" s="66" t="s">
        <v>11350</v>
      </c>
      <c r="NBV23" s="66" t="s">
        <v>11350</v>
      </c>
      <c r="NBW23" s="66" t="s">
        <v>11350</v>
      </c>
      <c r="NBX23" s="66" t="s">
        <v>11350</v>
      </c>
      <c r="NBY23" s="66" t="s">
        <v>11350</v>
      </c>
      <c r="NBZ23" s="66" t="s">
        <v>11350</v>
      </c>
      <c r="NCA23" s="66" t="s">
        <v>11350</v>
      </c>
      <c r="NCB23" s="66" t="s">
        <v>11350</v>
      </c>
      <c r="NCC23" s="66" t="s">
        <v>11350</v>
      </c>
      <c r="NCD23" s="66" t="s">
        <v>11350</v>
      </c>
      <c r="NCE23" s="66" t="s">
        <v>11350</v>
      </c>
      <c r="NCF23" s="66" t="s">
        <v>11350</v>
      </c>
      <c r="NCG23" s="66" t="s">
        <v>11350</v>
      </c>
      <c r="NCH23" s="66" t="s">
        <v>11350</v>
      </c>
      <c r="NCI23" s="66" t="s">
        <v>11350</v>
      </c>
      <c r="NCJ23" s="66" t="s">
        <v>11350</v>
      </c>
      <c r="NCK23" s="66" t="s">
        <v>11350</v>
      </c>
      <c r="NCL23" s="66" t="s">
        <v>11350</v>
      </c>
      <c r="NCM23" s="66" t="s">
        <v>11350</v>
      </c>
      <c r="NCN23" s="66" t="s">
        <v>11350</v>
      </c>
      <c r="NCO23" s="66" t="s">
        <v>11350</v>
      </c>
      <c r="NCP23" s="66" t="s">
        <v>11350</v>
      </c>
      <c r="NCQ23" s="66" t="s">
        <v>11350</v>
      </c>
      <c r="NCR23" s="66" t="s">
        <v>11350</v>
      </c>
      <c r="NCS23" s="66" t="s">
        <v>11350</v>
      </c>
      <c r="NCT23" s="66" t="s">
        <v>11350</v>
      </c>
      <c r="NCU23" s="66" t="s">
        <v>11350</v>
      </c>
      <c r="NCV23" s="66" t="s">
        <v>11350</v>
      </c>
      <c r="NCW23" s="66" t="s">
        <v>11350</v>
      </c>
      <c r="NCX23" s="66" t="s">
        <v>11350</v>
      </c>
      <c r="NCY23" s="66" t="s">
        <v>11350</v>
      </c>
      <c r="NCZ23" s="66" t="s">
        <v>11350</v>
      </c>
      <c r="NDA23" s="66" t="s">
        <v>11350</v>
      </c>
      <c r="NDB23" s="66" t="s">
        <v>11350</v>
      </c>
      <c r="NDC23" s="66" t="s">
        <v>11350</v>
      </c>
      <c r="NDD23" s="66" t="s">
        <v>11350</v>
      </c>
      <c r="NDE23" s="66" t="s">
        <v>11350</v>
      </c>
      <c r="NDF23" s="66" t="s">
        <v>11350</v>
      </c>
      <c r="NDG23" s="66" t="s">
        <v>11350</v>
      </c>
      <c r="NDH23" s="66" t="s">
        <v>11350</v>
      </c>
      <c r="NDI23" s="66" t="s">
        <v>11350</v>
      </c>
      <c r="NDJ23" s="66" t="s">
        <v>11350</v>
      </c>
      <c r="NDK23" s="66" t="s">
        <v>11350</v>
      </c>
      <c r="NDL23" s="66" t="s">
        <v>11350</v>
      </c>
      <c r="NDM23" s="66" t="s">
        <v>11350</v>
      </c>
      <c r="NDN23" s="66" t="s">
        <v>11350</v>
      </c>
      <c r="NDO23" s="66" t="s">
        <v>11350</v>
      </c>
      <c r="NDP23" s="66" t="s">
        <v>11350</v>
      </c>
      <c r="NDQ23" s="66" t="s">
        <v>11350</v>
      </c>
      <c r="NDR23" s="66" t="s">
        <v>11350</v>
      </c>
      <c r="NDS23" s="66" t="s">
        <v>11350</v>
      </c>
      <c r="NDT23" s="66" t="s">
        <v>11350</v>
      </c>
      <c r="NDU23" s="66" t="s">
        <v>11350</v>
      </c>
      <c r="NDV23" s="66" t="s">
        <v>11350</v>
      </c>
      <c r="NDW23" s="66" t="s">
        <v>11350</v>
      </c>
      <c r="NDX23" s="66" t="s">
        <v>11350</v>
      </c>
      <c r="NDY23" s="66" t="s">
        <v>11350</v>
      </c>
      <c r="NDZ23" s="66" t="s">
        <v>11350</v>
      </c>
      <c r="NEA23" s="66" t="s">
        <v>11350</v>
      </c>
      <c r="NEB23" s="66" t="s">
        <v>11350</v>
      </c>
      <c r="NEC23" s="66" t="s">
        <v>11350</v>
      </c>
      <c r="NED23" s="66" t="s">
        <v>11350</v>
      </c>
      <c r="NEE23" s="66" t="s">
        <v>11350</v>
      </c>
      <c r="NEF23" s="66" t="s">
        <v>11350</v>
      </c>
      <c r="NEG23" s="66" t="s">
        <v>11350</v>
      </c>
      <c r="NEH23" s="66" t="s">
        <v>11350</v>
      </c>
      <c r="NEI23" s="66" t="s">
        <v>11350</v>
      </c>
      <c r="NEJ23" s="66" t="s">
        <v>11350</v>
      </c>
      <c r="NEK23" s="66" t="s">
        <v>11350</v>
      </c>
      <c r="NEL23" s="66" t="s">
        <v>11350</v>
      </c>
      <c r="NEM23" s="66" t="s">
        <v>11350</v>
      </c>
      <c r="NEN23" s="66" t="s">
        <v>11350</v>
      </c>
      <c r="NEO23" s="66" t="s">
        <v>11350</v>
      </c>
      <c r="NEP23" s="66" t="s">
        <v>11350</v>
      </c>
      <c r="NEQ23" s="66" t="s">
        <v>11350</v>
      </c>
      <c r="NER23" s="66" t="s">
        <v>11350</v>
      </c>
      <c r="NES23" s="66" t="s">
        <v>11350</v>
      </c>
      <c r="NET23" s="66" t="s">
        <v>11350</v>
      </c>
      <c r="NEU23" s="66" t="s">
        <v>11350</v>
      </c>
      <c r="NEV23" s="66" t="s">
        <v>11350</v>
      </c>
      <c r="NEW23" s="66" t="s">
        <v>11350</v>
      </c>
      <c r="NEX23" s="66" t="s">
        <v>11350</v>
      </c>
      <c r="NEY23" s="66" t="s">
        <v>11350</v>
      </c>
      <c r="NEZ23" s="66" t="s">
        <v>11350</v>
      </c>
      <c r="NFA23" s="66" t="s">
        <v>11350</v>
      </c>
      <c r="NFB23" s="66" t="s">
        <v>11350</v>
      </c>
      <c r="NFC23" s="66" t="s">
        <v>11350</v>
      </c>
      <c r="NFD23" s="66" t="s">
        <v>11350</v>
      </c>
      <c r="NFE23" s="66" t="s">
        <v>11350</v>
      </c>
      <c r="NFF23" s="66" t="s">
        <v>11350</v>
      </c>
      <c r="NFG23" s="66" t="s">
        <v>11350</v>
      </c>
      <c r="NFH23" s="66" t="s">
        <v>11350</v>
      </c>
      <c r="NFI23" s="66" t="s">
        <v>11350</v>
      </c>
      <c r="NFJ23" s="66" t="s">
        <v>11350</v>
      </c>
      <c r="NFK23" s="66" t="s">
        <v>11350</v>
      </c>
      <c r="NFL23" s="66" t="s">
        <v>11350</v>
      </c>
      <c r="NFM23" s="66" t="s">
        <v>11350</v>
      </c>
      <c r="NFN23" s="66" t="s">
        <v>11350</v>
      </c>
      <c r="NFO23" s="66" t="s">
        <v>11350</v>
      </c>
      <c r="NFP23" s="66" t="s">
        <v>11350</v>
      </c>
      <c r="NFQ23" s="66" t="s">
        <v>11350</v>
      </c>
      <c r="NFR23" s="66" t="s">
        <v>11350</v>
      </c>
      <c r="NFS23" s="66" t="s">
        <v>11350</v>
      </c>
      <c r="NFT23" s="66" t="s">
        <v>11350</v>
      </c>
      <c r="NFU23" s="66" t="s">
        <v>11350</v>
      </c>
      <c r="NFV23" s="66" t="s">
        <v>11350</v>
      </c>
      <c r="NFW23" s="66" t="s">
        <v>11350</v>
      </c>
      <c r="NFX23" s="66" t="s">
        <v>11350</v>
      </c>
      <c r="NFY23" s="66" t="s">
        <v>11350</v>
      </c>
      <c r="NFZ23" s="66" t="s">
        <v>11350</v>
      </c>
      <c r="NGA23" s="66" t="s">
        <v>11350</v>
      </c>
      <c r="NGB23" s="66" t="s">
        <v>11350</v>
      </c>
      <c r="NGC23" s="66" t="s">
        <v>11350</v>
      </c>
      <c r="NGD23" s="66" t="s">
        <v>11350</v>
      </c>
      <c r="NGE23" s="66" t="s">
        <v>11350</v>
      </c>
      <c r="NGF23" s="66" t="s">
        <v>11350</v>
      </c>
      <c r="NGG23" s="66" t="s">
        <v>11350</v>
      </c>
      <c r="NGH23" s="66" t="s">
        <v>11350</v>
      </c>
      <c r="NGI23" s="66" t="s">
        <v>11350</v>
      </c>
      <c r="NGJ23" s="66" t="s">
        <v>11350</v>
      </c>
      <c r="NGK23" s="66" t="s">
        <v>11350</v>
      </c>
      <c r="NGL23" s="66" t="s">
        <v>11350</v>
      </c>
      <c r="NGM23" s="66" t="s">
        <v>11350</v>
      </c>
      <c r="NGN23" s="66" t="s">
        <v>11350</v>
      </c>
      <c r="NGO23" s="66" t="s">
        <v>11350</v>
      </c>
      <c r="NGP23" s="66" t="s">
        <v>11350</v>
      </c>
      <c r="NGQ23" s="66" t="s">
        <v>11350</v>
      </c>
      <c r="NGR23" s="66" t="s">
        <v>11350</v>
      </c>
      <c r="NGS23" s="66" t="s">
        <v>11350</v>
      </c>
      <c r="NGT23" s="66" t="s">
        <v>11350</v>
      </c>
      <c r="NGU23" s="66" t="s">
        <v>11350</v>
      </c>
      <c r="NGV23" s="66" t="s">
        <v>11350</v>
      </c>
      <c r="NGW23" s="66" t="s">
        <v>11350</v>
      </c>
      <c r="NGX23" s="66" t="s">
        <v>11350</v>
      </c>
      <c r="NGY23" s="66" t="s">
        <v>11350</v>
      </c>
      <c r="NGZ23" s="66" t="s">
        <v>11350</v>
      </c>
      <c r="NHA23" s="66" t="s">
        <v>11350</v>
      </c>
      <c r="NHB23" s="66" t="s">
        <v>11350</v>
      </c>
      <c r="NHC23" s="66" t="s">
        <v>11350</v>
      </c>
      <c r="NHD23" s="66" t="s">
        <v>11350</v>
      </c>
      <c r="NHE23" s="66" t="s">
        <v>11350</v>
      </c>
      <c r="NHF23" s="66" t="s">
        <v>11350</v>
      </c>
      <c r="NHG23" s="66" t="s">
        <v>11350</v>
      </c>
      <c r="NHH23" s="66" t="s">
        <v>11350</v>
      </c>
      <c r="NHI23" s="66" t="s">
        <v>11350</v>
      </c>
      <c r="NHJ23" s="66" t="s">
        <v>11350</v>
      </c>
      <c r="NHK23" s="66" t="s">
        <v>11350</v>
      </c>
      <c r="NHL23" s="66" t="s">
        <v>11350</v>
      </c>
      <c r="NHM23" s="66" t="s">
        <v>11350</v>
      </c>
      <c r="NHN23" s="66" t="s">
        <v>11350</v>
      </c>
      <c r="NHO23" s="66" t="s">
        <v>11350</v>
      </c>
      <c r="NHP23" s="66" t="s">
        <v>11350</v>
      </c>
      <c r="NHQ23" s="66" t="s">
        <v>11350</v>
      </c>
      <c r="NHR23" s="66" t="s">
        <v>11350</v>
      </c>
      <c r="NHS23" s="66" t="s">
        <v>11350</v>
      </c>
      <c r="NHT23" s="66" t="s">
        <v>11350</v>
      </c>
      <c r="NHU23" s="66" t="s">
        <v>11350</v>
      </c>
      <c r="NHV23" s="66" t="s">
        <v>11350</v>
      </c>
      <c r="NHW23" s="66" t="s">
        <v>11350</v>
      </c>
      <c r="NHX23" s="66" t="s">
        <v>11350</v>
      </c>
      <c r="NHY23" s="66" t="s">
        <v>11350</v>
      </c>
      <c r="NHZ23" s="66" t="s">
        <v>11350</v>
      </c>
      <c r="NIA23" s="66" t="s">
        <v>11350</v>
      </c>
      <c r="NIB23" s="66" t="s">
        <v>11350</v>
      </c>
      <c r="NIC23" s="66" t="s">
        <v>11350</v>
      </c>
      <c r="NID23" s="66" t="s">
        <v>11350</v>
      </c>
      <c r="NIE23" s="66" t="s">
        <v>11350</v>
      </c>
      <c r="NIF23" s="66" t="s">
        <v>11350</v>
      </c>
      <c r="NIG23" s="66" t="s">
        <v>11350</v>
      </c>
      <c r="NIH23" s="66" t="s">
        <v>11350</v>
      </c>
      <c r="NII23" s="66" t="s">
        <v>11350</v>
      </c>
      <c r="NIJ23" s="66" t="s">
        <v>11350</v>
      </c>
      <c r="NIK23" s="66" t="s">
        <v>11350</v>
      </c>
      <c r="NIL23" s="66" t="s">
        <v>11350</v>
      </c>
      <c r="NIM23" s="66" t="s">
        <v>11350</v>
      </c>
      <c r="NIN23" s="66" t="s">
        <v>11350</v>
      </c>
      <c r="NIO23" s="66" t="s">
        <v>11350</v>
      </c>
      <c r="NIP23" s="66" t="s">
        <v>11350</v>
      </c>
      <c r="NIQ23" s="66" t="s">
        <v>11350</v>
      </c>
      <c r="NIR23" s="66" t="s">
        <v>11350</v>
      </c>
      <c r="NIS23" s="66" t="s">
        <v>11350</v>
      </c>
      <c r="NIT23" s="66" t="s">
        <v>11350</v>
      </c>
      <c r="NIU23" s="66" t="s">
        <v>11350</v>
      </c>
      <c r="NIV23" s="66" t="s">
        <v>11350</v>
      </c>
      <c r="NIW23" s="66" t="s">
        <v>11350</v>
      </c>
      <c r="NIX23" s="66" t="s">
        <v>11350</v>
      </c>
      <c r="NIY23" s="66" t="s">
        <v>11350</v>
      </c>
      <c r="NIZ23" s="66" t="s">
        <v>11350</v>
      </c>
      <c r="NJA23" s="66" t="s">
        <v>11350</v>
      </c>
      <c r="NJB23" s="66" t="s">
        <v>11350</v>
      </c>
      <c r="NJC23" s="66" t="s">
        <v>11350</v>
      </c>
      <c r="NJD23" s="66" t="s">
        <v>11350</v>
      </c>
      <c r="NJE23" s="66" t="s">
        <v>11350</v>
      </c>
      <c r="NJF23" s="66" t="s">
        <v>11350</v>
      </c>
      <c r="NJG23" s="66" t="s">
        <v>11350</v>
      </c>
      <c r="NJH23" s="66" t="s">
        <v>11350</v>
      </c>
      <c r="NJI23" s="66" t="s">
        <v>11350</v>
      </c>
      <c r="NJJ23" s="66" t="s">
        <v>11350</v>
      </c>
      <c r="NJK23" s="66" t="s">
        <v>11350</v>
      </c>
      <c r="NJL23" s="66" t="s">
        <v>11350</v>
      </c>
      <c r="NJM23" s="66" t="s">
        <v>11350</v>
      </c>
      <c r="NJN23" s="66" t="s">
        <v>11350</v>
      </c>
      <c r="NJO23" s="66" t="s">
        <v>11350</v>
      </c>
      <c r="NJP23" s="66" t="s">
        <v>11350</v>
      </c>
      <c r="NJQ23" s="66" t="s">
        <v>11350</v>
      </c>
      <c r="NJR23" s="66" t="s">
        <v>11350</v>
      </c>
      <c r="NJS23" s="66" t="s">
        <v>11350</v>
      </c>
      <c r="NJT23" s="66" t="s">
        <v>11350</v>
      </c>
      <c r="NJU23" s="66" t="s">
        <v>11350</v>
      </c>
      <c r="NJV23" s="66" t="s">
        <v>11350</v>
      </c>
      <c r="NJW23" s="66" t="s">
        <v>11350</v>
      </c>
      <c r="NJX23" s="66" t="s">
        <v>11350</v>
      </c>
      <c r="NJY23" s="66" t="s">
        <v>11350</v>
      </c>
      <c r="NJZ23" s="66" t="s">
        <v>11350</v>
      </c>
      <c r="NKA23" s="66" t="s">
        <v>11350</v>
      </c>
      <c r="NKB23" s="66" t="s">
        <v>11350</v>
      </c>
      <c r="NKC23" s="66" t="s">
        <v>11350</v>
      </c>
      <c r="NKD23" s="66" t="s">
        <v>11350</v>
      </c>
      <c r="NKE23" s="66" t="s">
        <v>11350</v>
      </c>
      <c r="NKF23" s="66" t="s">
        <v>11350</v>
      </c>
      <c r="NKG23" s="66" t="s">
        <v>11350</v>
      </c>
      <c r="NKH23" s="66" t="s">
        <v>11350</v>
      </c>
      <c r="NKI23" s="66" t="s">
        <v>11350</v>
      </c>
      <c r="NKJ23" s="66" t="s">
        <v>11350</v>
      </c>
      <c r="NKK23" s="66" t="s">
        <v>11350</v>
      </c>
      <c r="NKL23" s="66" t="s">
        <v>11350</v>
      </c>
      <c r="NKM23" s="66" t="s">
        <v>11350</v>
      </c>
      <c r="NKN23" s="66" t="s">
        <v>11350</v>
      </c>
      <c r="NKO23" s="66" t="s">
        <v>11350</v>
      </c>
      <c r="NKP23" s="66" t="s">
        <v>11350</v>
      </c>
      <c r="NKQ23" s="66" t="s">
        <v>11350</v>
      </c>
      <c r="NKR23" s="66" t="s">
        <v>11350</v>
      </c>
      <c r="NKS23" s="66" t="s">
        <v>11350</v>
      </c>
      <c r="NKT23" s="66" t="s">
        <v>11350</v>
      </c>
      <c r="NKU23" s="66" t="s">
        <v>11350</v>
      </c>
      <c r="NKV23" s="66" t="s">
        <v>11350</v>
      </c>
      <c r="NKW23" s="66" t="s">
        <v>11350</v>
      </c>
      <c r="NKX23" s="66" t="s">
        <v>11350</v>
      </c>
      <c r="NKY23" s="66" t="s">
        <v>11350</v>
      </c>
      <c r="NKZ23" s="66" t="s">
        <v>11350</v>
      </c>
      <c r="NLA23" s="66" t="s">
        <v>11350</v>
      </c>
      <c r="NLB23" s="66" t="s">
        <v>11350</v>
      </c>
      <c r="NLC23" s="66" t="s">
        <v>11350</v>
      </c>
      <c r="NLD23" s="66" t="s">
        <v>11350</v>
      </c>
      <c r="NLE23" s="66" t="s">
        <v>11350</v>
      </c>
      <c r="NLF23" s="66" t="s">
        <v>11350</v>
      </c>
      <c r="NLG23" s="66" t="s">
        <v>11350</v>
      </c>
      <c r="NLH23" s="66" t="s">
        <v>11350</v>
      </c>
      <c r="NLI23" s="66" t="s">
        <v>11350</v>
      </c>
      <c r="NLJ23" s="66" t="s">
        <v>11350</v>
      </c>
      <c r="NLK23" s="66" t="s">
        <v>11350</v>
      </c>
      <c r="NLL23" s="66" t="s">
        <v>11350</v>
      </c>
      <c r="NLM23" s="66" t="s">
        <v>11350</v>
      </c>
      <c r="NLN23" s="66" t="s">
        <v>11350</v>
      </c>
      <c r="NLO23" s="66" t="s">
        <v>11350</v>
      </c>
      <c r="NLP23" s="66" t="s">
        <v>11350</v>
      </c>
      <c r="NLQ23" s="66" t="s">
        <v>11350</v>
      </c>
      <c r="NLR23" s="66" t="s">
        <v>11350</v>
      </c>
      <c r="NLS23" s="66" t="s">
        <v>11350</v>
      </c>
      <c r="NLT23" s="66" t="s">
        <v>11350</v>
      </c>
      <c r="NLU23" s="66" t="s">
        <v>11350</v>
      </c>
      <c r="NLV23" s="66" t="s">
        <v>11350</v>
      </c>
      <c r="NLW23" s="66" t="s">
        <v>11350</v>
      </c>
      <c r="NLX23" s="66" t="s">
        <v>11350</v>
      </c>
      <c r="NLY23" s="66" t="s">
        <v>11350</v>
      </c>
      <c r="NLZ23" s="66" t="s">
        <v>11350</v>
      </c>
      <c r="NMA23" s="66" t="s">
        <v>11350</v>
      </c>
      <c r="NMB23" s="66" t="s">
        <v>11350</v>
      </c>
      <c r="NMC23" s="66" t="s">
        <v>11350</v>
      </c>
      <c r="NMD23" s="66" t="s">
        <v>11350</v>
      </c>
      <c r="NME23" s="66" t="s">
        <v>11350</v>
      </c>
      <c r="NMF23" s="66" t="s">
        <v>11350</v>
      </c>
      <c r="NMG23" s="66" t="s">
        <v>11350</v>
      </c>
      <c r="NMH23" s="66" t="s">
        <v>11350</v>
      </c>
      <c r="NMI23" s="66" t="s">
        <v>11350</v>
      </c>
      <c r="NMJ23" s="66" t="s">
        <v>11350</v>
      </c>
      <c r="NMK23" s="66" t="s">
        <v>11350</v>
      </c>
      <c r="NML23" s="66" t="s">
        <v>11350</v>
      </c>
      <c r="NMM23" s="66" t="s">
        <v>11350</v>
      </c>
      <c r="NMN23" s="66" t="s">
        <v>11350</v>
      </c>
      <c r="NMO23" s="66" t="s">
        <v>11350</v>
      </c>
      <c r="NMP23" s="66" t="s">
        <v>11350</v>
      </c>
      <c r="NMQ23" s="66" t="s">
        <v>11350</v>
      </c>
      <c r="NMR23" s="66" t="s">
        <v>11350</v>
      </c>
      <c r="NMS23" s="66" t="s">
        <v>11350</v>
      </c>
      <c r="NMT23" s="66" t="s">
        <v>11350</v>
      </c>
      <c r="NMU23" s="66" t="s">
        <v>11350</v>
      </c>
      <c r="NMV23" s="66" t="s">
        <v>11350</v>
      </c>
      <c r="NMW23" s="66" t="s">
        <v>11350</v>
      </c>
      <c r="NMX23" s="66" t="s">
        <v>11350</v>
      </c>
      <c r="NMY23" s="66" t="s">
        <v>11350</v>
      </c>
      <c r="NMZ23" s="66" t="s">
        <v>11350</v>
      </c>
      <c r="NNA23" s="66" t="s">
        <v>11350</v>
      </c>
      <c r="NNB23" s="66" t="s">
        <v>11350</v>
      </c>
      <c r="NNC23" s="66" t="s">
        <v>11350</v>
      </c>
      <c r="NND23" s="66" t="s">
        <v>11350</v>
      </c>
      <c r="NNE23" s="66" t="s">
        <v>11350</v>
      </c>
      <c r="NNF23" s="66" t="s">
        <v>11350</v>
      </c>
      <c r="NNG23" s="66" t="s">
        <v>11350</v>
      </c>
      <c r="NNH23" s="66" t="s">
        <v>11350</v>
      </c>
      <c r="NNI23" s="66" t="s">
        <v>11350</v>
      </c>
      <c r="NNJ23" s="66" t="s">
        <v>11350</v>
      </c>
      <c r="NNK23" s="66" t="s">
        <v>11350</v>
      </c>
      <c r="NNL23" s="66" t="s">
        <v>11350</v>
      </c>
      <c r="NNM23" s="66" t="s">
        <v>11350</v>
      </c>
      <c r="NNN23" s="66" t="s">
        <v>11350</v>
      </c>
      <c r="NNO23" s="66" t="s">
        <v>11350</v>
      </c>
      <c r="NNP23" s="66" t="s">
        <v>11350</v>
      </c>
      <c r="NNQ23" s="66" t="s">
        <v>11350</v>
      </c>
      <c r="NNR23" s="66" t="s">
        <v>11350</v>
      </c>
      <c r="NNS23" s="66" t="s">
        <v>11350</v>
      </c>
      <c r="NNT23" s="66" t="s">
        <v>11350</v>
      </c>
      <c r="NNU23" s="66" t="s">
        <v>11350</v>
      </c>
      <c r="NNV23" s="66" t="s">
        <v>11350</v>
      </c>
      <c r="NNW23" s="66" t="s">
        <v>11350</v>
      </c>
      <c r="NNX23" s="66" t="s">
        <v>11350</v>
      </c>
      <c r="NNY23" s="66" t="s">
        <v>11350</v>
      </c>
      <c r="NNZ23" s="66" t="s">
        <v>11350</v>
      </c>
      <c r="NOA23" s="66" t="s">
        <v>11350</v>
      </c>
      <c r="NOB23" s="66" t="s">
        <v>11350</v>
      </c>
      <c r="NOC23" s="66" t="s">
        <v>11350</v>
      </c>
      <c r="NOD23" s="66" t="s">
        <v>11350</v>
      </c>
      <c r="NOE23" s="66" t="s">
        <v>11350</v>
      </c>
      <c r="NOF23" s="66" t="s">
        <v>11350</v>
      </c>
      <c r="NOG23" s="66" t="s">
        <v>11350</v>
      </c>
      <c r="NOH23" s="66" t="s">
        <v>11350</v>
      </c>
      <c r="NOI23" s="66" t="s">
        <v>11350</v>
      </c>
      <c r="NOJ23" s="66" t="s">
        <v>11350</v>
      </c>
      <c r="NOK23" s="66" t="s">
        <v>11350</v>
      </c>
      <c r="NOL23" s="66" t="s">
        <v>11350</v>
      </c>
      <c r="NOM23" s="66" t="s">
        <v>11350</v>
      </c>
      <c r="NON23" s="66" t="s">
        <v>11350</v>
      </c>
      <c r="NOO23" s="66" t="s">
        <v>11350</v>
      </c>
      <c r="NOP23" s="66" t="s">
        <v>11350</v>
      </c>
      <c r="NOQ23" s="66" t="s">
        <v>11350</v>
      </c>
      <c r="NOR23" s="66" t="s">
        <v>11350</v>
      </c>
      <c r="NOS23" s="66" t="s">
        <v>11350</v>
      </c>
      <c r="NOT23" s="66" t="s">
        <v>11350</v>
      </c>
      <c r="NOU23" s="66" t="s">
        <v>11350</v>
      </c>
      <c r="NOV23" s="66" t="s">
        <v>11350</v>
      </c>
      <c r="NOW23" s="66" t="s">
        <v>11350</v>
      </c>
      <c r="NOX23" s="66" t="s">
        <v>11350</v>
      </c>
      <c r="NOY23" s="66" t="s">
        <v>11350</v>
      </c>
      <c r="NOZ23" s="66" t="s">
        <v>11350</v>
      </c>
      <c r="NPA23" s="66" t="s">
        <v>11350</v>
      </c>
      <c r="NPB23" s="66" t="s">
        <v>11350</v>
      </c>
      <c r="NPC23" s="66" t="s">
        <v>11350</v>
      </c>
      <c r="NPD23" s="66" t="s">
        <v>11350</v>
      </c>
      <c r="NPE23" s="66" t="s">
        <v>11350</v>
      </c>
      <c r="NPF23" s="66" t="s">
        <v>11350</v>
      </c>
      <c r="NPG23" s="66" t="s">
        <v>11350</v>
      </c>
      <c r="NPH23" s="66" t="s">
        <v>11350</v>
      </c>
      <c r="NPI23" s="66" t="s">
        <v>11350</v>
      </c>
      <c r="NPJ23" s="66" t="s">
        <v>11350</v>
      </c>
      <c r="NPK23" s="66" t="s">
        <v>11350</v>
      </c>
      <c r="NPL23" s="66" t="s">
        <v>11350</v>
      </c>
      <c r="NPM23" s="66" t="s">
        <v>11350</v>
      </c>
      <c r="NPN23" s="66" t="s">
        <v>11350</v>
      </c>
      <c r="NPO23" s="66" t="s">
        <v>11350</v>
      </c>
      <c r="NPP23" s="66" t="s">
        <v>11350</v>
      </c>
      <c r="NPQ23" s="66" t="s">
        <v>11350</v>
      </c>
      <c r="NPR23" s="66" t="s">
        <v>11350</v>
      </c>
      <c r="NPS23" s="66" t="s">
        <v>11350</v>
      </c>
      <c r="NPT23" s="66" t="s">
        <v>11350</v>
      </c>
      <c r="NPU23" s="66" t="s">
        <v>11350</v>
      </c>
      <c r="NPV23" s="66" t="s">
        <v>11350</v>
      </c>
      <c r="NPW23" s="66" t="s">
        <v>11350</v>
      </c>
      <c r="NPX23" s="66" t="s">
        <v>11350</v>
      </c>
      <c r="NPY23" s="66" t="s">
        <v>11350</v>
      </c>
      <c r="NPZ23" s="66" t="s">
        <v>11350</v>
      </c>
      <c r="NQA23" s="66" t="s">
        <v>11350</v>
      </c>
      <c r="NQB23" s="66" t="s">
        <v>11350</v>
      </c>
      <c r="NQC23" s="66" t="s">
        <v>11350</v>
      </c>
      <c r="NQD23" s="66" t="s">
        <v>11350</v>
      </c>
      <c r="NQE23" s="66" t="s">
        <v>11350</v>
      </c>
      <c r="NQF23" s="66" t="s">
        <v>11350</v>
      </c>
      <c r="NQG23" s="66" t="s">
        <v>11350</v>
      </c>
      <c r="NQH23" s="66" t="s">
        <v>11350</v>
      </c>
      <c r="NQI23" s="66" t="s">
        <v>11350</v>
      </c>
      <c r="NQJ23" s="66" t="s">
        <v>11350</v>
      </c>
      <c r="NQK23" s="66" t="s">
        <v>11350</v>
      </c>
      <c r="NQL23" s="66" t="s">
        <v>11350</v>
      </c>
      <c r="NQM23" s="66" t="s">
        <v>11350</v>
      </c>
      <c r="NQN23" s="66" t="s">
        <v>11350</v>
      </c>
      <c r="NQO23" s="66" t="s">
        <v>11350</v>
      </c>
      <c r="NQP23" s="66" t="s">
        <v>11350</v>
      </c>
      <c r="NQQ23" s="66" t="s">
        <v>11350</v>
      </c>
      <c r="NQR23" s="66" t="s">
        <v>11350</v>
      </c>
      <c r="NQS23" s="66" t="s">
        <v>11350</v>
      </c>
      <c r="NQT23" s="66" t="s">
        <v>11350</v>
      </c>
      <c r="NQU23" s="66" t="s">
        <v>11350</v>
      </c>
      <c r="NQV23" s="66" t="s">
        <v>11350</v>
      </c>
      <c r="NQW23" s="66" t="s">
        <v>11350</v>
      </c>
      <c r="NQX23" s="66" t="s">
        <v>11350</v>
      </c>
      <c r="NQY23" s="66" t="s">
        <v>11350</v>
      </c>
      <c r="NQZ23" s="66" t="s">
        <v>11350</v>
      </c>
      <c r="NRA23" s="66" t="s">
        <v>11350</v>
      </c>
      <c r="NRB23" s="66" t="s">
        <v>11350</v>
      </c>
      <c r="NRC23" s="66" t="s">
        <v>11350</v>
      </c>
      <c r="NRD23" s="66" t="s">
        <v>11350</v>
      </c>
      <c r="NRE23" s="66" t="s">
        <v>11350</v>
      </c>
      <c r="NRF23" s="66" t="s">
        <v>11350</v>
      </c>
      <c r="NRG23" s="66" t="s">
        <v>11350</v>
      </c>
      <c r="NRH23" s="66" t="s">
        <v>11350</v>
      </c>
      <c r="NRI23" s="66" t="s">
        <v>11350</v>
      </c>
      <c r="NRJ23" s="66" t="s">
        <v>11350</v>
      </c>
      <c r="NRK23" s="66" t="s">
        <v>11350</v>
      </c>
      <c r="NRL23" s="66" t="s">
        <v>11350</v>
      </c>
      <c r="NRM23" s="66" t="s">
        <v>11350</v>
      </c>
      <c r="NRN23" s="66" t="s">
        <v>11350</v>
      </c>
      <c r="NRO23" s="66" t="s">
        <v>11350</v>
      </c>
      <c r="NRP23" s="66" t="s">
        <v>11350</v>
      </c>
      <c r="NRQ23" s="66" t="s">
        <v>11350</v>
      </c>
      <c r="NRR23" s="66" t="s">
        <v>11350</v>
      </c>
      <c r="NRS23" s="66" t="s">
        <v>11350</v>
      </c>
      <c r="NRT23" s="66" t="s">
        <v>11350</v>
      </c>
      <c r="NRU23" s="66" t="s">
        <v>11350</v>
      </c>
      <c r="NRV23" s="66" t="s">
        <v>11350</v>
      </c>
      <c r="NRW23" s="66" t="s">
        <v>11350</v>
      </c>
      <c r="NRX23" s="66" t="s">
        <v>11350</v>
      </c>
      <c r="NRY23" s="66" t="s">
        <v>11350</v>
      </c>
      <c r="NRZ23" s="66" t="s">
        <v>11350</v>
      </c>
      <c r="NSA23" s="66" t="s">
        <v>11350</v>
      </c>
      <c r="NSB23" s="66" t="s">
        <v>11350</v>
      </c>
      <c r="NSC23" s="66" t="s">
        <v>11350</v>
      </c>
      <c r="NSD23" s="66" t="s">
        <v>11350</v>
      </c>
      <c r="NSE23" s="66" t="s">
        <v>11350</v>
      </c>
      <c r="NSF23" s="66" t="s">
        <v>11350</v>
      </c>
      <c r="NSG23" s="66" t="s">
        <v>11350</v>
      </c>
      <c r="NSH23" s="66" t="s">
        <v>11350</v>
      </c>
      <c r="NSI23" s="66" t="s">
        <v>11350</v>
      </c>
      <c r="NSJ23" s="66" t="s">
        <v>11350</v>
      </c>
      <c r="NSK23" s="66" t="s">
        <v>11350</v>
      </c>
      <c r="NSL23" s="66" t="s">
        <v>11350</v>
      </c>
      <c r="NSM23" s="66" t="s">
        <v>11350</v>
      </c>
      <c r="NSN23" s="66" t="s">
        <v>11350</v>
      </c>
      <c r="NSO23" s="66" t="s">
        <v>11350</v>
      </c>
      <c r="NSP23" s="66" t="s">
        <v>11350</v>
      </c>
      <c r="NSQ23" s="66" t="s">
        <v>11350</v>
      </c>
      <c r="NSR23" s="66" t="s">
        <v>11350</v>
      </c>
      <c r="NSS23" s="66" t="s">
        <v>11350</v>
      </c>
      <c r="NST23" s="66" t="s">
        <v>11350</v>
      </c>
      <c r="NSU23" s="66" t="s">
        <v>11350</v>
      </c>
      <c r="NSV23" s="66" t="s">
        <v>11350</v>
      </c>
      <c r="NSW23" s="66" t="s">
        <v>11350</v>
      </c>
      <c r="NSX23" s="66" t="s">
        <v>11350</v>
      </c>
      <c r="NSY23" s="66" t="s">
        <v>11350</v>
      </c>
      <c r="NSZ23" s="66" t="s">
        <v>11350</v>
      </c>
      <c r="NTA23" s="66" t="s">
        <v>11350</v>
      </c>
      <c r="NTB23" s="66" t="s">
        <v>11350</v>
      </c>
      <c r="NTC23" s="66" t="s">
        <v>11350</v>
      </c>
      <c r="NTD23" s="66" t="s">
        <v>11350</v>
      </c>
      <c r="NTE23" s="66" t="s">
        <v>11350</v>
      </c>
      <c r="NTF23" s="66" t="s">
        <v>11350</v>
      </c>
      <c r="NTG23" s="66" t="s">
        <v>11350</v>
      </c>
      <c r="NTH23" s="66" t="s">
        <v>11350</v>
      </c>
      <c r="NTI23" s="66" t="s">
        <v>11350</v>
      </c>
      <c r="NTJ23" s="66" t="s">
        <v>11350</v>
      </c>
      <c r="NTK23" s="66" t="s">
        <v>11350</v>
      </c>
      <c r="NTL23" s="66" t="s">
        <v>11350</v>
      </c>
      <c r="NTM23" s="66" t="s">
        <v>11350</v>
      </c>
      <c r="NTN23" s="66" t="s">
        <v>11350</v>
      </c>
      <c r="NTO23" s="66" t="s">
        <v>11350</v>
      </c>
      <c r="NTP23" s="66" t="s">
        <v>11350</v>
      </c>
      <c r="NTQ23" s="66" t="s">
        <v>11350</v>
      </c>
      <c r="NTR23" s="66" t="s">
        <v>11350</v>
      </c>
      <c r="NTS23" s="66" t="s">
        <v>11350</v>
      </c>
      <c r="NTT23" s="66" t="s">
        <v>11350</v>
      </c>
      <c r="NTU23" s="66" t="s">
        <v>11350</v>
      </c>
      <c r="NTV23" s="66" t="s">
        <v>11350</v>
      </c>
      <c r="NTW23" s="66" t="s">
        <v>11350</v>
      </c>
      <c r="NTX23" s="66" t="s">
        <v>11350</v>
      </c>
      <c r="NTY23" s="66" t="s">
        <v>11350</v>
      </c>
      <c r="NTZ23" s="66" t="s">
        <v>11350</v>
      </c>
      <c r="NUA23" s="66" t="s">
        <v>11350</v>
      </c>
      <c r="NUB23" s="66" t="s">
        <v>11350</v>
      </c>
      <c r="NUC23" s="66" t="s">
        <v>11350</v>
      </c>
      <c r="NUD23" s="66" t="s">
        <v>11350</v>
      </c>
      <c r="NUE23" s="66" t="s">
        <v>11350</v>
      </c>
      <c r="NUF23" s="66" t="s">
        <v>11350</v>
      </c>
      <c r="NUG23" s="66" t="s">
        <v>11350</v>
      </c>
      <c r="NUH23" s="66" t="s">
        <v>11350</v>
      </c>
      <c r="NUI23" s="66" t="s">
        <v>11350</v>
      </c>
      <c r="NUJ23" s="66" t="s">
        <v>11350</v>
      </c>
      <c r="NUK23" s="66" t="s">
        <v>11350</v>
      </c>
      <c r="NUL23" s="66" t="s">
        <v>11350</v>
      </c>
      <c r="NUM23" s="66" t="s">
        <v>11350</v>
      </c>
      <c r="NUN23" s="66" t="s">
        <v>11350</v>
      </c>
      <c r="NUO23" s="66" t="s">
        <v>11350</v>
      </c>
      <c r="NUP23" s="66" t="s">
        <v>11350</v>
      </c>
      <c r="NUQ23" s="66" t="s">
        <v>11350</v>
      </c>
      <c r="NUR23" s="66" t="s">
        <v>11350</v>
      </c>
      <c r="NUS23" s="66" t="s">
        <v>11350</v>
      </c>
      <c r="NUT23" s="66" t="s">
        <v>11350</v>
      </c>
      <c r="NUU23" s="66" t="s">
        <v>11350</v>
      </c>
      <c r="NUV23" s="66" t="s">
        <v>11350</v>
      </c>
      <c r="NUW23" s="66" t="s">
        <v>11350</v>
      </c>
      <c r="NUX23" s="66" t="s">
        <v>11350</v>
      </c>
      <c r="NUY23" s="66" t="s">
        <v>11350</v>
      </c>
      <c r="NUZ23" s="66" t="s">
        <v>11350</v>
      </c>
      <c r="NVA23" s="66" t="s">
        <v>11350</v>
      </c>
      <c r="NVB23" s="66" t="s">
        <v>11350</v>
      </c>
      <c r="NVC23" s="66" t="s">
        <v>11350</v>
      </c>
      <c r="NVD23" s="66" t="s">
        <v>11350</v>
      </c>
      <c r="NVE23" s="66" t="s">
        <v>11350</v>
      </c>
      <c r="NVF23" s="66" t="s">
        <v>11350</v>
      </c>
      <c r="NVG23" s="66" t="s">
        <v>11350</v>
      </c>
      <c r="NVH23" s="66" t="s">
        <v>11350</v>
      </c>
      <c r="NVI23" s="66" t="s">
        <v>11350</v>
      </c>
      <c r="NVJ23" s="66" t="s">
        <v>11350</v>
      </c>
      <c r="NVK23" s="66" t="s">
        <v>11350</v>
      </c>
      <c r="NVL23" s="66" t="s">
        <v>11350</v>
      </c>
      <c r="NVM23" s="66" t="s">
        <v>11350</v>
      </c>
      <c r="NVN23" s="66" t="s">
        <v>11350</v>
      </c>
      <c r="NVO23" s="66" t="s">
        <v>11350</v>
      </c>
      <c r="NVP23" s="66" t="s">
        <v>11350</v>
      </c>
      <c r="NVQ23" s="66" t="s">
        <v>11350</v>
      </c>
      <c r="NVR23" s="66" t="s">
        <v>11350</v>
      </c>
      <c r="NVS23" s="66" t="s">
        <v>11350</v>
      </c>
      <c r="NVT23" s="66" t="s">
        <v>11350</v>
      </c>
      <c r="NVU23" s="66" t="s">
        <v>11350</v>
      </c>
      <c r="NVV23" s="66" t="s">
        <v>11350</v>
      </c>
      <c r="NVW23" s="66" t="s">
        <v>11350</v>
      </c>
      <c r="NVX23" s="66" t="s">
        <v>11350</v>
      </c>
      <c r="NVY23" s="66" t="s">
        <v>11350</v>
      </c>
      <c r="NVZ23" s="66" t="s">
        <v>11350</v>
      </c>
      <c r="NWA23" s="66" t="s">
        <v>11350</v>
      </c>
      <c r="NWB23" s="66" t="s">
        <v>11350</v>
      </c>
      <c r="NWC23" s="66" t="s">
        <v>11350</v>
      </c>
      <c r="NWD23" s="66" t="s">
        <v>11350</v>
      </c>
      <c r="NWE23" s="66" t="s">
        <v>11350</v>
      </c>
      <c r="NWF23" s="66" t="s">
        <v>11350</v>
      </c>
      <c r="NWG23" s="66" t="s">
        <v>11350</v>
      </c>
      <c r="NWH23" s="66" t="s">
        <v>11350</v>
      </c>
      <c r="NWI23" s="66" t="s">
        <v>11350</v>
      </c>
      <c r="NWJ23" s="66" t="s">
        <v>11350</v>
      </c>
      <c r="NWK23" s="66" t="s">
        <v>11350</v>
      </c>
      <c r="NWL23" s="66" t="s">
        <v>11350</v>
      </c>
      <c r="NWM23" s="66" t="s">
        <v>11350</v>
      </c>
      <c r="NWN23" s="66" t="s">
        <v>11350</v>
      </c>
      <c r="NWO23" s="66" t="s">
        <v>11350</v>
      </c>
      <c r="NWP23" s="66" t="s">
        <v>11350</v>
      </c>
      <c r="NWQ23" s="66" t="s">
        <v>11350</v>
      </c>
      <c r="NWR23" s="66" t="s">
        <v>11350</v>
      </c>
      <c r="NWS23" s="66" t="s">
        <v>11350</v>
      </c>
      <c r="NWT23" s="66" t="s">
        <v>11350</v>
      </c>
      <c r="NWU23" s="66" t="s">
        <v>11350</v>
      </c>
      <c r="NWV23" s="66" t="s">
        <v>11350</v>
      </c>
      <c r="NWW23" s="66" t="s">
        <v>11350</v>
      </c>
      <c r="NWX23" s="66" t="s">
        <v>11350</v>
      </c>
      <c r="NWY23" s="66" t="s">
        <v>11350</v>
      </c>
      <c r="NWZ23" s="66" t="s">
        <v>11350</v>
      </c>
      <c r="NXA23" s="66" t="s">
        <v>11350</v>
      </c>
      <c r="NXB23" s="66" t="s">
        <v>11350</v>
      </c>
      <c r="NXC23" s="66" t="s">
        <v>11350</v>
      </c>
      <c r="NXD23" s="66" t="s">
        <v>11350</v>
      </c>
      <c r="NXE23" s="66" t="s">
        <v>11350</v>
      </c>
      <c r="NXF23" s="66" t="s">
        <v>11350</v>
      </c>
      <c r="NXG23" s="66" t="s">
        <v>11350</v>
      </c>
      <c r="NXH23" s="66" t="s">
        <v>11350</v>
      </c>
      <c r="NXI23" s="66" t="s">
        <v>11350</v>
      </c>
      <c r="NXJ23" s="66" t="s">
        <v>11350</v>
      </c>
      <c r="NXK23" s="66" t="s">
        <v>11350</v>
      </c>
      <c r="NXL23" s="66" t="s">
        <v>11350</v>
      </c>
      <c r="NXM23" s="66" t="s">
        <v>11350</v>
      </c>
      <c r="NXN23" s="66" t="s">
        <v>11350</v>
      </c>
      <c r="NXO23" s="66" t="s">
        <v>11350</v>
      </c>
      <c r="NXP23" s="66" t="s">
        <v>11350</v>
      </c>
      <c r="NXQ23" s="66" t="s">
        <v>11350</v>
      </c>
      <c r="NXR23" s="66" t="s">
        <v>11350</v>
      </c>
      <c r="NXS23" s="66" t="s">
        <v>11350</v>
      </c>
      <c r="NXT23" s="66" t="s">
        <v>11350</v>
      </c>
      <c r="NXU23" s="66" t="s">
        <v>11350</v>
      </c>
      <c r="NXV23" s="66" t="s">
        <v>11350</v>
      </c>
      <c r="NXW23" s="66" t="s">
        <v>11350</v>
      </c>
      <c r="NXX23" s="66" t="s">
        <v>11350</v>
      </c>
      <c r="NXY23" s="66" t="s">
        <v>11350</v>
      </c>
      <c r="NXZ23" s="66" t="s">
        <v>11350</v>
      </c>
      <c r="NYA23" s="66" t="s">
        <v>11350</v>
      </c>
      <c r="NYB23" s="66" t="s">
        <v>11350</v>
      </c>
      <c r="NYC23" s="66" t="s">
        <v>11350</v>
      </c>
      <c r="NYD23" s="66" t="s">
        <v>11350</v>
      </c>
      <c r="NYE23" s="66" t="s">
        <v>11350</v>
      </c>
      <c r="NYF23" s="66" t="s">
        <v>11350</v>
      </c>
      <c r="NYG23" s="66" t="s">
        <v>11350</v>
      </c>
      <c r="NYH23" s="66" t="s">
        <v>11350</v>
      </c>
      <c r="NYI23" s="66" t="s">
        <v>11350</v>
      </c>
      <c r="NYJ23" s="66" t="s">
        <v>11350</v>
      </c>
      <c r="NYK23" s="66" t="s">
        <v>11350</v>
      </c>
      <c r="NYL23" s="66" t="s">
        <v>11350</v>
      </c>
      <c r="NYM23" s="66" t="s">
        <v>11350</v>
      </c>
      <c r="NYN23" s="66" t="s">
        <v>11350</v>
      </c>
      <c r="NYO23" s="66" t="s">
        <v>11350</v>
      </c>
      <c r="NYP23" s="66" t="s">
        <v>11350</v>
      </c>
      <c r="NYQ23" s="66" t="s">
        <v>11350</v>
      </c>
      <c r="NYR23" s="66" t="s">
        <v>11350</v>
      </c>
      <c r="NYS23" s="66" t="s">
        <v>11350</v>
      </c>
      <c r="NYT23" s="66" t="s">
        <v>11350</v>
      </c>
      <c r="NYU23" s="66" t="s">
        <v>11350</v>
      </c>
      <c r="NYV23" s="66" t="s">
        <v>11350</v>
      </c>
      <c r="NYW23" s="66" t="s">
        <v>11350</v>
      </c>
      <c r="NYX23" s="66" t="s">
        <v>11350</v>
      </c>
      <c r="NYY23" s="66" t="s">
        <v>11350</v>
      </c>
      <c r="NYZ23" s="66" t="s">
        <v>11350</v>
      </c>
      <c r="NZA23" s="66" t="s">
        <v>11350</v>
      </c>
      <c r="NZB23" s="66" t="s">
        <v>11350</v>
      </c>
      <c r="NZC23" s="66" t="s">
        <v>11350</v>
      </c>
      <c r="NZD23" s="66" t="s">
        <v>11350</v>
      </c>
      <c r="NZE23" s="66" t="s">
        <v>11350</v>
      </c>
      <c r="NZF23" s="66" t="s">
        <v>11350</v>
      </c>
      <c r="NZG23" s="66" t="s">
        <v>11350</v>
      </c>
      <c r="NZH23" s="66" t="s">
        <v>11350</v>
      </c>
      <c r="NZI23" s="66" t="s">
        <v>11350</v>
      </c>
      <c r="NZJ23" s="66" t="s">
        <v>11350</v>
      </c>
      <c r="NZK23" s="66" t="s">
        <v>11350</v>
      </c>
      <c r="NZL23" s="66" t="s">
        <v>11350</v>
      </c>
      <c r="NZM23" s="66" t="s">
        <v>11350</v>
      </c>
      <c r="NZN23" s="66" t="s">
        <v>11350</v>
      </c>
      <c r="NZO23" s="66" t="s">
        <v>11350</v>
      </c>
      <c r="NZP23" s="66" t="s">
        <v>11350</v>
      </c>
      <c r="NZQ23" s="66" t="s">
        <v>11350</v>
      </c>
      <c r="NZR23" s="66" t="s">
        <v>11350</v>
      </c>
      <c r="NZS23" s="66" t="s">
        <v>11350</v>
      </c>
      <c r="NZT23" s="66" t="s">
        <v>11350</v>
      </c>
      <c r="NZU23" s="66" t="s">
        <v>11350</v>
      </c>
      <c r="NZV23" s="66" t="s">
        <v>11350</v>
      </c>
      <c r="NZW23" s="66" t="s">
        <v>11350</v>
      </c>
      <c r="NZX23" s="66" t="s">
        <v>11350</v>
      </c>
      <c r="NZY23" s="66" t="s">
        <v>11350</v>
      </c>
      <c r="NZZ23" s="66" t="s">
        <v>11350</v>
      </c>
      <c r="OAA23" s="66" t="s">
        <v>11350</v>
      </c>
      <c r="OAB23" s="66" t="s">
        <v>11350</v>
      </c>
      <c r="OAC23" s="66" t="s">
        <v>11350</v>
      </c>
      <c r="OAD23" s="66" t="s">
        <v>11350</v>
      </c>
      <c r="OAE23" s="66" t="s">
        <v>11350</v>
      </c>
      <c r="OAF23" s="66" t="s">
        <v>11350</v>
      </c>
      <c r="OAG23" s="66" t="s">
        <v>11350</v>
      </c>
      <c r="OAH23" s="66" t="s">
        <v>11350</v>
      </c>
      <c r="OAI23" s="66" t="s">
        <v>11350</v>
      </c>
      <c r="OAJ23" s="66" t="s">
        <v>11350</v>
      </c>
      <c r="OAK23" s="66" t="s">
        <v>11350</v>
      </c>
      <c r="OAL23" s="66" t="s">
        <v>11350</v>
      </c>
      <c r="OAM23" s="66" t="s">
        <v>11350</v>
      </c>
      <c r="OAN23" s="66" t="s">
        <v>11350</v>
      </c>
      <c r="OAO23" s="66" t="s">
        <v>11350</v>
      </c>
      <c r="OAP23" s="66" t="s">
        <v>11350</v>
      </c>
      <c r="OAQ23" s="66" t="s">
        <v>11350</v>
      </c>
      <c r="OAR23" s="66" t="s">
        <v>11350</v>
      </c>
      <c r="OAS23" s="66" t="s">
        <v>11350</v>
      </c>
      <c r="OAT23" s="66" t="s">
        <v>11350</v>
      </c>
      <c r="OAU23" s="66" t="s">
        <v>11350</v>
      </c>
      <c r="OAV23" s="66" t="s">
        <v>11350</v>
      </c>
      <c r="OAW23" s="66" t="s">
        <v>11350</v>
      </c>
      <c r="OAX23" s="66" t="s">
        <v>11350</v>
      </c>
      <c r="OAY23" s="66" t="s">
        <v>11350</v>
      </c>
      <c r="OAZ23" s="66" t="s">
        <v>11350</v>
      </c>
      <c r="OBA23" s="66" t="s">
        <v>11350</v>
      </c>
      <c r="OBB23" s="66" t="s">
        <v>11350</v>
      </c>
      <c r="OBC23" s="66" t="s">
        <v>11350</v>
      </c>
      <c r="OBD23" s="66" t="s">
        <v>11350</v>
      </c>
      <c r="OBE23" s="66" t="s">
        <v>11350</v>
      </c>
      <c r="OBF23" s="66" t="s">
        <v>11350</v>
      </c>
      <c r="OBG23" s="66" t="s">
        <v>11350</v>
      </c>
      <c r="OBH23" s="66" t="s">
        <v>11350</v>
      </c>
      <c r="OBI23" s="66" t="s">
        <v>11350</v>
      </c>
      <c r="OBJ23" s="66" t="s">
        <v>11350</v>
      </c>
      <c r="OBK23" s="66" t="s">
        <v>11350</v>
      </c>
      <c r="OBL23" s="66" t="s">
        <v>11350</v>
      </c>
      <c r="OBM23" s="66" t="s">
        <v>11350</v>
      </c>
      <c r="OBN23" s="66" t="s">
        <v>11350</v>
      </c>
      <c r="OBO23" s="66" t="s">
        <v>11350</v>
      </c>
      <c r="OBP23" s="66" t="s">
        <v>11350</v>
      </c>
      <c r="OBQ23" s="66" t="s">
        <v>11350</v>
      </c>
      <c r="OBR23" s="66" t="s">
        <v>11350</v>
      </c>
      <c r="OBS23" s="66" t="s">
        <v>11350</v>
      </c>
      <c r="OBT23" s="66" t="s">
        <v>11350</v>
      </c>
      <c r="OBU23" s="66" t="s">
        <v>11350</v>
      </c>
      <c r="OBV23" s="66" t="s">
        <v>11350</v>
      </c>
      <c r="OBW23" s="66" t="s">
        <v>11350</v>
      </c>
      <c r="OBX23" s="66" t="s">
        <v>11350</v>
      </c>
      <c r="OBY23" s="66" t="s">
        <v>11350</v>
      </c>
      <c r="OBZ23" s="66" t="s">
        <v>11350</v>
      </c>
      <c r="OCA23" s="66" t="s">
        <v>11350</v>
      </c>
      <c r="OCB23" s="66" t="s">
        <v>11350</v>
      </c>
      <c r="OCC23" s="66" t="s">
        <v>11350</v>
      </c>
      <c r="OCD23" s="66" t="s">
        <v>11350</v>
      </c>
      <c r="OCE23" s="66" t="s">
        <v>11350</v>
      </c>
      <c r="OCF23" s="66" t="s">
        <v>11350</v>
      </c>
      <c r="OCG23" s="66" t="s">
        <v>11350</v>
      </c>
      <c r="OCH23" s="66" t="s">
        <v>11350</v>
      </c>
      <c r="OCI23" s="66" t="s">
        <v>11350</v>
      </c>
      <c r="OCJ23" s="66" t="s">
        <v>11350</v>
      </c>
      <c r="OCK23" s="66" t="s">
        <v>11350</v>
      </c>
      <c r="OCL23" s="66" t="s">
        <v>11350</v>
      </c>
      <c r="OCM23" s="66" t="s">
        <v>11350</v>
      </c>
      <c r="OCN23" s="66" t="s">
        <v>11350</v>
      </c>
      <c r="OCO23" s="66" t="s">
        <v>11350</v>
      </c>
      <c r="OCP23" s="66" t="s">
        <v>11350</v>
      </c>
      <c r="OCQ23" s="66" t="s">
        <v>11350</v>
      </c>
      <c r="OCR23" s="66" t="s">
        <v>11350</v>
      </c>
      <c r="OCS23" s="66" t="s">
        <v>11350</v>
      </c>
      <c r="OCT23" s="66" t="s">
        <v>11350</v>
      </c>
      <c r="OCU23" s="66" t="s">
        <v>11350</v>
      </c>
      <c r="OCV23" s="66" t="s">
        <v>11350</v>
      </c>
      <c r="OCW23" s="66" t="s">
        <v>11350</v>
      </c>
      <c r="OCX23" s="66" t="s">
        <v>11350</v>
      </c>
      <c r="OCY23" s="66" t="s">
        <v>11350</v>
      </c>
      <c r="OCZ23" s="66" t="s">
        <v>11350</v>
      </c>
      <c r="ODA23" s="66" t="s">
        <v>11350</v>
      </c>
      <c r="ODB23" s="66" t="s">
        <v>11350</v>
      </c>
      <c r="ODC23" s="66" t="s">
        <v>11350</v>
      </c>
      <c r="ODD23" s="66" t="s">
        <v>11350</v>
      </c>
      <c r="ODE23" s="66" t="s">
        <v>11350</v>
      </c>
      <c r="ODF23" s="66" t="s">
        <v>11350</v>
      </c>
      <c r="ODG23" s="66" t="s">
        <v>11350</v>
      </c>
      <c r="ODH23" s="66" t="s">
        <v>11350</v>
      </c>
      <c r="ODI23" s="66" t="s">
        <v>11350</v>
      </c>
      <c r="ODJ23" s="66" t="s">
        <v>11350</v>
      </c>
      <c r="ODK23" s="66" t="s">
        <v>11350</v>
      </c>
      <c r="ODL23" s="66" t="s">
        <v>11350</v>
      </c>
      <c r="ODM23" s="66" t="s">
        <v>11350</v>
      </c>
      <c r="ODN23" s="66" t="s">
        <v>11350</v>
      </c>
      <c r="ODO23" s="66" t="s">
        <v>11350</v>
      </c>
      <c r="ODP23" s="66" t="s">
        <v>11350</v>
      </c>
      <c r="ODQ23" s="66" t="s">
        <v>11350</v>
      </c>
      <c r="ODR23" s="66" t="s">
        <v>11350</v>
      </c>
      <c r="ODS23" s="66" t="s">
        <v>11350</v>
      </c>
      <c r="ODT23" s="66" t="s">
        <v>11350</v>
      </c>
      <c r="ODU23" s="66" t="s">
        <v>11350</v>
      </c>
      <c r="ODV23" s="66" t="s">
        <v>11350</v>
      </c>
      <c r="ODW23" s="66" t="s">
        <v>11350</v>
      </c>
      <c r="ODX23" s="66" t="s">
        <v>11350</v>
      </c>
      <c r="ODY23" s="66" t="s">
        <v>11350</v>
      </c>
      <c r="ODZ23" s="66" t="s">
        <v>11350</v>
      </c>
      <c r="OEA23" s="66" t="s">
        <v>11350</v>
      </c>
      <c r="OEB23" s="66" t="s">
        <v>11350</v>
      </c>
      <c r="OEC23" s="66" t="s">
        <v>11350</v>
      </c>
      <c r="OED23" s="66" t="s">
        <v>11350</v>
      </c>
      <c r="OEE23" s="66" t="s">
        <v>11350</v>
      </c>
      <c r="OEF23" s="66" t="s">
        <v>11350</v>
      </c>
      <c r="OEG23" s="66" t="s">
        <v>11350</v>
      </c>
      <c r="OEH23" s="66" t="s">
        <v>11350</v>
      </c>
      <c r="OEI23" s="66" t="s">
        <v>11350</v>
      </c>
      <c r="OEJ23" s="66" t="s">
        <v>11350</v>
      </c>
      <c r="OEK23" s="66" t="s">
        <v>11350</v>
      </c>
      <c r="OEL23" s="66" t="s">
        <v>11350</v>
      </c>
      <c r="OEM23" s="66" t="s">
        <v>11350</v>
      </c>
      <c r="OEN23" s="66" t="s">
        <v>11350</v>
      </c>
      <c r="OEO23" s="66" t="s">
        <v>11350</v>
      </c>
      <c r="OEP23" s="66" t="s">
        <v>11350</v>
      </c>
      <c r="OEQ23" s="66" t="s">
        <v>11350</v>
      </c>
      <c r="OER23" s="66" t="s">
        <v>11350</v>
      </c>
      <c r="OES23" s="66" t="s">
        <v>11350</v>
      </c>
      <c r="OET23" s="66" t="s">
        <v>11350</v>
      </c>
      <c r="OEU23" s="66" t="s">
        <v>11350</v>
      </c>
      <c r="OEV23" s="66" t="s">
        <v>11350</v>
      </c>
      <c r="OEW23" s="66" t="s">
        <v>11350</v>
      </c>
      <c r="OEX23" s="66" t="s">
        <v>11350</v>
      </c>
      <c r="OEY23" s="66" t="s">
        <v>11350</v>
      </c>
      <c r="OEZ23" s="66" t="s">
        <v>11350</v>
      </c>
      <c r="OFA23" s="66" t="s">
        <v>11350</v>
      </c>
      <c r="OFB23" s="66" t="s">
        <v>11350</v>
      </c>
      <c r="OFC23" s="66" t="s">
        <v>11350</v>
      </c>
      <c r="OFD23" s="66" t="s">
        <v>11350</v>
      </c>
      <c r="OFE23" s="66" t="s">
        <v>11350</v>
      </c>
      <c r="OFF23" s="66" t="s">
        <v>11350</v>
      </c>
      <c r="OFG23" s="66" t="s">
        <v>11350</v>
      </c>
      <c r="OFH23" s="66" t="s">
        <v>11350</v>
      </c>
      <c r="OFI23" s="66" t="s">
        <v>11350</v>
      </c>
      <c r="OFJ23" s="66" t="s">
        <v>11350</v>
      </c>
      <c r="OFK23" s="66" t="s">
        <v>11350</v>
      </c>
      <c r="OFL23" s="66" t="s">
        <v>11350</v>
      </c>
      <c r="OFM23" s="66" t="s">
        <v>11350</v>
      </c>
      <c r="OFN23" s="66" t="s">
        <v>11350</v>
      </c>
      <c r="OFO23" s="66" t="s">
        <v>11350</v>
      </c>
      <c r="OFP23" s="66" t="s">
        <v>11350</v>
      </c>
      <c r="OFQ23" s="66" t="s">
        <v>11350</v>
      </c>
      <c r="OFR23" s="66" t="s">
        <v>11350</v>
      </c>
      <c r="OFS23" s="66" t="s">
        <v>11350</v>
      </c>
      <c r="OFT23" s="66" t="s">
        <v>11350</v>
      </c>
      <c r="OFU23" s="66" t="s">
        <v>11350</v>
      </c>
      <c r="OFV23" s="66" t="s">
        <v>11350</v>
      </c>
      <c r="OFW23" s="66" t="s">
        <v>11350</v>
      </c>
      <c r="OFX23" s="66" t="s">
        <v>11350</v>
      </c>
      <c r="OFY23" s="66" t="s">
        <v>11350</v>
      </c>
      <c r="OFZ23" s="66" t="s">
        <v>11350</v>
      </c>
      <c r="OGA23" s="66" t="s">
        <v>11350</v>
      </c>
      <c r="OGB23" s="66" t="s">
        <v>11350</v>
      </c>
      <c r="OGC23" s="66" t="s">
        <v>11350</v>
      </c>
      <c r="OGD23" s="66" t="s">
        <v>11350</v>
      </c>
      <c r="OGE23" s="66" t="s">
        <v>11350</v>
      </c>
      <c r="OGF23" s="66" t="s">
        <v>11350</v>
      </c>
      <c r="OGG23" s="66" t="s">
        <v>11350</v>
      </c>
      <c r="OGH23" s="66" t="s">
        <v>11350</v>
      </c>
      <c r="OGI23" s="66" t="s">
        <v>11350</v>
      </c>
      <c r="OGJ23" s="66" t="s">
        <v>11350</v>
      </c>
      <c r="OGK23" s="66" t="s">
        <v>11350</v>
      </c>
      <c r="OGL23" s="66" t="s">
        <v>11350</v>
      </c>
      <c r="OGM23" s="66" t="s">
        <v>11350</v>
      </c>
      <c r="OGN23" s="66" t="s">
        <v>11350</v>
      </c>
      <c r="OGO23" s="66" t="s">
        <v>11350</v>
      </c>
      <c r="OGP23" s="66" t="s">
        <v>11350</v>
      </c>
      <c r="OGQ23" s="66" t="s">
        <v>11350</v>
      </c>
      <c r="OGR23" s="66" t="s">
        <v>11350</v>
      </c>
      <c r="OGS23" s="66" t="s">
        <v>11350</v>
      </c>
      <c r="OGT23" s="66" t="s">
        <v>11350</v>
      </c>
      <c r="OGU23" s="66" t="s">
        <v>11350</v>
      </c>
      <c r="OGV23" s="66" t="s">
        <v>11350</v>
      </c>
      <c r="OGW23" s="66" t="s">
        <v>11350</v>
      </c>
      <c r="OGX23" s="66" t="s">
        <v>11350</v>
      </c>
      <c r="OGY23" s="66" t="s">
        <v>11350</v>
      </c>
      <c r="OGZ23" s="66" t="s">
        <v>11350</v>
      </c>
      <c r="OHA23" s="66" t="s">
        <v>11350</v>
      </c>
      <c r="OHB23" s="66" t="s">
        <v>11350</v>
      </c>
      <c r="OHC23" s="66" t="s">
        <v>11350</v>
      </c>
      <c r="OHD23" s="66" t="s">
        <v>11350</v>
      </c>
      <c r="OHE23" s="66" t="s">
        <v>11350</v>
      </c>
      <c r="OHF23" s="66" t="s">
        <v>11350</v>
      </c>
      <c r="OHG23" s="66" t="s">
        <v>11350</v>
      </c>
      <c r="OHH23" s="66" t="s">
        <v>11350</v>
      </c>
      <c r="OHI23" s="66" t="s">
        <v>11350</v>
      </c>
      <c r="OHJ23" s="66" t="s">
        <v>11350</v>
      </c>
      <c r="OHK23" s="66" t="s">
        <v>11350</v>
      </c>
      <c r="OHL23" s="66" t="s">
        <v>11350</v>
      </c>
      <c r="OHM23" s="66" t="s">
        <v>11350</v>
      </c>
      <c r="OHN23" s="66" t="s">
        <v>11350</v>
      </c>
      <c r="OHO23" s="66" t="s">
        <v>11350</v>
      </c>
      <c r="OHP23" s="66" t="s">
        <v>11350</v>
      </c>
      <c r="OHQ23" s="66" t="s">
        <v>11350</v>
      </c>
      <c r="OHR23" s="66" t="s">
        <v>11350</v>
      </c>
      <c r="OHS23" s="66" t="s">
        <v>11350</v>
      </c>
      <c r="OHT23" s="66" t="s">
        <v>11350</v>
      </c>
      <c r="OHU23" s="66" t="s">
        <v>11350</v>
      </c>
      <c r="OHV23" s="66" t="s">
        <v>11350</v>
      </c>
      <c r="OHW23" s="66" t="s">
        <v>11350</v>
      </c>
      <c r="OHX23" s="66" t="s">
        <v>11350</v>
      </c>
      <c r="OHY23" s="66" t="s">
        <v>11350</v>
      </c>
      <c r="OHZ23" s="66" t="s">
        <v>11350</v>
      </c>
      <c r="OIA23" s="66" t="s">
        <v>11350</v>
      </c>
      <c r="OIB23" s="66" t="s">
        <v>11350</v>
      </c>
      <c r="OIC23" s="66" t="s">
        <v>11350</v>
      </c>
      <c r="OID23" s="66" t="s">
        <v>11350</v>
      </c>
      <c r="OIE23" s="66" t="s">
        <v>11350</v>
      </c>
      <c r="OIF23" s="66" t="s">
        <v>11350</v>
      </c>
      <c r="OIG23" s="66" t="s">
        <v>11350</v>
      </c>
      <c r="OIH23" s="66" t="s">
        <v>11350</v>
      </c>
      <c r="OII23" s="66" t="s">
        <v>11350</v>
      </c>
      <c r="OIJ23" s="66" t="s">
        <v>11350</v>
      </c>
      <c r="OIK23" s="66" t="s">
        <v>11350</v>
      </c>
      <c r="OIL23" s="66" t="s">
        <v>11350</v>
      </c>
      <c r="OIM23" s="66" t="s">
        <v>11350</v>
      </c>
      <c r="OIN23" s="66" t="s">
        <v>11350</v>
      </c>
      <c r="OIO23" s="66" t="s">
        <v>11350</v>
      </c>
      <c r="OIP23" s="66" t="s">
        <v>11350</v>
      </c>
      <c r="OIQ23" s="66" t="s">
        <v>11350</v>
      </c>
      <c r="OIR23" s="66" t="s">
        <v>11350</v>
      </c>
      <c r="OIS23" s="66" t="s">
        <v>11350</v>
      </c>
      <c r="OIT23" s="66" t="s">
        <v>11350</v>
      </c>
      <c r="OIU23" s="66" t="s">
        <v>11350</v>
      </c>
      <c r="OIV23" s="66" t="s">
        <v>11350</v>
      </c>
      <c r="OIW23" s="66" t="s">
        <v>11350</v>
      </c>
      <c r="OIX23" s="66" t="s">
        <v>11350</v>
      </c>
      <c r="OIY23" s="66" t="s">
        <v>11350</v>
      </c>
      <c r="OIZ23" s="66" t="s">
        <v>11350</v>
      </c>
      <c r="OJA23" s="66" t="s">
        <v>11350</v>
      </c>
      <c r="OJB23" s="66" t="s">
        <v>11350</v>
      </c>
      <c r="OJC23" s="66" t="s">
        <v>11350</v>
      </c>
      <c r="OJD23" s="66" t="s">
        <v>11350</v>
      </c>
      <c r="OJE23" s="66" t="s">
        <v>11350</v>
      </c>
      <c r="OJF23" s="66" t="s">
        <v>11350</v>
      </c>
      <c r="OJG23" s="66" t="s">
        <v>11350</v>
      </c>
      <c r="OJH23" s="66" t="s">
        <v>11350</v>
      </c>
      <c r="OJI23" s="66" t="s">
        <v>11350</v>
      </c>
      <c r="OJJ23" s="66" t="s">
        <v>11350</v>
      </c>
      <c r="OJK23" s="66" t="s">
        <v>11350</v>
      </c>
      <c r="OJL23" s="66" t="s">
        <v>11350</v>
      </c>
      <c r="OJM23" s="66" t="s">
        <v>11350</v>
      </c>
      <c r="OJN23" s="66" t="s">
        <v>11350</v>
      </c>
      <c r="OJO23" s="66" t="s">
        <v>11350</v>
      </c>
      <c r="OJP23" s="66" t="s">
        <v>11350</v>
      </c>
      <c r="OJQ23" s="66" t="s">
        <v>11350</v>
      </c>
      <c r="OJR23" s="66" t="s">
        <v>11350</v>
      </c>
      <c r="OJS23" s="66" t="s">
        <v>11350</v>
      </c>
      <c r="OJT23" s="66" t="s">
        <v>11350</v>
      </c>
      <c r="OJU23" s="66" t="s">
        <v>11350</v>
      </c>
      <c r="OJV23" s="66" t="s">
        <v>11350</v>
      </c>
      <c r="OJW23" s="66" t="s">
        <v>11350</v>
      </c>
      <c r="OJX23" s="66" t="s">
        <v>11350</v>
      </c>
      <c r="OJY23" s="66" t="s">
        <v>11350</v>
      </c>
      <c r="OJZ23" s="66" t="s">
        <v>11350</v>
      </c>
      <c r="OKA23" s="66" t="s">
        <v>11350</v>
      </c>
      <c r="OKB23" s="66" t="s">
        <v>11350</v>
      </c>
      <c r="OKC23" s="66" t="s">
        <v>11350</v>
      </c>
      <c r="OKD23" s="66" t="s">
        <v>11350</v>
      </c>
      <c r="OKE23" s="66" t="s">
        <v>11350</v>
      </c>
      <c r="OKF23" s="66" t="s">
        <v>11350</v>
      </c>
      <c r="OKG23" s="66" t="s">
        <v>11350</v>
      </c>
      <c r="OKH23" s="66" t="s">
        <v>11350</v>
      </c>
      <c r="OKI23" s="66" t="s">
        <v>11350</v>
      </c>
      <c r="OKJ23" s="66" t="s">
        <v>11350</v>
      </c>
      <c r="OKK23" s="66" t="s">
        <v>11350</v>
      </c>
      <c r="OKL23" s="66" t="s">
        <v>11350</v>
      </c>
      <c r="OKM23" s="66" t="s">
        <v>11350</v>
      </c>
      <c r="OKN23" s="66" t="s">
        <v>11350</v>
      </c>
      <c r="OKO23" s="66" t="s">
        <v>11350</v>
      </c>
      <c r="OKP23" s="66" t="s">
        <v>11350</v>
      </c>
      <c r="OKQ23" s="66" t="s">
        <v>11350</v>
      </c>
      <c r="OKR23" s="66" t="s">
        <v>11350</v>
      </c>
      <c r="OKS23" s="66" t="s">
        <v>11350</v>
      </c>
      <c r="OKT23" s="66" t="s">
        <v>11350</v>
      </c>
      <c r="OKU23" s="66" t="s">
        <v>11350</v>
      </c>
      <c r="OKV23" s="66" t="s">
        <v>11350</v>
      </c>
      <c r="OKW23" s="66" t="s">
        <v>11350</v>
      </c>
      <c r="OKX23" s="66" t="s">
        <v>11350</v>
      </c>
      <c r="OKY23" s="66" t="s">
        <v>11350</v>
      </c>
      <c r="OKZ23" s="66" t="s">
        <v>11350</v>
      </c>
      <c r="OLA23" s="66" t="s">
        <v>11350</v>
      </c>
      <c r="OLB23" s="66" t="s">
        <v>11350</v>
      </c>
      <c r="OLC23" s="66" t="s">
        <v>11350</v>
      </c>
      <c r="OLD23" s="66" t="s">
        <v>11350</v>
      </c>
      <c r="OLE23" s="66" t="s">
        <v>11350</v>
      </c>
      <c r="OLF23" s="66" t="s">
        <v>11350</v>
      </c>
      <c r="OLG23" s="66" t="s">
        <v>11350</v>
      </c>
      <c r="OLH23" s="66" t="s">
        <v>11350</v>
      </c>
      <c r="OLI23" s="66" t="s">
        <v>11350</v>
      </c>
      <c r="OLJ23" s="66" t="s">
        <v>11350</v>
      </c>
      <c r="OLK23" s="66" t="s">
        <v>11350</v>
      </c>
      <c r="OLL23" s="66" t="s">
        <v>11350</v>
      </c>
      <c r="OLM23" s="66" t="s">
        <v>11350</v>
      </c>
      <c r="OLN23" s="66" t="s">
        <v>11350</v>
      </c>
      <c r="OLO23" s="66" t="s">
        <v>11350</v>
      </c>
      <c r="OLP23" s="66" t="s">
        <v>11350</v>
      </c>
      <c r="OLQ23" s="66" t="s">
        <v>11350</v>
      </c>
      <c r="OLR23" s="66" t="s">
        <v>11350</v>
      </c>
      <c r="OLS23" s="66" t="s">
        <v>11350</v>
      </c>
      <c r="OLT23" s="66" t="s">
        <v>11350</v>
      </c>
      <c r="OLU23" s="66" t="s">
        <v>11350</v>
      </c>
      <c r="OLV23" s="66" t="s">
        <v>11350</v>
      </c>
      <c r="OLW23" s="66" t="s">
        <v>11350</v>
      </c>
      <c r="OLX23" s="66" t="s">
        <v>11350</v>
      </c>
      <c r="OLY23" s="66" t="s">
        <v>11350</v>
      </c>
      <c r="OLZ23" s="66" t="s">
        <v>11350</v>
      </c>
      <c r="OMA23" s="66" t="s">
        <v>11350</v>
      </c>
      <c r="OMB23" s="66" t="s">
        <v>11350</v>
      </c>
      <c r="OMC23" s="66" t="s">
        <v>11350</v>
      </c>
      <c r="OMD23" s="66" t="s">
        <v>11350</v>
      </c>
      <c r="OME23" s="66" t="s">
        <v>11350</v>
      </c>
      <c r="OMF23" s="66" t="s">
        <v>11350</v>
      </c>
      <c r="OMG23" s="66" t="s">
        <v>11350</v>
      </c>
      <c r="OMH23" s="66" t="s">
        <v>11350</v>
      </c>
      <c r="OMI23" s="66" t="s">
        <v>11350</v>
      </c>
      <c r="OMJ23" s="66" t="s">
        <v>11350</v>
      </c>
      <c r="OMK23" s="66" t="s">
        <v>11350</v>
      </c>
      <c r="OML23" s="66" t="s">
        <v>11350</v>
      </c>
      <c r="OMM23" s="66" t="s">
        <v>11350</v>
      </c>
      <c r="OMN23" s="66" t="s">
        <v>11350</v>
      </c>
      <c r="OMO23" s="66" t="s">
        <v>11350</v>
      </c>
      <c r="OMP23" s="66" t="s">
        <v>11350</v>
      </c>
      <c r="OMQ23" s="66" t="s">
        <v>11350</v>
      </c>
      <c r="OMR23" s="66" t="s">
        <v>11350</v>
      </c>
      <c r="OMS23" s="66" t="s">
        <v>11350</v>
      </c>
      <c r="OMT23" s="66" t="s">
        <v>11350</v>
      </c>
      <c r="OMU23" s="66" t="s">
        <v>11350</v>
      </c>
      <c r="OMV23" s="66" t="s">
        <v>11350</v>
      </c>
      <c r="OMW23" s="66" t="s">
        <v>11350</v>
      </c>
      <c r="OMX23" s="66" t="s">
        <v>11350</v>
      </c>
      <c r="OMY23" s="66" t="s">
        <v>11350</v>
      </c>
      <c r="OMZ23" s="66" t="s">
        <v>11350</v>
      </c>
      <c r="ONA23" s="66" t="s">
        <v>11350</v>
      </c>
      <c r="ONB23" s="66" t="s">
        <v>11350</v>
      </c>
      <c r="ONC23" s="66" t="s">
        <v>11350</v>
      </c>
      <c r="OND23" s="66" t="s">
        <v>11350</v>
      </c>
      <c r="ONE23" s="66" t="s">
        <v>11350</v>
      </c>
      <c r="ONF23" s="66" t="s">
        <v>11350</v>
      </c>
      <c r="ONG23" s="66" t="s">
        <v>11350</v>
      </c>
      <c r="ONH23" s="66" t="s">
        <v>11350</v>
      </c>
      <c r="ONI23" s="66" t="s">
        <v>11350</v>
      </c>
      <c r="ONJ23" s="66" t="s">
        <v>11350</v>
      </c>
      <c r="ONK23" s="66" t="s">
        <v>11350</v>
      </c>
      <c r="ONL23" s="66" t="s">
        <v>11350</v>
      </c>
      <c r="ONM23" s="66" t="s">
        <v>11350</v>
      </c>
      <c r="ONN23" s="66" t="s">
        <v>11350</v>
      </c>
      <c r="ONO23" s="66" t="s">
        <v>11350</v>
      </c>
      <c r="ONP23" s="66" t="s">
        <v>11350</v>
      </c>
      <c r="ONQ23" s="66" t="s">
        <v>11350</v>
      </c>
      <c r="ONR23" s="66" t="s">
        <v>11350</v>
      </c>
      <c r="ONS23" s="66" t="s">
        <v>11350</v>
      </c>
      <c r="ONT23" s="66" t="s">
        <v>11350</v>
      </c>
      <c r="ONU23" s="66" t="s">
        <v>11350</v>
      </c>
      <c r="ONV23" s="66" t="s">
        <v>11350</v>
      </c>
      <c r="ONW23" s="66" t="s">
        <v>11350</v>
      </c>
      <c r="ONX23" s="66" t="s">
        <v>11350</v>
      </c>
      <c r="ONY23" s="66" t="s">
        <v>11350</v>
      </c>
      <c r="ONZ23" s="66" t="s">
        <v>11350</v>
      </c>
      <c r="OOA23" s="66" t="s">
        <v>11350</v>
      </c>
      <c r="OOB23" s="66" t="s">
        <v>11350</v>
      </c>
      <c r="OOC23" s="66" t="s">
        <v>11350</v>
      </c>
      <c r="OOD23" s="66" t="s">
        <v>11350</v>
      </c>
      <c r="OOE23" s="66" t="s">
        <v>11350</v>
      </c>
      <c r="OOF23" s="66" t="s">
        <v>11350</v>
      </c>
      <c r="OOG23" s="66" t="s">
        <v>11350</v>
      </c>
      <c r="OOH23" s="66" t="s">
        <v>11350</v>
      </c>
      <c r="OOI23" s="66" t="s">
        <v>11350</v>
      </c>
      <c r="OOJ23" s="66" t="s">
        <v>11350</v>
      </c>
      <c r="OOK23" s="66" t="s">
        <v>11350</v>
      </c>
      <c r="OOL23" s="66" t="s">
        <v>11350</v>
      </c>
      <c r="OOM23" s="66" t="s">
        <v>11350</v>
      </c>
      <c r="OON23" s="66" t="s">
        <v>11350</v>
      </c>
      <c r="OOO23" s="66" t="s">
        <v>11350</v>
      </c>
      <c r="OOP23" s="66" t="s">
        <v>11350</v>
      </c>
      <c r="OOQ23" s="66" t="s">
        <v>11350</v>
      </c>
      <c r="OOR23" s="66" t="s">
        <v>11350</v>
      </c>
      <c r="OOS23" s="66" t="s">
        <v>11350</v>
      </c>
      <c r="OOT23" s="66" t="s">
        <v>11350</v>
      </c>
      <c r="OOU23" s="66" t="s">
        <v>11350</v>
      </c>
      <c r="OOV23" s="66" t="s">
        <v>11350</v>
      </c>
      <c r="OOW23" s="66" t="s">
        <v>11350</v>
      </c>
      <c r="OOX23" s="66" t="s">
        <v>11350</v>
      </c>
      <c r="OOY23" s="66" t="s">
        <v>11350</v>
      </c>
      <c r="OOZ23" s="66" t="s">
        <v>11350</v>
      </c>
      <c r="OPA23" s="66" t="s">
        <v>11350</v>
      </c>
      <c r="OPB23" s="66" t="s">
        <v>11350</v>
      </c>
      <c r="OPC23" s="66" t="s">
        <v>11350</v>
      </c>
      <c r="OPD23" s="66" t="s">
        <v>11350</v>
      </c>
      <c r="OPE23" s="66" t="s">
        <v>11350</v>
      </c>
      <c r="OPF23" s="66" t="s">
        <v>11350</v>
      </c>
      <c r="OPG23" s="66" t="s">
        <v>11350</v>
      </c>
      <c r="OPH23" s="66" t="s">
        <v>11350</v>
      </c>
      <c r="OPI23" s="66" t="s">
        <v>11350</v>
      </c>
      <c r="OPJ23" s="66" t="s">
        <v>11350</v>
      </c>
      <c r="OPK23" s="66" t="s">
        <v>11350</v>
      </c>
      <c r="OPL23" s="66" t="s">
        <v>11350</v>
      </c>
      <c r="OPM23" s="66" t="s">
        <v>11350</v>
      </c>
      <c r="OPN23" s="66" t="s">
        <v>11350</v>
      </c>
      <c r="OPO23" s="66" t="s">
        <v>11350</v>
      </c>
      <c r="OPP23" s="66" t="s">
        <v>11350</v>
      </c>
      <c r="OPQ23" s="66" t="s">
        <v>11350</v>
      </c>
      <c r="OPR23" s="66" t="s">
        <v>11350</v>
      </c>
      <c r="OPS23" s="66" t="s">
        <v>11350</v>
      </c>
      <c r="OPT23" s="66" t="s">
        <v>11350</v>
      </c>
      <c r="OPU23" s="66" t="s">
        <v>11350</v>
      </c>
      <c r="OPV23" s="66" t="s">
        <v>11350</v>
      </c>
      <c r="OPW23" s="66" t="s">
        <v>11350</v>
      </c>
      <c r="OPX23" s="66" t="s">
        <v>11350</v>
      </c>
      <c r="OPY23" s="66" t="s">
        <v>11350</v>
      </c>
      <c r="OPZ23" s="66" t="s">
        <v>11350</v>
      </c>
      <c r="OQA23" s="66" t="s">
        <v>11350</v>
      </c>
      <c r="OQB23" s="66" t="s">
        <v>11350</v>
      </c>
      <c r="OQC23" s="66" t="s">
        <v>11350</v>
      </c>
      <c r="OQD23" s="66" t="s">
        <v>11350</v>
      </c>
      <c r="OQE23" s="66" t="s">
        <v>11350</v>
      </c>
      <c r="OQF23" s="66" t="s">
        <v>11350</v>
      </c>
      <c r="OQG23" s="66" t="s">
        <v>11350</v>
      </c>
      <c r="OQH23" s="66" t="s">
        <v>11350</v>
      </c>
      <c r="OQI23" s="66" t="s">
        <v>11350</v>
      </c>
      <c r="OQJ23" s="66" t="s">
        <v>11350</v>
      </c>
      <c r="OQK23" s="66" t="s">
        <v>11350</v>
      </c>
      <c r="OQL23" s="66" t="s">
        <v>11350</v>
      </c>
      <c r="OQM23" s="66" t="s">
        <v>11350</v>
      </c>
      <c r="OQN23" s="66" t="s">
        <v>11350</v>
      </c>
      <c r="OQO23" s="66" t="s">
        <v>11350</v>
      </c>
      <c r="OQP23" s="66" t="s">
        <v>11350</v>
      </c>
      <c r="OQQ23" s="66" t="s">
        <v>11350</v>
      </c>
      <c r="OQR23" s="66" t="s">
        <v>11350</v>
      </c>
      <c r="OQS23" s="66" t="s">
        <v>11350</v>
      </c>
      <c r="OQT23" s="66" t="s">
        <v>11350</v>
      </c>
      <c r="OQU23" s="66" t="s">
        <v>11350</v>
      </c>
      <c r="OQV23" s="66" t="s">
        <v>11350</v>
      </c>
      <c r="OQW23" s="66" t="s">
        <v>11350</v>
      </c>
      <c r="OQX23" s="66" t="s">
        <v>11350</v>
      </c>
      <c r="OQY23" s="66" t="s">
        <v>11350</v>
      </c>
      <c r="OQZ23" s="66" t="s">
        <v>11350</v>
      </c>
      <c r="ORA23" s="66" t="s">
        <v>11350</v>
      </c>
      <c r="ORB23" s="66" t="s">
        <v>11350</v>
      </c>
      <c r="ORC23" s="66" t="s">
        <v>11350</v>
      </c>
      <c r="ORD23" s="66" t="s">
        <v>11350</v>
      </c>
      <c r="ORE23" s="66" t="s">
        <v>11350</v>
      </c>
      <c r="ORF23" s="66" t="s">
        <v>11350</v>
      </c>
      <c r="ORG23" s="66" t="s">
        <v>11350</v>
      </c>
      <c r="ORH23" s="66" t="s">
        <v>11350</v>
      </c>
      <c r="ORI23" s="66" t="s">
        <v>11350</v>
      </c>
      <c r="ORJ23" s="66" t="s">
        <v>11350</v>
      </c>
      <c r="ORK23" s="66" t="s">
        <v>11350</v>
      </c>
      <c r="ORL23" s="66" t="s">
        <v>11350</v>
      </c>
      <c r="ORM23" s="66" t="s">
        <v>11350</v>
      </c>
      <c r="ORN23" s="66" t="s">
        <v>11350</v>
      </c>
      <c r="ORO23" s="66" t="s">
        <v>11350</v>
      </c>
      <c r="ORP23" s="66" t="s">
        <v>11350</v>
      </c>
      <c r="ORQ23" s="66" t="s">
        <v>11350</v>
      </c>
      <c r="ORR23" s="66" t="s">
        <v>11350</v>
      </c>
      <c r="ORS23" s="66" t="s">
        <v>11350</v>
      </c>
      <c r="ORT23" s="66" t="s">
        <v>11350</v>
      </c>
      <c r="ORU23" s="66" t="s">
        <v>11350</v>
      </c>
      <c r="ORV23" s="66" t="s">
        <v>11350</v>
      </c>
      <c r="ORW23" s="66" t="s">
        <v>11350</v>
      </c>
      <c r="ORX23" s="66" t="s">
        <v>11350</v>
      </c>
      <c r="ORY23" s="66" t="s">
        <v>11350</v>
      </c>
      <c r="ORZ23" s="66" t="s">
        <v>11350</v>
      </c>
      <c r="OSA23" s="66" t="s">
        <v>11350</v>
      </c>
      <c r="OSB23" s="66" t="s">
        <v>11350</v>
      </c>
      <c r="OSC23" s="66" t="s">
        <v>11350</v>
      </c>
      <c r="OSD23" s="66" t="s">
        <v>11350</v>
      </c>
      <c r="OSE23" s="66" t="s">
        <v>11350</v>
      </c>
      <c r="OSF23" s="66" t="s">
        <v>11350</v>
      </c>
      <c r="OSG23" s="66" t="s">
        <v>11350</v>
      </c>
      <c r="OSH23" s="66" t="s">
        <v>11350</v>
      </c>
      <c r="OSI23" s="66" t="s">
        <v>11350</v>
      </c>
      <c r="OSJ23" s="66" t="s">
        <v>11350</v>
      </c>
      <c r="OSK23" s="66" t="s">
        <v>11350</v>
      </c>
      <c r="OSL23" s="66" t="s">
        <v>11350</v>
      </c>
      <c r="OSM23" s="66" t="s">
        <v>11350</v>
      </c>
      <c r="OSN23" s="66" t="s">
        <v>11350</v>
      </c>
      <c r="OSO23" s="66" t="s">
        <v>11350</v>
      </c>
      <c r="OSP23" s="66" t="s">
        <v>11350</v>
      </c>
      <c r="OSQ23" s="66" t="s">
        <v>11350</v>
      </c>
      <c r="OSR23" s="66" t="s">
        <v>11350</v>
      </c>
      <c r="OSS23" s="66" t="s">
        <v>11350</v>
      </c>
      <c r="OST23" s="66" t="s">
        <v>11350</v>
      </c>
      <c r="OSU23" s="66" t="s">
        <v>11350</v>
      </c>
      <c r="OSV23" s="66" t="s">
        <v>11350</v>
      </c>
      <c r="OSW23" s="66" t="s">
        <v>11350</v>
      </c>
      <c r="OSX23" s="66" t="s">
        <v>11350</v>
      </c>
      <c r="OSY23" s="66" t="s">
        <v>11350</v>
      </c>
      <c r="OSZ23" s="66" t="s">
        <v>11350</v>
      </c>
      <c r="OTA23" s="66" t="s">
        <v>11350</v>
      </c>
      <c r="OTB23" s="66" t="s">
        <v>11350</v>
      </c>
      <c r="OTC23" s="66" t="s">
        <v>11350</v>
      </c>
      <c r="OTD23" s="66" t="s">
        <v>11350</v>
      </c>
      <c r="OTE23" s="66" t="s">
        <v>11350</v>
      </c>
      <c r="OTF23" s="66" t="s">
        <v>11350</v>
      </c>
      <c r="OTG23" s="66" t="s">
        <v>11350</v>
      </c>
      <c r="OTH23" s="66" t="s">
        <v>11350</v>
      </c>
      <c r="OTI23" s="66" t="s">
        <v>11350</v>
      </c>
      <c r="OTJ23" s="66" t="s">
        <v>11350</v>
      </c>
      <c r="OTK23" s="66" t="s">
        <v>11350</v>
      </c>
      <c r="OTL23" s="66" t="s">
        <v>11350</v>
      </c>
      <c r="OTM23" s="66" t="s">
        <v>11350</v>
      </c>
      <c r="OTN23" s="66" t="s">
        <v>11350</v>
      </c>
      <c r="OTO23" s="66" t="s">
        <v>11350</v>
      </c>
      <c r="OTP23" s="66" t="s">
        <v>11350</v>
      </c>
      <c r="OTQ23" s="66" t="s">
        <v>11350</v>
      </c>
      <c r="OTR23" s="66" t="s">
        <v>11350</v>
      </c>
      <c r="OTS23" s="66" t="s">
        <v>11350</v>
      </c>
      <c r="OTT23" s="66" t="s">
        <v>11350</v>
      </c>
      <c r="OTU23" s="66" t="s">
        <v>11350</v>
      </c>
      <c r="OTV23" s="66" t="s">
        <v>11350</v>
      </c>
      <c r="OTW23" s="66" t="s">
        <v>11350</v>
      </c>
      <c r="OTX23" s="66" t="s">
        <v>11350</v>
      </c>
      <c r="OTY23" s="66" t="s">
        <v>11350</v>
      </c>
      <c r="OTZ23" s="66" t="s">
        <v>11350</v>
      </c>
      <c r="OUA23" s="66" t="s">
        <v>11350</v>
      </c>
      <c r="OUB23" s="66" t="s">
        <v>11350</v>
      </c>
      <c r="OUC23" s="66" t="s">
        <v>11350</v>
      </c>
      <c r="OUD23" s="66" t="s">
        <v>11350</v>
      </c>
      <c r="OUE23" s="66" t="s">
        <v>11350</v>
      </c>
      <c r="OUF23" s="66" t="s">
        <v>11350</v>
      </c>
      <c r="OUG23" s="66" t="s">
        <v>11350</v>
      </c>
      <c r="OUH23" s="66" t="s">
        <v>11350</v>
      </c>
      <c r="OUI23" s="66" t="s">
        <v>11350</v>
      </c>
      <c r="OUJ23" s="66" t="s">
        <v>11350</v>
      </c>
      <c r="OUK23" s="66" t="s">
        <v>11350</v>
      </c>
      <c r="OUL23" s="66" t="s">
        <v>11350</v>
      </c>
      <c r="OUM23" s="66" t="s">
        <v>11350</v>
      </c>
      <c r="OUN23" s="66" t="s">
        <v>11350</v>
      </c>
      <c r="OUO23" s="66" t="s">
        <v>11350</v>
      </c>
      <c r="OUP23" s="66" t="s">
        <v>11350</v>
      </c>
      <c r="OUQ23" s="66" t="s">
        <v>11350</v>
      </c>
      <c r="OUR23" s="66" t="s">
        <v>11350</v>
      </c>
      <c r="OUS23" s="66" t="s">
        <v>11350</v>
      </c>
      <c r="OUT23" s="66" t="s">
        <v>11350</v>
      </c>
      <c r="OUU23" s="66" t="s">
        <v>11350</v>
      </c>
      <c r="OUV23" s="66" t="s">
        <v>11350</v>
      </c>
      <c r="OUW23" s="66" t="s">
        <v>11350</v>
      </c>
      <c r="OUX23" s="66" t="s">
        <v>11350</v>
      </c>
      <c r="OUY23" s="66" t="s">
        <v>11350</v>
      </c>
      <c r="OUZ23" s="66" t="s">
        <v>11350</v>
      </c>
      <c r="OVA23" s="66" t="s">
        <v>11350</v>
      </c>
      <c r="OVB23" s="66" t="s">
        <v>11350</v>
      </c>
      <c r="OVC23" s="66" t="s">
        <v>11350</v>
      </c>
      <c r="OVD23" s="66" t="s">
        <v>11350</v>
      </c>
      <c r="OVE23" s="66" t="s">
        <v>11350</v>
      </c>
      <c r="OVF23" s="66" t="s">
        <v>11350</v>
      </c>
      <c r="OVG23" s="66" t="s">
        <v>11350</v>
      </c>
      <c r="OVH23" s="66" t="s">
        <v>11350</v>
      </c>
      <c r="OVI23" s="66" t="s">
        <v>11350</v>
      </c>
      <c r="OVJ23" s="66" t="s">
        <v>11350</v>
      </c>
      <c r="OVK23" s="66" t="s">
        <v>11350</v>
      </c>
      <c r="OVL23" s="66" t="s">
        <v>11350</v>
      </c>
      <c r="OVM23" s="66" t="s">
        <v>11350</v>
      </c>
      <c r="OVN23" s="66" t="s">
        <v>11350</v>
      </c>
      <c r="OVO23" s="66" t="s">
        <v>11350</v>
      </c>
      <c r="OVP23" s="66" t="s">
        <v>11350</v>
      </c>
      <c r="OVQ23" s="66" t="s">
        <v>11350</v>
      </c>
      <c r="OVR23" s="66" t="s">
        <v>11350</v>
      </c>
      <c r="OVS23" s="66" t="s">
        <v>11350</v>
      </c>
      <c r="OVT23" s="66" t="s">
        <v>11350</v>
      </c>
      <c r="OVU23" s="66" t="s">
        <v>11350</v>
      </c>
      <c r="OVV23" s="66" t="s">
        <v>11350</v>
      </c>
      <c r="OVW23" s="66" t="s">
        <v>11350</v>
      </c>
      <c r="OVX23" s="66" t="s">
        <v>11350</v>
      </c>
      <c r="OVY23" s="66" t="s">
        <v>11350</v>
      </c>
      <c r="OVZ23" s="66" t="s">
        <v>11350</v>
      </c>
      <c r="OWA23" s="66" t="s">
        <v>11350</v>
      </c>
      <c r="OWB23" s="66" t="s">
        <v>11350</v>
      </c>
      <c r="OWC23" s="66" t="s">
        <v>11350</v>
      </c>
      <c r="OWD23" s="66" t="s">
        <v>11350</v>
      </c>
      <c r="OWE23" s="66" t="s">
        <v>11350</v>
      </c>
      <c r="OWF23" s="66" t="s">
        <v>11350</v>
      </c>
      <c r="OWG23" s="66" t="s">
        <v>11350</v>
      </c>
      <c r="OWH23" s="66" t="s">
        <v>11350</v>
      </c>
      <c r="OWI23" s="66" t="s">
        <v>11350</v>
      </c>
      <c r="OWJ23" s="66" t="s">
        <v>11350</v>
      </c>
      <c r="OWK23" s="66" t="s">
        <v>11350</v>
      </c>
      <c r="OWL23" s="66" t="s">
        <v>11350</v>
      </c>
      <c r="OWM23" s="66" t="s">
        <v>11350</v>
      </c>
      <c r="OWN23" s="66" t="s">
        <v>11350</v>
      </c>
      <c r="OWO23" s="66" t="s">
        <v>11350</v>
      </c>
      <c r="OWP23" s="66" t="s">
        <v>11350</v>
      </c>
      <c r="OWQ23" s="66" t="s">
        <v>11350</v>
      </c>
      <c r="OWR23" s="66" t="s">
        <v>11350</v>
      </c>
      <c r="OWS23" s="66" t="s">
        <v>11350</v>
      </c>
      <c r="OWT23" s="66" t="s">
        <v>11350</v>
      </c>
      <c r="OWU23" s="66" t="s">
        <v>11350</v>
      </c>
      <c r="OWV23" s="66" t="s">
        <v>11350</v>
      </c>
      <c r="OWW23" s="66" t="s">
        <v>11350</v>
      </c>
      <c r="OWX23" s="66" t="s">
        <v>11350</v>
      </c>
      <c r="OWY23" s="66" t="s">
        <v>11350</v>
      </c>
      <c r="OWZ23" s="66" t="s">
        <v>11350</v>
      </c>
      <c r="OXA23" s="66" t="s">
        <v>11350</v>
      </c>
      <c r="OXB23" s="66" t="s">
        <v>11350</v>
      </c>
      <c r="OXC23" s="66" t="s">
        <v>11350</v>
      </c>
      <c r="OXD23" s="66" t="s">
        <v>11350</v>
      </c>
      <c r="OXE23" s="66" t="s">
        <v>11350</v>
      </c>
      <c r="OXF23" s="66" t="s">
        <v>11350</v>
      </c>
      <c r="OXG23" s="66" t="s">
        <v>11350</v>
      </c>
      <c r="OXH23" s="66" t="s">
        <v>11350</v>
      </c>
      <c r="OXI23" s="66" t="s">
        <v>11350</v>
      </c>
      <c r="OXJ23" s="66" t="s">
        <v>11350</v>
      </c>
      <c r="OXK23" s="66" t="s">
        <v>11350</v>
      </c>
      <c r="OXL23" s="66" t="s">
        <v>11350</v>
      </c>
      <c r="OXM23" s="66" t="s">
        <v>11350</v>
      </c>
      <c r="OXN23" s="66" t="s">
        <v>11350</v>
      </c>
      <c r="OXO23" s="66" t="s">
        <v>11350</v>
      </c>
      <c r="OXP23" s="66" t="s">
        <v>11350</v>
      </c>
      <c r="OXQ23" s="66" t="s">
        <v>11350</v>
      </c>
      <c r="OXR23" s="66" t="s">
        <v>11350</v>
      </c>
      <c r="OXS23" s="66" t="s">
        <v>11350</v>
      </c>
      <c r="OXT23" s="66" t="s">
        <v>11350</v>
      </c>
      <c r="OXU23" s="66" t="s">
        <v>11350</v>
      </c>
      <c r="OXV23" s="66" t="s">
        <v>11350</v>
      </c>
      <c r="OXW23" s="66" t="s">
        <v>11350</v>
      </c>
      <c r="OXX23" s="66" t="s">
        <v>11350</v>
      </c>
      <c r="OXY23" s="66" t="s">
        <v>11350</v>
      </c>
      <c r="OXZ23" s="66" t="s">
        <v>11350</v>
      </c>
      <c r="OYA23" s="66" t="s">
        <v>11350</v>
      </c>
      <c r="OYB23" s="66" t="s">
        <v>11350</v>
      </c>
      <c r="OYC23" s="66" t="s">
        <v>11350</v>
      </c>
      <c r="OYD23" s="66" t="s">
        <v>11350</v>
      </c>
      <c r="OYE23" s="66" t="s">
        <v>11350</v>
      </c>
      <c r="OYF23" s="66" t="s">
        <v>11350</v>
      </c>
      <c r="OYG23" s="66" t="s">
        <v>11350</v>
      </c>
      <c r="OYH23" s="66" t="s">
        <v>11350</v>
      </c>
      <c r="OYI23" s="66" t="s">
        <v>11350</v>
      </c>
      <c r="OYJ23" s="66" t="s">
        <v>11350</v>
      </c>
      <c r="OYK23" s="66" t="s">
        <v>11350</v>
      </c>
      <c r="OYL23" s="66" t="s">
        <v>11350</v>
      </c>
      <c r="OYM23" s="66" t="s">
        <v>11350</v>
      </c>
      <c r="OYN23" s="66" t="s">
        <v>11350</v>
      </c>
      <c r="OYO23" s="66" t="s">
        <v>11350</v>
      </c>
      <c r="OYP23" s="66" t="s">
        <v>11350</v>
      </c>
      <c r="OYQ23" s="66" t="s">
        <v>11350</v>
      </c>
      <c r="OYR23" s="66" t="s">
        <v>11350</v>
      </c>
      <c r="OYS23" s="66" t="s">
        <v>11350</v>
      </c>
      <c r="OYT23" s="66" t="s">
        <v>11350</v>
      </c>
      <c r="OYU23" s="66" t="s">
        <v>11350</v>
      </c>
      <c r="OYV23" s="66" t="s">
        <v>11350</v>
      </c>
      <c r="OYW23" s="66" t="s">
        <v>11350</v>
      </c>
      <c r="OYX23" s="66" t="s">
        <v>11350</v>
      </c>
      <c r="OYY23" s="66" t="s">
        <v>11350</v>
      </c>
      <c r="OYZ23" s="66" t="s">
        <v>11350</v>
      </c>
      <c r="OZA23" s="66" t="s">
        <v>11350</v>
      </c>
      <c r="OZB23" s="66" t="s">
        <v>11350</v>
      </c>
      <c r="OZC23" s="66" t="s">
        <v>11350</v>
      </c>
      <c r="OZD23" s="66" t="s">
        <v>11350</v>
      </c>
      <c r="OZE23" s="66" t="s">
        <v>11350</v>
      </c>
      <c r="OZF23" s="66" t="s">
        <v>11350</v>
      </c>
      <c r="OZG23" s="66" t="s">
        <v>11350</v>
      </c>
      <c r="OZH23" s="66" t="s">
        <v>11350</v>
      </c>
      <c r="OZI23" s="66" t="s">
        <v>11350</v>
      </c>
      <c r="OZJ23" s="66" t="s">
        <v>11350</v>
      </c>
      <c r="OZK23" s="66" t="s">
        <v>11350</v>
      </c>
      <c r="OZL23" s="66" t="s">
        <v>11350</v>
      </c>
      <c r="OZM23" s="66" t="s">
        <v>11350</v>
      </c>
      <c r="OZN23" s="66" t="s">
        <v>11350</v>
      </c>
      <c r="OZO23" s="66" t="s">
        <v>11350</v>
      </c>
      <c r="OZP23" s="66" t="s">
        <v>11350</v>
      </c>
      <c r="OZQ23" s="66" t="s">
        <v>11350</v>
      </c>
      <c r="OZR23" s="66" t="s">
        <v>11350</v>
      </c>
      <c r="OZS23" s="66" t="s">
        <v>11350</v>
      </c>
      <c r="OZT23" s="66" t="s">
        <v>11350</v>
      </c>
      <c r="OZU23" s="66" t="s">
        <v>11350</v>
      </c>
      <c r="OZV23" s="66" t="s">
        <v>11350</v>
      </c>
      <c r="OZW23" s="66" t="s">
        <v>11350</v>
      </c>
      <c r="OZX23" s="66" t="s">
        <v>11350</v>
      </c>
      <c r="OZY23" s="66" t="s">
        <v>11350</v>
      </c>
      <c r="OZZ23" s="66" t="s">
        <v>11350</v>
      </c>
      <c r="PAA23" s="66" t="s">
        <v>11350</v>
      </c>
      <c r="PAB23" s="66" t="s">
        <v>11350</v>
      </c>
      <c r="PAC23" s="66" t="s">
        <v>11350</v>
      </c>
      <c r="PAD23" s="66" t="s">
        <v>11350</v>
      </c>
      <c r="PAE23" s="66" t="s">
        <v>11350</v>
      </c>
      <c r="PAF23" s="66" t="s">
        <v>11350</v>
      </c>
      <c r="PAG23" s="66" t="s">
        <v>11350</v>
      </c>
      <c r="PAH23" s="66" t="s">
        <v>11350</v>
      </c>
      <c r="PAI23" s="66" t="s">
        <v>11350</v>
      </c>
      <c r="PAJ23" s="66" t="s">
        <v>11350</v>
      </c>
      <c r="PAK23" s="66" t="s">
        <v>11350</v>
      </c>
      <c r="PAL23" s="66" t="s">
        <v>11350</v>
      </c>
      <c r="PAM23" s="66" t="s">
        <v>11350</v>
      </c>
      <c r="PAN23" s="66" t="s">
        <v>11350</v>
      </c>
      <c r="PAO23" s="66" t="s">
        <v>11350</v>
      </c>
      <c r="PAP23" s="66" t="s">
        <v>11350</v>
      </c>
      <c r="PAQ23" s="66" t="s">
        <v>11350</v>
      </c>
      <c r="PAR23" s="66" t="s">
        <v>11350</v>
      </c>
      <c r="PAS23" s="66" t="s">
        <v>11350</v>
      </c>
      <c r="PAT23" s="66" t="s">
        <v>11350</v>
      </c>
      <c r="PAU23" s="66" t="s">
        <v>11350</v>
      </c>
      <c r="PAV23" s="66" t="s">
        <v>11350</v>
      </c>
      <c r="PAW23" s="66" t="s">
        <v>11350</v>
      </c>
      <c r="PAX23" s="66" t="s">
        <v>11350</v>
      </c>
      <c r="PAY23" s="66" t="s">
        <v>11350</v>
      </c>
      <c r="PAZ23" s="66" t="s">
        <v>11350</v>
      </c>
      <c r="PBA23" s="66" t="s">
        <v>11350</v>
      </c>
      <c r="PBB23" s="66" t="s">
        <v>11350</v>
      </c>
      <c r="PBC23" s="66" t="s">
        <v>11350</v>
      </c>
      <c r="PBD23" s="66" t="s">
        <v>11350</v>
      </c>
      <c r="PBE23" s="66" t="s">
        <v>11350</v>
      </c>
      <c r="PBF23" s="66" t="s">
        <v>11350</v>
      </c>
      <c r="PBG23" s="66" t="s">
        <v>11350</v>
      </c>
      <c r="PBH23" s="66" t="s">
        <v>11350</v>
      </c>
      <c r="PBI23" s="66" t="s">
        <v>11350</v>
      </c>
      <c r="PBJ23" s="66" t="s">
        <v>11350</v>
      </c>
      <c r="PBK23" s="66" t="s">
        <v>11350</v>
      </c>
      <c r="PBL23" s="66" t="s">
        <v>11350</v>
      </c>
      <c r="PBM23" s="66" t="s">
        <v>11350</v>
      </c>
      <c r="PBN23" s="66" t="s">
        <v>11350</v>
      </c>
      <c r="PBO23" s="66" t="s">
        <v>11350</v>
      </c>
      <c r="PBP23" s="66" t="s">
        <v>11350</v>
      </c>
      <c r="PBQ23" s="66" t="s">
        <v>11350</v>
      </c>
      <c r="PBR23" s="66" t="s">
        <v>11350</v>
      </c>
      <c r="PBS23" s="66" t="s">
        <v>11350</v>
      </c>
      <c r="PBT23" s="66" t="s">
        <v>11350</v>
      </c>
      <c r="PBU23" s="66" t="s">
        <v>11350</v>
      </c>
      <c r="PBV23" s="66" t="s">
        <v>11350</v>
      </c>
      <c r="PBW23" s="66" t="s">
        <v>11350</v>
      </c>
      <c r="PBX23" s="66" t="s">
        <v>11350</v>
      </c>
      <c r="PBY23" s="66" t="s">
        <v>11350</v>
      </c>
      <c r="PBZ23" s="66" t="s">
        <v>11350</v>
      </c>
      <c r="PCA23" s="66" t="s">
        <v>11350</v>
      </c>
      <c r="PCB23" s="66" t="s">
        <v>11350</v>
      </c>
      <c r="PCC23" s="66" t="s">
        <v>11350</v>
      </c>
      <c r="PCD23" s="66" t="s">
        <v>11350</v>
      </c>
      <c r="PCE23" s="66" t="s">
        <v>11350</v>
      </c>
      <c r="PCF23" s="66" t="s">
        <v>11350</v>
      </c>
      <c r="PCG23" s="66" t="s">
        <v>11350</v>
      </c>
      <c r="PCH23" s="66" t="s">
        <v>11350</v>
      </c>
      <c r="PCI23" s="66" t="s">
        <v>11350</v>
      </c>
      <c r="PCJ23" s="66" t="s">
        <v>11350</v>
      </c>
      <c r="PCK23" s="66" t="s">
        <v>11350</v>
      </c>
      <c r="PCL23" s="66" t="s">
        <v>11350</v>
      </c>
      <c r="PCM23" s="66" t="s">
        <v>11350</v>
      </c>
      <c r="PCN23" s="66" t="s">
        <v>11350</v>
      </c>
      <c r="PCO23" s="66" t="s">
        <v>11350</v>
      </c>
      <c r="PCP23" s="66" t="s">
        <v>11350</v>
      </c>
      <c r="PCQ23" s="66" t="s">
        <v>11350</v>
      </c>
      <c r="PCR23" s="66" t="s">
        <v>11350</v>
      </c>
      <c r="PCS23" s="66" t="s">
        <v>11350</v>
      </c>
      <c r="PCT23" s="66" t="s">
        <v>11350</v>
      </c>
      <c r="PCU23" s="66" t="s">
        <v>11350</v>
      </c>
      <c r="PCV23" s="66" t="s">
        <v>11350</v>
      </c>
      <c r="PCW23" s="66" t="s">
        <v>11350</v>
      </c>
      <c r="PCX23" s="66" t="s">
        <v>11350</v>
      </c>
      <c r="PCY23" s="66" t="s">
        <v>11350</v>
      </c>
      <c r="PCZ23" s="66" t="s">
        <v>11350</v>
      </c>
      <c r="PDA23" s="66" t="s">
        <v>11350</v>
      </c>
      <c r="PDB23" s="66" t="s">
        <v>11350</v>
      </c>
      <c r="PDC23" s="66" t="s">
        <v>11350</v>
      </c>
      <c r="PDD23" s="66" t="s">
        <v>11350</v>
      </c>
      <c r="PDE23" s="66" t="s">
        <v>11350</v>
      </c>
      <c r="PDF23" s="66" t="s">
        <v>11350</v>
      </c>
      <c r="PDG23" s="66" t="s">
        <v>11350</v>
      </c>
      <c r="PDH23" s="66" t="s">
        <v>11350</v>
      </c>
      <c r="PDI23" s="66" t="s">
        <v>11350</v>
      </c>
      <c r="PDJ23" s="66" t="s">
        <v>11350</v>
      </c>
      <c r="PDK23" s="66" t="s">
        <v>11350</v>
      </c>
      <c r="PDL23" s="66" t="s">
        <v>11350</v>
      </c>
      <c r="PDM23" s="66" t="s">
        <v>11350</v>
      </c>
      <c r="PDN23" s="66" t="s">
        <v>11350</v>
      </c>
      <c r="PDO23" s="66" t="s">
        <v>11350</v>
      </c>
      <c r="PDP23" s="66" t="s">
        <v>11350</v>
      </c>
      <c r="PDQ23" s="66" t="s">
        <v>11350</v>
      </c>
      <c r="PDR23" s="66" t="s">
        <v>11350</v>
      </c>
      <c r="PDS23" s="66" t="s">
        <v>11350</v>
      </c>
      <c r="PDT23" s="66" t="s">
        <v>11350</v>
      </c>
      <c r="PDU23" s="66" t="s">
        <v>11350</v>
      </c>
      <c r="PDV23" s="66" t="s">
        <v>11350</v>
      </c>
      <c r="PDW23" s="66" t="s">
        <v>11350</v>
      </c>
      <c r="PDX23" s="66" t="s">
        <v>11350</v>
      </c>
      <c r="PDY23" s="66" t="s">
        <v>11350</v>
      </c>
      <c r="PDZ23" s="66" t="s">
        <v>11350</v>
      </c>
      <c r="PEA23" s="66" t="s">
        <v>11350</v>
      </c>
      <c r="PEB23" s="66" t="s">
        <v>11350</v>
      </c>
      <c r="PEC23" s="66" t="s">
        <v>11350</v>
      </c>
      <c r="PED23" s="66" t="s">
        <v>11350</v>
      </c>
      <c r="PEE23" s="66" t="s">
        <v>11350</v>
      </c>
      <c r="PEF23" s="66" t="s">
        <v>11350</v>
      </c>
      <c r="PEG23" s="66" t="s">
        <v>11350</v>
      </c>
      <c r="PEH23" s="66" t="s">
        <v>11350</v>
      </c>
      <c r="PEI23" s="66" t="s">
        <v>11350</v>
      </c>
      <c r="PEJ23" s="66" t="s">
        <v>11350</v>
      </c>
      <c r="PEK23" s="66" t="s">
        <v>11350</v>
      </c>
      <c r="PEL23" s="66" t="s">
        <v>11350</v>
      </c>
      <c r="PEM23" s="66" t="s">
        <v>11350</v>
      </c>
      <c r="PEN23" s="66" t="s">
        <v>11350</v>
      </c>
      <c r="PEO23" s="66" t="s">
        <v>11350</v>
      </c>
      <c r="PEP23" s="66" t="s">
        <v>11350</v>
      </c>
      <c r="PEQ23" s="66" t="s">
        <v>11350</v>
      </c>
      <c r="PER23" s="66" t="s">
        <v>11350</v>
      </c>
      <c r="PES23" s="66" t="s">
        <v>11350</v>
      </c>
      <c r="PET23" s="66" t="s">
        <v>11350</v>
      </c>
      <c r="PEU23" s="66" t="s">
        <v>11350</v>
      </c>
      <c r="PEV23" s="66" t="s">
        <v>11350</v>
      </c>
      <c r="PEW23" s="66" t="s">
        <v>11350</v>
      </c>
      <c r="PEX23" s="66" t="s">
        <v>11350</v>
      </c>
      <c r="PEY23" s="66" t="s">
        <v>11350</v>
      </c>
      <c r="PEZ23" s="66" t="s">
        <v>11350</v>
      </c>
      <c r="PFA23" s="66" t="s">
        <v>11350</v>
      </c>
      <c r="PFB23" s="66" t="s">
        <v>11350</v>
      </c>
      <c r="PFC23" s="66" t="s">
        <v>11350</v>
      </c>
      <c r="PFD23" s="66" t="s">
        <v>11350</v>
      </c>
      <c r="PFE23" s="66" t="s">
        <v>11350</v>
      </c>
      <c r="PFF23" s="66" t="s">
        <v>11350</v>
      </c>
      <c r="PFG23" s="66" t="s">
        <v>11350</v>
      </c>
      <c r="PFH23" s="66" t="s">
        <v>11350</v>
      </c>
      <c r="PFI23" s="66" t="s">
        <v>11350</v>
      </c>
      <c r="PFJ23" s="66" t="s">
        <v>11350</v>
      </c>
      <c r="PFK23" s="66" t="s">
        <v>11350</v>
      </c>
      <c r="PFL23" s="66" t="s">
        <v>11350</v>
      </c>
      <c r="PFM23" s="66" t="s">
        <v>11350</v>
      </c>
      <c r="PFN23" s="66" t="s">
        <v>11350</v>
      </c>
      <c r="PFO23" s="66" t="s">
        <v>11350</v>
      </c>
      <c r="PFP23" s="66" t="s">
        <v>11350</v>
      </c>
      <c r="PFQ23" s="66" t="s">
        <v>11350</v>
      </c>
      <c r="PFR23" s="66" t="s">
        <v>11350</v>
      </c>
      <c r="PFS23" s="66" t="s">
        <v>11350</v>
      </c>
      <c r="PFT23" s="66" t="s">
        <v>11350</v>
      </c>
      <c r="PFU23" s="66" t="s">
        <v>11350</v>
      </c>
      <c r="PFV23" s="66" t="s">
        <v>11350</v>
      </c>
      <c r="PFW23" s="66" t="s">
        <v>11350</v>
      </c>
      <c r="PFX23" s="66" t="s">
        <v>11350</v>
      </c>
      <c r="PFY23" s="66" t="s">
        <v>11350</v>
      </c>
      <c r="PFZ23" s="66" t="s">
        <v>11350</v>
      </c>
      <c r="PGA23" s="66" t="s">
        <v>11350</v>
      </c>
      <c r="PGB23" s="66" t="s">
        <v>11350</v>
      </c>
      <c r="PGC23" s="66" t="s">
        <v>11350</v>
      </c>
      <c r="PGD23" s="66" t="s">
        <v>11350</v>
      </c>
      <c r="PGE23" s="66" t="s">
        <v>11350</v>
      </c>
      <c r="PGF23" s="66" t="s">
        <v>11350</v>
      </c>
      <c r="PGG23" s="66" t="s">
        <v>11350</v>
      </c>
      <c r="PGH23" s="66" t="s">
        <v>11350</v>
      </c>
      <c r="PGI23" s="66" t="s">
        <v>11350</v>
      </c>
      <c r="PGJ23" s="66" t="s">
        <v>11350</v>
      </c>
      <c r="PGK23" s="66" t="s">
        <v>11350</v>
      </c>
      <c r="PGL23" s="66" t="s">
        <v>11350</v>
      </c>
      <c r="PGM23" s="66" t="s">
        <v>11350</v>
      </c>
      <c r="PGN23" s="66" t="s">
        <v>11350</v>
      </c>
      <c r="PGO23" s="66" t="s">
        <v>11350</v>
      </c>
      <c r="PGP23" s="66" t="s">
        <v>11350</v>
      </c>
      <c r="PGQ23" s="66" t="s">
        <v>11350</v>
      </c>
      <c r="PGR23" s="66" t="s">
        <v>11350</v>
      </c>
      <c r="PGS23" s="66" t="s">
        <v>11350</v>
      </c>
      <c r="PGT23" s="66" t="s">
        <v>11350</v>
      </c>
      <c r="PGU23" s="66" t="s">
        <v>11350</v>
      </c>
      <c r="PGV23" s="66" t="s">
        <v>11350</v>
      </c>
      <c r="PGW23" s="66" t="s">
        <v>11350</v>
      </c>
      <c r="PGX23" s="66" t="s">
        <v>11350</v>
      </c>
      <c r="PGY23" s="66" t="s">
        <v>11350</v>
      </c>
      <c r="PGZ23" s="66" t="s">
        <v>11350</v>
      </c>
      <c r="PHA23" s="66" t="s">
        <v>11350</v>
      </c>
      <c r="PHB23" s="66" t="s">
        <v>11350</v>
      </c>
      <c r="PHC23" s="66" t="s">
        <v>11350</v>
      </c>
      <c r="PHD23" s="66" t="s">
        <v>11350</v>
      </c>
      <c r="PHE23" s="66" t="s">
        <v>11350</v>
      </c>
      <c r="PHF23" s="66" t="s">
        <v>11350</v>
      </c>
      <c r="PHG23" s="66" t="s">
        <v>11350</v>
      </c>
      <c r="PHH23" s="66" t="s">
        <v>11350</v>
      </c>
      <c r="PHI23" s="66" t="s">
        <v>11350</v>
      </c>
      <c r="PHJ23" s="66" t="s">
        <v>11350</v>
      </c>
      <c r="PHK23" s="66" t="s">
        <v>11350</v>
      </c>
      <c r="PHL23" s="66" t="s">
        <v>11350</v>
      </c>
      <c r="PHM23" s="66" t="s">
        <v>11350</v>
      </c>
      <c r="PHN23" s="66" t="s">
        <v>11350</v>
      </c>
      <c r="PHO23" s="66" t="s">
        <v>11350</v>
      </c>
      <c r="PHP23" s="66" t="s">
        <v>11350</v>
      </c>
      <c r="PHQ23" s="66" t="s">
        <v>11350</v>
      </c>
      <c r="PHR23" s="66" t="s">
        <v>11350</v>
      </c>
      <c r="PHS23" s="66" t="s">
        <v>11350</v>
      </c>
      <c r="PHT23" s="66" t="s">
        <v>11350</v>
      </c>
      <c r="PHU23" s="66" t="s">
        <v>11350</v>
      </c>
      <c r="PHV23" s="66" t="s">
        <v>11350</v>
      </c>
      <c r="PHW23" s="66" t="s">
        <v>11350</v>
      </c>
      <c r="PHX23" s="66" t="s">
        <v>11350</v>
      </c>
      <c r="PHY23" s="66" t="s">
        <v>11350</v>
      </c>
      <c r="PHZ23" s="66" t="s">
        <v>11350</v>
      </c>
      <c r="PIA23" s="66" t="s">
        <v>11350</v>
      </c>
      <c r="PIB23" s="66" t="s">
        <v>11350</v>
      </c>
      <c r="PIC23" s="66" t="s">
        <v>11350</v>
      </c>
      <c r="PID23" s="66" t="s">
        <v>11350</v>
      </c>
      <c r="PIE23" s="66" t="s">
        <v>11350</v>
      </c>
      <c r="PIF23" s="66" t="s">
        <v>11350</v>
      </c>
      <c r="PIG23" s="66" t="s">
        <v>11350</v>
      </c>
      <c r="PIH23" s="66" t="s">
        <v>11350</v>
      </c>
      <c r="PII23" s="66" t="s">
        <v>11350</v>
      </c>
      <c r="PIJ23" s="66" t="s">
        <v>11350</v>
      </c>
      <c r="PIK23" s="66" t="s">
        <v>11350</v>
      </c>
      <c r="PIL23" s="66" t="s">
        <v>11350</v>
      </c>
      <c r="PIM23" s="66" t="s">
        <v>11350</v>
      </c>
      <c r="PIN23" s="66" t="s">
        <v>11350</v>
      </c>
      <c r="PIO23" s="66" t="s">
        <v>11350</v>
      </c>
      <c r="PIP23" s="66" t="s">
        <v>11350</v>
      </c>
      <c r="PIQ23" s="66" t="s">
        <v>11350</v>
      </c>
      <c r="PIR23" s="66" t="s">
        <v>11350</v>
      </c>
      <c r="PIS23" s="66" t="s">
        <v>11350</v>
      </c>
      <c r="PIT23" s="66" t="s">
        <v>11350</v>
      </c>
      <c r="PIU23" s="66" t="s">
        <v>11350</v>
      </c>
      <c r="PIV23" s="66" t="s">
        <v>11350</v>
      </c>
      <c r="PIW23" s="66" t="s">
        <v>11350</v>
      </c>
      <c r="PIX23" s="66" t="s">
        <v>11350</v>
      </c>
      <c r="PIY23" s="66" t="s">
        <v>11350</v>
      </c>
      <c r="PIZ23" s="66" t="s">
        <v>11350</v>
      </c>
      <c r="PJA23" s="66" t="s">
        <v>11350</v>
      </c>
      <c r="PJB23" s="66" t="s">
        <v>11350</v>
      </c>
      <c r="PJC23" s="66" t="s">
        <v>11350</v>
      </c>
      <c r="PJD23" s="66" t="s">
        <v>11350</v>
      </c>
      <c r="PJE23" s="66" t="s">
        <v>11350</v>
      </c>
      <c r="PJF23" s="66" t="s">
        <v>11350</v>
      </c>
      <c r="PJG23" s="66" t="s">
        <v>11350</v>
      </c>
      <c r="PJH23" s="66" t="s">
        <v>11350</v>
      </c>
      <c r="PJI23" s="66" t="s">
        <v>11350</v>
      </c>
      <c r="PJJ23" s="66" t="s">
        <v>11350</v>
      </c>
      <c r="PJK23" s="66" t="s">
        <v>11350</v>
      </c>
      <c r="PJL23" s="66" t="s">
        <v>11350</v>
      </c>
      <c r="PJM23" s="66" t="s">
        <v>11350</v>
      </c>
      <c r="PJN23" s="66" t="s">
        <v>11350</v>
      </c>
      <c r="PJO23" s="66" t="s">
        <v>11350</v>
      </c>
      <c r="PJP23" s="66" t="s">
        <v>11350</v>
      </c>
      <c r="PJQ23" s="66" t="s">
        <v>11350</v>
      </c>
      <c r="PJR23" s="66" t="s">
        <v>11350</v>
      </c>
      <c r="PJS23" s="66" t="s">
        <v>11350</v>
      </c>
      <c r="PJT23" s="66" t="s">
        <v>11350</v>
      </c>
      <c r="PJU23" s="66" t="s">
        <v>11350</v>
      </c>
      <c r="PJV23" s="66" t="s">
        <v>11350</v>
      </c>
      <c r="PJW23" s="66" t="s">
        <v>11350</v>
      </c>
      <c r="PJX23" s="66" t="s">
        <v>11350</v>
      </c>
      <c r="PJY23" s="66" t="s">
        <v>11350</v>
      </c>
      <c r="PJZ23" s="66" t="s">
        <v>11350</v>
      </c>
      <c r="PKA23" s="66" t="s">
        <v>11350</v>
      </c>
      <c r="PKB23" s="66" t="s">
        <v>11350</v>
      </c>
      <c r="PKC23" s="66" t="s">
        <v>11350</v>
      </c>
      <c r="PKD23" s="66" t="s">
        <v>11350</v>
      </c>
      <c r="PKE23" s="66" t="s">
        <v>11350</v>
      </c>
      <c r="PKF23" s="66" t="s">
        <v>11350</v>
      </c>
      <c r="PKG23" s="66" t="s">
        <v>11350</v>
      </c>
      <c r="PKH23" s="66" t="s">
        <v>11350</v>
      </c>
      <c r="PKI23" s="66" t="s">
        <v>11350</v>
      </c>
      <c r="PKJ23" s="66" t="s">
        <v>11350</v>
      </c>
      <c r="PKK23" s="66" t="s">
        <v>11350</v>
      </c>
      <c r="PKL23" s="66" t="s">
        <v>11350</v>
      </c>
      <c r="PKM23" s="66" t="s">
        <v>11350</v>
      </c>
      <c r="PKN23" s="66" t="s">
        <v>11350</v>
      </c>
      <c r="PKO23" s="66" t="s">
        <v>11350</v>
      </c>
      <c r="PKP23" s="66" t="s">
        <v>11350</v>
      </c>
      <c r="PKQ23" s="66" t="s">
        <v>11350</v>
      </c>
      <c r="PKR23" s="66" t="s">
        <v>11350</v>
      </c>
      <c r="PKS23" s="66" t="s">
        <v>11350</v>
      </c>
      <c r="PKT23" s="66" t="s">
        <v>11350</v>
      </c>
      <c r="PKU23" s="66" t="s">
        <v>11350</v>
      </c>
      <c r="PKV23" s="66" t="s">
        <v>11350</v>
      </c>
      <c r="PKW23" s="66" t="s">
        <v>11350</v>
      </c>
      <c r="PKX23" s="66" t="s">
        <v>11350</v>
      </c>
      <c r="PKY23" s="66" t="s">
        <v>11350</v>
      </c>
      <c r="PKZ23" s="66" t="s">
        <v>11350</v>
      </c>
      <c r="PLA23" s="66" t="s">
        <v>11350</v>
      </c>
      <c r="PLB23" s="66" t="s">
        <v>11350</v>
      </c>
      <c r="PLC23" s="66" t="s">
        <v>11350</v>
      </c>
      <c r="PLD23" s="66" t="s">
        <v>11350</v>
      </c>
      <c r="PLE23" s="66" t="s">
        <v>11350</v>
      </c>
      <c r="PLF23" s="66" t="s">
        <v>11350</v>
      </c>
      <c r="PLG23" s="66" t="s">
        <v>11350</v>
      </c>
      <c r="PLH23" s="66" t="s">
        <v>11350</v>
      </c>
      <c r="PLI23" s="66" t="s">
        <v>11350</v>
      </c>
      <c r="PLJ23" s="66" t="s">
        <v>11350</v>
      </c>
      <c r="PLK23" s="66" t="s">
        <v>11350</v>
      </c>
      <c r="PLL23" s="66" t="s">
        <v>11350</v>
      </c>
      <c r="PLM23" s="66" t="s">
        <v>11350</v>
      </c>
      <c r="PLN23" s="66" t="s">
        <v>11350</v>
      </c>
      <c r="PLO23" s="66" t="s">
        <v>11350</v>
      </c>
      <c r="PLP23" s="66" t="s">
        <v>11350</v>
      </c>
      <c r="PLQ23" s="66" t="s">
        <v>11350</v>
      </c>
      <c r="PLR23" s="66" t="s">
        <v>11350</v>
      </c>
      <c r="PLS23" s="66" t="s">
        <v>11350</v>
      </c>
      <c r="PLT23" s="66" t="s">
        <v>11350</v>
      </c>
      <c r="PLU23" s="66" t="s">
        <v>11350</v>
      </c>
      <c r="PLV23" s="66" t="s">
        <v>11350</v>
      </c>
      <c r="PLW23" s="66" t="s">
        <v>11350</v>
      </c>
      <c r="PLX23" s="66" t="s">
        <v>11350</v>
      </c>
      <c r="PLY23" s="66" t="s">
        <v>11350</v>
      </c>
      <c r="PLZ23" s="66" t="s">
        <v>11350</v>
      </c>
      <c r="PMA23" s="66" t="s">
        <v>11350</v>
      </c>
      <c r="PMB23" s="66" t="s">
        <v>11350</v>
      </c>
      <c r="PMC23" s="66" t="s">
        <v>11350</v>
      </c>
      <c r="PMD23" s="66" t="s">
        <v>11350</v>
      </c>
      <c r="PME23" s="66" t="s">
        <v>11350</v>
      </c>
      <c r="PMF23" s="66" t="s">
        <v>11350</v>
      </c>
      <c r="PMG23" s="66" t="s">
        <v>11350</v>
      </c>
      <c r="PMH23" s="66" t="s">
        <v>11350</v>
      </c>
      <c r="PMI23" s="66" t="s">
        <v>11350</v>
      </c>
      <c r="PMJ23" s="66" t="s">
        <v>11350</v>
      </c>
      <c r="PMK23" s="66" t="s">
        <v>11350</v>
      </c>
      <c r="PML23" s="66" t="s">
        <v>11350</v>
      </c>
      <c r="PMM23" s="66" t="s">
        <v>11350</v>
      </c>
      <c r="PMN23" s="66" t="s">
        <v>11350</v>
      </c>
      <c r="PMO23" s="66" t="s">
        <v>11350</v>
      </c>
      <c r="PMP23" s="66" t="s">
        <v>11350</v>
      </c>
      <c r="PMQ23" s="66" t="s">
        <v>11350</v>
      </c>
      <c r="PMR23" s="66" t="s">
        <v>11350</v>
      </c>
      <c r="PMS23" s="66" t="s">
        <v>11350</v>
      </c>
      <c r="PMT23" s="66" t="s">
        <v>11350</v>
      </c>
      <c r="PMU23" s="66" t="s">
        <v>11350</v>
      </c>
      <c r="PMV23" s="66" t="s">
        <v>11350</v>
      </c>
      <c r="PMW23" s="66" t="s">
        <v>11350</v>
      </c>
      <c r="PMX23" s="66" t="s">
        <v>11350</v>
      </c>
      <c r="PMY23" s="66" t="s">
        <v>11350</v>
      </c>
      <c r="PMZ23" s="66" t="s">
        <v>11350</v>
      </c>
      <c r="PNA23" s="66" t="s">
        <v>11350</v>
      </c>
      <c r="PNB23" s="66" t="s">
        <v>11350</v>
      </c>
      <c r="PNC23" s="66" t="s">
        <v>11350</v>
      </c>
      <c r="PND23" s="66" t="s">
        <v>11350</v>
      </c>
      <c r="PNE23" s="66" t="s">
        <v>11350</v>
      </c>
      <c r="PNF23" s="66" t="s">
        <v>11350</v>
      </c>
      <c r="PNG23" s="66" t="s">
        <v>11350</v>
      </c>
      <c r="PNH23" s="66" t="s">
        <v>11350</v>
      </c>
      <c r="PNI23" s="66" t="s">
        <v>11350</v>
      </c>
      <c r="PNJ23" s="66" t="s">
        <v>11350</v>
      </c>
      <c r="PNK23" s="66" t="s">
        <v>11350</v>
      </c>
      <c r="PNL23" s="66" t="s">
        <v>11350</v>
      </c>
      <c r="PNM23" s="66" t="s">
        <v>11350</v>
      </c>
      <c r="PNN23" s="66" t="s">
        <v>11350</v>
      </c>
      <c r="PNO23" s="66" t="s">
        <v>11350</v>
      </c>
      <c r="PNP23" s="66" t="s">
        <v>11350</v>
      </c>
      <c r="PNQ23" s="66" t="s">
        <v>11350</v>
      </c>
      <c r="PNR23" s="66" t="s">
        <v>11350</v>
      </c>
      <c r="PNS23" s="66" t="s">
        <v>11350</v>
      </c>
      <c r="PNT23" s="66" t="s">
        <v>11350</v>
      </c>
      <c r="PNU23" s="66" t="s">
        <v>11350</v>
      </c>
      <c r="PNV23" s="66" t="s">
        <v>11350</v>
      </c>
      <c r="PNW23" s="66" t="s">
        <v>11350</v>
      </c>
      <c r="PNX23" s="66" t="s">
        <v>11350</v>
      </c>
      <c r="PNY23" s="66" t="s">
        <v>11350</v>
      </c>
      <c r="PNZ23" s="66" t="s">
        <v>11350</v>
      </c>
      <c r="POA23" s="66" t="s">
        <v>11350</v>
      </c>
      <c r="POB23" s="66" t="s">
        <v>11350</v>
      </c>
      <c r="POC23" s="66" t="s">
        <v>11350</v>
      </c>
      <c r="POD23" s="66" t="s">
        <v>11350</v>
      </c>
      <c r="POE23" s="66" t="s">
        <v>11350</v>
      </c>
      <c r="POF23" s="66" t="s">
        <v>11350</v>
      </c>
      <c r="POG23" s="66" t="s">
        <v>11350</v>
      </c>
      <c r="POH23" s="66" t="s">
        <v>11350</v>
      </c>
      <c r="POI23" s="66" t="s">
        <v>11350</v>
      </c>
      <c r="POJ23" s="66" t="s">
        <v>11350</v>
      </c>
      <c r="POK23" s="66" t="s">
        <v>11350</v>
      </c>
      <c r="POL23" s="66" t="s">
        <v>11350</v>
      </c>
      <c r="POM23" s="66" t="s">
        <v>11350</v>
      </c>
      <c r="PON23" s="66" t="s">
        <v>11350</v>
      </c>
      <c r="POO23" s="66" t="s">
        <v>11350</v>
      </c>
      <c r="POP23" s="66" t="s">
        <v>11350</v>
      </c>
      <c r="POQ23" s="66" t="s">
        <v>11350</v>
      </c>
      <c r="POR23" s="66" t="s">
        <v>11350</v>
      </c>
      <c r="POS23" s="66" t="s">
        <v>11350</v>
      </c>
      <c r="POT23" s="66" t="s">
        <v>11350</v>
      </c>
      <c r="POU23" s="66" t="s">
        <v>11350</v>
      </c>
      <c r="POV23" s="66" t="s">
        <v>11350</v>
      </c>
      <c r="POW23" s="66" t="s">
        <v>11350</v>
      </c>
      <c r="POX23" s="66" t="s">
        <v>11350</v>
      </c>
      <c r="POY23" s="66" t="s">
        <v>11350</v>
      </c>
      <c r="POZ23" s="66" t="s">
        <v>11350</v>
      </c>
      <c r="PPA23" s="66" t="s">
        <v>11350</v>
      </c>
      <c r="PPB23" s="66" t="s">
        <v>11350</v>
      </c>
      <c r="PPC23" s="66" t="s">
        <v>11350</v>
      </c>
      <c r="PPD23" s="66" t="s">
        <v>11350</v>
      </c>
      <c r="PPE23" s="66" t="s">
        <v>11350</v>
      </c>
      <c r="PPF23" s="66" t="s">
        <v>11350</v>
      </c>
      <c r="PPG23" s="66" t="s">
        <v>11350</v>
      </c>
      <c r="PPH23" s="66" t="s">
        <v>11350</v>
      </c>
      <c r="PPI23" s="66" t="s">
        <v>11350</v>
      </c>
      <c r="PPJ23" s="66" t="s">
        <v>11350</v>
      </c>
      <c r="PPK23" s="66" t="s">
        <v>11350</v>
      </c>
      <c r="PPL23" s="66" t="s">
        <v>11350</v>
      </c>
      <c r="PPM23" s="66" t="s">
        <v>11350</v>
      </c>
      <c r="PPN23" s="66" t="s">
        <v>11350</v>
      </c>
      <c r="PPO23" s="66" t="s">
        <v>11350</v>
      </c>
      <c r="PPP23" s="66" t="s">
        <v>11350</v>
      </c>
      <c r="PPQ23" s="66" t="s">
        <v>11350</v>
      </c>
      <c r="PPR23" s="66" t="s">
        <v>11350</v>
      </c>
      <c r="PPS23" s="66" t="s">
        <v>11350</v>
      </c>
      <c r="PPT23" s="66" t="s">
        <v>11350</v>
      </c>
      <c r="PPU23" s="66" t="s">
        <v>11350</v>
      </c>
      <c r="PPV23" s="66" t="s">
        <v>11350</v>
      </c>
      <c r="PPW23" s="66" t="s">
        <v>11350</v>
      </c>
      <c r="PPX23" s="66" t="s">
        <v>11350</v>
      </c>
      <c r="PPY23" s="66" t="s">
        <v>11350</v>
      </c>
      <c r="PPZ23" s="66" t="s">
        <v>11350</v>
      </c>
      <c r="PQA23" s="66" t="s">
        <v>11350</v>
      </c>
      <c r="PQB23" s="66" t="s">
        <v>11350</v>
      </c>
      <c r="PQC23" s="66" t="s">
        <v>11350</v>
      </c>
      <c r="PQD23" s="66" t="s">
        <v>11350</v>
      </c>
      <c r="PQE23" s="66" t="s">
        <v>11350</v>
      </c>
      <c r="PQF23" s="66" t="s">
        <v>11350</v>
      </c>
      <c r="PQG23" s="66" t="s">
        <v>11350</v>
      </c>
      <c r="PQH23" s="66" t="s">
        <v>11350</v>
      </c>
      <c r="PQI23" s="66" t="s">
        <v>11350</v>
      </c>
      <c r="PQJ23" s="66" t="s">
        <v>11350</v>
      </c>
      <c r="PQK23" s="66" t="s">
        <v>11350</v>
      </c>
      <c r="PQL23" s="66" t="s">
        <v>11350</v>
      </c>
      <c r="PQM23" s="66" t="s">
        <v>11350</v>
      </c>
      <c r="PQN23" s="66" t="s">
        <v>11350</v>
      </c>
      <c r="PQO23" s="66" t="s">
        <v>11350</v>
      </c>
      <c r="PQP23" s="66" t="s">
        <v>11350</v>
      </c>
      <c r="PQQ23" s="66" t="s">
        <v>11350</v>
      </c>
      <c r="PQR23" s="66" t="s">
        <v>11350</v>
      </c>
      <c r="PQS23" s="66" t="s">
        <v>11350</v>
      </c>
      <c r="PQT23" s="66" t="s">
        <v>11350</v>
      </c>
      <c r="PQU23" s="66" t="s">
        <v>11350</v>
      </c>
      <c r="PQV23" s="66" t="s">
        <v>11350</v>
      </c>
      <c r="PQW23" s="66" t="s">
        <v>11350</v>
      </c>
      <c r="PQX23" s="66" t="s">
        <v>11350</v>
      </c>
      <c r="PQY23" s="66" t="s">
        <v>11350</v>
      </c>
      <c r="PQZ23" s="66" t="s">
        <v>11350</v>
      </c>
      <c r="PRA23" s="66" t="s">
        <v>11350</v>
      </c>
      <c r="PRB23" s="66" t="s">
        <v>11350</v>
      </c>
      <c r="PRC23" s="66" t="s">
        <v>11350</v>
      </c>
      <c r="PRD23" s="66" t="s">
        <v>11350</v>
      </c>
      <c r="PRE23" s="66" t="s">
        <v>11350</v>
      </c>
      <c r="PRF23" s="66" t="s">
        <v>11350</v>
      </c>
      <c r="PRG23" s="66" t="s">
        <v>11350</v>
      </c>
      <c r="PRH23" s="66" t="s">
        <v>11350</v>
      </c>
      <c r="PRI23" s="66" t="s">
        <v>11350</v>
      </c>
      <c r="PRJ23" s="66" t="s">
        <v>11350</v>
      </c>
      <c r="PRK23" s="66" t="s">
        <v>11350</v>
      </c>
      <c r="PRL23" s="66" t="s">
        <v>11350</v>
      </c>
      <c r="PRM23" s="66" t="s">
        <v>11350</v>
      </c>
      <c r="PRN23" s="66" t="s">
        <v>11350</v>
      </c>
      <c r="PRO23" s="66" t="s">
        <v>11350</v>
      </c>
      <c r="PRP23" s="66" t="s">
        <v>11350</v>
      </c>
      <c r="PRQ23" s="66" t="s">
        <v>11350</v>
      </c>
      <c r="PRR23" s="66" t="s">
        <v>11350</v>
      </c>
      <c r="PRS23" s="66" t="s">
        <v>11350</v>
      </c>
      <c r="PRT23" s="66" t="s">
        <v>11350</v>
      </c>
      <c r="PRU23" s="66" t="s">
        <v>11350</v>
      </c>
      <c r="PRV23" s="66" t="s">
        <v>11350</v>
      </c>
      <c r="PRW23" s="66" t="s">
        <v>11350</v>
      </c>
      <c r="PRX23" s="66" t="s">
        <v>11350</v>
      </c>
      <c r="PRY23" s="66" t="s">
        <v>11350</v>
      </c>
      <c r="PRZ23" s="66" t="s">
        <v>11350</v>
      </c>
      <c r="PSA23" s="66" t="s">
        <v>11350</v>
      </c>
      <c r="PSB23" s="66" t="s">
        <v>11350</v>
      </c>
      <c r="PSC23" s="66" t="s">
        <v>11350</v>
      </c>
      <c r="PSD23" s="66" t="s">
        <v>11350</v>
      </c>
      <c r="PSE23" s="66" t="s">
        <v>11350</v>
      </c>
      <c r="PSF23" s="66" t="s">
        <v>11350</v>
      </c>
      <c r="PSG23" s="66" t="s">
        <v>11350</v>
      </c>
      <c r="PSH23" s="66" t="s">
        <v>11350</v>
      </c>
      <c r="PSI23" s="66" t="s">
        <v>11350</v>
      </c>
      <c r="PSJ23" s="66" t="s">
        <v>11350</v>
      </c>
      <c r="PSK23" s="66" t="s">
        <v>11350</v>
      </c>
      <c r="PSL23" s="66" t="s">
        <v>11350</v>
      </c>
      <c r="PSM23" s="66" t="s">
        <v>11350</v>
      </c>
      <c r="PSN23" s="66" t="s">
        <v>11350</v>
      </c>
      <c r="PSO23" s="66" t="s">
        <v>11350</v>
      </c>
      <c r="PSP23" s="66" t="s">
        <v>11350</v>
      </c>
      <c r="PSQ23" s="66" t="s">
        <v>11350</v>
      </c>
      <c r="PSR23" s="66" t="s">
        <v>11350</v>
      </c>
      <c r="PSS23" s="66" t="s">
        <v>11350</v>
      </c>
      <c r="PST23" s="66" t="s">
        <v>11350</v>
      </c>
      <c r="PSU23" s="66" t="s">
        <v>11350</v>
      </c>
      <c r="PSV23" s="66" t="s">
        <v>11350</v>
      </c>
      <c r="PSW23" s="66" t="s">
        <v>11350</v>
      </c>
      <c r="PSX23" s="66" t="s">
        <v>11350</v>
      </c>
      <c r="PSY23" s="66" t="s">
        <v>11350</v>
      </c>
      <c r="PSZ23" s="66" t="s">
        <v>11350</v>
      </c>
      <c r="PTA23" s="66" t="s">
        <v>11350</v>
      </c>
      <c r="PTB23" s="66" t="s">
        <v>11350</v>
      </c>
      <c r="PTC23" s="66" t="s">
        <v>11350</v>
      </c>
      <c r="PTD23" s="66" t="s">
        <v>11350</v>
      </c>
      <c r="PTE23" s="66" t="s">
        <v>11350</v>
      </c>
      <c r="PTF23" s="66" t="s">
        <v>11350</v>
      </c>
      <c r="PTG23" s="66" t="s">
        <v>11350</v>
      </c>
      <c r="PTH23" s="66" t="s">
        <v>11350</v>
      </c>
      <c r="PTI23" s="66" t="s">
        <v>11350</v>
      </c>
      <c r="PTJ23" s="66" t="s">
        <v>11350</v>
      </c>
      <c r="PTK23" s="66" t="s">
        <v>11350</v>
      </c>
      <c r="PTL23" s="66" t="s">
        <v>11350</v>
      </c>
      <c r="PTM23" s="66" t="s">
        <v>11350</v>
      </c>
      <c r="PTN23" s="66" t="s">
        <v>11350</v>
      </c>
      <c r="PTO23" s="66" t="s">
        <v>11350</v>
      </c>
      <c r="PTP23" s="66" t="s">
        <v>11350</v>
      </c>
      <c r="PTQ23" s="66" t="s">
        <v>11350</v>
      </c>
      <c r="PTR23" s="66" t="s">
        <v>11350</v>
      </c>
      <c r="PTS23" s="66" t="s">
        <v>11350</v>
      </c>
      <c r="PTT23" s="66" t="s">
        <v>11350</v>
      </c>
      <c r="PTU23" s="66" t="s">
        <v>11350</v>
      </c>
      <c r="PTV23" s="66" t="s">
        <v>11350</v>
      </c>
      <c r="PTW23" s="66" t="s">
        <v>11350</v>
      </c>
      <c r="PTX23" s="66" t="s">
        <v>11350</v>
      </c>
      <c r="PTY23" s="66" t="s">
        <v>11350</v>
      </c>
      <c r="PTZ23" s="66" t="s">
        <v>11350</v>
      </c>
      <c r="PUA23" s="66" t="s">
        <v>11350</v>
      </c>
      <c r="PUB23" s="66" t="s">
        <v>11350</v>
      </c>
      <c r="PUC23" s="66" t="s">
        <v>11350</v>
      </c>
      <c r="PUD23" s="66" t="s">
        <v>11350</v>
      </c>
      <c r="PUE23" s="66" t="s">
        <v>11350</v>
      </c>
      <c r="PUF23" s="66" t="s">
        <v>11350</v>
      </c>
      <c r="PUG23" s="66" t="s">
        <v>11350</v>
      </c>
      <c r="PUH23" s="66" t="s">
        <v>11350</v>
      </c>
      <c r="PUI23" s="66" t="s">
        <v>11350</v>
      </c>
      <c r="PUJ23" s="66" t="s">
        <v>11350</v>
      </c>
      <c r="PUK23" s="66" t="s">
        <v>11350</v>
      </c>
      <c r="PUL23" s="66" t="s">
        <v>11350</v>
      </c>
      <c r="PUM23" s="66" t="s">
        <v>11350</v>
      </c>
      <c r="PUN23" s="66" t="s">
        <v>11350</v>
      </c>
      <c r="PUO23" s="66" t="s">
        <v>11350</v>
      </c>
      <c r="PUP23" s="66" t="s">
        <v>11350</v>
      </c>
      <c r="PUQ23" s="66" t="s">
        <v>11350</v>
      </c>
      <c r="PUR23" s="66" t="s">
        <v>11350</v>
      </c>
      <c r="PUS23" s="66" t="s">
        <v>11350</v>
      </c>
      <c r="PUT23" s="66" t="s">
        <v>11350</v>
      </c>
      <c r="PUU23" s="66" t="s">
        <v>11350</v>
      </c>
      <c r="PUV23" s="66" t="s">
        <v>11350</v>
      </c>
      <c r="PUW23" s="66" t="s">
        <v>11350</v>
      </c>
      <c r="PUX23" s="66" t="s">
        <v>11350</v>
      </c>
      <c r="PUY23" s="66" t="s">
        <v>11350</v>
      </c>
      <c r="PUZ23" s="66" t="s">
        <v>11350</v>
      </c>
      <c r="PVA23" s="66" t="s">
        <v>11350</v>
      </c>
      <c r="PVB23" s="66" t="s">
        <v>11350</v>
      </c>
      <c r="PVC23" s="66" t="s">
        <v>11350</v>
      </c>
      <c r="PVD23" s="66" t="s">
        <v>11350</v>
      </c>
      <c r="PVE23" s="66" t="s">
        <v>11350</v>
      </c>
      <c r="PVF23" s="66" t="s">
        <v>11350</v>
      </c>
      <c r="PVG23" s="66" t="s">
        <v>11350</v>
      </c>
      <c r="PVH23" s="66" t="s">
        <v>11350</v>
      </c>
      <c r="PVI23" s="66" t="s">
        <v>11350</v>
      </c>
      <c r="PVJ23" s="66" t="s">
        <v>11350</v>
      </c>
      <c r="PVK23" s="66" t="s">
        <v>11350</v>
      </c>
      <c r="PVL23" s="66" t="s">
        <v>11350</v>
      </c>
      <c r="PVM23" s="66" t="s">
        <v>11350</v>
      </c>
      <c r="PVN23" s="66" t="s">
        <v>11350</v>
      </c>
      <c r="PVO23" s="66" t="s">
        <v>11350</v>
      </c>
      <c r="PVP23" s="66" t="s">
        <v>11350</v>
      </c>
      <c r="PVQ23" s="66" t="s">
        <v>11350</v>
      </c>
      <c r="PVR23" s="66" t="s">
        <v>11350</v>
      </c>
      <c r="PVS23" s="66" t="s">
        <v>11350</v>
      </c>
      <c r="PVT23" s="66" t="s">
        <v>11350</v>
      </c>
      <c r="PVU23" s="66" t="s">
        <v>11350</v>
      </c>
      <c r="PVV23" s="66" t="s">
        <v>11350</v>
      </c>
      <c r="PVW23" s="66" t="s">
        <v>11350</v>
      </c>
      <c r="PVX23" s="66" t="s">
        <v>11350</v>
      </c>
      <c r="PVY23" s="66" t="s">
        <v>11350</v>
      </c>
      <c r="PVZ23" s="66" t="s">
        <v>11350</v>
      </c>
      <c r="PWA23" s="66" t="s">
        <v>11350</v>
      </c>
      <c r="PWB23" s="66" t="s">
        <v>11350</v>
      </c>
      <c r="PWC23" s="66" t="s">
        <v>11350</v>
      </c>
      <c r="PWD23" s="66" t="s">
        <v>11350</v>
      </c>
      <c r="PWE23" s="66" t="s">
        <v>11350</v>
      </c>
      <c r="PWF23" s="66" t="s">
        <v>11350</v>
      </c>
      <c r="PWG23" s="66" t="s">
        <v>11350</v>
      </c>
      <c r="PWH23" s="66" t="s">
        <v>11350</v>
      </c>
      <c r="PWI23" s="66" t="s">
        <v>11350</v>
      </c>
      <c r="PWJ23" s="66" t="s">
        <v>11350</v>
      </c>
      <c r="PWK23" s="66" t="s">
        <v>11350</v>
      </c>
      <c r="PWL23" s="66" t="s">
        <v>11350</v>
      </c>
      <c r="PWM23" s="66" t="s">
        <v>11350</v>
      </c>
      <c r="PWN23" s="66" t="s">
        <v>11350</v>
      </c>
      <c r="PWO23" s="66" t="s">
        <v>11350</v>
      </c>
      <c r="PWP23" s="66" t="s">
        <v>11350</v>
      </c>
      <c r="PWQ23" s="66" t="s">
        <v>11350</v>
      </c>
      <c r="PWR23" s="66" t="s">
        <v>11350</v>
      </c>
      <c r="PWS23" s="66" t="s">
        <v>11350</v>
      </c>
      <c r="PWT23" s="66" t="s">
        <v>11350</v>
      </c>
      <c r="PWU23" s="66" t="s">
        <v>11350</v>
      </c>
      <c r="PWV23" s="66" t="s">
        <v>11350</v>
      </c>
      <c r="PWW23" s="66" t="s">
        <v>11350</v>
      </c>
      <c r="PWX23" s="66" t="s">
        <v>11350</v>
      </c>
      <c r="PWY23" s="66" t="s">
        <v>11350</v>
      </c>
      <c r="PWZ23" s="66" t="s">
        <v>11350</v>
      </c>
      <c r="PXA23" s="66" t="s">
        <v>11350</v>
      </c>
      <c r="PXB23" s="66" t="s">
        <v>11350</v>
      </c>
      <c r="PXC23" s="66" t="s">
        <v>11350</v>
      </c>
      <c r="PXD23" s="66" t="s">
        <v>11350</v>
      </c>
      <c r="PXE23" s="66" t="s">
        <v>11350</v>
      </c>
      <c r="PXF23" s="66" t="s">
        <v>11350</v>
      </c>
      <c r="PXG23" s="66" t="s">
        <v>11350</v>
      </c>
      <c r="PXH23" s="66" t="s">
        <v>11350</v>
      </c>
      <c r="PXI23" s="66" t="s">
        <v>11350</v>
      </c>
      <c r="PXJ23" s="66" t="s">
        <v>11350</v>
      </c>
      <c r="PXK23" s="66" t="s">
        <v>11350</v>
      </c>
      <c r="PXL23" s="66" t="s">
        <v>11350</v>
      </c>
      <c r="PXM23" s="66" t="s">
        <v>11350</v>
      </c>
      <c r="PXN23" s="66" t="s">
        <v>11350</v>
      </c>
      <c r="PXO23" s="66" t="s">
        <v>11350</v>
      </c>
      <c r="PXP23" s="66" t="s">
        <v>11350</v>
      </c>
      <c r="PXQ23" s="66" t="s">
        <v>11350</v>
      </c>
      <c r="PXR23" s="66" t="s">
        <v>11350</v>
      </c>
      <c r="PXS23" s="66" t="s">
        <v>11350</v>
      </c>
      <c r="PXT23" s="66" t="s">
        <v>11350</v>
      </c>
      <c r="PXU23" s="66" t="s">
        <v>11350</v>
      </c>
      <c r="PXV23" s="66" t="s">
        <v>11350</v>
      </c>
      <c r="PXW23" s="66" t="s">
        <v>11350</v>
      </c>
      <c r="PXX23" s="66" t="s">
        <v>11350</v>
      </c>
      <c r="PXY23" s="66" t="s">
        <v>11350</v>
      </c>
      <c r="PXZ23" s="66" t="s">
        <v>11350</v>
      </c>
      <c r="PYA23" s="66" t="s">
        <v>11350</v>
      </c>
      <c r="PYB23" s="66" t="s">
        <v>11350</v>
      </c>
      <c r="PYC23" s="66" t="s">
        <v>11350</v>
      </c>
      <c r="PYD23" s="66" t="s">
        <v>11350</v>
      </c>
      <c r="PYE23" s="66" t="s">
        <v>11350</v>
      </c>
      <c r="PYF23" s="66" t="s">
        <v>11350</v>
      </c>
      <c r="PYG23" s="66" t="s">
        <v>11350</v>
      </c>
      <c r="PYH23" s="66" t="s">
        <v>11350</v>
      </c>
      <c r="PYI23" s="66" t="s">
        <v>11350</v>
      </c>
      <c r="PYJ23" s="66" t="s">
        <v>11350</v>
      </c>
      <c r="PYK23" s="66" t="s">
        <v>11350</v>
      </c>
      <c r="PYL23" s="66" t="s">
        <v>11350</v>
      </c>
      <c r="PYM23" s="66" t="s">
        <v>11350</v>
      </c>
      <c r="PYN23" s="66" t="s">
        <v>11350</v>
      </c>
      <c r="PYO23" s="66" t="s">
        <v>11350</v>
      </c>
      <c r="PYP23" s="66" t="s">
        <v>11350</v>
      </c>
      <c r="PYQ23" s="66" t="s">
        <v>11350</v>
      </c>
      <c r="PYR23" s="66" t="s">
        <v>11350</v>
      </c>
      <c r="PYS23" s="66" t="s">
        <v>11350</v>
      </c>
      <c r="PYT23" s="66" t="s">
        <v>11350</v>
      </c>
      <c r="PYU23" s="66" t="s">
        <v>11350</v>
      </c>
      <c r="PYV23" s="66" t="s">
        <v>11350</v>
      </c>
      <c r="PYW23" s="66" t="s">
        <v>11350</v>
      </c>
      <c r="PYX23" s="66" t="s">
        <v>11350</v>
      </c>
      <c r="PYY23" s="66" t="s">
        <v>11350</v>
      </c>
      <c r="PYZ23" s="66" t="s">
        <v>11350</v>
      </c>
      <c r="PZA23" s="66" t="s">
        <v>11350</v>
      </c>
      <c r="PZB23" s="66" t="s">
        <v>11350</v>
      </c>
      <c r="PZC23" s="66" t="s">
        <v>11350</v>
      </c>
      <c r="PZD23" s="66" t="s">
        <v>11350</v>
      </c>
      <c r="PZE23" s="66" t="s">
        <v>11350</v>
      </c>
      <c r="PZF23" s="66" t="s">
        <v>11350</v>
      </c>
      <c r="PZG23" s="66" t="s">
        <v>11350</v>
      </c>
      <c r="PZH23" s="66" t="s">
        <v>11350</v>
      </c>
      <c r="PZI23" s="66" t="s">
        <v>11350</v>
      </c>
      <c r="PZJ23" s="66" t="s">
        <v>11350</v>
      </c>
      <c r="PZK23" s="66" t="s">
        <v>11350</v>
      </c>
      <c r="PZL23" s="66" t="s">
        <v>11350</v>
      </c>
      <c r="PZM23" s="66" t="s">
        <v>11350</v>
      </c>
      <c r="PZN23" s="66" t="s">
        <v>11350</v>
      </c>
      <c r="PZO23" s="66" t="s">
        <v>11350</v>
      </c>
      <c r="PZP23" s="66" t="s">
        <v>11350</v>
      </c>
      <c r="PZQ23" s="66" t="s">
        <v>11350</v>
      </c>
      <c r="PZR23" s="66" t="s">
        <v>11350</v>
      </c>
      <c r="PZS23" s="66" t="s">
        <v>11350</v>
      </c>
      <c r="PZT23" s="66" t="s">
        <v>11350</v>
      </c>
      <c r="PZU23" s="66" t="s">
        <v>11350</v>
      </c>
      <c r="PZV23" s="66" t="s">
        <v>11350</v>
      </c>
      <c r="PZW23" s="66" t="s">
        <v>11350</v>
      </c>
      <c r="PZX23" s="66" t="s">
        <v>11350</v>
      </c>
      <c r="PZY23" s="66" t="s">
        <v>11350</v>
      </c>
      <c r="PZZ23" s="66" t="s">
        <v>11350</v>
      </c>
      <c r="QAA23" s="66" t="s">
        <v>11350</v>
      </c>
      <c r="QAB23" s="66" t="s">
        <v>11350</v>
      </c>
      <c r="QAC23" s="66" t="s">
        <v>11350</v>
      </c>
      <c r="QAD23" s="66" t="s">
        <v>11350</v>
      </c>
      <c r="QAE23" s="66" t="s">
        <v>11350</v>
      </c>
      <c r="QAF23" s="66" t="s">
        <v>11350</v>
      </c>
      <c r="QAG23" s="66" t="s">
        <v>11350</v>
      </c>
      <c r="QAH23" s="66" t="s">
        <v>11350</v>
      </c>
      <c r="QAI23" s="66" t="s">
        <v>11350</v>
      </c>
      <c r="QAJ23" s="66" t="s">
        <v>11350</v>
      </c>
      <c r="QAK23" s="66" t="s">
        <v>11350</v>
      </c>
      <c r="QAL23" s="66" t="s">
        <v>11350</v>
      </c>
      <c r="QAM23" s="66" t="s">
        <v>11350</v>
      </c>
      <c r="QAN23" s="66" t="s">
        <v>11350</v>
      </c>
      <c r="QAO23" s="66" t="s">
        <v>11350</v>
      </c>
      <c r="QAP23" s="66" t="s">
        <v>11350</v>
      </c>
      <c r="QAQ23" s="66" t="s">
        <v>11350</v>
      </c>
      <c r="QAR23" s="66" t="s">
        <v>11350</v>
      </c>
      <c r="QAS23" s="66" t="s">
        <v>11350</v>
      </c>
      <c r="QAT23" s="66" t="s">
        <v>11350</v>
      </c>
      <c r="QAU23" s="66" t="s">
        <v>11350</v>
      </c>
      <c r="QAV23" s="66" t="s">
        <v>11350</v>
      </c>
      <c r="QAW23" s="66" t="s">
        <v>11350</v>
      </c>
      <c r="QAX23" s="66" t="s">
        <v>11350</v>
      </c>
      <c r="QAY23" s="66" t="s">
        <v>11350</v>
      </c>
      <c r="QAZ23" s="66" t="s">
        <v>11350</v>
      </c>
      <c r="QBA23" s="66" t="s">
        <v>11350</v>
      </c>
      <c r="QBB23" s="66" t="s">
        <v>11350</v>
      </c>
      <c r="QBC23" s="66" t="s">
        <v>11350</v>
      </c>
      <c r="QBD23" s="66" t="s">
        <v>11350</v>
      </c>
      <c r="QBE23" s="66" t="s">
        <v>11350</v>
      </c>
      <c r="QBF23" s="66" t="s">
        <v>11350</v>
      </c>
      <c r="QBG23" s="66" t="s">
        <v>11350</v>
      </c>
      <c r="QBH23" s="66" t="s">
        <v>11350</v>
      </c>
      <c r="QBI23" s="66" t="s">
        <v>11350</v>
      </c>
      <c r="QBJ23" s="66" t="s">
        <v>11350</v>
      </c>
      <c r="QBK23" s="66" t="s">
        <v>11350</v>
      </c>
      <c r="QBL23" s="66" t="s">
        <v>11350</v>
      </c>
      <c r="QBM23" s="66" t="s">
        <v>11350</v>
      </c>
      <c r="QBN23" s="66" t="s">
        <v>11350</v>
      </c>
      <c r="QBO23" s="66" t="s">
        <v>11350</v>
      </c>
      <c r="QBP23" s="66" t="s">
        <v>11350</v>
      </c>
      <c r="QBQ23" s="66" t="s">
        <v>11350</v>
      </c>
      <c r="QBR23" s="66" t="s">
        <v>11350</v>
      </c>
      <c r="QBS23" s="66" t="s">
        <v>11350</v>
      </c>
      <c r="QBT23" s="66" t="s">
        <v>11350</v>
      </c>
      <c r="QBU23" s="66" t="s">
        <v>11350</v>
      </c>
      <c r="QBV23" s="66" t="s">
        <v>11350</v>
      </c>
      <c r="QBW23" s="66" t="s">
        <v>11350</v>
      </c>
      <c r="QBX23" s="66" t="s">
        <v>11350</v>
      </c>
      <c r="QBY23" s="66" t="s">
        <v>11350</v>
      </c>
      <c r="QBZ23" s="66" t="s">
        <v>11350</v>
      </c>
      <c r="QCA23" s="66" t="s">
        <v>11350</v>
      </c>
      <c r="QCB23" s="66" t="s">
        <v>11350</v>
      </c>
      <c r="QCC23" s="66" t="s">
        <v>11350</v>
      </c>
      <c r="QCD23" s="66" t="s">
        <v>11350</v>
      </c>
      <c r="QCE23" s="66" t="s">
        <v>11350</v>
      </c>
      <c r="QCF23" s="66" t="s">
        <v>11350</v>
      </c>
      <c r="QCG23" s="66" t="s">
        <v>11350</v>
      </c>
      <c r="QCH23" s="66" t="s">
        <v>11350</v>
      </c>
      <c r="QCI23" s="66" t="s">
        <v>11350</v>
      </c>
      <c r="QCJ23" s="66" t="s">
        <v>11350</v>
      </c>
      <c r="QCK23" s="66" t="s">
        <v>11350</v>
      </c>
      <c r="QCL23" s="66" t="s">
        <v>11350</v>
      </c>
      <c r="QCM23" s="66" t="s">
        <v>11350</v>
      </c>
      <c r="QCN23" s="66" t="s">
        <v>11350</v>
      </c>
      <c r="QCO23" s="66" t="s">
        <v>11350</v>
      </c>
      <c r="QCP23" s="66" t="s">
        <v>11350</v>
      </c>
      <c r="QCQ23" s="66" t="s">
        <v>11350</v>
      </c>
      <c r="QCR23" s="66" t="s">
        <v>11350</v>
      </c>
      <c r="QCS23" s="66" t="s">
        <v>11350</v>
      </c>
      <c r="QCT23" s="66" t="s">
        <v>11350</v>
      </c>
      <c r="QCU23" s="66" t="s">
        <v>11350</v>
      </c>
      <c r="QCV23" s="66" t="s">
        <v>11350</v>
      </c>
      <c r="QCW23" s="66" t="s">
        <v>11350</v>
      </c>
      <c r="QCX23" s="66" t="s">
        <v>11350</v>
      </c>
      <c r="QCY23" s="66" t="s">
        <v>11350</v>
      </c>
      <c r="QCZ23" s="66" t="s">
        <v>11350</v>
      </c>
      <c r="QDA23" s="66" t="s">
        <v>11350</v>
      </c>
      <c r="QDB23" s="66" t="s">
        <v>11350</v>
      </c>
      <c r="QDC23" s="66" t="s">
        <v>11350</v>
      </c>
      <c r="QDD23" s="66" t="s">
        <v>11350</v>
      </c>
      <c r="QDE23" s="66" t="s">
        <v>11350</v>
      </c>
      <c r="QDF23" s="66" t="s">
        <v>11350</v>
      </c>
      <c r="QDG23" s="66" t="s">
        <v>11350</v>
      </c>
      <c r="QDH23" s="66" t="s">
        <v>11350</v>
      </c>
      <c r="QDI23" s="66" t="s">
        <v>11350</v>
      </c>
      <c r="QDJ23" s="66" t="s">
        <v>11350</v>
      </c>
      <c r="QDK23" s="66" t="s">
        <v>11350</v>
      </c>
      <c r="QDL23" s="66" t="s">
        <v>11350</v>
      </c>
      <c r="QDM23" s="66" t="s">
        <v>11350</v>
      </c>
      <c r="QDN23" s="66" t="s">
        <v>11350</v>
      </c>
      <c r="QDO23" s="66" t="s">
        <v>11350</v>
      </c>
      <c r="QDP23" s="66" t="s">
        <v>11350</v>
      </c>
      <c r="QDQ23" s="66" t="s">
        <v>11350</v>
      </c>
      <c r="QDR23" s="66" t="s">
        <v>11350</v>
      </c>
      <c r="QDS23" s="66" t="s">
        <v>11350</v>
      </c>
      <c r="QDT23" s="66" t="s">
        <v>11350</v>
      </c>
      <c r="QDU23" s="66" t="s">
        <v>11350</v>
      </c>
      <c r="QDV23" s="66" t="s">
        <v>11350</v>
      </c>
      <c r="QDW23" s="66" t="s">
        <v>11350</v>
      </c>
      <c r="QDX23" s="66" t="s">
        <v>11350</v>
      </c>
      <c r="QDY23" s="66" t="s">
        <v>11350</v>
      </c>
      <c r="QDZ23" s="66" t="s">
        <v>11350</v>
      </c>
      <c r="QEA23" s="66" t="s">
        <v>11350</v>
      </c>
      <c r="QEB23" s="66" t="s">
        <v>11350</v>
      </c>
      <c r="QEC23" s="66" t="s">
        <v>11350</v>
      </c>
      <c r="QED23" s="66" t="s">
        <v>11350</v>
      </c>
      <c r="QEE23" s="66" t="s">
        <v>11350</v>
      </c>
      <c r="QEF23" s="66" t="s">
        <v>11350</v>
      </c>
      <c r="QEG23" s="66" t="s">
        <v>11350</v>
      </c>
      <c r="QEH23" s="66" t="s">
        <v>11350</v>
      </c>
      <c r="QEI23" s="66" t="s">
        <v>11350</v>
      </c>
      <c r="QEJ23" s="66" t="s">
        <v>11350</v>
      </c>
      <c r="QEK23" s="66" t="s">
        <v>11350</v>
      </c>
      <c r="QEL23" s="66" t="s">
        <v>11350</v>
      </c>
      <c r="QEM23" s="66" t="s">
        <v>11350</v>
      </c>
      <c r="QEN23" s="66" t="s">
        <v>11350</v>
      </c>
      <c r="QEO23" s="66" t="s">
        <v>11350</v>
      </c>
      <c r="QEP23" s="66" t="s">
        <v>11350</v>
      </c>
      <c r="QEQ23" s="66" t="s">
        <v>11350</v>
      </c>
      <c r="QER23" s="66" t="s">
        <v>11350</v>
      </c>
      <c r="QES23" s="66" t="s">
        <v>11350</v>
      </c>
      <c r="QET23" s="66" t="s">
        <v>11350</v>
      </c>
      <c r="QEU23" s="66" t="s">
        <v>11350</v>
      </c>
      <c r="QEV23" s="66" t="s">
        <v>11350</v>
      </c>
      <c r="QEW23" s="66" t="s">
        <v>11350</v>
      </c>
      <c r="QEX23" s="66" t="s">
        <v>11350</v>
      </c>
      <c r="QEY23" s="66" t="s">
        <v>11350</v>
      </c>
      <c r="QEZ23" s="66" t="s">
        <v>11350</v>
      </c>
      <c r="QFA23" s="66" t="s">
        <v>11350</v>
      </c>
      <c r="QFB23" s="66" t="s">
        <v>11350</v>
      </c>
      <c r="QFC23" s="66" t="s">
        <v>11350</v>
      </c>
      <c r="QFD23" s="66" t="s">
        <v>11350</v>
      </c>
      <c r="QFE23" s="66" t="s">
        <v>11350</v>
      </c>
      <c r="QFF23" s="66" t="s">
        <v>11350</v>
      </c>
      <c r="QFG23" s="66" t="s">
        <v>11350</v>
      </c>
      <c r="QFH23" s="66" t="s">
        <v>11350</v>
      </c>
      <c r="QFI23" s="66" t="s">
        <v>11350</v>
      </c>
      <c r="QFJ23" s="66" t="s">
        <v>11350</v>
      </c>
      <c r="QFK23" s="66" t="s">
        <v>11350</v>
      </c>
      <c r="QFL23" s="66" t="s">
        <v>11350</v>
      </c>
      <c r="QFM23" s="66" t="s">
        <v>11350</v>
      </c>
      <c r="QFN23" s="66" t="s">
        <v>11350</v>
      </c>
      <c r="QFO23" s="66" t="s">
        <v>11350</v>
      </c>
      <c r="QFP23" s="66" t="s">
        <v>11350</v>
      </c>
      <c r="QFQ23" s="66" t="s">
        <v>11350</v>
      </c>
      <c r="QFR23" s="66" t="s">
        <v>11350</v>
      </c>
      <c r="QFS23" s="66" t="s">
        <v>11350</v>
      </c>
      <c r="QFT23" s="66" t="s">
        <v>11350</v>
      </c>
      <c r="QFU23" s="66" t="s">
        <v>11350</v>
      </c>
      <c r="QFV23" s="66" t="s">
        <v>11350</v>
      </c>
      <c r="QFW23" s="66" t="s">
        <v>11350</v>
      </c>
      <c r="QFX23" s="66" t="s">
        <v>11350</v>
      </c>
      <c r="QFY23" s="66" t="s">
        <v>11350</v>
      </c>
      <c r="QFZ23" s="66" t="s">
        <v>11350</v>
      </c>
      <c r="QGA23" s="66" t="s">
        <v>11350</v>
      </c>
      <c r="QGB23" s="66" t="s">
        <v>11350</v>
      </c>
      <c r="QGC23" s="66" t="s">
        <v>11350</v>
      </c>
      <c r="QGD23" s="66" t="s">
        <v>11350</v>
      </c>
      <c r="QGE23" s="66" t="s">
        <v>11350</v>
      </c>
      <c r="QGF23" s="66" t="s">
        <v>11350</v>
      </c>
      <c r="QGG23" s="66" t="s">
        <v>11350</v>
      </c>
      <c r="QGH23" s="66" t="s">
        <v>11350</v>
      </c>
      <c r="QGI23" s="66" t="s">
        <v>11350</v>
      </c>
      <c r="QGJ23" s="66" t="s">
        <v>11350</v>
      </c>
      <c r="QGK23" s="66" t="s">
        <v>11350</v>
      </c>
      <c r="QGL23" s="66" t="s">
        <v>11350</v>
      </c>
      <c r="QGM23" s="66" t="s">
        <v>11350</v>
      </c>
      <c r="QGN23" s="66" t="s">
        <v>11350</v>
      </c>
      <c r="QGO23" s="66" t="s">
        <v>11350</v>
      </c>
      <c r="QGP23" s="66" t="s">
        <v>11350</v>
      </c>
      <c r="QGQ23" s="66" t="s">
        <v>11350</v>
      </c>
      <c r="QGR23" s="66" t="s">
        <v>11350</v>
      </c>
      <c r="QGS23" s="66" t="s">
        <v>11350</v>
      </c>
      <c r="QGT23" s="66" t="s">
        <v>11350</v>
      </c>
      <c r="QGU23" s="66" t="s">
        <v>11350</v>
      </c>
      <c r="QGV23" s="66" t="s">
        <v>11350</v>
      </c>
      <c r="QGW23" s="66" t="s">
        <v>11350</v>
      </c>
      <c r="QGX23" s="66" t="s">
        <v>11350</v>
      </c>
      <c r="QGY23" s="66" t="s">
        <v>11350</v>
      </c>
      <c r="QGZ23" s="66" t="s">
        <v>11350</v>
      </c>
      <c r="QHA23" s="66" t="s">
        <v>11350</v>
      </c>
      <c r="QHB23" s="66" t="s">
        <v>11350</v>
      </c>
      <c r="QHC23" s="66" t="s">
        <v>11350</v>
      </c>
      <c r="QHD23" s="66" t="s">
        <v>11350</v>
      </c>
      <c r="QHE23" s="66" t="s">
        <v>11350</v>
      </c>
      <c r="QHF23" s="66" t="s">
        <v>11350</v>
      </c>
      <c r="QHG23" s="66" t="s">
        <v>11350</v>
      </c>
      <c r="QHH23" s="66" t="s">
        <v>11350</v>
      </c>
      <c r="QHI23" s="66" t="s">
        <v>11350</v>
      </c>
      <c r="QHJ23" s="66" t="s">
        <v>11350</v>
      </c>
      <c r="QHK23" s="66" t="s">
        <v>11350</v>
      </c>
      <c r="QHL23" s="66" t="s">
        <v>11350</v>
      </c>
      <c r="QHM23" s="66" t="s">
        <v>11350</v>
      </c>
      <c r="QHN23" s="66" t="s">
        <v>11350</v>
      </c>
      <c r="QHO23" s="66" t="s">
        <v>11350</v>
      </c>
      <c r="QHP23" s="66" t="s">
        <v>11350</v>
      </c>
      <c r="QHQ23" s="66" t="s">
        <v>11350</v>
      </c>
      <c r="QHR23" s="66" t="s">
        <v>11350</v>
      </c>
      <c r="QHS23" s="66" t="s">
        <v>11350</v>
      </c>
      <c r="QHT23" s="66" t="s">
        <v>11350</v>
      </c>
      <c r="QHU23" s="66" t="s">
        <v>11350</v>
      </c>
      <c r="QHV23" s="66" t="s">
        <v>11350</v>
      </c>
      <c r="QHW23" s="66" t="s">
        <v>11350</v>
      </c>
      <c r="QHX23" s="66" t="s">
        <v>11350</v>
      </c>
      <c r="QHY23" s="66" t="s">
        <v>11350</v>
      </c>
      <c r="QHZ23" s="66" t="s">
        <v>11350</v>
      </c>
      <c r="QIA23" s="66" t="s">
        <v>11350</v>
      </c>
      <c r="QIB23" s="66" t="s">
        <v>11350</v>
      </c>
      <c r="QIC23" s="66" t="s">
        <v>11350</v>
      </c>
      <c r="QID23" s="66" t="s">
        <v>11350</v>
      </c>
      <c r="QIE23" s="66" t="s">
        <v>11350</v>
      </c>
      <c r="QIF23" s="66" t="s">
        <v>11350</v>
      </c>
      <c r="QIG23" s="66" t="s">
        <v>11350</v>
      </c>
      <c r="QIH23" s="66" t="s">
        <v>11350</v>
      </c>
      <c r="QII23" s="66" t="s">
        <v>11350</v>
      </c>
      <c r="QIJ23" s="66" t="s">
        <v>11350</v>
      </c>
      <c r="QIK23" s="66" t="s">
        <v>11350</v>
      </c>
      <c r="QIL23" s="66" t="s">
        <v>11350</v>
      </c>
      <c r="QIM23" s="66" t="s">
        <v>11350</v>
      </c>
      <c r="QIN23" s="66" t="s">
        <v>11350</v>
      </c>
      <c r="QIO23" s="66" t="s">
        <v>11350</v>
      </c>
      <c r="QIP23" s="66" t="s">
        <v>11350</v>
      </c>
      <c r="QIQ23" s="66" t="s">
        <v>11350</v>
      </c>
      <c r="QIR23" s="66" t="s">
        <v>11350</v>
      </c>
      <c r="QIS23" s="66" t="s">
        <v>11350</v>
      </c>
      <c r="QIT23" s="66" t="s">
        <v>11350</v>
      </c>
      <c r="QIU23" s="66" t="s">
        <v>11350</v>
      </c>
      <c r="QIV23" s="66" t="s">
        <v>11350</v>
      </c>
      <c r="QIW23" s="66" t="s">
        <v>11350</v>
      </c>
      <c r="QIX23" s="66" t="s">
        <v>11350</v>
      </c>
      <c r="QIY23" s="66" t="s">
        <v>11350</v>
      </c>
      <c r="QIZ23" s="66" t="s">
        <v>11350</v>
      </c>
      <c r="QJA23" s="66" t="s">
        <v>11350</v>
      </c>
      <c r="QJB23" s="66" t="s">
        <v>11350</v>
      </c>
      <c r="QJC23" s="66" t="s">
        <v>11350</v>
      </c>
      <c r="QJD23" s="66" t="s">
        <v>11350</v>
      </c>
      <c r="QJE23" s="66" t="s">
        <v>11350</v>
      </c>
      <c r="QJF23" s="66" t="s">
        <v>11350</v>
      </c>
      <c r="QJG23" s="66" t="s">
        <v>11350</v>
      </c>
      <c r="QJH23" s="66" t="s">
        <v>11350</v>
      </c>
      <c r="QJI23" s="66" t="s">
        <v>11350</v>
      </c>
      <c r="QJJ23" s="66" t="s">
        <v>11350</v>
      </c>
      <c r="QJK23" s="66" t="s">
        <v>11350</v>
      </c>
      <c r="QJL23" s="66" t="s">
        <v>11350</v>
      </c>
      <c r="QJM23" s="66" t="s">
        <v>11350</v>
      </c>
      <c r="QJN23" s="66" t="s">
        <v>11350</v>
      </c>
      <c r="QJO23" s="66" t="s">
        <v>11350</v>
      </c>
      <c r="QJP23" s="66" t="s">
        <v>11350</v>
      </c>
      <c r="QJQ23" s="66" t="s">
        <v>11350</v>
      </c>
      <c r="QJR23" s="66" t="s">
        <v>11350</v>
      </c>
      <c r="QJS23" s="66" t="s">
        <v>11350</v>
      </c>
      <c r="QJT23" s="66" t="s">
        <v>11350</v>
      </c>
      <c r="QJU23" s="66" t="s">
        <v>11350</v>
      </c>
      <c r="QJV23" s="66" t="s">
        <v>11350</v>
      </c>
      <c r="QJW23" s="66" t="s">
        <v>11350</v>
      </c>
      <c r="QJX23" s="66" t="s">
        <v>11350</v>
      </c>
      <c r="QJY23" s="66" t="s">
        <v>11350</v>
      </c>
      <c r="QJZ23" s="66" t="s">
        <v>11350</v>
      </c>
      <c r="QKA23" s="66" t="s">
        <v>11350</v>
      </c>
      <c r="QKB23" s="66" t="s">
        <v>11350</v>
      </c>
      <c r="QKC23" s="66" t="s">
        <v>11350</v>
      </c>
      <c r="QKD23" s="66" t="s">
        <v>11350</v>
      </c>
      <c r="QKE23" s="66" t="s">
        <v>11350</v>
      </c>
      <c r="QKF23" s="66" t="s">
        <v>11350</v>
      </c>
      <c r="QKG23" s="66" t="s">
        <v>11350</v>
      </c>
      <c r="QKH23" s="66" t="s">
        <v>11350</v>
      </c>
      <c r="QKI23" s="66" t="s">
        <v>11350</v>
      </c>
      <c r="QKJ23" s="66" t="s">
        <v>11350</v>
      </c>
      <c r="QKK23" s="66" t="s">
        <v>11350</v>
      </c>
      <c r="QKL23" s="66" t="s">
        <v>11350</v>
      </c>
      <c r="QKM23" s="66" t="s">
        <v>11350</v>
      </c>
      <c r="QKN23" s="66" t="s">
        <v>11350</v>
      </c>
      <c r="QKO23" s="66" t="s">
        <v>11350</v>
      </c>
      <c r="QKP23" s="66" t="s">
        <v>11350</v>
      </c>
      <c r="QKQ23" s="66" t="s">
        <v>11350</v>
      </c>
      <c r="QKR23" s="66" t="s">
        <v>11350</v>
      </c>
      <c r="QKS23" s="66" t="s">
        <v>11350</v>
      </c>
      <c r="QKT23" s="66" t="s">
        <v>11350</v>
      </c>
      <c r="QKU23" s="66" t="s">
        <v>11350</v>
      </c>
      <c r="QKV23" s="66" t="s">
        <v>11350</v>
      </c>
      <c r="QKW23" s="66" t="s">
        <v>11350</v>
      </c>
      <c r="QKX23" s="66" t="s">
        <v>11350</v>
      </c>
      <c r="QKY23" s="66" t="s">
        <v>11350</v>
      </c>
      <c r="QKZ23" s="66" t="s">
        <v>11350</v>
      </c>
      <c r="QLA23" s="66" t="s">
        <v>11350</v>
      </c>
      <c r="QLB23" s="66" t="s">
        <v>11350</v>
      </c>
      <c r="QLC23" s="66" t="s">
        <v>11350</v>
      </c>
      <c r="QLD23" s="66" t="s">
        <v>11350</v>
      </c>
      <c r="QLE23" s="66" t="s">
        <v>11350</v>
      </c>
      <c r="QLF23" s="66" t="s">
        <v>11350</v>
      </c>
      <c r="QLG23" s="66" t="s">
        <v>11350</v>
      </c>
      <c r="QLH23" s="66" t="s">
        <v>11350</v>
      </c>
      <c r="QLI23" s="66" t="s">
        <v>11350</v>
      </c>
      <c r="QLJ23" s="66" t="s">
        <v>11350</v>
      </c>
      <c r="QLK23" s="66" t="s">
        <v>11350</v>
      </c>
      <c r="QLL23" s="66" t="s">
        <v>11350</v>
      </c>
      <c r="QLM23" s="66" t="s">
        <v>11350</v>
      </c>
      <c r="QLN23" s="66" t="s">
        <v>11350</v>
      </c>
      <c r="QLO23" s="66" t="s">
        <v>11350</v>
      </c>
      <c r="QLP23" s="66" t="s">
        <v>11350</v>
      </c>
      <c r="QLQ23" s="66" t="s">
        <v>11350</v>
      </c>
      <c r="QLR23" s="66" t="s">
        <v>11350</v>
      </c>
      <c r="QLS23" s="66" t="s">
        <v>11350</v>
      </c>
      <c r="QLT23" s="66" t="s">
        <v>11350</v>
      </c>
      <c r="QLU23" s="66" t="s">
        <v>11350</v>
      </c>
      <c r="QLV23" s="66" t="s">
        <v>11350</v>
      </c>
      <c r="QLW23" s="66" t="s">
        <v>11350</v>
      </c>
      <c r="QLX23" s="66" t="s">
        <v>11350</v>
      </c>
      <c r="QLY23" s="66" t="s">
        <v>11350</v>
      </c>
      <c r="QLZ23" s="66" t="s">
        <v>11350</v>
      </c>
      <c r="QMA23" s="66" t="s">
        <v>11350</v>
      </c>
      <c r="QMB23" s="66" t="s">
        <v>11350</v>
      </c>
      <c r="QMC23" s="66" t="s">
        <v>11350</v>
      </c>
      <c r="QMD23" s="66" t="s">
        <v>11350</v>
      </c>
      <c r="QME23" s="66" t="s">
        <v>11350</v>
      </c>
      <c r="QMF23" s="66" t="s">
        <v>11350</v>
      </c>
      <c r="QMG23" s="66" t="s">
        <v>11350</v>
      </c>
      <c r="QMH23" s="66" t="s">
        <v>11350</v>
      </c>
      <c r="QMI23" s="66" t="s">
        <v>11350</v>
      </c>
      <c r="QMJ23" s="66" t="s">
        <v>11350</v>
      </c>
      <c r="QMK23" s="66" t="s">
        <v>11350</v>
      </c>
      <c r="QML23" s="66" t="s">
        <v>11350</v>
      </c>
      <c r="QMM23" s="66" t="s">
        <v>11350</v>
      </c>
      <c r="QMN23" s="66" t="s">
        <v>11350</v>
      </c>
      <c r="QMO23" s="66" t="s">
        <v>11350</v>
      </c>
      <c r="QMP23" s="66" t="s">
        <v>11350</v>
      </c>
      <c r="QMQ23" s="66" t="s">
        <v>11350</v>
      </c>
      <c r="QMR23" s="66" t="s">
        <v>11350</v>
      </c>
      <c r="QMS23" s="66" t="s">
        <v>11350</v>
      </c>
      <c r="QMT23" s="66" t="s">
        <v>11350</v>
      </c>
      <c r="QMU23" s="66" t="s">
        <v>11350</v>
      </c>
      <c r="QMV23" s="66" t="s">
        <v>11350</v>
      </c>
      <c r="QMW23" s="66" t="s">
        <v>11350</v>
      </c>
      <c r="QMX23" s="66" t="s">
        <v>11350</v>
      </c>
      <c r="QMY23" s="66" t="s">
        <v>11350</v>
      </c>
      <c r="QMZ23" s="66" t="s">
        <v>11350</v>
      </c>
      <c r="QNA23" s="66" t="s">
        <v>11350</v>
      </c>
      <c r="QNB23" s="66" t="s">
        <v>11350</v>
      </c>
      <c r="QNC23" s="66" t="s">
        <v>11350</v>
      </c>
      <c r="QND23" s="66" t="s">
        <v>11350</v>
      </c>
      <c r="QNE23" s="66" t="s">
        <v>11350</v>
      </c>
      <c r="QNF23" s="66" t="s">
        <v>11350</v>
      </c>
      <c r="QNG23" s="66" t="s">
        <v>11350</v>
      </c>
      <c r="QNH23" s="66" t="s">
        <v>11350</v>
      </c>
      <c r="QNI23" s="66" t="s">
        <v>11350</v>
      </c>
      <c r="QNJ23" s="66" t="s">
        <v>11350</v>
      </c>
      <c r="QNK23" s="66" t="s">
        <v>11350</v>
      </c>
      <c r="QNL23" s="66" t="s">
        <v>11350</v>
      </c>
      <c r="QNM23" s="66" t="s">
        <v>11350</v>
      </c>
      <c r="QNN23" s="66" t="s">
        <v>11350</v>
      </c>
      <c r="QNO23" s="66" t="s">
        <v>11350</v>
      </c>
      <c r="QNP23" s="66" t="s">
        <v>11350</v>
      </c>
      <c r="QNQ23" s="66" t="s">
        <v>11350</v>
      </c>
      <c r="QNR23" s="66" t="s">
        <v>11350</v>
      </c>
      <c r="QNS23" s="66" t="s">
        <v>11350</v>
      </c>
      <c r="QNT23" s="66" t="s">
        <v>11350</v>
      </c>
      <c r="QNU23" s="66" t="s">
        <v>11350</v>
      </c>
      <c r="QNV23" s="66" t="s">
        <v>11350</v>
      </c>
      <c r="QNW23" s="66" t="s">
        <v>11350</v>
      </c>
      <c r="QNX23" s="66" t="s">
        <v>11350</v>
      </c>
      <c r="QNY23" s="66" t="s">
        <v>11350</v>
      </c>
      <c r="QNZ23" s="66" t="s">
        <v>11350</v>
      </c>
      <c r="QOA23" s="66" t="s">
        <v>11350</v>
      </c>
      <c r="QOB23" s="66" t="s">
        <v>11350</v>
      </c>
      <c r="QOC23" s="66" t="s">
        <v>11350</v>
      </c>
      <c r="QOD23" s="66" t="s">
        <v>11350</v>
      </c>
      <c r="QOE23" s="66" t="s">
        <v>11350</v>
      </c>
      <c r="QOF23" s="66" t="s">
        <v>11350</v>
      </c>
      <c r="QOG23" s="66" t="s">
        <v>11350</v>
      </c>
      <c r="QOH23" s="66" t="s">
        <v>11350</v>
      </c>
      <c r="QOI23" s="66" t="s">
        <v>11350</v>
      </c>
      <c r="QOJ23" s="66" t="s">
        <v>11350</v>
      </c>
      <c r="QOK23" s="66" t="s">
        <v>11350</v>
      </c>
      <c r="QOL23" s="66" t="s">
        <v>11350</v>
      </c>
      <c r="QOM23" s="66" t="s">
        <v>11350</v>
      </c>
      <c r="QON23" s="66" t="s">
        <v>11350</v>
      </c>
      <c r="QOO23" s="66" t="s">
        <v>11350</v>
      </c>
      <c r="QOP23" s="66" t="s">
        <v>11350</v>
      </c>
      <c r="QOQ23" s="66" t="s">
        <v>11350</v>
      </c>
      <c r="QOR23" s="66" t="s">
        <v>11350</v>
      </c>
      <c r="QOS23" s="66" t="s">
        <v>11350</v>
      </c>
      <c r="QOT23" s="66" t="s">
        <v>11350</v>
      </c>
      <c r="QOU23" s="66" t="s">
        <v>11350</v>
      </c>
      <c r="QOV23" s="66" t="s">
        <v>11350</v>
      </c>
      <c r="QOW23" s="66" t="s">
        <v>11350</v>
      </c>
      <c r="QOX23" s="66" t="s">
        <v>11350</v>
      </c>
      <c r="QOY23" s="66" t="s">
        <v>11350</v>
      </c>
      <c r="QOZ23" s="66" t="s">
        <v>11350</v>
      </c>
      <c r="QPA23" s="66" t="s">
        <v>11350</v>
      </c>
      <c r="QPB23" s="66" t="s">
        <v>11350</v>
      </c>
      <c r="QPC23" s="66" t="s">
        <v>11350</v>
      </c>
      <c r="QPD23" s="66" t="s">
        <v>11350</v>
      </c>
      <c r="QPE23" s="66" t="s">
        <v>11350</v>
      </c>
      <c r="QPF23" s="66" t="s">
        <v>11350</v>
      </c>
      <c r="QPG23" s="66" t="s">
        <v>11350</v>
      </c>
      <c r="QPH23" s="66" t="s">
        <v>11350</v>
      </c>
      <c r="QPI23" s="66" t="s">
        <v>11350</v>
      </c>
      <c r="QPJ23" s="66" t="s">
        <v>11350</v>
      </c>
      <c r="QPK23" s="66" t="s">
        <v>11350</v>
      </c>
      <c r="QPL23" s="66" t="s">
        <v>11350</v>
      </c>
      <c r="QPM23" s="66" t="s">
        <v>11350</v>
      </c>
      <c r="QPN23" s="66" t="s">
        <v>11350</v>
      </c>
      <c r="QPO23" s="66" t="s">
        <v>11350</v>
      </c>
      <c r="QPP23" s="66" t="s">
        <v>11350</v>
      </c>
      <c r="QPQ23" s="66" t="s">
        <v>11350</v>
      </c>
      <c r="QPR23" s="66" t="s">
        <v>11350</v>
      </c>
      <c r="QPS23" s="66" t="s">
        <v>11350</v>
      </c>
      <c r="QPT23" s="66" t="s">
        <v>11350</v>
      </c>
      <c r="QPU23" s="66" t="s">
        <v>11350</v>
      </c>
      <c r="QPV23" s="66" t="s">
        <v>11350</v>
      </c>
      <c r="QPW23" s="66" t="s">
        <v>11350</v>
      </c>
      <c r="QPX23" s="66" t="s">
        <v>11350</v>
      </c>
      <c r="QPY23" s="66" t="s">
        <v>11350</v>
      </c>
      <c r="QPZ23" s="66" t="s">
        <v>11350</v>
      </c>
      <c r="QQA23" s="66" t="s">
        <v>11350</v>
      </c>
      <c r="QQB23" s="66" t="s">
        <v>11350</v>
      </c>
      <c r="QQC23" s="66" t="s">
        <v>11350</v>
      </c>
      <c r="QQD23" s="66" t="s">
        <v>11350</v>
      </c>
      <c r="QQE23" s="66" t="s">
        <v>11350</v>
      </c>
      <c r="QQF23" s="66" t="s">
        <v>11350</v>
      </c>
      <c r="QQG23" s="66" t="s">
        <v>11350</v>
      </c>
      <c r="QQH23" s="66" t="s">
        <v>11350</v>
      </c>
      <c r="QQI23" s="66" t="s">
        <v>11350</v>
      </c>
      <c r="QQJ23" s="66" t="s">
        <v>11350</v>
      </c>
      <c r="QQK23" s="66" t="s">
        <v>11350</v>
      </c>
      <c r="QQL23" s="66" t="s">
        <v>11350</v>
      </c>
      <c r="QQM23" s="66" t="s">
        <v>11350</v>
      </c>
      <c r="QQN23" s="66" t="s">
        <v>11350</v>
      </c>
      <c r="QQO23" s="66" t="s">
        <v>11350</v>
      </c>
      <c r="QQP23" s="66" t="s">
        <v>11350</v>
      </c>
      <c r="QQQ23" s="66" t="s">
        <v>11350</v>
      </c>
      <c r="QQR23" s="66" t="s">
        <v>11350</v>
      </c>
      <c r="QQS23" s="66" t="s">
        <v>11350</v>
      </c>
      <c r="QQT23" s="66" t="s">
        <v>11350</v>
      </c>
      <c r="QQU23" s="66" t="s">
        <v>11350</v>
      </c>
      <c r="QQV23" s="66" t="s">
        <v>11350</v>
      </c>
      <c r="QQW23" s="66" t="s">
        <v>11350</v>
      </c>
      <c r="QQX23" s="66" t="s">
        <v>11350</v>
      </c>
      <c r="QQY23" s="66" t="s">
        <v>11350</v>
      </c>
      <c r="QQZ23" s="66" t="s">
        <v>11350</v>
      </c>
      <c r="QRA23" s="66" t="s">
        <v>11350</v>
      </c>
      <c r="QRB23" s="66" t="s">
        <v>11350</v>
      </c>
      <c r="QRC23" s="66" t="s">
        <v>11350</v>
      </c>
      <c r="QRD23" s="66" t="s">
        <v>11350</v>
      </c>
      <c r="QRE23" s="66" t="s">
        <v>11350</v>
      </c>
      <c r="QRF23" s="66" t="s">
        <v>11350</v>
      </c>
      <c r="QRG23" s="66" t="s">
        <v>11350</v>
      </c>
      <c r="QRH23" s="66" t="s">
        <v>11350</v>
      </c>
      <c r="QRI23" s="66" t="s">
        <v>11350</v>
      </c>
      <c r="QRJ23" s="66" t="s">
        <v>11350</v>
      </c>
      <c r="QRK23" s="66" t="s">
        <v>11350</v>
      </c>
      <c r="QRL23" s="66" t="s">
        <v>11350</v>
      </c>
      <c r="QRM23" s="66" t="s">
        <v>11350</v>
      </c>
      <c r="QRN23" s="66" t="s">
        <v>11350</v>
      </c>
      <c r="QRO23" s="66" t="s">
        <v>11350</v>
      </c>
      <c r="QRP23" s="66" t="s">
        <v>11350</v>
      </c>
      <c r="QRQ23" s="66" t="s">
        <v>11350</v>
      </c>
      <c r="QRR23" s="66" t="s">
        <v>11350</v>
      </c>
      <c r="QRS23" s="66" t="s">
        <v>11350</v>
      </c>
      <c r="QRT23" s="66" t="s">
        <v>11350</v>
      </c>
      <c r="QRU23" s="66" t="s">
        <v>11350</v>
      </c>
      <c r="QRV23" s="66" t="s">
        <v>11350</v>
      </c>
      <c r="QRW23" s="66" t="s">
        <v>11350</v>
      </c>
      <c r="QRX23" s="66" t="s">
        <v>11350</v>
      </c>
      <c r="QRY23" s="66" t="s">
        <v>11350</v>
      </c>
      <c r="QRZ23" s="66" t="s">
        <v>11350</v>
      </c>
      <c r="QSA23" s="66" t="s">
        <v>11350</v>
      </c>
      <c r="QSB23" s="66" t="s">
        <v>11350</v>
      </c>
      <c r="QSC23" s="66" t="s">
        <v>11350</v>
      </c>
      <c r="QSD23" s="66" t="s">
        <v>11350</v>
      </c>
      <c r="QSE23" s="66" t="s">
        <v>11350</v>
      </c>
      <c r="QSF23" s="66" t="s">
        <v>11350</v>
      </c>
      <c r="QSG23" s="66" t="s">
        <v>11350</v>
      </c>
      <c r="QSH23" s="66" t="s">
        <v>11350</v>
      </c>
      <c r="QSI23" s="66" t="s">
        <v>11350</v>
      </c>
      <c r="QSJ23" s="66" t="s">
        <v>11350</v>
      </c>
      <c r="QSK23" s="66" t="s">
        <v>11350</v>
      </c>
      <c r="QSL23" s="66" t="s">
        <v>11350</v>
      </c>
      <c r="QSM23" s="66" t="s">
        <v>11350</v>
      </c>
      <c r="QSN23" s="66" t="s">
        <v>11350</v>
      </c>
      <c r="QSO23" s="66" t="s">
        <v>11350</v>
      </c>
      <c r="QSP23" s="66" t="s">
        <v>11350</v>
      </c>
      <c r="QSQ23" s="66" t="s">
        <v>11350</v>
      </c>
      <c r="QSR23" s="66" t="s">
        <v>11350</v>
      </c>
      <c r="QSS23" s="66" t="s">
        <v>11350</v>
      </c>
      <c r="QST23" s="66" t="s">
        <v>11350</v>
      </c>
      <c r="QSU23" s="66" t="s">
        <v>11350</v>
      </c>
      <c r="QSV23" s="66" t="s">
        <v>11350</v>
      </c>
      <c r="QSW23" s="66" t="s">
        <v>11350</v>
      </c>
      <c r="QSX23" s="66" t="s">
        <v>11350</v>
      </c>
      <c r="QSY23" s="66" t="s">
        <v>11350</v>
      </c>
      <c r="QSZ23" s="66" t="s">
        <v>11350</v>
      </c>
      <c r="QTA23" s="66" t="s">
        <v>11350</v>
      </c>
      <c r="QTB23" s="66" t="s">
        <v>11350</v>
      </c>
      <c r="QTC23" s="66" t="s">
        <v>11350</v>
      </c>
      <c r="QTD23" s="66" t="s">
        <v>11350</v>
      </c>
      <c r="QTE23" s="66" t="s">
        <v>11350</v>
      </c>
      <c r="QTF23" s="66" t="s">
        <v>11350</v>
      </c>
      <c r="QTG23" s="66" t="s">
        <v>11350</v>
      </c>
      <c r="QTH23" s="66" t="s">
        <v>11350</v>
      </c>
      <c r="QTI23" s="66" t="s">
        <v>11350</v>
      </c>
      <c r="QTJ23" s="66" t="s">
        <v>11350</v>
      </c>
      <c r="QTK23" s="66" t="s">
        <v>11350</v>
      </c>
      <c r="QTL23" s="66" t="s">
        <v>11350</v>
      </c>
      <c r="QTM23" s="66" t="s">
        <v>11350</v>
      </c>
      <c r="QTN23" s="66" t="s">
        <v>11350</v>
      </c>
      <c r="QTO23" s="66" t="s">
        <v>11350</v>
      </c>
      <c r="QTP23" s="66" t="s">
        <v>11350</v>
      </c>
      <c r="QTQ23" s="66" t="s">
        <v>11350</v>
      </c>
      <c r="QTR23" s="66" t="s">
        <v>11350</v>
      </c>
      <c r="QTS23" s="66" t="s">
        <v>11350</v>
      </c>
      <c r="QTT23" s="66" t="s">
        <v>11350</v>
      </c>
      <c r="QTU23" s="66" t="s">
        <v>11350</v>
      </c>
      <c r="QTV23" s="66" t="s">
        <v>11350</v>
      </c>
      <c r="QTW23" s="66" t="s">
        <v>11350</v>
      </c>
      <c r="QTX23" s="66" t="s">
        <v>11350</v>
      </c>
      <c r="QTY23" s="66" t="s">
        <v>11350</v>
      </c>
      <c r="QTZ23" s="66" t="s">
        <v>11350</v>
      </c>
      <c r="QUA23" s="66" t="s">
        <v>11350</v>
      </c>
      <c r="QUB23" s="66" t="s">
        <v>11350</v>
      </c>
      <c r="QUC23" s="66" t="s">
        <v>11350</v>
      </c>
      <c r="QUD23" s="66" t="s">
        <v>11350</v>
      </c>
      <c r="QUE23" s="66" t="s">
        <v>11350</v>
      </c>
      <c r="QUF23" s="66" t="s">
        <v>11350</v>
      </c>
      <c r="QUG23" s="66" t="s">
        <v>11350</v>
      </c>
      <c r="QUH23" s="66" t="s">
        <v>11350</v>
      </c>
      <c r="QUI23" s="66" t="s">
        <v>11350</v>
      </c>
      <c r="QUJ23" s="66" t="s">
        <v>11350</v>
      </c>
      <c r="QUK23" s="66" t="s">
        <v>11350</v>
      </c>
      <c r="QUL23" s="66" t="s">
        <v>11350</v>
      </c>
      <c r="QUM23" s="66" t="s">
        <v>11350</v>
      </c>
      <c r="QUN23" s="66" t="s">
        <v>11350</v>
      </c>
      <c r="QUO23" s="66" t="s">
        <v>11350</v>
      </c>
      <c r="QUP23" s="66" t="s">
        <v>11350</v>
      </c>
      <c r="QUQ23" s="66" t="s">
        <v>11350</v>
      </c>
      <c r="QUR23" s="66" t="s">
        <v>11350</v>
      </c>
      <c r="QUS23" s="66" t="s">
        <v>11350</v>
      </c>
      <c r="QUT23" s="66" t="s">
        <v>11350</v>
      </c>
      <c r="QUU23" s="66" t="s">
        <v>11350</v>
      </c>
      <c r="QUV23" s="66" t="s">
        <v>11350</v>
      </c>
      <c r="QUW23" s="66" t="s">
        <v>11350</v>
      </c>
      <c r="QUX23" s="66" t="s">
        <v>11350</v>
      </c>
      <c r="QUY23" s="66" t="s">
        <v>11350</v>
      </c>
      <c r="QUZ23" s="66" t="s">
        <v>11350</v>
      </c>
      <c r="QVA23" s="66" t="s">
        <v>11350</v>
      </c>
      <c r="QVB23" s="66" t="s">
        <v>11350</v>
      </c>
      <c r="QVC23" s="66" t="s">
        <v>11350</v>
      </c>
      <c r="QVD23" s="66" t="s">
        <v>11350</v>
      </c>
      <c r="QVE23" s="66" t="s">
        <v>11350</v>
      </c>
      <c r="QVF23" s="66" t="s">
        <v>11350</v>
      </c>
      <c r="QVG23" s="66" t="s">
        <v>11350</v>
      </c>
      <c r="QVH23" s="66" t="s">
        <v>11350</v>
      </c>
      <c r="QVI23" s="66" t="s">
        <v>11350</v>
      </c>
      <c r="QVJ23" s="66" t="s">
        <v>11350</v>
      </c>
      <c r="QVK23" s="66" t="s">
        <v>11350</v>
      </c>
      <c r="QVL23" s="66" t="s">
        <v>11350</v>
      </c>
      <c r="QVM23" s="66" t="s">
        <v>11350</v>
      </c>
      <c r="QVN23" s="66" t="s">
        <v>11350</v>
      </c>
      <c r="QVO23" s="66" t="s">
        <v>11350</v>
      </c>
      <c r="QVP23" s="66" t="s">
        <v>11350</v>
      </c>
      <c r="QVQ23" s="66" t="s">
        <v>11350</v>
      </c>
      <c r="QVR23" s="66" t="s">
        <v>11350</v>
      </c>
      <c r="QVS23" s="66" t="s">
        <v>11350</v>
      </c>
      <c r="QVT23" s="66" t="s">
        <v>11350</v>
      </c>
      <c r="QVU23" s="66" t="s">
        <v>11350</v>
      </c>
      <c r="QVV23" s="66" t="s">
        <v>11350</v>
      </c>
      <c r="QVW23" s="66" t="s">
        <v>11350</v>
      </c>
      <c r="QVX23" s="66" t="s">
        <v>11350</v>
      </c>
      <c r="QVY23" s="66" t="s">
        <v>11350</v>
      </c>
      <c r="QVZ23" s="66" t="s">
        <v>11350</v>
      </c>
      <c r="QWA23" s="66" t="s">
        <v>11350</v>
      </c>
      <c r="QWB23" s="66" t="s">
        <v>11350</v>
      </c>
      <c r="QWC23" s="66" t="s">
        <v>11350</v>
      </c>
      <c r="QWD23" s="66" t="s">
        <v>11350</v>
      </c>
      <c r="QWE23" s="66" t="s">
        <v>11350</v>
      </c>
      <c r="QWF23" s="66" t="s">
        <v>11350</v>
      </c>
      <c r="QWG23" s="66" t="s">
        <v>11350</v>
      </c>
      <c r="QWH23" s="66" t="s">
        <v>11350</v>
      </c>
      <c r="QWI23" s="66" t="s">
        <v>11350</v>
      </c>
      <c r="QWJ23" s="66" t="s">
        <v>11350</v>
      </c>
      <c r="QWK23" s="66" t="s">
        <v>11350</v>
      </c>
      <c r="QWL23" s="66" t="s">
        <v>11350</v>
      </c>
      <c r="QWM23" s="66" t="s">
        <v>11350</v>
      </c>
      <c r="QWN23" s="66" t="s">
        <v>11350</v>
      </c>
      <c r="QWO23" s="66" t="s">
        <v>11350</v>
      </c>
      <c r="QWP23" s="66" t="s">
        <v>11350</v>
      </c>
      <c r="QWQ23" s="66" t="s">
        <v>11350</v>
      </c>
      <c r="QWR23" s="66" t="s">
        <v>11350</v>
      </c>
      <c r="QWS23" s="66" t="s">
        <v>11350</v>
      </c>
      <c r="QWT23" s="66" t="s">
        <v>11350</v>
      </c>
      <c r="QWU23" s="66" t="s">
        <v>11350</v>
      </c>
      <c r="QWV23" s="66" t="s">
        <v>11350</v>
      </c>
      <c r="QWW23" s="66" t="s">
        <v>11350</v>
      </c>
      <c r="QWX23" s="66" t="s">
        <v>11350</v>
      </c>
      <c r="QWY23" s="66" t="s">
        <v>11350</v>
      </c>
      <c r="QWZ23" s="66" t="s">
        <v>11350</v>
      </c>
      <c r="QXA23" s="66" t="s">
        <v>11350</v>
      </c>
      <c r="QXB23" s="66" t="s">
        <v>11350</v>
      </c>
      <c r="QXC23" s="66" t="s">
        <v>11350</v>
      </c>
      <c r="QXD23" s="66" t="s">
        <v>11350</v>
      </c>
      <c r="QXE23" s="66" t="s">
        <v>11350</v>
      </c>
      <c r="QXF23" s="66" t="s">
        <v>11350</v>
      </c>
      <c r="QXG23" s="66" t="s">
        <v>11350</v>
      </c>
      <c r="QXH23" s="66" t="s">
        <v>11350</v>
      </c>
      <c r="QXI23" s="66" t="s">
        <v>11350</v>
      </c>
      <c r="QXJ23" s="66" t="s">
        <v>11350</v>
      </c>
      <c r="QXK23" s="66" t="s">
        <v>11350</v>
      </c>
      <c r="QXL23" s="66" t="s">
        <v>11350</v>
      </c>
      <c r="QXM23" s="66" t="s">
        <v>11350</v>
      </c>
      <c r="QXN23" s="66" t="s">
        <v>11350</v>
      </c>
      <c r="QXO23" s="66" t="s">
        <v>11350</v>
      </c>
      <c r="QXP23" s="66" t="s">
        <v>11350</v>
      </c>
      <c r="QXQ23" s="66" t="s">
        <v>11350</v>
      </c>
      <c r="QXR23" s="66" t="s">
        <v>11350</v>
      </c>
      <c r="QXS23" s="66" t="s">
        <v>11350</v>
      </c>
      <c r="QXT23" s="66" t="s">
        <v>11350</v>
      </c>
      <c r="QXU23" s="66" t="s">
        <v>11350</v>
      </c>
      <c r="QXV23" s="66" t="s">
        <v>11350</v>
      </c>
      <c r="QXW23" s="66" t="s">
        <v>11350</v>
      </c>
      <c r="QXX23" s="66" t="s">
        <v>11350</v>
      </c>
      <c r="QXY23" s="66" t="s">
        <v>11350</v>
      </c>
      <c r="QXZ23" s="66" t="s">
        <v>11350</v>
      </c>
      <c r="QYA23" s="66" t="s">
        <v>11350</v>
      </c>
      <c r="QYB23" s="66" t="s">
        <v>11350</v>
      </c>
      <c r="QYC23" s="66" t="s">
        <v>11350</v>
      </c>
      <c r="QYD23" s="66" t="s">
        <v>11350</v>
      </c>
      <c r="QYE23" s="66" t="s">
        <v>11350</v>
      </c>
      <c r="QYF23" s="66" t="s">
        <v>11350</v>
      </c>
      <c r="QYG23" s="66" t="s">
        <v>11350</v>
      </c>
      <c r="QYH23" s="66" t="s">
        <v>11350</v>
      </c>
      <c r="QYI23" s="66" t="s">
        <v>11350</v>
      </c>
      <c r="QYJ23" s="66" t="s">
        <v>11350</v>
      </c>
      <c r="QYK23" s="66" t="s">
        <v>11350</v>
      </c>
      <c r="QYL23" s="66" t="s">
        <v>11350</v>
      </c>
      <c r="QYM23" s="66" t="s">
        <v>11350</v>
      </c>
      <c r="QYN23" s="66" t="s">
        <v>11350</v>
      </c>
      <c r="QYO23" s="66" t="s">
        <v>11350</v>
      </c>
      <c r="QYP23" s="66" t="s">
        <v>11350</v>
      </c>
      <c r="QYQ23" s="66" t="s">
        <v>11350</v>
      </c>
      <c r="QYR23" s="66" t="s">
        <v>11350</v>
      </c>
      <c r="QYS23" s="66" t="s">
        <v>11350</v>
      </c>
      <c r="QYT23" s="66" t="s">
        <v>11350</v>
      </c>
      <c r="QYU23" s="66" t="s">
        <v>11350</v>
      </c>
      <c r="QYV23" s="66" t="s">
        <v>11350</v>
      </c>
      <c r="QYW23" s="66" t="s">
        <v>11350</v>
      </c>
      <c r="QYX23" s="66" t="s">
        <v>11350</v>
      </c>
      <c r="QYY23" s="66" t="s">
        <v>11350</v>
      </c>
      <c r="QYZ23" s="66" t="s">
        <v>11350</v>
      </c>
      <c r="QZA23" s="66" t="s">
        <v>11350</v>
      </c>
      <c r="QZB23" s="66" t="s">
        <v>11350</v>
      </c>
      <c r="QZC23" s="66" t="s">
        <v>11350</v>
      </c>
      <c r="QZD23" s="66" t="s">
        <v>11350</v>
      </c>
      <c r="QZE23" s="66" t="s">
        <v>11350</v>
      </c>
      <c r="QZF23" s="66" t="s">
        <v>11350</v>
      </c>
      <c r="QZG23" s="66" t="s">
        <v>11350</v>
      </c>
      <c r="QZH23" s="66" t="s">
        <v>11350</v>
      </c>
      <c r="QZI23" s="66" t="s">
        <v>11350</v>
      </c>
      <c r="QZJ23" s="66" t="s">
        <v>11350</v>
      </c>
      <c r="QZK23" s="66" t="s">
        <v>11350</v>
      </c>
      <c r="QZL23" s="66" t="s">
        <v>11350</v>
      </c>
      <c r="QZM23" s="66" t="s">
        <v>11350</v>
      </c>
      <c r="QZN23" s="66" t="s">
        <v>11350</v>
      </c>
      <c r="QZO23" s="66" t="s">
        <v>11350</v>
      </c>
      <c r="QZP23" s="66" t="s">
        <v>11350</v>
      </c>
      <c r="QZQ23" s="66" t="s">
        <v>11350</v>
      </c>
      <c r="QZR23" s="66" t="s">
        <v>11350</v>
      </c>
      <c r="QZS23" s="66" t="s">
        <v>11350</v>
      </c>
      <c r="QZT23" s="66" t="s">
        <v>11350</v>
      </c>
      <c r="QZU23" s="66" t="s">
        <v>11350</v>
      </c>
      <c r="QZV23" s="66" t="s">
        <v>11350</v>
      </c>
      <c r="QZW23" s="66" t="s">
        <v>11350</v>
      </c>
      <c r="QZX23" s="66" t="s">
        <v>11350</v>
      </c>
      <c r="QZY23" s="66" t="s">
        <v>11350</v>
      </c>
      <c r="QZZ23" s="66" t="s">
        <v>11350</v>
      </c>
      <c r="RAA23" s="66" t="s">
        <v>11350</v>
      </c>
      <c r="RAB23" s="66" t="s">
        <v>11350</v>
      </c>
      <c r="RAC23" s="66" t="s">
        <v>11350</v>
      </c>
      <c r="RAD23" s="66" t="s">
        <v>11350</v>
      </c>
      <c r="RAE23" s="66" t="s">
        <v>11350</v>
      </c>
      <c r="RAF23" s="66" t="s">
        <v>11350</v>
      </c>
      <c r="RAG23" s="66" t="s">
        <v>11350</v>
      </c>
      <c r="RAH23" s="66" t="s">
        <v>11350</v>
      </c>
      <c r="RAI23" s="66" t="s">
        <v>11350</v>
      </c>
      <c r="RAJ23" s="66" t="s">
        <v>11350</v>
      </c>
      <c r="RAK23" s="66" t="s">
        <v>11350</v>
      </c>
      <c r="RAL23" s="66" t="s">
        <v>11350</v>
      </c>
      <c r="RAM23" s="66" t="s">
        <v>11350</v>
      </c>
      <c r="RAN23" s="66" t="s">
        <v>11350</v>
      </c>
      <c r="RAO23" s="66" t="s">
        <v>11350</v>
      </c>
      <c r="RAP23" s="66" t="s">
        <v>11350</v>
      </c>
      <c r="RAQ23" s="66" t="s">
        <v>11350</v>
      </c>
      <c r="RAR23" s="66" t="s">
        <v>11350</v>
      </c>
      <c r="RAS23" s="66" t="s">
        <v>11350</v>
      </c>
      <c r="RAT23" s="66" t="s">
        <v>11350</v>
      </c>
      <c r="RAU23" s="66" t="s">
        <v>11350</v>
      </c>
      <c r="RAV23" s="66" t="s">
        <v>11350</v>
      </c>
      <c r="RAW23" s="66" t="s">
        <v>11350</v>
      </c>
      <c r="RAX23" s="66" t="s">
        <v>11350</v>
      </c>
      <c r="RAY23" s="66" t="s">
        <v>11350</v>
      </c>
      <c r="RAZ23" s="66" t="s">
        <v>11350</v>
      </c>
      <c r="RBA23" s="66" t="s">
        <v>11350</v>
      </c>
      <c r="RBB23" s="66" t="s">
        <v>11350</v>
      </c>
      <c r="RBC23" s="66" t="s">
        <v>11350</v>
      </c>
      <c r="RBD23" s="66" t="s">
        <v>11350</v>
      </c>
      <c r="RBE23" s="66" t="s">
        <v>11350</v>
      </c>
      <c r="RBF23" s="66" t="s">
        <v>11350</v>
      </c>
      <c r="RBG23" s="66" t="s">
        <v>11350</v>
      </c>
      <c r="RBH23" s="66" t="s">
        <v>11350</v>
      </c>
      <c r="RBI23" s="66" t="s">
        <v>11350</v>
      </c>
      <c r="RBJ23" s="66" t="s">
        <v>11350</v>
      </c>
      <c r="RBK23" s="66" t="s">
        <v>11350</v>
      </c>
      <c r="RBL23" s="66" t="s">
        <v>11350</v>
      </c>
      <c r="RBM23" s="66" t="s">
        <v>11350</v>
      </c>
      <c r="RBN23" s="66" t="s">
        <v>11350</v>
      </c>
      <c r="RBO23" s="66" t="s">
        <v>11350</v>
      </c>
      <c r="RBP23" s="66" t="s">
        <v>11350</v>
      </c>
      <c r="RBQ23" s="66" t="s">
        <v>11350</v>
      </c>
      <c r="RBR23" s="66" t="s">
        <v>11350</v>
      </c>
      <c r="RBS23" s="66" t="s">
        <v>11350</v>
      </c>
      <c r="RBT23" s="66" t="s">
        <v>11350</v>
      </c>
      <c r="RBU23" s="66" t="s">
        <v>11350</v>
      </c>
      <c r="RBV23" s="66" t="s">
        <v>11350</v>
      </c>
      <c r="RBW23" s="66" t="s">
        <v>11350</v>
      </c>
      <c r="RBX23" s="66" t="s">
        <v>11350</v>
      </c>
      <c r="RBY23" s="66" t="s">
        <v>11350</v>
      </c>
      <c r="RBZ23" s="66" t="s">
        <v>11350</v>
      </c>
      <c r="RCA23" s="66" t="s">
        <v>11350</v>
      </c>
      <c r="RCB23" s="66" t="s">
        <v>11350</v>
      </c>
      <c r="RCC23" s="66" t="s">
        <v>11350</v>
      </c>
      <c r="RCD23" s="66" t="s">
        <v>11350</v>
      </c>
      <c r="RCE23" s="66" t="s">
        <v>11350</v>
      </c>
      <c r="RCF23" s="66" t="s">
        <v>11350</v>
      </c>
      <c r="RCG23" s="66" t="s">
        <v>11350</v>
      </c>
      <c r="RCH23" s="66" t="s">
        <v>11350</v>
      </c>
      <c r="RCI23" s="66" t="s">
        <v>11350</v>
      </c>
      <c r="RCJ23" s="66" t="s">
        <v>11350</v>
      </c>
      <c r="RCK23" s="66" t="s">
        <v>11350</v>
      </c>
      <c r="RCL23" s="66" t="s">
        <v>11350</v>
      </c>
      <c r="RCM23" s="66" t="s">
        <v>11350</v>
      </c>
      <c r="RCN23" s="66" t="s">
        <v>11350</v>
      </c>
      <c r="RCO23" s="66" t="s">
        <v>11350</v>
      </c>
      <c r="RCP23" s="66" t="s">
        <v>11350</v>
      </c>
      <c r="RCQ23" s="66" t="s">
        <v>11350</v>
      </c>
      <c r="RCR23" s="66" t="s">
        <v>11350</v>
      </c>
      <c r="RCS23" s="66" t="s">
        <v>11350</v>
      </c>
      <c r="RCT23" s="66" t="s">
        <v>11350</v>
      </c>
      <c r="RCU23" s="66" t="s">
        <v>11350</v>
      </c>
      <c r="RCV23" s="66" t="s">
        <v>11350</v>
      </c>
      <c r="RCW23" s="66" t="s">
        <v>11350</v>
      </c>
      <c r="RCX23" s="66" t="s">
        <v>11350</v>
      </c>
      <c r="RCY23" s="66" t="s">
        <v>11350</v>
      </c>
      <c r="RCZ23" s="66" t="s">
        <v>11350</v>
      </c>
      <c r="RDA23" s="66" t="s">
        <v>11350</v>
      </c>
      <c r="RDB23" s="66" t="s">
        <v>11350</v>
      </c>
      <c r="RDC23" s="66" t="s">
        <v>11350</v>
      </c>
      <c r="RDD23" s="66" t="s">
        <v>11350</v>
      </c>
      <c r="RDE23" s="66" t="s">
        <v>11350</v>
      </c>
      <c r="RDF23" s="66" t="s">
        <v>11350</v>
      </c>
      <c r="RDG23" s="66" t="s">
        <v>11350</v>
      </c>
      <c r="RDH23" s="66" t="s">
        <v>11350</v>
      </c>
      <c r="RDI23" s="66" t="s">
        <v>11350</v>
      </c>
      <c r="RDJ23" s="66" t="s">
        <v>11350</v>
      </c>
      <c r="RDK23" s="66" t="s">
        <v>11350</v>
      </c>
      <c r="RDL23" s="66" t="s">
        <v>11350</v>
      </c>
      <c r="RDM23" s="66" t="s">
        <v>11350</v>
      </c>
      <c r="RDN23" s="66" t="s">
        <v>11350</v>
      </c>
      <c r="RDO23" s="66" t="s">
        <v>11350</v>
      </c>
      <c r="RDP23" s="66" t="s">
        <v>11350</v>
      </c>
      <c r="RDQ23" s="66" t="s">
        <v>11350</v>
      </c>
      <c r="RDR23" s="66" t="s">
        <v>11350</v>
      </c>
      <c r="RDS23" s="66" t="s">
        <v>11350</v>
      </c>
      <c r="RDT23" s="66" t="s">
        <v>11350</v>
      </c>
      <c r="RDU23" s="66" t="s">
        <v>11350</v>
      </c>
      <c r="RDV23" s="66" t="s">
        <v>11350</v>
      </c>
      <c r="RDW23" s="66" t="s">
        <v>11350</v>
      </c>
      <c r="RDX23" s="66" t="s">
        <v>11350</v>
      </c>
      <c r="RDY23" s="66" t="s">
        <v>11350</v>
      </c>
      <c r="RDZ23" s="66" t="s">
        <v>11350</v>
      </c>
      <c r="REA23" s="66" t="s">
        <v>11350</v>
      </c>
      <c r="REB23" s="66" t="s">
        <v>11350</v>
      </c>
      <c r="REC23" s="66" t="s">
        <v>11350</v>
      </c>
      <c r="RED23" s="66" t="s">
        <v>11350</v>
      </c>
      <c r="REE23" s="66" t="s">
        <v>11350</v>
      </c>
      <c r="REF23" s="66" t="s">
        <v>11350</v>
      </c>
      <c r="REG23" s="66" t="s">
        <v>11350</v>
      </c>
      <c r="REH23" s="66" t="s">
        <v>11350</v>
      </c>
      <c r="REI23" s="66" t="s">
        <v>11350</v>
      </c>
      <c r="REJ23" s="66" t="s">
        <v>11350</v>
      </c>
      <c r="REK23" s="66" t="s">
        <v>11350</v>
      </c>
      <c r="REL23" s="66" t="s">
        <v>11350</v>
      </c>
      <c r="REM23" s="66" t="s">
        <v>11350</v>
      </c>
      <c r="REN23" s="66" t="s">
        <v>11350</v>
      </c>
      <c r="REO23" s="66" t="s">
        <v>11350</v>
      </c>
      <c r="REP23" s="66" t="s">
        <v>11350</v>
      </c>
      <c r="REQ23" s="66" t="s">
        <v>11350</v>
      </c>
      <c r="RER23" s="66" t="s">
        <v>11350</v>
      </c>
      <c r="RES23" s="66" t="s">
        <v>11350</v>
      </c>
      <c r="RET23" s="66" t="s">
        <v>11350</v>
      </c>
      <c r="REU23" s="66" t="s">
        <v>11350</v>
      </c>
      <c r="REV23" s="66" t="s">
        <v>11350</v>
      </c>
      <c r="REW23" s="66" t="s">
        <v>11350</v>
      </c>
      <c r="REX23" s="66" t="s">
        <v>11350</v>
      </c>
      <c r="REY23" s="66" t="s">
        <v>11350</v>
      </c>
      <c r="REZ23" s="66" t="s">
        <v>11350</v>
      </c>
      <c r="RFA23" s="66" t="s">
        <v>11350</v>
      </c>
      <c r="RFB23" s="66" t="s">
        <v>11350</v>
      </c>
      <c r="RFC23" s="66" t="s">
        <v>11350</v>
      </c>
      <c r="RFD23" s="66" t="s">
        <v>11350</v>
      </c>
      <c r="RFE23" s="66" t="s">
        <v>11350</v>
      </c>
      <c r="RFF23" s="66" t="s">
        <v>11350</v>
      </c>
      <c r="RFG23" s="66" t="s">
        <v>11350</v>
      </c>
      <c r="RFH23" s="66" t="s">
        <v>11350</v>
      </c>
      <c r="RFI23" s="66" t="s">
        <v>11350</v>
      </c>
      <c r="RFJ23" s="66" t="s">
        <v>11350</v>
      </c>
      <c r="RFK23" s="66" t="s">
        <v>11350</v>
      </c>
      <c r="RFL23" s="66" t="s">
        <v>11350</v>
      </c>
      <c r="RFM23" s="66" t="s">
        <v>11350</v>
      </c>
      <c r="RFN23" s="66" t="s">
        <v>11350</v>
      </c>
      <c r="RFO23" s="66" t="s">
        <v>11350</v>
      </c>
      <c r="RFP23" s="66" t="s">
        <v>11350</v>
      </c>
      <c r="RFQ23" s="66" t="s">
        <v>11350</v>
      </c>
      <c r="RFR23" s="66" t="s">
        <v>11350</v>
      </c>
      <c r="RFS23" s="66" t="s">
        <v>11350</v>
      </c>
      <c r="RFT23" s="66" t="s">
        <v>11350</v>
      </c>
      <c r="RFU23" s="66" t="s">
        <v>11350</v>
      </c>
      <c r="RFV23" s="66" t="s">
        <v>11350</v>
      </c>
      <c r="RFW23" s="66" t="s">
        <v>11350</v>
      </c>
      <c r="RFX23" s="66" t="s">
        <v>11350</v>
      </c>
      <c r="RFY23" s="66" t="s">
        <v>11350</v>
      </c>
      <c r="RFZ23" s="66" t="s">
        <v>11350</v>
      </c>
      <c r="RGA23" s="66" t="s">
        <v>11350</v>
      </c>
      <c r="RGB23" s="66" t="s">
        <v>11350</v>
      </c>
      <c r="RGC23" s="66" t="s">
        <v>11350</v>
      </c>
      <c r="RGD23" s="66" t="s">
        <v>11350</v>
      </c>
      <c r="RGE23" s="66" t="s">
        <v>11350</v>
      </c>
      <c r="RGF23" s="66" t="s">
        <v>11350</v>
      </c>
      <c r="RGG23" s="66" t="s">
        <v>11350</v>
      </c>
      <c r="RGH23" s="66" t="s">
        <v>11350</v>
      </c>
      <c r="RGI23" s="66" t="s">
        <v>11350</v>
      </c>
      <c r="RGJ23" s="66" t="s">
        <v>11350</v>
      </c>
      <c r="RGK23" s="66" t="s">
        <v>11350</v>
      </c>
      <c r="RGL23" s="66" t="s">
        <v>11350</v>
      </c>
      <c r="RGM23" s="66" t="s">
        <v>11350</v>
      </c>
      <c r="RGN23" s="66" t="s">
        <v>11350</v>
      </c>
      <c r="RGO23" s="66" t="s">
        <v>11350</v>
      </c>
      <c r="RGP23" s="66" t="s">
        <v>11350</v>
      </c>
      <c r="RGQ23" s="66" t="s">
        <v>11350</v>
      </c>
      <c r="RGR23" s="66" t="s">
        <v>11350</v>
      </c>
      <c r="RGS23" s="66" t="s">
        <v>11350</v>
      </c>
      <c r="RGT23" s="66" t="s">
        <v>11350</v>
      </c>
      <c r="RGU23" s="66" t="s">
        <v>11350</v>
      </c>
      <c r="RGV23" s="66" t="s">
        <v>11350</v>
      </c>
      <c r="RGW23" s="66" t="s">
        <v>11350</v>
      </c>
      <c r="RGX23" s="66" t="s">
        <v>11350</v>
      </c>
      <c r="RGY23" s="66" t="s">
        <v>11350</v>
      </c>
      <c r="RGZ23" s="66" t="s">
        <v>11350</v>
      </c>
      <c r="RHA23" s="66" t="s">
        <v>11350</v>
      </c>
      <c r="RHB23" s="66" t="s">
        <v>11350</v>
      </c>
      <c r="RHC23" s="66" t="s">
        <v>11350</v>
      </c>
      <c r="RHD23" s="66" t="s">
        <v>11350</v>
      </c>
      <c r="RHE23" s="66" t="s">
        <v>11350</v>
      </c>
      <c r="RHF23" s="66" t="s">
        <v>11350</v>
      </c>
      <c r="RHG23" s="66" t="s">
        <v>11350</v>
      </c>
      <c r="RHH23" s="66" t="s">
        <v>11350</v>
      </c>
      <c r="RHI23" s="66" t="s">
        <v>11350</v>
      </c>
      <c r="RHJ23" s="66" t="s">
        <v>11350</v>
      </c>
      <c r="RHK23" s="66" t="s">
        <v>11350</v>
      </c>
      <c r="RHL23" s="66" t="s">
        <v>11350</v>
      </c>
      <c r="RHM23" s="66" t="s">
        <v>11350</v>
      </c>
      <c r="RHN23" s="66" t="s">
        <v>11350</v>
      </c>
      <c r="RHO23" s="66" t="s">
        <v>11350</v>
      </c>
      <c r="RHP23" s="66" t="s">
        <v>11350</v>
      </c>
      <c r="RHQ23" s="66" t="s">
        <v>11350</v>
      </c>
      <c r="RHR23" s="66" t="s">
        <v>11350</v>
      </c>
      <c r="RHS23" s="66" t="s">
        <v>11350</v>
      </c>
      <c r="RHT23" s="66" t="s">
        <v>11350</v>
      </c>
      <c r="RHU23" s="66" t="s">
        <v>11350</v>
      </c>
      <c r="RHV23" s="66" t="s">
        <v>11350</v>
      </c>
      <c r="RHW23" s="66" t="s">
        <v>11350</v>
      </c>
      <c r="RHX23" s="66" t="s">
        <v>11350</v>
      </c>
      <c r="RHY23" s="66" t="s">
        <v>11350</v>
      </c>
      <c r="RHZ23" s="66" t="s">
        <v>11350</v>
      </c>
      <c r="RIA23" s="66" t="s">
        <v>11350</v>
      </c>
      <c r="RIB23" s="66" t="s">
        <v>11350</v>
      </c>
      <c r="RIC23" s="66" t="s">
        <v>11350</v>
      </c>
      <c r="RID23" s="66" t="s">
        <v>11350</v>
      </c>
      <c r="RIE23" s="66" t="s">
        <v>11350</v>
      </c>
      <c r="RIF23" s="66" t="s">
        <v>11350</v>
      </c>
      <c r="RIG23" s="66" t="s">
        <v>11350</v>
      </c>
      <c r="RIH23" s="66" t="s">
        <v>11350</v>
      </c>
      <c r="RII23" s="66" t="s">
        <v>11350</v>
      </c>
      <c r="RIJ23" s="66" t="s">
        <v>11350</v>
      </c>
      <c r="RIK23" s="66" t="s">
        <v>11350</v>
      </c>
      <c r="RIL23" s="66" t="s">
        <v>11350</v>
      </c>
      <c r="RIM23" s="66" t="s">
        <v>11350</v>
      </c>
      <c r="RIN23" s="66" t="s">
        <v>11350</v>
      </c>
      <c r="RIO23" s="66" t="s">
        <v>11350</v>
      </c>
      <c r="RIP23" s="66" t="s">
        <v>11350</v>
      </c>
      <c r="RIQ23" s="66" t="s">
        <v>11350</v>
      </c>
      <c r="RIR23" s="66" t="s">
        <v>11350</v>
      </c>
      <c r="RIS23" s="66" t="s">
        <v>11350</v>
      </c>
      <c r="RIT23" s="66" t="s">
        <v>11350</v>
      </c>
      <c r="RIU23" s="66" t="s">
        <v>11350</v>
      </c>
      <c r="RIV23" s="66" t="s">
        <v>11350</v>
      </c>
      <c r="RIW23" s="66" t="s">
        <v>11350</v>
      </c>
      <c r="RIX23" s="66" t="s">
        <v>11350</v>
      </c>
      <c r="RIY23" s="66" t="s">
        <v>11350</v>
      </c>
      <c r="RIZ23" s="66" t="s">
        <v>11350</v>
      </c>
      <c r="RJA23" s="66" t="s">
        <v>11350</v>
      </c>
      <c r="RJB23" s="66" t="s">
        <v>11350</v>
      </c>
      <c r="RJC23" s="66" t="s">
        <v>11350</v>
      </c>
      <c r="RJD23" s="66" t="s">
        <v>11350</v>
      </c>
      <c r="RJE23" s="66" t="s">
        <v>11350</v>
      </c>
      <c r="RJF23" s="66" t="s">
        <v>11350</v>
      </c>
      <c r="RJG23" s="66" t="s">
        <v>11350</v>
      </c>
      <c r="RJH23" s="66" t="s">
        <v>11350</v>
      </c>
      <c r="RJI23" s="66" t="s">
        <v>11350</v>
      </c>
      <c r="RJJ23" s="66" t="s">
        <v>11350</v>
      </c>
      <c r="RJK23" s="66" t="s">
        <v>11350</v>
      </c>
      <c r="RJL23" s="66" t="s">
        <v>11350</v>
      </c>
      <c r="RJM23" s="66" t="s">
        <v>11350</v>
      </c>
      <c r="RJN23" s="66" t="s">
        <v>11350</v>
      </c>
      <c r="RJO23" s="66" t="s">
        <v>11350</v>
      </c>
      <c r="RJP23" s="66" t="s">
        <v>11350</v>
      </c>
      <c r="RJQ23" s="66" t="s">
        <v>11350</v>
      </c>
      <c r="RJR23" s="66" t="s">
        <v>11350</v>
      </c>
      <c r="RJS23" s="66" t="s">
        <v>11350</v>
      </c>
      <c r="RJT23" s="66" t="s">
        <v>11350</v>
      </c>
      <c r="RJU23" s="66" t="s">
        <v>11350</v>
      </c>
      <c r="RJV23" s="66" t="s">
        <v>11350</v>
      </c>
      <c r="RJW23" s="66" t="s">
        <v>11350</v>
      </c>
      <c r="RJX23" s="66" t="s">
        <v>11350</v>
      </c>
      <c r="RJY23" s="66" t="s">
        <v>11350</v>
      </c>
      <c r="RJZ23" s="66" t="s">
        <v>11350</v>
      </c>
      <c r="RKA23" s="66" t="s">
        <v>11350</v>
      </c>
      <c r="RKB23" s="66" t="s">
        <v>11350</v>
      </c>
      <c r="RKC23" s="66" t="s">
        <v>11350</v>
      </c>
      <c r="RKD23" s="66" t="s">
        <v>11350</v>
      </c>
      <c r="RKE23" s="66" t="s">
        <v>11350</v>
      </c>
      <c r="RKF23" s="66" t="s">
        <v>11350</v>
      </c>
      <c r="RKG23" s="66" t="s">
        <v>11350</v>
      </c>
      <c r="RKH23" s="66" t="s">
        <v>11350</v>
      </c>
      <c r="RKI23" s="66" t="s">
        <v>11350</v>
      </c>
      <c r="RKJ23" s="66" t="s">
        <v>11350</v>
      </c>
      <c r="RKK23" s="66" t="s">
        <v>11350</v>
      </c>
      <c r="RKL23" s="66" t="s">
        <v>11350</v>
      </c>
      <c r="RKM23" s="66" t="s">
        <v>11350</v>
      </c>
      <c r="RKN23" s="66" t="s">
        <v>11350</v>
      </c>
      <c r="RKO23" s="66" t="s">
        <v>11350</v>
      </c>
      <c r="RKP23" s="66" t="s">
        <v>11350</v>
      </c>
      <c r="RKQ23" s="66" t="s">
        <v>11350</v>
      </c>
      <c r="RKR23" s="66" t="s">
        <v>11350</v>
      </c>
      <c r="RKS23" s="66" t="s">
        <v>11350</v>
      </c>
      <c r="RKT23" s="66" t="s">
        <v>11350</v>
      </c>
      <c r="RKU23" s="66" t="s">
        <v>11350</v>
      </c>
      <c r="RKV23" s="66" t="s">
        <v>11350</v>
      </c>
      <c r="RKW23" s="66" t="s">
        <v>11350</v>
      </c>
      <c r="RKX23" s="66" t="s">
        <v>11350</v>
      </c>
      <c r="RKY23" s="66" t="s">
        <v>11350</v>
      </c>
      <c r="RKZ23" s="66" t="s">
        <v>11350</v>
      </c>
      <c r="RLA23" s="66" t="s">
        <v>11350</v>
      </c>
      <c r="RLB23" s="66" t="s">
        <v>11350</v>
      </c>
      <c r="RLC23" s="66" t="s">
        <v>11350</v>
      </c>
      <c r="RLD23" s="66" t="s">
        <v>11350</v>
      </c>
      <c r="RLE23" s="66" t="s">
        <v>11350</v>
      </c>
      <c r="RLF23" s="66" t="s">
        <v>11350</v>
      </c>
      <c r="RLG23" s="66" t="s">
        <v>11350</v>
      </c>
      <c r="RLH23" s="66" t="s">
        <v>11350</v>
      </c>
      <c r="RLI23" s="66" t="s">
        <v>11350</v>
      </c>
      <c r="RLJ23" s="66" t="s">
        <v>11350</v>
      </c>
      <c r="RLK23" s="66" t="s">
        <v>11350</v>
      </c>
      <c r="RLL23" s="66" t="s">
        <v>11350</v>
      </c>
      <c r="RLM23" s="66" t="s">
        <v>11350</v>
      </c>
      <c r="RLN23" s="66" t="s">
        <v>11350</v>
      </c>
      <c r="RLO23" s="66" t="s">
        <v>11350</v>
      </c>
      <c r="RLP23" s="66" t="s">
        <v>11350</v>
      </c>
      <c r="RLQ23" s="66" t="s">
        <v>11350</v>
      </c>
      <c r="RLR23" s="66" t="s">
        <v>11350</v>
      </c>
      <c r="RLS23" s="66" t="s">
        <v>11350</v>
      </c>
      <c r="RLT23" s="66" t="s">
        <v>11350</v>
      </c>
      <c r="RLU23" s="66" t="s">
        <v>11350</v>
      </c>
      <c r="RLV23" s="66" t="s">
        <v>11350</v>
      </c>
      <c r="RLW23" s="66" t="s">
        <v>11350</v>
      </c>
      <c r="RLX23" s="66" t="s">
        <v>11350</v>
      </c>
      <c r="RLY23" s="66" t="s">
        <v>11350</v>
      </c>
      <c r="RLZ23" s="66" t="s">
        <v>11350</v>
      </c>
      <c r="RMA23" s="66" t="s">
        <v>11350</v>
      </c>
      <c r="RMB23" s="66" t="s">
        <v>11350</v>
      </c>
      <c r="RMC23" s="66" t="s">
        <v>11350</v>
      </c>
      <c r="RMD23" s="66" t="s">
        <v>11350</v>
      </c>
      <c r="RME23" s="66" t="s">
        <v>11350</v>
      </c>
      <c r="RMF23" s="66" t="s">
        <v>11350</v>
      </c>
      <c r="RMG23" s="66" t="s">
        <v>11350</v>
      </c>
      <c r="RMH23" s="66" t="s">
        <v>11350</v>
      </c>
      <c r="RMI23" s="66" t="s">
        <v>11350</v>
      </c>
      <c r="RMJ23" s="66" t="s">
        <v>11350</v>
      </c>
      <c r="RMK23" s="66" t="s">
        <v>11350</v>
      </c>
      <c r="RML23" s="66" t="s">
        <v>11350</v>
      </c>
      <c r="RMM23" s="66" t="s">
        <v>11350</v>
      </c>
      <c r="RMN23" s="66" t="s">
        <v>11350</v>
      </c>
      <c r="RMO23" s="66" t="s">
        <v>11350</v>
      </c>
      <c r="RMP23" s="66" t="s">
        <v>11350</v>
      </c>
      <c r="RMQ23" s="66" t="s">
        <v>11350</v>
      </c>
      <c r="RMR23" s="66" t="s">
        <v>11350</v>
      </c>
      <c r="RMS23" s="66" t="s">
        <v>11350</v>
      </c>
      <c r="RMT23" s="66" t="s">
        <v>11350</v>
      </c>
      <c r="RMU23" s="66" t="s">
        <v>11350</v>
      </c>
      <c r="RMV23" s="66" t="s">
        <v>11350</v>
      </c>
      <c r="RMW23" s="66" t="s">
        <v>11350</v>
      </c>
      <c r="RMX23" s="66" t="s">
        <v>11350</v>
      </c>
      <c r="RMY23" s="66" t="s">
        <v>11350</v>
      </c>
      <c r="RMZ23" s="66" t="s">
        <v>11350</v>
      </c>
      <c r="RNA23" s="66" t="s">
        <v>11350</v>
      </c>
      <c r="RNB23" s="66" t="s">
        <v>11350</v>
      </c>
      <c r="RNC23" s="66" t="s">
        <v>11350</v>
      </c>
      <c r="RND23" s="66" t="s">
        <v>11350</v>
      </c>
      <c r="RNE23" s="66" t="s">
        <v>11350</v>
      </c>
      <c r="RNF23" s="66" t="s">
        <v>11350</v>
      </c>
      <c r="RNG23" s="66" t="s">
        <v>11350</v>
      </c>
      <c r="RNH23" s="66" t="s">
        <v>11350</v>
      </c>
      <c r="RNI23" s="66" t="s">
        <v>11350</v>
      </c>
      <c r="RNJ23" s="66" t="s">
        <v>11350</v>
      </c>
      <c r="RNK23" s="66" t="s">
        <v>11350</v>
      </c>
      <c r="RNL23" s="66" t="s">
        <v>11350</v>
      </c>
      <c r="RNM23" s="66" t="s">
        <v>11350</v>
      </c>
      <c r="RNN23" s="66" t="s">
        <v>11350</v>
      </c>
      <c r="RNO23" s="66" t="s">
        <v>11350</v>
      </c>
      <c r="RNP23" s="66" t="s">
        <v>11350</v>
      </c>
      <c r="RNQ23" s="66" t="s">
        <v>11350</v>
      </c>
      <c r="RNR23" s="66" t="s">
        <v>11350</v>
      </c>
      <c r="RNS23" s="66" t="s">
        <v>11350</v>
      </c>
      <c r="RNT23" s="66" t="s">
        <v>11350</v>
      </c>
      <c r="RNU23" s="66" t="s">
        <v>11350</v>
      </c>
      <c r="RNV23" s="66" t="s">
        <v>11350</v>
      </c>
      <c r="RNW23" s="66" t="s">
        <v>11350</v>
      </c>
      <c r="RNX23" s="66" t="s">
        <v>11350</v>
      </c>
      <c r="RNY23" s="66" t="s">
        <v>11350</v>
      </c>
      <c r="RNZ23" s="66" t="s">
        <v>11350</v>
      </c>
      <c r="ROA23" s="66" t="s">
        <v>11350</v>
      </c>
      <c r="ROB23" s="66" t="s">
        <v>11350</v>
      </c>
      <c r="ROC23" s="66" t="s">
        <v>11350</v>
      </c>
      <c r="ROD23" s="66" t="s">
        <v>11350</v>
      </c>
      <c r="ROE23" s="66" t="s">
        <v>11350</v>
      </c>
      <c r="ROF23" s="66" t="s">
        <v>11350</v>
      </c>
      <c r="ROG23" s="66" t="s">
        <v>11350</v>
      </c>
      <c r="ROH23" s="66" t="s">
        <v>11350</v>
      </c>
      <c r="ROI23" s="66" t="s">
        <v>11350</v>
      </c>
      <c r="ROJ23" s="66" t="s">
        <v>11350</v>
      </c>
      <c r="ROK23" s="66" t="s">
        <v>11350</v>
      </c>
      <c r="ROL23" s="66" t="s">
        <v>11350</v>
      </c>
      <c r="ROM23" s="66" t="s">
        <v>11350</v>
      </c>
      <c r="RON23" s="66" t="s">
        <v>11350</v>
      </c>
      <c r="ROO23" s="66" t="s">
        <v>11350</v>
      </c>
      <c r="ROP23" s="66" t="s">
        <v>11350</v>
      </c>
      <c r="ROQ23" s="66" t="s">
        <v>11350</v>
      </c>
      <c r="ROR23" s="66" t="s">
        <v>11350</v>
      </c>
      <c r="ROS23" s="66" t="s">
        <v>11350</v>
      </c>
      <c r="ROT23" s="66" t="s">
        <v>11350</v>
      </c>
      <c r="ROU23" s="66" t="s">
        <v>11350</v>
      </c>
      <c r="ROV23" s="66" t="s">
        <v>11350</v>
      </c>
      <c r="ROW23" s="66" t="s">
        <v>11350</v>
      </c>
      <c r="ROX23" s="66" t="s">
        <v>11350</v>
      </c>
      <c r="ROY23" s="66" t="s">
        <v>11350</v>
      </c>
      <c r="ROZ23" s="66" t="s">
        <v>11350</v>
      </c>
      <c r="RPA23" s="66" t="s">
        <v>11350</v>
      </c>
      <c r="RPB23" s="66" t="s">
        <v>11350</v>
      </c>
      <c r="RPC23" s="66" t="s">
        <v>11350</v>
      </c>
      <c r="RPD23" s="66" t="s">
        <v>11350</v>
      </c>
      <c r="RPE23" s="66" t="s">
        <v>11350</v>
      </c>
      <c r="RPF23" s="66" t="s">
        <v>11350</v>
      </c>
      <c r="RPG23" s="66" t="s">
        <v>11350</v>
      </c>
      <c r="RPH23" s="66" t="s">
        <v>11350</v>
      </c>
      <c r="RPI23" s="66" t="s">
        <v>11350</v>
      </c>
      <c r="RPJ23" s="66" t="s">
        <v>11350</v>
      </c>
      <c r="RPK23" s="66" t="s">
        <v>11350</v>
      </c>
      <c r="RPL23" s="66" t="s">
        <v>11350</v>
      </c>
      <c r="RPM23" s="66" t="s">
        <v>11350</v>
      </c>
      <c r="RPN23" s="66" t="s">
        <v>11350</v>
      </c>
      <c r="RPO23" s="66" t="s">
        <v>11350</v>
      </c>
      <c r="RPP23" s="66" t="s">
        <v>11350</v>
      </c>
      <c r="RPQ23" s="66" t="s">
        <v>11350</v>
      </c>
      <c r="RPR23" s="66" t="s">
        <v>11350</v>
      </c>
      <c r="RPS23" s="66" t="s">
        <v>11350</v>
      </c>
      <c r="RPT23" s="66" t="s">
        <v>11350</v>
      </c>
      <c r="RPU23" s="66" t="s">
        <v>11350</v>
      </c>
      <c r="RPV23" s="66" t="s">
        <v>11350</v>
      </c>
      <c r="RPW23" s="66" t="s">
        <v>11350</v>
      </c>
      <c r="RPX23" s="66" t="s">
        <v>11350</v>
      </c>
      <c r="RPY23" s="66" t="s">
        <v>11350</v>
      </c>
      <c r="RPZ23" s="66" t="s">
        <v>11350</v>
      </c>
      <c r="RQA23" s="66" t="s">
        <v>11350</v>
      </c>
      <c r="RQB23" s="66" t="s">
        <v>11350</v>
      </c>
      <c r="RQC23" s="66" t="s">
        <v>11350</v>
      </c>
      <c r="RQD23" s="66" t="s">
        <v>11350</v>
      </c>
      <c r="RQE23" s="66" t="s">
        <v>11350</v>
      </c>
      <c r="RQF23" s="66" t="s">
        <v>11350</v>
      </c>
      <c r="RQG23" s="66" t="s">
        <v>11350</v>
      </c>
      <c r="RQH23" s="66" t="s">
        <v>11350</v>
      </c>
      <c r="RQI23" s="66" t="s">
        <v>11350</v>
      </c>
      <c r="RQJ23" s="66" t="s">
        <v>11350</v>
      </c>
      <c r="RQK23" s="66" t="s">
        <v>11350</v>
      </c>
      <c r="RQL23" s="66" t="s">
        <v>11350</v>
      </c>
      <c r="RQM23" s="66" t="s">
        <v>11350</v>
      </c>
      <c r="RQN23" s="66" t="s">
        <v>11350</v>
      </c>
      <c r="RQO23" s="66" t="s">
        <v>11350</v>
      </c>
      <c r="RQP23" s="66" t="s">
        <v>11350</v>
      </c>
      <c r="RQQ23" s="66" t="s">
        <v>11350</v>
      </c>
      <c r="RQR23" s="66" t="s">
        <v>11350</v>
      </c>
      <c r="RQS23" s="66" t="s">
        <v>11350</v>
      </c>
      <c r="RQT23" s="66" t="s">
        <v>11350</v>
      </c>
      <c r="RQU23" s="66" t="s">
        <v>11350</v>
      </c>
      <c r="RQV23" s="66" t="s">
        <v>11350</v>
      </c>
      <c r="RQW23" s="66" t="s">
        <v>11350</v>
      </c>
      <c r="RQX23" s="66" t="s">
        <v>11350</v>
      </c>
      <c r="RQY23" s="66" t="s">
        <v>11350</v>
      </c>
      <c r="RQZ23" s="66" t="s">
        <v>11350</v>
      </c>
      <c r="RRA23" s="66" t="s">
        <v>11350</v>
      </c>
      <c r="RRB23" s="66" t="s">
        <v>11350</v>
      </c>
      <c r="RRC23" s="66" t="s">
        <v>11350</v>
      </c>
      <c r="RRD23" s="66" t="s">
        <v>11350</v>
      </c>
      <c r="RRE23" s="66" t="s">
        <v>11350</v>
      </c>
      <c r="RRF23" s="66" t="s">
        <v>11350</v>
      </c>
      <c r="RRG23" s="66" t="s">
        <v>11350</v>
      </c>
      <c r="RRH23" s="66" t="s">
        <v>11350</v>
      </c>
      <c r="RRI23" s="66" t="s">
        <v>11350</v>
      </c>
      <c r="RRJ23" s="66" t="s">
        <v>11350</v>
      </c>
      <c r="RRK23" s="66" t="s">
        <v>11350</v>
      </c>
      <c r="RRL23" s="66" t="s">
        <v>11350</v>
      </c>
      <c r="RRM23" s="66" t="s">
        <v>11350</v>
      </c>
      <c r="RRN23" s="66" t="s">
        <v>11350</v>
      </c>
      <c r="RRO23" s="66" t="s">
        <v>11350</v>
      </c>
      <c r="RRP23" s="66" t="s">
        <v>11350</v>
      </c>
      <c r="RRQ23" s="66" t="s">
        <v>11350</v>
      </c>
      <c r="RRR23" s="66" t="s">
        <v>11350</v>
      </c>
      <c r="RRS23" s="66" t="s">
        <v>11350</v>
      </c>
      <c r="RRT23" s="66" t="s">
        <v>11350</v>
      </c>
      <c r="RRU23" s="66" t="s">
        <v>11350</v>
      </c>
      <c r="RRV23" s="66" t="s">
        <v>11350</v>
      </c>
      <c r="RRW23" s="66" t="s">
        <v>11350</v>
      </c>
      <c r="RRX23" s="66" t="s">
        <v>11350</v>
      </c>
      <c r="RRY23" s="66" t="s">
        <v>11350</v>
      </c>
      <c r="RRZ23" s="66" t="s">
        <v>11350</v>
      </c>
      <c r="RSA23" s="66" t="s">
        <v>11350</v>
      </c>
      <c r="RSB23" s="66" t="s">
        <v>11350</v>
      </c>
      <c r="RSC23" s="66" t="s">
        <v>11350</v>
      </c>
      <c r="RSD23" s="66" t="s">
        <v>11350</v>
      </c>
      <c r="RSE23" s="66" t="s">
        <v>11350</v>
      </c>
      <c r="RSF23" s="66" t="s">
        <v>11350</v>
      </c>
      <c r="RSG23" s="66" t="s">
        <v>11350</v>
      </c>
      <c r="RSH23" s="66" t="s">
        <v>11350</v>
      </c>
      <c r="RSI23" s="66" t="s">
        <v>11350</v>
      </c>
      <c r="RSJ23" s="66" t="s">
        <v>11350</v>
      </c>
      <c r="RSK23" s="66" t="s">
        <v>11350</v>
      </c>
      <c r="RSL23" s="66" t="s">
        <v>11350</v>
      </c>
      <c r="RSM23" s="66" t="s">
        <v>11350</v>
      </c>
      <c r="RSN23" s="66" t="s">
        <v>11350</v>
      </c>
      <c r="RSO23" s="66" t="s">
        <v>11350</v>
      </c>
      <c r="RSP23" s="66" t="s">
        <v>11350</v>
      </c>
      <c r="RSQ23" s="66" t="s">
        <v>11350</v>
      </c>
      <c r="RSR23" s="66" t="s">
        <v>11350</v>
      </c>
      <c r="RSS23" s="66" t="s">
        <v>11350</v>
      </c>
      <c r="RST23" s="66" t="s">
        <v>11350</v>
      </c>
      <c r="RSU23" s="66" t="s">
        <v>11350</v>
      </c>
      <c r="RSV23" s="66" t="s">
        <v>11350</v>
      </c>
      <c r="RSW23" s="66" t="s">
        <v>11350</v>
      </c>
      <c r="RSX23" s="66" t="s">
        <v>11350</v>
      </c>
      <c r="RSY23" s="66" t="s">
        <v>11350</v>
      </c>
      <c r="RSZ23" s="66" t="s">
        <v>11350</v>
      </c>
      <c r="RTA23" s="66" t="s">
        <v>11350</v>
      </c>
      <c r="RTB23" s="66" t="s">
        <v>11350</v>
      </c>
      <c r="RTC23" s="66" t="s">
        <v>11350</v>
      </c>
      <c r="RTD23" s="66" t="s">
        <v>11350</v>
      </c>
      <c r="RTE23" s="66" t="s">
        <v>11350</v>
      </c>
      <c r="RTF23" s="66" t="s">
        <v>11350</v>
      </c>
      <c r="RTG23" s="66" t="s">
        <v>11350</v>
      </c>
      <c r="RTH23" s="66" t="s">
        <v>11350</v>
      </c>
      <c r="RTI23" s="66" t="s">
        <v>11350</v>
      </c>
      <c r="RTJ23" s="66" t="s">
        <v>11350</v>
      </c>
      <c r="RTK23" s="66" t="s">
        <v>11350</v>
      </c>
      <c r="RTL23" s="66" t="s">
        <v>11350</v>
      </c>
      <c r="RTM23" s="66" t="s">
        <v>11350</v>
      </c>
      <c r="RTN23" s="66" t="s">
        <v>11350</v>
      </c>
      <c r="RTO23" s="66" t="s">
        <v>11350</v>
      </c>
      <c r="RTP23" s="66" t="s">
        <v>11350</v>
      </c>
      <c r="RTQ23" s="66" t="s">
        <v>11350</v>
      </c>
      <c r="RTR23" s="66" t="s">
        <v>11350</v>
      </c>
      <c r="RTS23" s="66" t="s">
        <v>11350</v>
      </c>
      <c r="RTT23" s="66" t="s">
        <v>11350</v>
      </c>
      <c r="RTU23" s="66" t="s">
        <v>11350</v>
      </c>
      <c r="RTV23" s="66" t="s">
        <v>11350</v>
      </c>
      <c r="RTW23" s="66" t="s">
        <v>11350</v>
      </c>
      <c r="RTX23" s="66" t="s">
        <v>11350</v>
      </c>
      <c r="RTY23" s="66" t="s">
        <v>11350</v>
      </c>
      <c r="RTZ23" s="66" t="s">
        <v>11350</v>
      </c>
      <c r="RUA23" s="66" t="s">
        <v>11350</v>
      </c>
      <c r="RUB23" s="66" t="s">
        <v>11350</v>
      </c>
      <c r="RUC23" s="66" t="s">
        <v>11350</v>
      </c>
      <c r="RUD23" s="66" t="s">
        <v>11350</v>
      </c>
      <c r="RUE23" s="66" t="s">
        <v>11350</v>
      </c>
      <c r="RUF23" s="66" t="s">
        <v>11350</v>
      </c>
      <c r="RUG23" s="66" t="s">
        <v>11350</v>
      </c>
      <c r="RUH23" s="66" t="s">
        <v>11350</v>
      </c>
      <c r="RUI23" s="66" t="s">
        <v>11350</v>
      </c>
      <c r="RUJ23" s="66" t="s">
        <v>11350</v>
      </c>
      <c r="RUK23" s="66" t="s">
        <v>11350</v>
      </c>
      <c r="RUL23" s="66" t="s">
        <v>11350</v>
      </c>
      <c r="RUM23" s="66" t="s">
        <v>11350</v>
      </c>
      <c r="RUN23" s="66" t="s">
        <v>11350</v>
      </c>
      <c r="RUO23" s="66" t="s">
        <v>11350</v>
      </c>
      <c r="RUP23" s="66" t="s">
        <v>11350</v>
      </c>
      <c r="RUQ23" s="66" t="s">
        <v>11350</v>
      </c>
      <c r="RUR23" s="66" t="s">
        <v>11350</v>
      </c>
      <c r="RUS23" s="66" t="s">
        <v>11350</v>
      </c>
      <c r="RUT23" s="66" t="s">
        <v>11350</v>
      </c>
      <c r="RUU23" s="66" t="s">
        <v>11350</v>
      </c>
      <c r="RUV23" s="66" t="s">
        <v>11350</v>
      </c>
      <c r="RUW23" s="66" t="s">
        <v>11350</v>
      </c>
      <c r="RUX23" s="66" t="s">
        <v>11350</v>
      </c>
      <c r="RUY23" s="66" t="s">
        <v>11350</v>
      </c>
      <c r="RUZ23" s="66" t="s">
        <v>11350</v>
      </c>
      <c r="RVA23" s="66" t="s">
        <v>11350</v>
      </c>
      <c r="RVB23" s="66" t="s">
        <v>11350</v>
      </c>
      <c r="RVC23" s="66" t="s">
        <v>11350</v>
      </c>
      <c r="RVD23" s="66" t="s">
        <v>11350</v>
      </c>
      <c r="RVE23" s="66" t="s">
        <v>11350</v>
      </c>
      <c r="RVF23" s="66" t="s">
        <v>11350</v>
      </c>
      <c r="RVG23" s="66" t="s">
        <v>11350</v>
      </c>
      <c r="RVH23" s="66" t="s">
        <v>11350</v>
      </c>
      <c r="RVI23" s="66" t="s">
        <v>11350</v>
      </c>
      <c r="RVJ23" s="66" t="s">
        <v>11350</v>
      </c>
      <c r="RVK23" s="66" t="s">
        <v>11350</v>
      </c>
      <c r="RVL23" s="66" t="s">
        <v>11350</v>
      </c>
      <c r="RVM23" s="66" t="s">
        <v>11350</v>
      </c>
      <c r="RVN23" s="66" t="s">
        <v>11350</v>
      </c>
      <c r="RVO23" s="66" t="s">
        <v>11350</v>
      </c>
      <c r="RVP23" s="66" t="s">
        <v>11350</v>
      </c>
      <c r="RVQ23" s="66" t="s">
        <v>11350</v>
      </c>
      <c r="RVR23" s="66" t="s">
        <v>11350</v>
      </c>
      <c r="RVS23" s="66" t="s">
        <v>11350</v>
      </c>
      <c r="RVT23" s="66" t="s">
        <v>11350</v>
      </c>
      <c r="RVU23" s="66" t="s">
        <v>11350</v>
      </c>
      <c r="RVV23" s="66" t="s">
        <v>11350</v>
      </c>
      <c r="RVW23" s="66" t="s">
        <v>11350</v>
      </c>
      <c r="RVX23" s="66" t="s">
        <v>11350</v>
      </c>
      <c r="RVY23" s="66" t="s">
        <v>11350</v>
      </c>
      <c r="RVZ23" s="66" t="s">
        <v>11350</v>
      </c>
      <c r="RWA23" s="66" t="s">
        <v>11350</v>
      </c>
      <c r="RWB23" s="66" t="s">
        <v>11350</v>
      </c>
      <c r="RWC23" s="66" t="s">
        <v>11350</v>
      </c>
      <c r="RWD23" s="66" t="s">
        <v>11350</v>
      </c>
      <c r="RWE23" s="66" t="s">
        <v>11350</v>
      </c>
      <c r="RWF23" s="66" t="s">
        <v>11350</v>
      </c>
      <c r="RWG23" s="66" t="s">
        <v>11350</v>
      </c>
      <c r="RWH23" s="66" t="s">
        <v>11350</v>
      </c>
      <c r="RWI23" s="66" t="s">
        <v>11350</v>
      </c>
      <c r="RWJ23" s="66" t="s">
        <v>11350</v>
      </c>
      <c r="RWK23" s="66" t="s">
        <v>11350</v>
      </c>
      <c r="RWL23" s="66" t="s">
        <v>11350</v>
      </c>
      <c r="RWM23" s="66" t="s">
        <v>11350</v>
      </c>
      <c r="RWN23" s="66" t="s">
        <v>11350</v>
      </c>
      <c r="RWO23" s="66" t="s">
        <v>11350</v>
      </c>
      <c r="RWP23" s="66" t="s">
        <v>11350</v>
      </c>
      <c r="RWQ23" s="66" t="s">
        <v>11350</v>
      </c>
      <c r="RWR23" s="66" t="s">
        <v>11350</v>
      </c>
      <c r="RWS23" s="66" t="s">
        <v>11350</v>
      </c>
      <c r="RWT23" s="66" t="s">
        <v>11350</v>
      </c>
      <c r="RWU23" s="66" t="s">
        <v>11350</v>
      </c>
      <c r="RWV23" s="66" t="s">
        <v>11350</v>
      </c>
      <c r="RWW23" s="66" t="s">
        <v>11350</v>
      </c>
      <c r="RWX23" s="66" t="s">
        <v>11350</v>
      </c>
      <c r="RWY23" s="66" t="s">
        <v>11350</v>
      </c>
      <c r="RWZ23" s="66" t="s">
        <v>11350</v>
      </c>
      <c r="RXA23" s="66" t="s">
        <v>11350</v>
      </c>
      <c r="RXB23" s="66" t="s">
        <v>11350</v>
      </c>
      <c r="RXC23" s="66" t="s">
        <v>11350</v>
      </c>
      <c r="RXD23" s="66" t="s">
        <v>11350</v>
      </c>
      <c r="RXE23" s="66" t="s">
        <v>11350</v>
      </c>
      <c r="RXF23" s="66" t="s">
        <v>11350</v>
      </c>
      <c r="RXG23" s="66" t="s">
        <v>11350</v>
      </c>
      <c r="RXH23" s="66" t="s">
        <v>11350</v>
      </c>
      <c r="RXI23" s="66" t="s">
        <v>11350</v>
      </c>
      <c r="RXJ23" s="66" t="s">
        <v>11350</v>
      </c>
      <c r="RXK23" s="66" t="s">
        <v>11350</v>
      </c>
      <c r="RXL23" s="66" t="s">
        <v>11350</v>
      </c>
      <c r="RXM23" s="66" t="s">
        <v>11350</v>
      </c>
      <c r="RXN23" s="66" t="s">
        <v>11350</v>
      </c>
      <c r="RXO23" s="66" t="s">
        <v>11350</v>
      </c>
      <c r="RXP23" s="66" t="s">
        <v>11350</v>
      </c>
      <c r="RXQ23" s="66" t="s">
        <v>11350</v>
      </c>
      <c r="RXR23" s="66" t="s">
        <v>11350</v>
      </c>
      <c r="RXS23" s="66" t="s">
        <v>11350</v>
      </c>
      <c r="RXT23" s="66" t="s">
        <v>11350</v>
      </c>
      <c r="RXU23" s="66" t="s">
        <v>11350</v>
      </c>
      <c r="RXV23" s="66" t="s">
        <v>11350</v>
      </c>
      <c r="RXW23" s="66" t="s">
        <v>11350</v>
      </c>
      <c r="RXX23" s="66" t="s">
        <v>11350</v>
      </c>
      <c r="RXY23" s="66" t="s">
        <v>11350</v>
      </c>
      <c r="RXZ23" s="66" t="s">
        <v>11350</v>
      </c>
      <c r="RYA23" s="66" t="s">
        <v>11350</v>
      </c>
      <c r="RYB23" s="66" t="s">
        <v>11350</v>
      </c>
      <c r="RYC23" s="66" t="s">
        <v>11350</v>
      </c>
      <c r="RYD23" s="66" t="s">
        <v>11350</v>
      </c>
      <c r="RYE23" s="66" t="s">
        <v>11350</v>
      </c>
      <c r="RYF23" s="66" t="s">
        <v>11350</v>
      </c>
      <c r="RYG23" s="66" t="s">
        <v>11350</v>
      </c>
      <c r="RYH23" s="66" t="s">
        <v>11350</v>
      </c>
      <c r="RYI23" s="66" t="s">
        <v>11350</v>
      </c>
      <c r="RYJ23" s="66" t="s">
        <v>11350</v>
      </c>
      <c r="RYK23" s="66" t="s">
        <v>11350</v>
      </c>
      <c r="RYL23" s="66" t="s">
        <v>11350</v>
      </c>
      <c r="RYM23" s="66" t="s">
        <v>11350</v>
      </c>
      <c r="RYN23" s="66" t="s">
        <v>11350</v>
      </c>
      <c r="RYO23" s="66" t="s">
        <v>11350</v>
      </c>
      <c r="RYP23" s="66" t="s">
        <v>11350</v>
      </c>
      <c r="RYQ23" s="66" t="s">
        <v>11350</v>
      </c>
      <c r="RYR23" s="66" t="s">
        <v>11350</v>
      </c>
      <c r="RYS23" s="66" t="s">
        <v>11350</v>
      </c>
      <c r="RYT23" s="66" t="s">
        <v>11350</v>
      </c>
      <c r="RYU23" s="66" t="s">
        <v>11350</v>
      </c>
      <c r="RYV23" s="66" t="s">
        <v>11350</v>
      </c>
      <c r="RYW23" s="66" t="s">
        <v>11350</v>
      </c>
      <c r="RYX23" s="66" t="s">
        <v>11350</v>
      </c>
      <c r="RYY23" s="66" t="s">
        <v>11350</v>
      </c>
      <c r="RYZ23" s="66" t="s">
        <v>11350</v>
      </c>
      <c r="RZA23" s="66" t="s">
        <v>11350</v>
      </c>
      <c r="RZB23" s="66" t="s">
        <v>11350</v>
      </c>
      <c r="RZC23" s="66" t="s">
        <v>11350</v>
      </c>
      <c r="RZD23" s="66" t="s">
        <v>11350</v>
      </c>
      <c r="RZE23" s="66" t="s">
        <v>11350</v>
      </c>
      <c r="RZF23" s="66" t="s">
        <v>11350</v>
      </c>
      <c r="RZG23" s="66" t="s">
        <v>11350</v>
      </c>
      <c r="RZH23" s="66" t="s">
        <v>11350</v>
      </c>
      <c r="RZI23" s="66" t="s">
        <v>11350</v>
      </c>
      <c r="RZJ23" s="66" t="s">
        <v>11350</v>
      </c>
      <c r="RZK23" s="66" t="s">
        <v>11350</v>
      </c>
      <c r="RZL23" s="66" t="s">
        <v>11350</v>
      </c>
      <c r="RZM23" s="66" t="s">
        <v>11350</v>
      </c>
      <c r="RZN23" s="66" t="s">
        <v>11350</v>
      </c>
      <c r="RZO23" s="66" t="s">
        <v>11350</v>
      </c>
      <c r="RZP23" s="66" t="s">
        <v>11350</v>
      </c>
      <c r="RZQ23" s="66" t="s">
        <v>11350</v>
      </c>
      <c r="RZR23" s="66" t="s">
        <v>11350</v>
      </c>
      <c r="RZS23" s="66" t="s">
        <v>11350</v>
      </c>
      <c r="RZT23" s="66" t="s">
        <v>11350</v>
      </c>
      <c r="RZU23" s="66" t="s">
        <v>11350</v>
      </c>
      <c r="RZV23" s="66" t="s">
        <v>11350</v>
      </c>
      <c r="RZW23" s="66" t="s">
        <v>11350</v>
      </c>
      <c r="RZX23" s="66" t="s">
        <v>11350</v>
      </c>
      <c r="RZY23" s="66" t="s">
        <v>11350</v>
      </c>
      <c r="RZZ23" s="66" t="s">
        <v>11350</v>
      </c>
      <c r="SAA23" s="66" t="s">
        <v>11350</v>
      </c>
      <c r="SAB23" s="66" t="s">
        <v>11350</v>
      </c>
      <c r="SAC23" s="66" t="s">
        <v>11350</v>
      </c>
      <c r="SAD23" s="66" t="s">
        <v>11350</v>
      </c>
      <c r="SAE23" s="66" t="s">
        <v>11350</v>
      </c>
      <c r="SAF23" s="66" t="s">
        <v>11350</v>
      </c>
      <c r="SAG23" s="66" t="s">
        <v>11350</v>
      </c>
      <c r="SAH23" s="66" t="s">
        <v>11350</v>
      </c>
      <c r="SAI23" s="66" t="s">
        <v>11350</v>
      </c>
      <c r="SAJ23" s="66" t="s">
        <v>11350</v>
      </c>
      <c r="SAK23" s="66" t="s">
        <v>11350</v>
      </c>
      <c r="SAL23" s="66" t="s">
        <v>11350</v>
      </c>
      <c r="SAM23" s="66" t="s">
        <v>11350</v>
      </c>
      <c r="SAN23" s="66" t="s">
        <v>11350</v>
      </c>
      <c r="SAO23" s="66" t="s">
        <v>11350</v>
      </c>
      <c r="SAP23" s="66" t="s">
        <v>11350</v>
      </c>
      <c r="SAQ23" s="66" t="s">
        <v>11350</v>
      </c>
      <c r="SAR23" s="66" t="s">
        <v>11350</v>
      </c>
      <c r="SAS23" s="66" t="s">
        <v>11350</v>
      </c>
      <c r="SAT23" s="66" t="s">
        <v>11350</v>
      </c>
      <c r="SAU23" s="66" t="s">
        <v>11350</v>
      </c>
      <c r="SAV23" s="66" t="s">
        <v>11350</v>
      </c>
      <c r="SAW23" s="66" t="s">
        <v>11350</v>
      </c>
      <c r="SAX23" s="66" t="s">
        <v>11350</v>
      </c>
      <c r="SAY23" s="66" t="s">
        <v>11350</v>
      </c>
      <c r="SAZ23" s="66" t="s">
        <v>11350</v>
      </c>
      <c r="SBA23" s="66" t="s">
        <v>11350</v>
      </c>
      <c r="SBB23" s="66" t="s">
        <v>11350</v>
      </c>
      <c r="SBC23" s="66" t="s">
        <v>11350</v>
      </c>
      <c r="SBD23" s="66" t="s">
        <v>11350</v>
      </c>
      <c r="SBE23" s="66" t="s">
        <v>11350</v>
      </c>
      <c r="SBF23" s="66" t="s">
        <v>11350</v>
      </c>
      <c r="SBG23" s="66" t="s">
        <v>11350</v>
      </c>
      <c r="SBH23" s="66" t="s">
        <v>11350</v>
      </c>
      <c r="SBI23" s="66" t="s">
        <v>11350</v>
      </c>
      <c r="SBJ23" s="66" t="s">
        <v>11350</v>
      </c>
      <c r="SBK23" s="66" t="s">
        <v>11350</v>
      </c>
      <c r="SBL23" s="66" t="s">
        <v>11350</v>
      </c>
      <c r="SBM23" s="66" t="s">
        <v>11350</v>
      </c>
      <c r="SBN23" s="66" t="s">
        <v>11350</v>
      </c>
      <c r="SBO23" s="66" t="s">
        <v>11350</v>
      </c>
      <c r="SBP23" s="66" t="s">
        <v>11350</v>
      </c>
      <c r="SBQ23" s="66" t="s">
        <v>11350</v>
      </c>
      <c r="SBR23" s="66" t="s">
        <v>11350</v>
      </c>
      <c r="SBS23" s="66" t="s">
        <v>11350</v>
      </c>
      <c r="SBT23" s="66" t="s">
        <v>11350</v>
      </c>
      <c r="SBU23" s="66" t="s">
        <v>11350</v>
      </c>
      <c r="SBV23" s="66" t="s">
        <v>11350</v>
      </c>
      <c r="SBW23" s="66" t="s">
        <v>11350</v>
      </c>
      <c r="SBX23" s="66" t="s">
        <v>11350</v>
      </c>
      <c r="SBY23" s="66" t="s">
        <v>11350</v>
      </c>
      <c r="SBZ23" s="66" t="s">
        <v>11350</v>
      </c>
      <c r="SCA23" s="66" t="s">
        <v>11350</v>
      </c>
      <c r="SCB23" s="66" t="s">
        <v>11350</v>
      </c>
      <c r="SCC23" s="66" t="s">
        <v>11350</v>
      </c>
      <c r="SCD23" s="66" t="s">
        <v>11350</v>
      </c>
      <c r="SCE23" s="66" t="s">
        <v>11350</v>
      </c>
      <c r="SCF23" s="66" t="s">
        <v>11350</v>
      </c>
      <c r="SCG23" s="66" t="s">
        <v>11350</v>
      </c>
      <c r="SCH23" s="66" t="s">
        <v>11350</v>
      </c>
      <c r="SCI23" s="66" t="s">
        <v>11350</v>
      </c>
      <c r="SCJ23" s="66" t="s">
        <v>11350</v>
      </c>
      <c r="SCK23" s="66" t="s">
        <v>11350</v>
      </c>
      <c r="SCL23" s="66" t="s">
        <v>11350</v>
      </c>
      <c r="SCM23" s="66" t="s">
        <v>11350</v>
      </c>
      <c r="SCN23" s="66" t="s">
        <v>11350</v>
      </c>
      <c r="SCO23" s="66" t="s">
        <v>11350</v>
      </c>
      <c r="SCP23" s="66" t="s">
        <v>11350</v>
      </c>
      <c r="SCQ23" s="66" t="s">
        <v>11350</v>
      </c>
      <c r="SCR23" s="66" t="s">
        <v>11350</v>
      </c>
      <c r="SCS23" s="66" t="s">
        <v>11350</v>
      </c>
      <c r="SCT23" s="66" t="s">
        <v>11350</v>
      </c>
      <c r="SCU23" s="66" t="s">
        <v>11350</v>
      </c>
      <c r="SCV23" s="66" t="s">
        <v>11350</v>
      </c>
      <c r="SCW23" s="66" t="s">
        <v>11350</v>
      </c>
      <c r="SCX23" s="66" t="s">
        <v>11350</v>
      </c>
      <c r="SCY23" s="66" t="s">
        <v>11350</v>
      </c>
      <c r="SCZ23" s="66" t="s">
        <v>11350</v>
      </c>
      <c r="SDA23" s="66" t="s">
        <v>11350</v>
      </c>
      <c r="SDB23" s="66" t="s">
        <v>11350</v>
      </c>
      <c r="SDC23" s="66" t="s">
        <v>11350</v>
      </c>
      <c r="SDD23" s="66" t="s">
        <v>11350</v>
      </c>
      <c r="SDE23" s="66" t="s">
        <v>11350</v>
      </c>
      <c r="SDF23" s="66" t="s">
        <v>11350</v>
      </c>
      <c r="SDG23" s="66" t="s">
        <v>11350</v>
      </c>
      <c r="SDH23" s="66" t="s">
        <v>11350</v>
      </c>
      <c r="SDI23" s="66" t="s">
        <v>11350</v>
      </c>
      <c r="SDJ23" s="66" t="s">
        <v>11350</v>
      </c>
      <c r="SDK23" s="66" t="s">
        <v>11350</v>
      </c>
      <c r="SDL23" s="66" t="s">
        <v>11350</v>
      </c>
      <c r="SDM23" s="66" t="s">
        <v>11350</v>
      </c>
      <c r="SDN23" s="66" t="s">
        <v>11350</v>
      </c>
      <c r="SDO23" s="66" t="s">
        <v>11350</v>
      </c>
      <c r="SDP23" s="66" t="s">
        <v>11350</v>
      </c>
      <c r="SDQ23" s="66" t="s">
        <v>11350</v>
      </c>
      <c r="SDR23" s="66" t="s">
        <v>11350</v>
      </c>
      <c r="SDS23" s="66" t="s">
        <v>11350</v>
      </c>
      <c r="SDT23" s="66" t="s">
        <v>11350</v>
      </c>
      <c r="SDU23" s="66" t="s">
        <v>11350</v>
      </c>
      <c r="SDV23" s="66" t="s">
        <v>11350</v>
      </c>
      <c r="SDW23" s="66" t="s">
        <v>11350</v>
      </c>
      <c r="SDX23" s="66" t="s">
        <v>11350</v>
      </c>
      <c r="SDY23" s="66" t="s">
        <v>11350</v>
      </c>
      <c r="SDZ23" s="66" t="s">
        <v>11350</v>
      </c>
      <c r="SEA23" s="66" t="s">
        <v>11350</v>
      </c>
      <c r="SEB23" s="66" t="s">
        <v>11350</v>
      </c>
      <c r="SEC23" s="66" t="s">
        <v>11350</v>
      </c>
      <c r="SED23" s="66" t="s">
        <v>11350</v>
      </c>
      <c r="SEE23" s="66" t="s">
        <v>11350</v>
      </c>
      <c r="SEF23" s="66" t="s">
        <v>11350</v>
      </c>
      <c r="SEG23" s="66" t="s">
        <v>11350</v>
      </c>
      <c r="SEH23" s="66" t="s">
        <v>11350</v>
      </c>
      <c r="SEI23" s="66" t="s">
        <v>11350</v>
      </c>
      <c r="SEJ23" s="66" t="s">
        <v>11350</v>
      </c>
      <c r="SEK23" s="66" t="s">
        <v>11350</v>
      </c>
      <c r="SEL23" s="66" t="s">
        <v>11350</v>
      </c>
      <c r="SEM23" s="66" t="s">
        <v>11350</v>
      </c>
      <c r="SEN23" s="66" t="s">
        <v>11350</v>
      </c>
      <c r="SEO23" s="66" t="s">
        <v>11350</v>
      </c>
      <c r="SEP23" s="66" t="s">
        <v>11350</v>
      </c>
      <c r="SEQ23" s="66" t="s">
        <v>11350</v>
      </c>
      <c r="SER23" s="66" t="s">
        <v>11350</v>
      </c>
      <c r="SES23" s="66" t="s">
        <v>11350</v>
      </c>
      <c r="SET23" s="66" t="s">
        <v>11350</v>
      </c>
      <c r="SEU23" s="66" t="s">
        <v>11350</v>
      </c>
      <c r="SEV23" s="66" t="s">
        <v>11350</v>
      </c>
      <c r="SEW23" s="66" t="s">
        <v>11350</v>
      </c>
      <c r="SEX23" s="66" t="s">
        <v>11350</v>
      </c>
      <c r="SEY23" s="66" t="s">
        <v>11350</v>
      </c>
      <c r="SEZ23" s="66" t="s">
        <v>11350</v>
      </c>
      <c r="SFA23" s="66" t="s">
        <v>11350</v>
      </c>
      <c r="SFB23" s="66" t="s">
        <v>11350</v>
      </c>
      <c r="SFC23" s="66" t="s">
        <v>11350</v>
      </c>
      <c r="SFD23" s="66" t="s">
        <v>11350</v>
      </c>
      <c r="SFE23" s="66" t="s">
        <v>11350</v>
      </c>
      <c r="SFF23" s="66" t="s">
        <v>11350</v>
      </c>
      <c r="SFG23" s="66" t="s">
        <v>11350</v>
      </c>
      <c r="SFH23" s="66" t="s">
        <v>11350</v>
      </c>
      <c r="SFI23" s="66" t="s">
        <v>11350</v>
      </c>
      <c r="SFJ23" s="66" t="s">
        <v>11350</v>
      </c>
      <c r="SFK23" s="66" t="s">
        <v>11350</v>
      </c>
      <c r="SFL23" s="66" t="s">
        <v>11350</v>
      </c>
      <c r="SFM23" s="66" t="s">
        <v>11350</v>
      </c>
      <c r="SFN23" s="66" t="s">
        <v>11350</v>
      </c>
      <c r="SFO23" s="66" t="s">
        <v>11350</v>
      </c>
      <c r="SFP23" s="66" t="s">
        <v>11350</v>
      </c>
      <c r="SFQ23" s="66" t="s">
        <v>11350</v>
      </c>
      <c r="SFR23" s="66" t="s">
        <v>11350</v>
      </c>
      <c r="SFS23" s="66" t="s">
        <v>11350</v>
      </c>
      <c r="SFT23" s="66" t="s">
        <v>11350</v>
      </c>
      <c r="SFU23" s="66" t="s">
        <v>11350</v>
      </c>
      <c r="SFV23" s="66" t="s">
        <v>11350</v>
      </c>
      <c r="SFW23" s="66" t="s">
        <v>11350</v>
      </c>
      <c r="SFX23" s="66" t="s">
        <v>11350</v>
      </c>
      <c r="SFY23" s="66" t="s">
        <v>11350</v>
      </c>
      <c r="SFZ23" s="66" t="s">
        <v>11350</v>
      </c>
      <c r="SGA23" s="66" t="s">
        <v>11350</v>
      </c>
      <c r="SGB23" s="66" t="s">
        <v>11350</v>
      </c>
      <c r="SGC23" s="66" t="s">
        <v>11350</v>
      </c>
      <c r="SGD23" s="66" t="s">
        <v>11350</v>
      </c>
      <c r="SGE23" s="66" t="s">
        <v>11350</v>
      </c>
      <c r="SGF23" s="66" t="s">
        <v>11350</v>
      </c>
      <c r="SGG23" s="66" t="s">
        <v>11350</v>
      </c>
      <c r="SGH23" s="66" t="s">
        <v>11350</v>
      </c>
      <c r="SGI23" s="66" t="s">
        <v>11350</v>
      </c>
      <c r="SGJ23" s="66" t="s">
        <v>11350</v>
      </c>
      <c r="SGK23" s="66" t="s">
        <v>11350</v>
      </c>
      <c r="SGL23" s="66" t="s">
        <v>11350</v>
      </c>
      <c r="SGM23" s="66" t="s">
        <v>11350</v>
      </c>
      <c r="SGN23" s="66" t="s">
        <v>11350</v>
      </c>
      <c r="SGO23" s="66" t="s">
        <v>11350</v>
      </c>
      <c r="SGP23" s="66" t="s">
        <v>11350</v>
      </c>
      <c r="SGQ23" s="66" t="s">
        <v>11350</v>
      </c>
      <c r="SGR23" s="66" t="s">
        <v>11350</v>
      </c>
      <c r="SGS23" s="66" t="s">
        <v>11350</v>
      </c>
      <c r="SGT23" s="66" t="s">
        <v>11350</v>
      </c>
      <c r="SGU23" s="66" t="s">
        <v>11350</v>
      </c>
      <c r="SGV23" s="66" t="s">
        <v>11350</v>
      </c>
      <c r="SGW23" s="66" t="s">
        <v>11350</v>
      </c>
      <c r="SGX23" s="66" t="s">
        <v>11350</v>
      </c>
      <c r="SGY23" s="66" t="s">
        <v>11350</v>
      </c>
      <c r="SGZ23" s="66" t="s">
        <v>11350</v>
      </c>
      <c r="SHA23" s="66" t="s">
        <v>11350</v>
      </c>
      <c r="SHB23" s="66" t="s">
        <v>11350</v>
      </c>
      <c r="SHC23" s="66" t="s">
        <v>11350</v>
      </c>
      <c r="SHD23" s="66" t="s">
        <v>11350</v>
      </c>
      <c r="SHE23" s="66" t="s">
        <v>11350</v>
      </c>
      <c r="SHF23" s="66" t="s">
        <v>11350</v>
      </c>
      <c r="SHG23" s="66" t="s">
        <v>11350</v>
      </c>
      <c r="SHH23" s="66" t="s">
        <v>11350</v>
      </c>
      <c r="SHI23" s="66" t="s">
        <v>11350</v>
      </c>
      <c r="SHJ23" s="66" t="s">
        <v>11350</v>
      </c>
      <c r="SHK23" s="66" t="s">
        <v>11350</v>
      </c>
      <c r="SHL23" s="66" t="s">
        <v>11350</v>
      </c>
      <c r="SHM23" s="66" t="s">
        <v>11350</v>
      </c>
      <c r="SHN23" s="66" t="s">
        <v>11350</v>
      </c>
      <c r="SHO23" s="66" t="s">
        <v>11350</v>
      </c>
      <c r="SHP23" s="66" t="s">
        <v>11350</v>
      </c>
      <c r="SHQ23" s="66" t="s">
        <v>11350</v>
      </c>
      <c r="SHR23" s="66" t="s">
        <v>11350</v>
      </c>
      <c r="SHS23" s="66" t="s">
        <v>11350</v>
      </c>
      <c r="SHT23" s="66" t="s">
        <v>11350</v>
      </c>
      <c r="SHU23" s="66" t="s">
        <v>11350</v>
      </c>
      <c r="SHV23" s="66" t="s">
        <v>11350</v>
      </c>
      <c r="SHW23" s="66" t="s">
        <v>11350</v>
      </c>
      <c r="SHX23" s="66" t="s">
        <v>11350</v>
      </c>
      <c r="SHY23" s="66" t="s">
        <v>11350</v>
      </c>
      <c r="SHZ23" s="66" t="s">
        <v>11350</v>
      </c>
      <c r="SIA23" s="66" t="s">
        <v>11350</v>
      </c>
      <c r="SIB23" s="66" t="s">
        <v>11350</v>
      </c>
      <c r="SIC23" s="66" t="s">
        <v>11350</v>
      </c>
      <c r="SID23" s="66" t="s">
        <v>11350</v>
      </c>
      <c r="SIE23" s="66" t="s">
        <v>11350</v>
      </c>
      <c r="SIF23" s="66" t="s">
        <v>11350</v>
      </c>
      <c r="SIG23" s="66" t="s">
        <v>11350</v>
      </c>
      <c r="SIH23" s="66" t="s">
        <v>11350</v>
      </c>
      <c r="SII23" s="66" t="s">
        <v>11350</v>
      </c>
      <c r="SIJ23" s="66" t="s">
        <v>11350</v>
      </c>
      <c r="SIK23" s="66" t="s">
        <v>11350</v>
      </c>
      <c r="SIL23" s="66" t="s">
        <v>11350</v>
      </c>
      <c r="SIM23" s="66" t="s">
        <v>11350</v>
      </c>
      <c r="SIN23" s="66" t="s">
        <v>11350</v>
      </c>
      <c r="SIO23" s="66" t="s">
        <v>11350</v>
      </c>
      <c r="SIP23" s="66" t="s">
        <v>11350</v>
      </c>
      <c r="SIQ23" s="66" t="s">
        <v>11350</v>
      </c>
      <c r="SIR23" s="66" t="s">
        <v>11350</v>
      </c>
      <c r="SIS23" s="66" t="s">
        <v>11350</v>
      </c>
      <c r="SIT23" s="66" t="s">
        <v>11350</v>
      </c>
      <c r="SIU23" s="66" t="s">
        <v>11350</v>
      </c>
      <c r="SIV23" s="66" t="s">
        <v>11350</v>
      </c>
      <c r="SIW23" s="66" t="s">
        <v>11350</v>
      </c>
      <c r="SIX23" s="66" t="s">
        <v>11350</v>
      </c>
      <c r="SIY23" s="66" t="s">
        <v>11350</v>
      </c>
      <c r="SIZ23" s="66" t="s">
        <v>11350</v>
      </c>
      <c r="SJA23" s="66" t="s">
        <v>11350</v>
      </c>
      <c r="SJB23" s="66" t="s">
        <v>11350</v>
      </c>
      <c r="SJC23" s="66" t="s">
        <v>11350</v>
      </c>
      <c r="SJD23" s="66" t="s">
        <v>11350</v>
      </c>
      <c r="SJE23" s="66" t="s">
        <v>11350</v>
      </c>
      <c r="SJF23" s="66" t="s">
        <v>11350</v>
      </c>
      <c r="SJG23" s="66" t="s">
        <v>11350</v>
      </c>
      <c r="SJH23" s="66" t="s">
        <v>11350</v>
      </c>
      <c r="SJI23" s="66" t="s">
        <v>11350</v>
      </c>
      <c r="SJJ23" s="66" t="s">
        <v>11350</v>
      </c>
      <c r="SJK23" s="66" t="s">
        <v>11350</v>
      </c>
      <c r="SJL23" s="66" t="s">
        <v>11350</v>
      </c>
      <c r="SJM23" s="66" t="s">
        <v>11350</v>
      </c>
      <c r="SJN23" s="66" t="s">
        <v>11350</v>
      </c>
      <c r="SJO23" s="66" t="s">
        <v>11350</v>
      </c>
      <c r="SJP23" s="66" t="s">
        <v>11350</v>
      </c>
      <c r="SJQ23" s="66" t="s">
        <v>11350</v>
      </c>
      <c r="SJR23" s="66" t="s">
        <v>11350</v>
      </c>
      <c r="SJS23" s="66" t="s">
        <v>11350</v>
      </c>
      <c r="SJT23" s="66" t="s">
        <v>11350</v>
      </c>
      <c r="SJU23" s="66" t="s">
        <v>11350</v>
      </c>
      <c r="SJV23" s="66" t="s">
        <v>11350</v>
      </c>
      <c r="SJW23" s="66" t="s">
        <v>11350</v>
      </c>
      <c r="SJX23" s="66" t="s">
        <v>11350</v>
      </c>
      <c r="SJY23" s="66" t="s">
        <v>11350</v>
      </c>
      <c r="SJZ23" s="66" t="s">
        <v>11350</v>
      </c>
      <c r="SKA23" s="66" t="s">
        <v>11350</v>
      </c>
      <c r="SKB23" s="66" t="s">
        <v>11350</v>
      </c>
      <c r="SKC23" s="66" t="s">
        <v>11350</v>
      </c>
      <c r="SKD23" s="66" t="s">
        <v>11350</v>
      </c>
      <c r="SKE23" s="66" t="s">
        <v>11350</v>
      </c>
      <c r="SKF23" s="66" t="s">
        <v>11350</v>
      </c>
      <c r="SKG23" s="66" t="s">
        <v>11350</v>
      </c>
      <c r="SKH23" s="66" t="s">
        <v>11350</v>
      </c>
      <c r="SKI23" s="66" t="s">
        <v>11350</v>
      </c>
      <c r="SKJ23" s="66" t="s">
        <v>11350</v>
      </c>
      <c r="SKK23" s="66" t="s">
        <v>11350</v>
      </c>
      <c r="SKL23" s="66" t="s">
        <v>11350</v>
      </c>
      <c r="SKM23" s="66" t="s">
        <v>11350</v>
      </c>
      <c r="SKN23" s="66" t="s">
        <v>11350</v>
      </c>
      <c r="SKO23" s="66" t="s">
        <v>11350</v>
      </c>
      <c r="SKP23" s="66" t="s">
        <v>11350</v>
      </c>
      <c r="SKQ23" s="66" t="s">
        <v>11350</v>
      </c>
      <c r="SKR23" s="66" t="s">
        <v>11350</v>
      </c>
      <c r="SKS23" s="66" t="s">
        <v>11350</v>
      </c>
      <c r="SKT23" s="66" t="s">
        <v>11350</v>
      </c>
      <c r="SKU23" s="66" t="s">
        <v>11350</v>
      </c>
      <c r="SKV23" s="66" t="s">
        <v>11350</v>
      </c>
      <c r="SKW23" s="66" t="s">
        <v>11350</v>
      </c>
      <c r="SKX23" s="66" t="s">
        <v>11350</v>
      </c>
      <c r="SKY23" s="66" t="s">
        <v>11350</v>
      </c>
      <c r="SKZ23" s="66" t="s">
        <v>11350</v>
      </c>
      <c r="SLA23" s="66" t="s">
        <v>11350</v>
      </c>
      <c r="SLB23" s="66" t="s">
        <v>11350</v>
      </c>
      <c r="SLC23" s="66" t="s">
        <v>11350</v>
      </c>
      <c r="SLD23" s="66" t="s">
        <v>11350</v>
      </c>
      <c r="SLE23" s="66" t="s">
        <v>11350</v>
      </c>
      <c r="SLF23" s="66" t="s">
        <v>11350</v>
      </c>
      <c r="SLG23" s="66" t="s">
        <v>11350</v>
      </c>
      <c r="SLH23" s="66" t="s">
        <v>11350</v>
      </c>
      <c r="SLI23" s="66" t="s">
        <v>11350</v>
      </c>
      <c r="SLJ23" s="66" t="s">
        <v>11350</v>
      </c>
      <c r="SLK23" s="66" t="s">
        <v>11350</v>
      </c>
      <c r="SLL23" s="66" t="s">
        <v>11350</v>
      </c>
      <c r="SLM23" s="66" t="s">
        <v>11350</v>
      </c>
      <c r="SLN23" s="66" t="s">
        <v>11350</v>
      </c>
      <c r="SLO23" s="66" t="s">
        <v>11350</v>
      </c>
      <c r="SLP23" s="66" t="s">
        <v>11350</v>
      </c>
      <c r="SLQ23" s="66" t="s">
        <v>11350</v>
      </c>
      <c r="SLR23" s="66" t="s">
        <v>11350</v>
      </c>
      <c r="SLS23" s="66" t="s">
        <v>11350</v>
      </c>
      <c r="SLT23" s="66" t="s">
        <v>11350</v>
      </c>
      <c r="SLU23" s="66" t="s">
        <v>11350</v>
      </c>
      <c r="SLV23" s="66" t="s">
        <v>11350</v>
      </c>
      <c r="SLW23" s="66" t="s">
        <v>11350</v>
      </c>
      <c r="SLX23" s="66" t="s">
        <v>11350</v>
      </c>
      <c r="SLY23" s="66" t="s">
        <v>11350</v>
      </c>
      <c r="SLZ23" s="66" t="s">
        <v>11350</v>
      </c>
      <c r="SMA23" s="66" t="s">
        <v>11350</v>
      </c>
      <c r="SMB23" s="66" t="s">
        <v>11350</v>
      </c>
      <c r="SMC23" s="66" t="s">
        <v>11350</v>
      </c>
      <c r="SMD23" s="66" t="s">
        <v>11350</v>
      </c>
      <c r="SME23" s="66" t="s">
        <v>11350</v>
      </c>
      <c r="SMF23" s="66" t="s">
        <v>11350</v>
      </c>
      <c r="SMG23" s="66" t="s">
        <v>11350</v>
      </c>
      <c r="SMH23" s="66" t="s">
        <v>11350</v>
      </c>
      <c r="SMI23" s="66" t="s">
        <v>11350</v>
      </c>
      <c r="SMJ23" s="66" t="s">
        <v>11350</v>
      </c>
      <c r="SMK23" s="66" t="s">
        <v>11350</v>
      </c>
      <c r="SML23" s="66" t="s">
        <v>11350</v>
      </c>
      <c r="SMM23" s="66" t="s">
        <v>11350</v>
      </c>
      <c r="SMN23" s="66" t="s">
        <v>11350</v>
      </c>
      <c r="SMO23" s="66" t="s">
        <v>11350</v>
      </c>
      <c r="SMP23" s="66" t="s">
        <v>11350</v>
      </c>
      <c r="SMQ23" s="66" t="s">
        <v>11350</v>
      </c>
      <c r="SMR23" s="66" t="s">
        <v>11350</v>
      </c>
      <c r="SMS23" s="66" t="s">
        <v>11350</v>
      </c>
      <c r="SMT23" s="66" t="s">
        <v>11350</v>
      </c>
      <c r="SMU23" s="66" t="s">
        <v>11350</v>
      </c>
      <c r="SMV23" s="66" t="s">
        <v>11350</v>
      </c>
      <c r="SMW23" s="66" t="s">
        <v>11350</v>
      </c>
      <c r="SMX23" s="66" t="s">
        <v>11350</v>
      </c>
      <c r="SMY23" s="66" t="s">
        <v>11350</v>
      </c>
      <c r="SMZ23" s="66" t="s">
        <v>11350</v>
      </c>
      <c r="SNA23" s="66" t="s">
        <v>11350</v>
      </c>
      <c r="SNB23" s="66" t="s">
        <v>11350</v>
      </c>
      <c r="SNC23" s="66" t="s">
        <v>11350</v>
      </c>
      <c r="SND23" s="66" t="s">
        <v>11350</v>
      </c>
      <c r="SNE23" s="66" t="s">
        <v>11350</v>
      </c>
      <c r="SNF23" s="66" t="s">
        <v>11350</v>
      </c>
      <c r="SNG23" s="66" t="s">
        <v>11350</v>
      </c>
      <c r="SNH23" s="66" t="s">
        <v>11350</v>
      </c>
      <c r="SNI23" s="66" t="s">
        <v>11350</v>
      </c>
      <c r="SNJ23" s="66" t="s">
        <v>11350</v>
      </c>
      <c r="SNK23" s="66" t="s">
        <v>11350</v>
      </c>
      <c r="SNL23" s="66" t="s">
        <v>11350</v>
      </c>
      <c r="SNM23" s="66" t="s">
        <v>11350</v>
      </c>
      <c r="SNN23" s="66" t="s">
        <v>11350</v>
      </c>
      <c r="SNO23" s="66" t="s">
        <v>11350</v>
      </c>
      <c r="SNP23" s="66" t="s">
        <v>11350</v>
      </c>
      <c r="SNQ23" s="66" t="s">
        <v>11350</v>
      </c>
      <c r="SNR23" s="66" t="s">
        <v>11350</v>
      </c>
      <c r="SNS23" s="66" t="s">
        <v>11350</v>
      </c>
      <c r="SNT23" s="66" t="s">
        <v>11350</v>
      </c>
      <c r="SNU23" s="66" t="s">
        <v>11350</v>
      </c>
      <c r="SNV23" s="66" t="s">
        <v>11350</v>
      </c>
      <c r="SNW23" s="66" t="s">
        <v>11350</v>
      </c>
      <c r="SNX23" s="66" t="s">
        <v>11350</v>
      </c>
      <c r="SNY23" s="66" t="s">
        <v>11350</v>
      </c>
      <c r="SNZ23" s="66" t="s">
        <v>11350</v>
      </c>
      <c r="SOA23" s="66" t="s">
        <v>11350</v>
      </c>
      <c r="SOB23" s="66" t="s">
        <v>11350</v>
      </c>
      <c r="SOC23" s="66" t="s">
        <v>11350</v>
      </c>
      <c r="SOD23" s="66" t="s">
        <v>11350</v>
      </c>
      <c r="SOE23" s="66" t="s">
        <v>11350</v>
      </c>
      <c r="SOF23" s="66" t="s">
        <v>11350</v>
      </c>
      <c r="SOG23" s="66" t="s">
        <v>11350</v>
      </c>
      <c r="SOH23" s="66" t="s">
        <v>11350</v>
      </c>
      <c r="SOI23" s="66" t="s">
        <v>11350</v>
      </c>
      <c r="SOJ23" s="66" t="s">
        <v>11350</v>
      </c>
      <c r="SOK23" s="66" t="s">
        <v>11350</v>
      </c>
      <c r="SOL23" s="66" t="s">
        <v>11350</v>
      </c>
      <c r="SOM23" s="66" t="s">
        <v>11350</v>
      </c>
      <c r="SON23" s="66" t="s">
        <v>11350</v>
      </c>
      <c r="SOO23" s="66" t="s">
        <v>11350</v>
      </c>
      <c r="SOP23" s="66" t="s">
        <v>11350</v>
      </c>
      <c r="SOQ23" s="66" t="s">
        <v>11350</v>
      </c>
      <c r="SOR23" s="66" t="s">
        <v>11350</v>
      </c>
      <c r="SOS23" s="66" t="s">
        <v>11350</v>
      </c>
      <c r="SOT23" s="66" t="s">
        <v>11350</v>
      </c>
      <c r="SOU23" s="66" t="s">
        <v>11350</v>
      </c>
      <c r="SOV23" s="66" t="s">
        <v>11350</v>
      </c>
      <c r="SOW23" s="66" t="s">
        <v>11350</v>
      </c>
      <c r="SOX23" s="66" t="s">
        <v>11350</v>
      </c>
      <c r="SOY23" s="66" t="s">
        <v>11350</v>
      </c>
      <c r="SOZ23" s="66" t="s">
        <v>11350</v>
      </c>
      <c r="SPA23" s="66" t="s">
        <v>11350</v>
      </c>
      <c r="SPB23" s="66" t="s">
        <v>11350</v>
      </c>
      <c r="SPC23" s="66" t="s">
        <v>11350</v>
      </c>
      <c r="SPD23" s="66" t="s">
        <v>11350</v>
      </c>
      <c r="SPE23" s="66" t="s">
        <v>11350</v>
      </c>
      <c r="SPF23" s="66" t="s">
        <v>11350</v>
      </c>
      <c r="SPG23" s="66" t="s">
        <v>11350</v>
      </c>
      <c r="SPH23" s="66" t="s">
        <v>11350</v>
      </c>
      <c r="SPI23" s="66" t="s">
        <v>11350</v>
      </c>
      <c r="SPJ23" s="66" t="s">
        <v>11350</v>
      </c>
      <c r="SPK23" s="66" t="s">
        <v>11350</v>
      </c>
      <c r="SPL23" s="66" t="s">
        <v>11350</v>
      </c>
      <c r="SPM23" s="66" t="s">
        <v>11350</v>
      </c>
      <c r="SPN23" s="66" t="s">
        <v>11350</v>
      </c>
      <c r="SPO23" s="66" t="s">
        <v>11350</v>
      </c>
      <c r="SPP23" s="66" t="s">
        <v>11350</v>
      </c>
      <c r="SPQ23" s="66" t="s">
        <v>11350</v>
      </c>
      <c r="SPR23" s="66" t="s">
        <v>11350</v>
      </c>
      <c r="SPS23" s="66" t="s">
        <v>11350</v>
      </c>
      <c r="SPT23" s="66" t="s">
        <v>11350</v>
      </c>
      <c r="SPU23" s="66" t="s">
        <v>11350</v>
      </c>
      <c r="SPV23" s="66" t="s">
        <v>11350</v>
      </c>
      <c r="SPW23" s="66" t="s">
        <v>11350</v>
      </c>
      <c r="SPX23" s="66" t="s">
        <v>11350</v>
      </c>
      <c r="SPY23" s="66" t="s">
        <v>11350</v>
      </c>
      <c r="SPZ23" s="66" t="s">
        <v>11350</v>
      </c>
      <c r="SQA23" s="66" t="s">
        <v>11350</v>
      </c>
      <c r="SQB23" s="66" t="s">
        <v>11350</v>
      </c>
      <c r="SQC23" s="66" t="s">
        <v>11350</v>
      </c>
      <c r="SQD23" s="66" t="s">
        <v>11350</v>
      </c>
      <c r="SQE23" s="66" t="s">
        <v>11350</v>
      </c>
      <c r="SQF23" s="66" t="s">
        <v>11350</v>
      </c>
      <c r="SQG23" s="66" t="s">
        <v>11350</v>
      </c>
      <c r="SQH23" s="66" t="s">
        <v>11350</v>
      </c>
      <c r="SQI23" s="66" t="s">
        <v>11350</v>
      </c>
      <c r="SQJ23" s="66" t="s">
        <v>11350</v>
      </c>
      <c r="SQK23" s="66" t="s">
        <v>11350</v>
      </c>
      <c r="SQL23" s="66" t="s">
        <v>11350</v>
      </c>
      <c r="SQM23" s="66" t="s">
        <v>11350</v>
      </c>
      <c r="SQN23" s="66" t="s">
        <v>11350</v>
      </c>
      <c r="SQO23" s="66" t="s">
        <v>11350</v>
      </c>
      <c r="SQP23" s="66" t="s">
        <v>11350</v>
      </c>
      <c r="SQQ23" s="66" t="s">
        <v>11350</v>
      </c>
      <c r="SQR23" s="66" t="s">
        <v>11350</v>
      </c>
      <c r="SQS23" s="66" t="s">
        <v>11350</v>
      </c>
      <c r="SQT23" s="66" t="s">
        <v>11350</v>
      </c>
      <c r="SQU23" s="66" t="s">
        <v>11350</v>
      </c>
      <c r="SQV23" s="66" t="s">
        <v>11350</v>
      </c>
      <c r="SQW23" s="66" t="s">
        <v>11350</v>
      </c>
      <c r="SQX23" s="66" t="s">
        <v>11350</v>
      </c>
      <c r="SQY23" s="66" t="s">
        <v>11350</v>
      </c>
      <c r="SQZ23" s="66" t="s">
        <v>11350</v>
      </c>
      <c r="SRA23" s="66" t="s">
        <v>11350</v>
      </c>
      <c r="SRB23" s="66" t="s">
        <v>11350</v>
      </c>
      <c r="SRC23" s="66" t="s">
        <v>11350</v>
      </c>
      <c r="SRD23" s="66" t="s">
        <v>11350</v>
      </c>
      <c r="SRE23" s="66" t="s">
        <v>11350</v>
      </c>
      <c r="SRF23" s="66" t="s">
        <v>11350</v>
      </c>
      <c r="SRG23" s="66" t="s">
        <v>11350</v>
      </c>
      <c r="SRH23" s="66" t="s">
        <v>11350</v>
      </c>
      <c r="SRI23" s="66" t="s">
        <v>11350</v>
      </c>
      <c r="SRJ23" s="66" t="s">
        <v>11350</v>
      </c>
      <c r="SRK23" s="66" t="s">
        <v>11350</v>
      </c>
      <c r="SRL23" s="66" t="s">
        <v>11350</v>
      </c>
      <c r="SRM23" s="66" t="s">
        <v>11350</v>
      </c>
      <c r="SRN23" s="66" t="s">
        <v>11350</v>
      </c>
      <c r="SRO23" s="66" t="s">
        <v>11350</v>
      </c>
      <c r="SRP23" s="66" t="s">
        <v>11350</v>
      </c>
      <c r="SRQ23" s="66" t="s">
        <v>11350</v>
      </c>
      <c r="SRR23" s="66" t="s">
        <v>11350</v>
      </c>
      <c r="SRS23" s="66" t="s">
        <v>11350</v>
      </c>
      <c r="SRT23" s="66" t="s">
        <v>11350</v>
      </c>
      <c r="SRU23" s="66" t="s">
        <v>11350</v>
      </c>
      <c r="SRV23" s="66" t="s">
        <v>11350</v>
      </c>
      <c r="SRW23" s="66" t="s">
        <v>11350</v>
      </c>
      <c r="SRX23" s="66" t="s">
        <v>11350</v>
      </c>
      <c r="SRY23" s="66" t="s">
        <v>11350</v>
      </c>
      <c r="SRZ23" s="66" t="s">
        <v>11350</v>
      </c>
      <c r="SSA23" s="66" t="s">
        <v>11350</v>
      </c>
      <c r="SSB23" s="66" t="s">
        <v>11350</v>
      </c>
      <c r="SSC23" s="66" t="s">
        <v>11350</v>
      </c>
      <c r="SSD23" s="66" t="s">
        <v>11350</v>
      </c>
      <c r="SSE23" s="66" t="s">
        <v>11350</v>
      </c>
      <c r="SSF23" s="66" t="s">
        <v>11350</v>
      </c>
      <c r="SSG23" s="66" t="s">
        <v>11350</v>
      </c>
      <c r="SSH23" s="66" t="s">
        <v>11350</v>
      </c>
      <c r="SSI23" s="66" t="s">
        <v>11350</v>
      </c>
      <c r="SSJ23" s="66" t="s">
        <v>11350</v>
      </c>
      <c r="SSK23" s="66" t="s">
        <v>11350</v>
      </c>
      <c r="SSL23" s="66" t="s">
        <v>11350</v>
      </c>
      <c r="SSM23" s="66" t="s">
        <v>11350</v>
      </c>
      <c r="SSN23" s="66" t="s">
        <v>11350</v>
      </c>
      <c r="SSO23" s="66" t="s">
        <v>11350</v>
      </c>
      <c r="SSP23" s="66" t="s">
        <v>11350</v>
      </c>
      <c r="SSQ23" s="66" t="s">
        <v>11350</v>
      </c>
      <c r="SSR23" s="66" t="s">
        <v>11350</v>
      </c>
      <c r="SSS23" s="66" t="s">
        <v>11350</v>
      </c>
      <c r="SST23" s="66" t="s">
        <v>11350</v>
      </c>
      <c r="SSU23" s="66" t="s">
        <v>11350</v>
      </c>
      <c r="SSV23" s="66" t="s">
        <v>11350</v>
      </c>
      <c r="SSW23" s="66" t="s">
        <v>11350</v>
      </c>
      <c r="SSX23" s="66" t="s">
        <v>11350</v>
      </c>
      <c r="SSY23" s="66" t="s">
        <v>11350</v>
      </c>
      <c r="SSZ23" s="66" t="s">
        <v>11350</v>
      </c>
      <c r="STA23" s="66" t="s">
        <v>11350</v>
      </c>
      <c r="STB23" s="66" t="s">
        <v>11350</v>
      </c>
      <c r="STC23" s="66" t="s">
        <v>11350</v>
      </c>
      <c r="STD23" s="66" t="s">
        <v>11350</v>
      </c>
      <c r="STE23" s="66" t="s">
        <v>11350</v>
      </c>
      <c r="STF23" s="66" t="s">
        <v>11350</v>
      </c>
      <c r="STG23" s="66" t="s">
        <v>11350</v>
      </c>
      <c r="STH23" s="66" t="s">
        <v>11350</v>
      </c>
      <c r="STI23" s="66" t="s">
        <v>11350</v>
      </c>
      <c r="STJ23" s="66" t="s">
        <v>11350</v>
      </c>
      <c r="STK23" s="66" t="s">
        <v>11350</v>
      </c>
      <c r="STL23" s="66" t="s">
        <v>11350</v>
      </c>
      <c r="STM23" s="66" t="s">
        <v>11350</v>
      </c>
      <c r="STN23" s="66" t="s">
        <v>11350</v>
      </c>
      <c r="STO23" s="66" t="s">
        <v>11350</v>
      </c>
      <c r="STP23" s="66" t="s">
        <v>11350</v>
      </c>
      <c r="STQ23" s="66" t="s">
        <v>11350</v>
      </c>
      <c r="STR23" s="66" t="s">
        <v>11350</v>
      </c>
      <c r="STS23" s="66" t="s">
        <v>11350</v>
      </c>
      <c r="STT23" s="66" t="s">
        <v>11350</v>
      </c>
      <c r="STU23" s="66" t="s">
        <v>11350</v>
      </c>
      <c r="STV23" s="66" t="s">
        <v>11350</v>
      </c>
      <c r="STW23" s="66" t="s">
        <v>11350</v>
      </c>
      <c r="STX23" s="66" t="s">
        <v>11350</v>
      </c>
      <c r="STY23" s="66" t="s">
        <v>11350</v>
      </c>
      <c r="STZ23" s="66" t="s">
        <v>11350</v>
      </c>
      <c r="SUA23" s="66" t="s">
        <v>11350</v>
      </c>
      <c r="SUB23" s="66" t="s">
        <v>11350</v>
      </c>
      <c r="SUC23" s="66" t="s">
        <v>11350</v>
      </c>
      <c r="SUD23" s="66" t="s">
        <v>11350</v>
      </c>
      <c r="SUE23" s="66" t="s">
        <v>11350</v>
      </c>
      <c r="SUF23" s="66" t="s">
        <v>11350</v>
      </c>
      <c r="SUG23" s="66" t="s">
        <v>11350</v>
      </c>
      <c r="SUH23" s="66" t="s">
        <v>11350</v>
      </c>
      <c r="SUI23" s="66" t="s">
        <v>11350</v>
      </c>
      <c r="SUJ23" s="66" t="s">
        <v>11350</v>
      </c>
      <c r="SUK23" s="66" t="s">
        <v>11350</v>
      </c>
      <c r="SUL23" s="66" t="s">
        <v>11350</v>
      </c>
      <c r="SUM23" s="66" t="s">
        <v>11350</v>
      </c>
      <c r="SUN23" s="66" t="s">
        <v>11350</v>
      </c>
      <c r="SUO23" s="66" t="s">
        <v>11350</v>
      </c>
      <c r="SUP23" s="66" t="s">
        <v>11350</v>
      </c>
      <c r="SUQ23" s="66" t="s">
        <v>11350</v>
      </c>
      <c r="SUR23" s="66" t="s">
        <v>11350</v>
      </c>
      <c r="SUS23" s="66" t="s">
        <v>11350</v>
      </c>
      <c r="SUT23" s="66" t="s">
        <v>11350</v>
      </c>
      <c r="SUU23" s="66" t="s">
        <v>11350</v>
      </c>
      <c r="SUV23" s="66" t="s">
        <v>11350</v>
      </c>
      <c r="SUW23" s="66" t="s">
        <v>11350</v>
      </c>
      <c r="SUX23" s="66" t="s">
        <v>11350</v>
      </c>
      <c r="SUY23" s="66" t="s">
        <v>11350</v>
      </c>
      <c r="SUZ23" s="66" t="s">
        <v>11350</v>
      </c>
      <c r="SVA23" s="66" t="s">
        <v>11350</v>
      </c>
      <c r="SVB23" s="66" t="s">
        <v>11350</v>
      </c>
      <c r="SVC23" s="66" t="s">
        <v>11350</v>
      </c>
      <c r="SVD23" s="66" t="s">
        <v>11350</v>
      </c>
      <c r="SVE23" s="66" t="s">
        <v>11350</v>
      </c>
      <c r="SVF23" s="66" t="s">
        <v>11350</v>
      </c>
      <c r="SVG23" s="66" t="s">
        <v>11350</v>
      </c>
      <c r="SVH23" s="66" t="s">
        <v>11350</v>
      </c>
      <c r="SVI23" s="66" t="s">
        <v>11350</v>
      </c>
      <c r="SVJ23" s="66" t="s">
        <v>11350</v>
      </c>
      <c r="SVK23" s="66" t="s">
        <v>11350</v>
      </c>
      <c r="SVL23" s="66" t="s">
        <v>11350</v>
      </c>
      <c r="SVM23" s="66" t="s">
        <v>11350</v>
      </c>
      <c r="SVN23" s="66" t="s">
        <v>11350</v>
      </c>
      <c r="SVO23" s="66" t="s">
        <v>11350</v>
      </c>
      <c r="SVP23" s="66" t="s">
        <v>11350</v>
      </c>
      <c r="SVQ23" s="66" t="s">
        <v>11350</v>
      </c>
      <c r="SVR23" s="66" t="s">
        <v>11350</v>
      </c>
      <c r="SVS23" s="66" t="s">
        <v>11350</v>
      </c>
      <c r="SVT23" s="66" t="s">
        <v>11350</v>
      </c>
      <c r="SVU23" s="66" t="s">
        <v>11350</v>
      </c>
      <c r="SVV23" s="66" t="s">
        <v>11350</v>
      </c>
      <c r="SVW23" s="66" t="s">
        <v>11350</v>
      </c>
      <c r="SVX23" s="66" t="s">
        <v>11350</v>
      </c>
      <c r="SVY23" s="66" t="s">
        <v>11350</v>
      </c>
      <c r="SVZ23" s="66" t="s">
        <v>11350</v>
      </c>
      <c r="SWA23" s="66" t="s">
        <v>11350</v>
      </c>
      <c r="SWB23" s="66" t="s">
        <v>11350</v>
      </c>
      <c r="SWC23" s="66" t="s">
        <v>11350</v>
      </c>
      <c r="SWD23" s="66" t="s">
        <v>11350</v>
      </c>
      <c r="SWE23" s="66" t="s">
        <v>11350</v>
      </c>
      <c r="SWF23" s="66" t="s">
        <v>11350</v>
      </c>
      <c r="SWG23" s="66" t="s">
        <v>11350</v>
      </c>
      <c r="SWH23" s="66" t="s">
        <v>11350</v>
      </c>
      <c r="SWI23" s="66" t="s">
        <v>11350</v>
      </c>
      <c r="SWJ23" s="66" t="s">
        <v>11350</v>
      </c>
      <c r="SWK23" s="66" t="s">
        <v>11350</v>
      </c>
      <c r="SWL23" s="66" t="s">
        <v>11350</v>
      </c>
      <c r="SWM23" s="66" t="s">
        <v>11350</v>
      </c>
      <c r="SWN23" s="66" t="s">
        <v>11350</v>
      </c>
      <c r="SWO23" s="66" t="s">
        <v>11350</v>
      </c>
      <c r="SWP23" s="66" t="s">
        <v>11350</v>
      </c>
      <c r="SWQ23" s="66" t="s">
        <v>11350</v>
      </c>
      <c r="SWR23" s="66" t="s">
        <v>11350</v>
      </c>
      <c r="SWS23" s="66" t="s">
        <v>11350</v>
      </c>
      <c r="SWT23" s="66" t="s">
        <v>11350</v>
      </c>
      <c r="SWU23" s="66" t="s">
        <v>11350</v>
      </c>
      <c r="SWV23" s="66" t="s">
        <v>11350</v>
      </c>
      <c r="SWW23" s="66" t="s">
        <v>11350</v>
      </c>
      <c r="SWX23" s="66" t="s">
        <v>11350</v>
      </c>
      <c r="SWY23" s="66" t="s">
        <v>11350</v>
      </c>
      <c r="SWZ23" s="66" t="s">
        <v>11350</v>
      </c>
      <c r="SXA23" s="66" t="s">
        <v>11350</v>
      </c>
      <c r="SXB23" s="66" t="s">
        <v>11350</v>
      </c>
      <c r="SXC23" s="66" t="s">
        <v>11350</v>
      </c>
      <c r="SXD23" s="66" t="s">
        <v>11350</v>
      </c>
      <c r="SXE23" s="66" t="s">
        <v>11350</v>
      </c>
      <c r="SXF23" s="66" t="s">
        <v>11350</v>
      </c>
      <c r="SXG23" s="66" t="s">
        <v>11350</v>
      </c>
      <c r="SXH23" s="66" t="s">
        <v>11350</v>
      </c>
      <c r="SXI23" s="66" t="s">
        <v>11350</v>
      </c>
      <c r="SXJ23" s="66" t="s">
        <v>11350</v>
      </c>
      <c r="SXK23" s="66" t="s">
        <v>11350</v>
      </c>
      <c r="SXL23" s="66" t="s">
        <v>11350</v>
      </c>
      <c r="SXM23" s="66" t="s">
        <v>11350</v>
      </c>
      <c r="SXN23" s="66" t="s">
        <v>11350</v>
      </c>
      <c r="SXO23" s="66" t="s">
        <v>11350</v>
      </c>
      <c r="SXP23" s="66" t="s">
        <v>11350</v>
      </c>
      <c r="SXQ23" s="66" t="s">
        <v>11350</v>
      </c>
      <c r="SXR23" s="66" t="s">
        <v>11350</v>
      </c>
      <c r="SXS23" s="66" t="s">
        <v>11350</v>
      </c>
      <c r="SXT23" s="66" t="s">
        <v>11350</v>
      </c>
      <c r="SXU23" s="66" t="s">
        <v>11350</v>
      </c>
      <c r="SXV23" s="66" t="s">
        <v>11350</v>
      </c>
      <c r="SXW23" s="66" t="s">
        <v>11350</v>
      </c>
      <c r="SXX23" s="66" t="s">
        <v>11350</v>
      </c>
      <c r="SXY23" s="66" t="s">
        <v>11350</v>
      </c>
      <c r="SXZ23" s="66" t="s">
        <v>11350</v>
      </c>
      <c r="SYA23" s="66" t="s">
        <v>11350</v>
      </c>
      <c r="SYB23" s="66" t="s">
        <v>11350</v>
      </c>
      <c r="SYC23" s="66" t="s">
        <v>11350</v>
      </c>
      <c r="SYD23" s="66" t="s">
        <v>11350</v>
      </c>
      <c r="SYE23" s="66" t="s">
        <v>11350</v>
      </c>
      <c r="SYF23" s="66" t="s">
        <v>11350</v>
      </c>
      <c r="SYG23" s="66" t="s">
        <v>11350</v>
      </c>
      <c r="SYH23" s="66" t="s">
        <v>11350</v>
      </c>
      <c r="SYI23" s="66" t="s">
        <v>11350</v>
      </c>
      <c r="SYJ23" s="66" t="s">
        <v>11350</v>
      </c>
      <c r="SYK23" s="66" t="s">
        <v>11350</v>
      </c>
      <c r="SYL23" s="66" t="s">
        <v>11350</v>
      </c>
      <c r="SYM23" s="66" t="s">
        <v>11350</v>
      </c>
      <c r="SYN23" s="66" t="s">
        <v>11350</v>
      </c>
      <c r="SYO23" s="66" t="s">
        <v>11350</v>
      </c>
      <c r="SYP23" s="66" t="s">
        <v>11350</v>
      </c>
      <c r="SYQ23" s="66" t="s">
        <v>11350</v>
      </c>
      <c r="SYR23" s="66" t="s">
        <v>11350</v>
      </c>
      <c r="SYS23" s="66" t="s">
        <v>11350</v>
      </c>
      <c r="SYT23" s="66" t="s">
        <v>11350</v>
      </c>
      <c r="SYU23" s="66" t="s">
        <v>11350</v>
      </c>
      <c r="SYV23" s="66" t="s">
        <v>11350</v>
      </c>
      <c r="SYW23" s="66" t="s">
        <v>11350</v>
      </c>
      <c r="SYX23" s="66" t="s">
        <v>11350</v>
      </c>
      <c r="SYY23" s="66" t="s">
        <v>11350</v>
      </c>
      <c r="SYZ23" s="66" t="s">
        <v>11350</v>
      </c>
      <c r="SZA23" s="66" t="s">
        <v>11350</v>
      </c>
      <c r="SZB23" s="66" t="s">
        <v>11350</v>
      </c>
      <c r="SZC23" s="66" t="s">
        <v>11350</v>
      </c>
      <c r="SZD23" s="66" t="s">
        <v>11350</v>
      </c>
      <c r="SZE23" s="66" t="s">
        <v>11350</v>
      </c>
      <c r="SZF23" s="66" t="s">
        <v>11350</v>
      </c>
      <c r="SZG23" s="66" t="s">
        <v>11350</v>
      </c>
      <c r="SZH23" s="66" t="s">
        <v>11350</v>
      </c>
      <c r="SZI23" s="66" t="s">
        <v>11350</v>
      </c>
      <c r="SZJ23" s="66" t="s">
        <v>11350</v>
      </c>
      <c r="SZK23" s="66" t="s">
        <v>11350</v>
      </c>
      <c r="SZL23" s="66" t="s">
        <v>11350</v>
      </c>
      <c r="SZM23" s="66" t="s">
        <v>11350</v>
      </c>
      <c r="SZN23" s="66" t="s">
        <v>11350</v>
      </c>
      <c r="SZO23" s="66" t="s">
        <v>11350</v>
      </c>
      <c r="SZP23" s="66" t="s">
        <v>11350</v>
      </c>
      <c r="SZQ23" s="66" t="s">
        <v>11350</v>
      </c>
      <c r="SZR23" s="66" t="s">
        <v>11350</v>
      </c>
      <c r="SZS23" s="66" t="s">
        <v>11350</v>
      </c>
      <c r="SZT23" s="66" t="s">
        <v>11350</v>
      </c>
      <c r="SZU23" s="66" t="s">
        <v>11350</v>
      </c>
      <c r="SZV23" s="66" t="s">
        <v>11350</v>
      </c>
      <c r="SZW23" s="66" t="s">
        <v>11350</v>
      </c>
      <c r="SZX23" s="66" t="s">
        <v>11350</v>
      </c>
      <c r="SZY23" s="66" t="s">
        <v>11350</v>
      </c>
      <c r="SZZ23" s="66" t="s">
        <v>11350</v>
      </c>
      <c r="TAA23" s="66" t="s">
        <v>11350</v>
      </c>
      <c r="TAB23" s="66" t="s">
        <v>11350</v>
      </c>
      <c r="TAC23" s="66" t="s">
        <v>11350</v>
      </c>
      <c r="TAD23" s="66" t="s">
        <v>11350</v>
      </c>
      <c r="TAE23" s="66" t="s">
        <v>11350</v>
      </c>
      <c r="TAF23" s="66" t="s">
        <v>11350</v>
      </c>
      <c r="TAG23" s="66" t="s">
        <v>11350</v>
      </c>
      <c r="TAH23" s="66" t="s">
        <v>11350</v>
      </c>
      <c r="TAI23" s="66" t="s">
        <v>11350</v>
      </c>
      <c r="TAJ23" s="66" t="s">
        <v>11350</v>
      </c>
      <c r="TAK23" s="66" t="s">
        <v>11350</v>
      </c>
      <c r="TAL23" s="66" t="s">
        <v>11350</v>
      </c>
      <c r="TAM23" s="66" t="s">
        <v>11350</v>
      </c>
      <c r="TAN23" s="66" t="s">
        <v>11350</v>
      </c>
      <c r="TAO23" s="66" t="s">
        <v>11350</v>
      </c>
      <c r="TAP23" s="66" t="s">
        <v>11350</v>
      </c>
      <c r="TAQ23" s="66" t="s">
        <v>11350</v>
      </c>
      <c r="TAR23" s="66" t="s">
        <v>11350</v>
      </c>
      <c r="TAS23" s="66" t="s">
        <v>11350</v>
      </c>
      <c r="TAT23" s="66" t="s">
        <v>11350</v>
      </c>
      <c r="TAU23" s="66" t="s">
        <v>11350</v>
      </c>
      <c r="TAV23" s="66" t="s">
        <v>11350</v>
      </c>
      <c r="TAW23" s="66" t="s">
        <v>11350</v>
      </c>
      <c r="TAX23" s="66" t="s">
        <v>11350</v>
      </c>
      <c r="TAY23" s="66" t="s">
        <v>11350</v>
      </c>
      <c r="TAZ23" s="66" t="s">
        <v>11350</v>
      </c>
      <c r="TBA23" s="66" t="s">
        <v>11350</v>
      </c>
      <c r="TBB23" s="66" t="s">
        <v>11350</v>
      </c>
      <c r="TBC23" s="66" t="s">
        <v>11350</v>
      </c>
      <c r="TBD23" s="66" t="s">
        <v>11350</v>
      </c>
      <c r="TBE23" s="66" t="s">
        <v>11350</v>
      </c>
      <c r="TBF23" s="66" t="s">
        <v>11350</v>
      </c>
      <c r="TBG23" s="66" t="s">
        <v>11350</v>
      </c>
      <c r="TBH23" s="66" t="s">
        <v>11350</v>
      </c>
      <c r="TBI23" s="66" t="s">
        <v>11350</v>
      </c>
      <c r="TBJ23" s="66" t="s">
        <v>11350</v>
      </c>
      <c r="TBK23" s="66" t="s">
        <v>11350</v>
      </c>
      <c r="TBL23" s="66" t="s">
        <v>11350</v>
      </c>
      <c r="TBM23" s="66" t="s">
        <v>11350</v>
      </c>
      <c r="TBN23" s="66" t="s">
        <v>11350</v>
      </c>
      <c r="TBO23" s="66" t="s">
        <v>11350</v>
      </c>
      <c r="TBP23" s="66" t="s">
        <v>11350</v>
      </c>
      <c r="TBQ23" s="66" t="s">
        <v>11350</v>
      </c>
      <c r="TBR23" s="66" t="s">
        <v>11350</v>
      </c>
      <c r="TBS23" s="66" t="s">
        <v>11350</v>
      </c>
      <c r="TBT23" s="66" t="s">
        <v>11350</v>
      </c>
      <c r="TBU23" s="66" t="s">
        <v>11350</v>
      </c>
      <c r="TBV23" s="66" t="s">
        <v>11350</v>
      </c>
      <c r="TBW23" s="66" t="s">
        <v>11350</v>
      </c>
      <c r="TBX23" s="66" t="s">
        <v>11350</v>
      </c>
      <c r="TBY23" s="66" t="s">
        <v>11350</v>
      </c>
      <c r="TBZ23" s="66" t="s">
        <v>11350</v>
      </c>
      <c r="TCA23" s="66" t="s">
        <v>11350</v>
      </c>
      <c r="TCB23" s="66" t="s">
        <v>11350</v>
      </c>
      <c r="TCC23" s="66" t="s">
        <v>11350</v>
      </c>
      <c r="TCD23" s="66" t="s">
        <v>11350</v>
      </c>
      <c r="TCE23" s="66" t="s">
        <v>11350</v>
      </c>
      <c r="TCF23" s="66" t="s">
        <v>11350</v>
      </c>
      <c r="TCG23" s="66" t="s">
        <v>11350</v>
      </c>
      <c r="TCH23" s="66" t="s">
        <v>11350</v>
      </c>
      <c r="TCI23" s="66" t="s">
        <v>11350</v>
      </c>
      <c r="TCJ23" s="66" t="s">
        <v>11350</v>
      </c>
      <c r="TCK23" s="66" t="s">
        <v>11350</v>
      </c>
      <c r="TCL23" s="66" t="s">
        <v>11350</v>
      </c>
      <c r="TCM23" s="66" t="s">
        <v>11350</v>
      </c>
      <c r="TCN23" s="66" t="s">
        <v>11350</v>
      </c>
      <c r="TCO23" s="66" t="s">
        <v>11350</v>
      </c>
      <c r="TCP23" s="66" t="s">
        <v>11350</v>
      </c>
      <c r="TCQ23" s="66" t="s">
        <v>11350</v>
      </c>
      <c r="TCR23" s="66" t="s">
        <v>11350</v>
      </c>
      <c r="TCS23" s="66" t="s">
        <v>11350</v>
      </c>
      <c r="TCT23" s="66" t="s">
        <v>11350</v>
      </c>
      <c r="TCU23" s="66" t="s">
        <v>11350</v>
      </c>
      <c r="TCV23" s="66" t="s">
        <v>11350</v>
      </c>
      <c r="TCW23" s="66" t="s">
        <v>11350</v>
      </c>
      <c r="TCX23" s="66" t="s">
        <v>11350</v>
      </c>
      <c r="TCY23" s="66" t="s">
        <v>11350</v>
      </c>
      <c r="TCZ23" s="66" t="s">
        <v>11350</v>
      </c>
      <c r="TDA23" s="66" t="s">
        <v>11350</v>
      </c>
      <c r="TDB23" s="66" t="s">
        <v>11350</v>
      </c>
      <c r="TDC23" s="66" t="s">
        <v>11350</v>
      </c>
      <c r="TDD23" s="66" t="s">
        <v>11350</v>
      </c>
      <c r="TDE23" s="66" t="s">
        <v>11350</v>
      </c>
      <c r="TDF23" s="66" t="s">
        <v>11350</v>
      </c>
      <c r="TDG23" s="66" t="s">
        <v>11350</v>
      </c>
      <c r="TDH23" s="66" t="s">
        <v>11350</v>
      </c>
      <c r="TDI23" s="66" t="s">
        <v>11350</v>
      </c>
      <c r="TDJ23" s="66" t="s">
        <v>11350</v>
      </c>
      <c r="TDK23" s="66" t="s">
        <v>11350</v>
      </c>
      <c r="TDL23" s="66" t="s">
        <v>11350</v>
      </c>
      <c r="TDM23" s="66" t="s">
        <v>11350</v>
      </c>
      <c r="TDN23" s="66" t="s">
        <v>11350</v>
      </c>
      <c r="TDO23" s="66" t="s">
        <v>11350</v>
      </c>
      <c r="TDP23" s="66" t="s">
        <v>11350</v>
      </c>
      <c r="TDQ23" s="66" t="s">
        <v>11350</v>
      </c>
      <c r="TDR23" s="66" t="s">
        <v>11350</v>
      </c>
      <c r="TDS23" s="66" t="s">
        <v>11350</v>
      </c>
      <c r="TDT23" s="66" t="s">
        <v>11350</v>
      </c>
      <c r="TDU23" s="66" t="s">
        <v>11350</v>
      </c>
      <c r="TDV23" s="66" t="s">
        <v>11350</v>
      </c>
      <c r="TDW23" s="66" t="s">
        <v>11350</v>
      </c>
      <c r="TDX23" s="66" t="s">
        <v>11350</v>
      </c>
      <c r="TDY23" s="66" t="s">
        <v>11350</v>
      </c>
      <c r="TDZ23" s="66" t="s">
        <v>11350</v>
      </c>
      <c r="TEA23" s="66" t="s">
        <v>11350</v>
      </c>
      <c r="TEB23" s="66" t="s">
        <v>11350</v>
      </c>
      <c r="TEC23" s="66" t="s">
        <v>11350</v>
      </c>
      <c r="TED23" s="66" t="s">
        <v>11350</v>
      </c>
      <c r="TEE23" s="66" t="s">
        <v>11350</v>
      </c>
      <c r="TEF23" s="66" t="s">
        <v>11350</v>
      </c>
      <c r="TEG23" s="66" t="s">
        <v>11350</v>
      </c>
      <c r="TEH23" s="66" t="s">
        <v>11350</v>
      </c>
      <c r="TEI23" s="66" t="s">
        <v>11350</v>
      </c>
      <c r="TEJ23" s="66" t="s">
        <v>11350</v>
      </c>
      <c r="TEK23" s="66" t="s">
        <v>11350</v>
      </c>
      <c r="TEL23" s="66" t="s">
        <v>11350</v>
      </c>
      <c r="TEM23" s="66" t="s">
        <v>11350</v>
      </c>
      <c r="TEN23" s="66" t="s">
        <v>11350</v>
      </c>
      <c r="TEO23" s="66" t="s">
        <v>11350</v>
      </c>
      <c r="TEP23" s="66" t="s">
        <v>11350</v>
      </c>
      <c r="TEQ23" s="66" t="s">
        <v>11350</v>
      </c>
      <c r="TER23" s="66" t="s">
        <v>11350</v>
      </c>
      <c r="TES23" s="66" t="s">
        <v>11350</v>
      </c>
      <c r="TET23" s="66" t="s">
        <v>11350</v>
      </c>
      <c r="TEU23" s="66" t="s">
        <v>11350</v>
      </c>
      <c r="TEV23" s="66" t="s">
        <v>11350</v>
      </c>
      <c r="TEW23" s="66" t="s">
        <v>11350</v>
      </c>
      <c r="TEX23" s="66" t="s">
        <v>11350</v>
      </c>
      <c r="TEY23" s="66" t="s">
        <v>11350</v>
      </c>
      <c r="TEZ23" s="66" t="s">
        <v>11350</v>
      </c>
      <c r="TFA23" s="66" t="s">
        <v>11350</v>
      </c>
      <c r="TFB23" s="66" t="s">
        <v>11350</v>
      </c>
      <c r="TFC23" s="66" t="s">
        <v>11350</v>
      </c>
      <c r="TFD23" s="66" t="s">
        <v>11350</v>
      </c>
      <c r="TFE23" s="66" t="s">
        <v>11350</v>
      </c>
      <c r="TFF23" s="66" t="s">
        <v>11350</v>
      </c>
      <c r="TFG23" s="66" t="s">
        <v>11350</v>
      </c>
      <c r="TFH23" s="66" t="s">
        <v>11350</v>
      </c>
      <c r="TFI23" s="66" t="s">
        <v>11350</v>
      </c>
      <c r="TFJ23" s="66" t="s">
        <v>11350</v>
      </c>
      <c r="TFK23" s="66" t="s">
        <v>11350</v>
      </c>
      <c r="TFL23" s="66" t="s">
        <v>11350</v>
      </c>
      <c r="TFM23" s="66" t="s">
        <v>11350</v>
      </c>
      <c r="TFN23" s="66" t="s">
        <v>11350</v>
      </c>
      <c r="TFO23" s="66" t="s">
        <v>11350</v>
      </c>
      <c r="TFP23" s="66" t="s">
        <v>11350</v>
      </c>
      <c r="TFQ23" s="66" t="s">
        <v>11350</v>
      </c>
      <c r="TFR23" s="66" t="s">
        <v>11350</v>
      </c>
      <c r="TFS23" s="66" t="s">
        <v>11350</v>
      </c>
      <c r="TFT23" s="66" t="s">
        <v>11350</v>
      </c>
      <c r="TFU23" s="66" t="s">
        <v>11350</v>
      </c>
      <c r="TFV23" s="66" t="s">
        <v>11350</v>
      </c>
      <c r="TFW23" s="66" t="s">
        <v>11350</v>
      </c>
      <c r="TFX23" s="66" t="s">
        <v>11350</v>
      </c>
      <c r="TFY23" s="66" t="s">
        <v>11350</v>
      </c>
      <c r="TFZ23" s="66" t="s">
        <v>11350</v>
      </c>
      <c r="TGA23" s="66" t="s">
        <v>11350</v>
      </c>
      <c r="TGB23" s="66" t="s">
        <v>11350</v>
      </c>
      <c r="TGC23" s="66" t="s">
        <v>11350</v>
      </c>
      <c r="TGD23" s="66" t="s">
        <v>11350</v>
      </c>
      <c r="TGE23" s="66" t="s">
        <v>11350</v>
      </c>
      <c r="TGF23" s="66" t="s">
        <v>11350</v>
      </c>
      <c r="TGG23" s="66" t="s">
        <v>11350</v>
      </c>
      <c r="TGH23" s="66" t="s">
        <v>11350</v>
      </c>
      <c r="TGI23" s="66" t="s">
        <v>11350</v>
      </c>
      <c r="TGJ23" s="66" t="s">
        <v>11350</v>
      </c>
      <c r="TGK23" s="66" t="s">
        <v>11350</v>
      </c>
      <c r="TGL23" s="66" t="s">
        <v>11350</v>
      </c>
      <c r="TGM23" s="66" t="s">
        <v>11350</v>
      </c>
      <c r="TGN23" s="66" t="s">
        <v>11350</v>
      </c>
      <c r="TGO23" s="66" t="s">
        <v>11350</v>
      </c>
      <c r="TGP23" s="66" t="s">
        <v>11350</v>
      </c>
      <c r="TGQ23" s="66" t="s">
        <v>11350</v>
      </c>
      <c r="TGR23" s="66" t="s">
        <v>11350</v>
      </c>
      <c r="TGS23" s="66" t="s">
        <v>11350</v>
      </c>
      <c r="TGT23" s="66" t="s">
        <v>11350</v>
      </c>
      <c r="TGU23" s="66" t="s">
        <v>11350</v>
      </c>
      <c r="TGV23" s="66" t="s">
        <v>11350</v>
      </c>
      <c r="TGW23" s="66" t="s">
        <v>11350</v>
      </c>
      <c r="TGX23" s="66" t="s">
        <v>11350</v>
      </c>
      <c r="TGY23" s="66" t="s">
        <v>11350</v>
      </c>
      <c r="TGZ23" s="66" t="s">
        <v>11350</v>
      </c>
      <c r="THA23" s="66" t="s">
        <v>11350</v>
      </c>
      <c r="THB23" s="66" t="s">
        <v>11350</v>
      </c>
      <c r="THC23" s="66" t="s">
        <v>11350</v>
      </c>
      <c r="THD23" s="66" t="s">
        <v>11350</v>
      </c>
      <c r="THE23" s="66" t="s">
        <v>11350</v>
      </c>
      <c r="THF23" s="66" t="s">
        <v>11350</v>
      </c>
      <c r="THG23" s="66" t="s">
        <v>11350</v>
      </c>
      <c r="THH23" s="66" t="s">
        <v>11350</v>
      </c>
      <c r="THI23" s="66" t="s">
        <v>11350</v>
      </c>
      <c r="THJ23" s="66" t="s">
        <v>11350</v>
      </c>
      <c r="THK23" s="66" t="s">
        <v>11350</v>
      </c>
      <c r="THL23" s="66" t="s">
        <v>11350</v>
      </c>
      <c r="THM23" s="66" t="s">
        <v>11350</v>
      </c>
      <c r="THN23" s="66" t="s">
        <v>11350</v>
      </c>
      <c r="THO23" s="66" t="s">
        <v>11350</v>
      </c>
      <c r="THP23" s="66" t="s">
        <v>11350</v>
      </c>
      <c r="THQ23" s="66" t="s">
        <v>11350</v>
      </c>
      <c r="THR23" s="66" t="s">
        <v>11350</v>
      </c>
      <c r="THS23" s="66" t="s">
        <v>11350</v>
      </c>
      <c r="THT23" s="66" t="s">
        <v>11350</v>
      </c>
      <c r="THU23" s="66" t="s">
        <v>11350</v>
      </c>
      <c r="THV23" s="66" t="s">
        <v>11350</v>
      </c>
      <c r="THW23" s="66" t="s">
        <v>11350</v>
      </c>
      <c r="THX23" s="66" t="s">
        <v>11350</v>
      </c>
      <c r="THY23" s="66" t="s">
        <v>11350</v>
      </c>
      <c r="THZ23" s="66" t="s">
        <v>11350</v>
      </c>
      <c r="TIA23" s="66" t="s">
        <v>11350</v>
      </c>
      <c r="TIB23" s="66" t="s">
        <v>11350</v>
      </c>
      <c r="TIC23" s="66" t="s">
        <v>11350</v>
      </c>
      <c r="TID23" s="66" t="s">
        <v>11350</v>
      </c>
      <c r="TIE23" s="66" t="s">
        <v>11350</v>
      </c>
      <c r="TIF23" s="66" t="s">
        <v>11350</v>
      </c>
      <c r="TIG23" s="66" t="s">
        <v>11350</v>
      </c>
      <c r="TIH23" s="66" t="s">
        <v>11350</v>
      </c>
      <c r="TII23" s="66" t="s">
        <v>11350</v>
      </c>
      <c r="TIJ23" s="66" t="s">
        <v>11350</v>
      </c>
      <c r="TIK23" s="66" t="s">
        <v>11350</v>
      </c>
      <c r="TIL23" s="66" t="s">
        <v>11350</v>
      </c>
      <c r="TIM23" s="66" t="s">
        <v>11350</v>
      </c>
      <c r="TIN23" s="66" t="s">
        <v>11350</v>
      </c>
      <c r="TIO23" s="66" t="s">
        <v>11350</v>
      </c>
      <c r="TIP23" s="66" t="s">
        <v>11350</v>
      </c>
      <c r="TIQ23" s="66" t="s">
        <v>11350</v>
      </c>
      <c r="TIR23" s="66" t="s">
        <v>11350</v>
      </c>
      <c r="TIS23" s="66" t="s">
        <v>11350</v>
      </c>
      <c r="TIT23" s="66" t="s">
        <v>11350</v>
      </c>
      <c r="TIU23" s="66" t="s">
        <v>11350</v>
      </c>
      <c r="TIV23" s="66" t="s">
        <v>11350</v>
      </c>
      <c r="TIW23" s="66" t="s">
        <v>11350</v>
      </c>
      <c r="TIX23" s="66" t="s">
        <v>11350</v>
      </c>
      <c r="TIY23" s="66" t="s">
        <v>11350</v>
      </c>
      <c r="TIZ23" s="66" t="s">
        <v>11350</v>
      </c>
      <c r="TJA23" s="66" t="s">
        <v>11350</v>
      </c>
      <c r="TJB23" s="66" t="s">
        <v>11350</v>
      </c>
      <c r="TJC23" s="66" t="s">
        <v>11350</v>
      </c>
      <c r="TJD23" s="66" t="s">
        <v>11350</v>
      </c>
      <c r="TJE23" s="66" t="s">
        <v>11350</v>
      </c>
      <c r="TJF23" s="66" t="s">
        <v>11350</v>
      </c>
      <c r="TJG23" s="66" t="s">
        <v>11350</v>
      </c>
      <c r="TJH23" s="66" t="s">
        <v>11350</v>
      </c>
      <c r="TJI23" s="66" t="s">
        <v>11350</v>
      </c>
      <c r="TJJ23" s="66" t="s">
        <v>11350</v>
      </c>
      <c r="TJK23" s="66" t="s">
        <v>11350</v>
      </c>
      <c r="TJL23" s="66" t="s">
        <v>11350</v>
      </c>
      <c r="TJM23" s="66" t="s">
        <v>11350</v>
      </c>
      <c r="TJN23" s="66" t="s">
        <v>11350</v>
      </c>
      <c r="TJO23" s="66" t="s">
        <v>11350</v>
      </c>
      <c r="TJP23" s="66" t="s">
        <v>11350</v>
      </c>
      <c r="TJQ23" s="66" t="s">
        <v>11350</v>
      </c>
      <c r="TJR23" s="66" t="s">
        <v>11350</v>
      </c>
      <c r="TJS23" s="66" t="s">
        <v>11350</v>
      </c>
      <c r="TJT23" s="66" t="s">
        <v>11350</v>
      </c>
      <c r="TJU23" s="66" t="s">
        <v>11350</v>
      </c>
      <c r="TJV23" s="66" t="s">
        <v>11350</v>
      </c>
      <c r="TJW23" s="66" t="s">
        <v>11350</v>
      </c>
      <c r="TJX23" s="66" t="s">
        <v>11350</v>
      </c>
      <c r="TJY23" s="66" t="s">
        <v>11350</v>
      </c>
      <c r="TJZ23" s="66" t="s">
        <v>11350</v>
      </c>
      <c r="TKA23" s="66" t="s">
        <v>11350</v>
      </c>
      <c r="TKB23" s="66" t="s">
        <v>11350</v>
      </c>
      <c r="TKC23" s="66" t="s">
        <v>11350</v>
      </c>
      <c r="TKD23" s="66" t="s">
        <v>11350</v>
      </c>
      <c r="TKE23" s="66" t="s">
        <v>11350</v>
      </c>
      <c r="TKF23" s="66" t="s">
        <v>11350</v>
      </c>
      <c r="TKG23" s="66" t="s">
        <v>11350</v>
      </c>
      <c r="TKH23" s="66" t="s">
        <v>11350</v>
      </c>
      <c r="TKI23" s="66" t="s">
        <v>11350</v>
      </c>
      <c r="TKJ23" s="66" t="s">
        <v>11350</v>
      </c>
      <c r="TKK23" s="66" t="s">
        <v>11350</v>
      </c>
      <c r="TKL23" s="66" t="s">
        <v>11350</v>
      </c>
      <c r="TKM23" s="66" t="s">
        <v>11350</v>
      </c>
      <c r="TKN23" s="66" t="s">
        <v>11350</v>
      </c>
      <c r="TKO23" s="66" t="s">
        <v>11350</v>
      </c>
      <c r="TKP23" s="66" t="s">
        <v>11350</v>
      </c>
      <c r="TKQ23" s="66" t="s">
        <v>11350</v>
      </c>
      <c r="TKR23" s="66" t="s">
        <v>11350</v>
      </c>
      <c r="TKS23" s="66" t="s">
        <v>11350</v>
      </c>
      <c r="TKT23" s="66" t="s">
        <v>11350</v>
      </c>
      <c r="TKU23" s="66" t="s">
        <v>11350</v>
      </c>
      <c r="TKV23" s="66" t="s">
        <v>11350</v>
      </c>
      <c r="TKW23" s="66" t="s">
        <v>11350</v>
      </c>
      <c r="TKX23" s="66" t="s">
        <v>11350</v>
      </c>
      <c r="TKY23" s="66" t="s">
        <v>11350</v>
      </c>
      <c r="TKZ23" s="66" t="s">
        <v>11350</v>
      </c>
      <c r="TLA23" s="66" t="s">
        <v>11350</v>
      </c>
      <c r="TLB23" s="66" t="s">
        <v>11350</v>
      </c>
      <c r="TLC23" s="66" t="s">
        <v>11350</v>
      </c>
      <c r="TLD23" s="66" t="s">
        <v>11350</v>
      </c>
      <c r="TLE23" s="66" t="s">
        <v>11350</v>
      </c>
      <c r="TLF23" s="66" t="s">
        <v>11350</v>
      </c>
      <c r="TLG23" s="66" t="s">
        <v>11350</v>
      </c>
      <c r="TLH23" s="66" t="s">
        <v>11350</v>
      </c>
      <c r="TLI23" s="66" t="s">
        <v>11350</v>
      </c>
      <c r="TLJ23" s="66" t="s">
        <v>11350</v>
      </c>
      <c r="TLK23" s="66" t="s">
        <v>11350</v>
      </c>
      <c r="TLL23" s="66" t="s">
        <v>11350</v>
      </c>
      <c r="TLM23" s="66" t="s">
        <v>11350</v>
      </c>
      <c r="TLN23" s="66" t="s">
        <v>11350</v>
      </c>
      <c r="TLO23" s="66" t="s">
        <v>11350</v>
      </c>
      <c r="TLP23" s="66" t="s">
        <v>11350</v>
      </c>
      <c r="TLQ23" s="66" t="s">
        <v>11350</v>
      </c>
      <c r="TLR23" s="66" t="s">
        <v>11350</v>
      </c>
      <c r="TLS23" s="66" t="s">
        <v>11350</v>
      </c>
      <c r="TLT23" s="66" t="s">
        <v>11350</v>
      </c>
      <c r="TLU23" s="66" t="s">
        <v>11350</v>
      </c>
      <c r="TLV23" s="66" t="s">
        <v>11350</v>
      </c>
      <c r="TLW23" s="66" t="s">
        <v>11350</v>
      </c>
      <c r="TLX23" s="66" t="s">
        <v>11350</v>
      </c>
      <c r="TLY23" s="66" t="s">
        <v>11350</v>
      </c>
      <c r="TLZ23" s="66" t="s">
        <v>11350</v>
      </c>
      <c r="TMA23" s="66" t="s">
        <v>11350</v>
      </c>
      <c r="TMB23" s="66" t="s">
        <v>11350</v>
      </c>
      <c r="TMC23" s="66" t="s">
        <v>11350</v>
      </c>
      <c r="TMD23" s="66" t="s">
        <v>11350</v>
      </c>
      <c r="TME23" s="66" t="s">
        <v>11350</v>
      </c>
      <c r="TMF23" s="66" t="s">
        <v>11350</v>
      </c>
      <c r="TMG23" s="66" t="s">
        <v>11350</v>
      </c>
      <c r="TMH23" s="66" t="s">
        <v>11350</v>
      </c>
      <c r="TMI23" s="66" t="s">
        <v>11350</v>
      </c>
      <c r="TMJ23" s="66" t="s">
        <v>11350</v>
      </c>
      <c r="TMK23" s="66" t="s">
        <v>11350</v>
      </c>
      <c r="TML23" s="66" t="s">
        <v>11350</v>
      </c>
      <c r="TMM23" s="66" t="s">
        <v>11350</v>
      </c>
      <c r="TMN23" s="66" t="s">
        <v>11350</v>
      </c>
      <c r="TMO23" s="66" t="s">
        <v>11350</v>
      </c>
      <c r="TMP23" s="66" t="s">
        <v>11350</v>
      </c>
      <c r="TMQ23" s="66" t="s">
        <v>11350</v>
      </c>
      <c r="TMR23" s="66" t="s">
        <v>11350</v>
      </c>
      <c r="TMS23" s="66" t="s">
        <v>11350</v>
      </c>
      <c r="TMT23" s="66" t="s">
        <v>11350</v>
      </c>
      <c r="TMU23" s="66" t="s">
        <v>11350</v>
      </c>
      <c r="TMV23" s="66" t="s">
        <v>11350</v>
      </c>
      <c r="TMW23" s="66" t="s">
        <v>11350</v>
      </c>
      <c r="TMX23" s="66" t="s">
        <v>11350</v>
      </c>
      <c r="TMY23" s="66" t="s">
        <v>11350</v>
      </c>
      <c r="TMZ23" s="66" t="s">
        <v>11350</v>
      </c>
      <c r="TNA23" s="66" t="s">
        <v>11350</v>
      </c>
      <c r="TNB23" s="66" t="s">
        <v>11350</v>
      </c>
      <c r="TNC23" s="66" t="s">
        <v>11350</v>
      </c>
      <c r="TND23" s="66" t="s">
        <v>11350</v>
      </c>
      <c r="TNE23" s="66" t="s">
        <v>11350</v>
      </c>
      <c r="TNF23" s="66" t="s">
        <v>11350</v>
      </c>
      <c r="TNG23" s="66" t="s">
        <v>11350</v>
      </c>
      <c r="TNH23" s="66" t="s">
        <v>11350</v>
      </c>
      <c r="TNI23" s="66" t="s">
        <v>11350</v>
      </c>
      <c r="TNJ23" s="66" t="s">
        <v>11350</v>
      </c>
      <c r="TNK23" s="66" t="s">
        <v>11350</v>
      </c>
      <c r="TNL23" s="66" t="s">
        <v>11350</v>
      </c>
      <c r="TNM23" s="66" t="s">
        <v>11350</v>
      </c>
      <c r="TNN23" s="66" t="s">
        <v>11350</v>
      </c>
      <c r="TNO23" s="66" t="s">
        <v>11350</v>
      </c>
      <c r="TNP23" s="66" t="s">
        <v>11350</v>
      </c>
      <c r="TNQ23" s="66" t="s">
        <v>11350</v>
      </c>
      <c r="TNR23" s="66" t="s">
        <v>11350</v>
      </c>
      <c r="TNS23" s="66" t="s">
        <v>11350</v>
      </c>
      <c r="TNT23" s="66" t="s">
        <v>11350</v>
      </c>
      <c r="TNU23" s="66" t="s">
        <v>11350</v>
      </c>
      <c r="TNV23" s="66" t="s">
        <v>11350</v>
      </c>
      <c r="TNW23" s="66" t="s">
        <v>11350</v>
      </c>
      <c r="TNX23" s="66" t="s">
        <v>11350</v>
      </c>
      <c r="TNY23" s="66" t="s">
        <v>11350</v>
      </c>
      <c r="TNZ23" s="66" t="s">
        <v>11350</v>
      </c>
      <c r="TOA23" s="66" t="s">
        <v>11350</v>
      </c>
      <c r="TOB23" s="66" t="s">
        <v>11350</v>
      </c>
      <c r="TOC23" s="66" t="s">
        <v>11350</v>
      </c>
      <c r="TOD23" s="66" t="s">
        <v>11350</v>
      </c>
      <c r="TOE23" s="66" t="s">
        <v>11350</v>
      </c>
      <c r="TOF23" s="66" t="s">
        <v>11350</v>
      </c>
      <c r="TOG23" s="66" t="s">
        <v>11350</v>
      </c>
      <c r="TOH23" s="66" t="s">
        <v>11350</v>
      </c>
      <c r="TOI23" s="66" t="s">
        <v>11350</v>
      </c>
      <c r="TOJ23" s="66" t="s">
        <v>11350</v>
      </c>
      <c r="TOK23" s="66" t="s">
        <v>11350</v>
      </c>
      <c r="TOL23" s="66" t="s">
        <v>11350</v>
      </c>
      <c r="TOM23" s="66" t="s">
        <v>11350</v>
      </c>
      <c r="TON23" s="66" t="s">
        <v>11350</v>
      </c>
      <c r="TOO23" s="66" t="s">
        <v>11350</v>
      </c>
      <c r="TOP23" s="66" t="s">
        <v>11350</v>
      </c>
      <c r="TOQ23" s="66" t="s">
        <v>11350</v>
      </c>
      <c r="TOR23" s="66" t="s">
        <v>11350</v>
      </c>
      <c r="TOS23" s="66" t="s">
        <v>11350</v>
      </c>
      <c r="TOT23" s="66" t="s">
        <v>11350</v>
      </c>
      <c r="TOU23" s="66" t="s">
        <v>11350</v>
      </c>
      <c r="TOV23" s="66" t="s">
        <v>11350</v>
      </c>
      <c r="TOW23" s="66" t="s">
        <v>11350</v>
      </c>
      <c r="TOX23" s="66" t="s">
        <v>11350</v>
      </c>
      <c r="TOY23" s="66" t="s">
        <v>11350</v>
      </c>
      <c r="TOZ23" s="66" t="s">
        <v>11350</v>
      </c>
      <c r="TPA23" s="66" t="s">
        <v>11350</v>
      </c>
      <c r="TPB23" s="66" t="s">
        <v>11350</v>
      </c>
      <c r="TPC23" s="66" t="s">
        <v>11350</v>
      </c>
      <c r="TPD23" s="66" t="s">
        <v>11350</v>
      </c>
      <c r="TPE23" s="66" t="s">
        <v>11350</v>
      </c>
      <c r="TPF23" s="66" t="s">
        <v>11350</v>
      </c>
      <c r="TPG23" s="66" t="s">
        <v>11350</v>
      </c>
      <c r="TPH23" s="66" t="s">
        <v>11350</v>
      </c>
      <c r="TPI23" s="66" t="s">
        <v>11350</v>
      </c>
      <c r="TPJ23" s="66" t="s">
        <v>11350</v>
      </c>
      <c r="TPK23" s="66" t="s">
        <v>11350</v>
      </c>
      <c r="TPL23" s="66" t="s">
        <v>11350</v>
      </c>
      <c r="TPM23" s="66" t="s">
        <v>11350</v>
      </c>
      <c r="TPN23" s="66" t="s">
        <v>11350</v>
      </c>
      <c r="TPO23" s="66" t="s">
        <v>11350</v>
      </c>
      <c r="TPP23" s="66" t="s">
        <v>11350</v>
      </c>
      <c r="TPQ23" s="66" t="s">
        <v>11350</v>
      </c>
      <c r="TPR23" s="66" t="s">
        <v>11350</v>
      </c>
      <c r="TPS23" s="66" t="s">
        <v>11350</v>
      </c>
      <c r="TPT23" s="66" t="s">
        <v>11350</v>
      </c>
      <c r="TPU23" s="66" t="s">
        <v>11350</v>
      </c>
      <c r="TPV23" s="66" t="s">
        <v>11350</v>
      </c>
      <c r="TPW23" s="66" t="s">
        <v>11350</v>
      </c>
      <c r="TPX23" s="66" t="s">
        <v>11350</v>
      </c>
      <c r="TPY23" s="66" t="s">
        <v>11350</v>
      </c>
      <c r="TPZ23" s="66" t="s">
        <v>11350</v>
      </c>
      <c r="TQA23" s="66" t="s">
        <v>11350</v>
      </c>
      <c r="TQB23" s="66" t="s">
        <v>11350</v>
      </c>
      <c r="TQC23" s="66" t="s">
        <v>11350</v>
      </c>
      <c r="TQD23" s="66" t="s">
        <v>11350</v>
      </c>
      <c r="TQE23" s="66" t="s">
        <v>11350</v>
      </c>
      <c r="TQF23" s="66" t="s">
        <v>11350</v>
      </c>
      <c r="TQG23" s="66" t="s">
        <v>11350</v>
      </c>
      <c r="TQH23" s="66" t="s">
        <v>11350</v>
      </c>
      <c r="TQI23" s="66" t="s">
        <v>11350</v>
      </c>
      <c r="TQJ23" s="66" t="s">
        <v>11350</v>
      </c>
      <c r="TQK23" s="66" t="s">
        <v>11350</v>
      </c>
      <c r="TQL23" s="66" t="s">
        <v>11350</v>
      </c>
      <c r="TQM23" s="66" t="s">
        <v>11350</v>
      </c>
      <c r="TQN23" s="66" t="s">
        <v>11350</v>
      </c>
      <c r="TQO23" s="66" t="s">
        <v>11350</v>
      </c>
      <c r="TQP23" s="66" t="s">
        <v>11350</v>
      </c>
      <c r="TQQ23" s="66" t="s">
        <v>11350</v>
      </c>
      <c r="TQR23" s="66" t="s">
        <v>11350</v>
      </c>
      <c r="TQS23" s="66" t="s">
        <v>11350</v>
      </c>
      <c r="TQT23" s="66" t="s">
        <v>11350</v>
      </c>
      <c r="TQU23" s="66" t="s">
        <v>11350</v>
      </c>
      <c r="TQV23" s="66" t="s">
        <v>11350</v>
      </c>
      <c r="TQW23" s="66" t="s">
        <v>11350</v>
      </c>
      <c r="TQX23" s="66" t="s">
        <v>11350</v>
      </c>
      <c r="TQY23" s="66" t="s">
        <v>11350</v>
      </c>
      <c r="TQZ23" s="66" t="s">
        <v>11350</v>
      </c>
      <c r="TRA23" s="66" t="s">
        <v>11350</v>
      </c>
      <c r="TRB23" s="66" t="s">
        <v>11350</v>
      </c>
      <c r="TRC23" s="66" t="s">
        <v>11350</v>
      </c>
      <c r="TRD23" s="66" t="s">
        <v>11350</v>
      </c>
      <c r="TRE23" s="66" t="s">
        <v>11350</v>
      </c>
      <c r="TRF23" s="66" t="s">
        <v>11350</v>
      </c>
      <c r="TRG23" s="66" t="s">
        <v>11350</v>
      </c>
      <c r="TRH23" s="66" t="s">
        <v>11350</v>
      </c>
      <c r="TRI23" s="66" t="s">
        <v>11350</v>
      </c>
      <c r="TRJ23" s="66" t="s">
        <v>11350</v>
      </c>
      <c r="TRK23" s="66" t="s">
        <v>11350</v>
      </c>
      <c r="TRL23" s="66" t="s">
        <v>11350</v>
      </c>
      <c r="TRM23" s="66" t="s">
        <v>11350</v>
      </c>
      <c r="TRN23" s="66" t="s">
        <v>11350</v>
      </c>
      <c r="TRO23" s="66" t="s">
        <v>11350</v>
      </c>
      <c r="TRP23" s="66" t="s">
        <v>11350</v>
      </c>
      <c r="TRQ23" s="66" t="s">
        <v>11350</v>
      </c>
      <c r="TRR23" s="66" t="s">
        <v>11350</v>
      </c>
      <c r="TRS23" s="66" t="s">
        <v>11350</v>
      </c>
      <c r="TRT23" s="66" t="s">
        <v>11350</v>
      </c>
      <c r="TRU23" s="66" t="s">
        <v>11350</v>
      </c>
      <c r="TRV23" s="66" t="s">
        <v>11350</v>
      </c>
      <c r="TRW23" s="66" t="s">
        <v>11350</v>
      </c>
      <c r="TRX23" s="66" t="s">
        <v>11350</v>
      </c>
      <c r="TRY23" s="66" t="s">
        <v>11350</v>
      </c>
      <c r="TRZ23" s="66" t="s">
        <v>11350</v>
      </c>
      <c r="TSA23" s="66" t="s">
        <v>11350</v>
      </c>
      <c r="TSB23" s="66" t="s">
        <v>11350</v>
      </c>
      <c r="TSC23" s="66" t="s">
        <v>11350</v>
      </c>
      <c r="TSD23" s="66" t="s">
        <v>11350</v>
      </c>
      <c r="TSE23" s="66" t="s">
        <v>11350</v>
      </c>
      <c r="TSF23" s="66" t="s">
        <v>11350</v>
      </c>
      <c r="TSG23" s="66" t="s">
        <v>11350</v>
      </c>
      <c r="TSH23" s="66" t="s">
        <v>11350</v>
      </c>
      <c r="TSI23" s="66" t="s">
        <v>11350</v>
      </c>
      <c r="TSJ23" s="66" t="s">
        <v>11350</v>
      </c>
      <c r="TSK23" s="66" t="s">
        <v>11350</v>
      </c>
      <c r="TSL23" s="66" t="s">
        <v>11350</v>
      </c>
      <c r="TSM23" s="66" t="s">
        <v>11350</v>
      </c>
      <c r="TSN23" s="66" t="s">
        <v>11350</v>
      </c>
      <c r="TSO23" s="66" t="s">
        <v>11350</v>
      </c>
      <c r="TSP23" s="66" t="s">
        <v>11350</v>
      </c>
      <c r="TSQ23" s="66" t="s">
        <v>11350</v>
      </c>
      <c r="TSR23" s="66" t="s">
        <v>11350</v>
      </c>
      <c r="TSS23" s="66" t="s">
        <v>11350</v>
      </c>
      <c r="TST23" s="66" t="s">
        <v>11350</v>
      </c>
      <c r="TSU23" s="66" t="s">
        <v>11350</v>
      </c>
      <c r="TSV23" s="66" t="s">
        <v>11350</v>
      </c>
      <c r="TSW23" s="66" t="s">
        <v>11350</v>
      </c>
      <c r="TSX23" s="66" t="s">
        <v>11350</v>
      </c>
      <c r="TSY23" s="66" t="s">
        <v>11350</v>
      </c>
      <c r="TSZ23" s="66" t="s">
        <v>11350</v>
      </c>
      <c r="TTA23" s="66" t="s">
        <v>11350</v>
      </c>
      <c r="TTB23" s="66" t="s">
        <v>11350</v>
      </c>
      <c r="TTC23" s="66" t="s">
        <v>11350</v>
      </c>
      <c r="TTD23" s="66" t="s">
        <v>11350</v>
      </c>
      <c r="TTE23" s="66" t="s">
        <v>11350</v>
      </c>
      <c r="TTF23" s="66" t="s">
        <v>11350</v>
      </c>
      <c r="TTG23" s="66" t="s">
        <v>11350</v>
      </c>
      <c r="TTH23" s="66" t="s">
        <v>11350</v>
      </c>
      <c r="TTI23" s="66" t="s">
        <v>11350</v>
      </c>
      <c r="TTJ23" s="66" t="s">
        <v>11350</v>
      </c>
      <c r="TTK23" s="66" t="s">
        <v>11350</v>
      </c>
      <c r="TTL23" s="66" t="s">
        <v>11350</v>
      </c>
      <c r="TTM23" s="66" t="s">
        <v>11350</v>
      </c>
      <c r="TTN23" s="66" t="s">
        <v>11350</v>
      </c>
      <c r="TTO23" s="66" t="s">
        <v>11350</v>
      </c>
      <c r="TTP23" s="66" t="s">
        <v>11350</v>
      </c>
      <c r="TTQ23" s="66" t="s">
        <v>11350</v>
      </c>
      <c r="TTR23" s="66" t="s">
        <v>11350</v>
      </c>
      <c r="TTS23" s="66" t="s">
        <v>11350</v>
      </c>
      <c r="TTT23" s="66" t="s">
        <v>11350</v>
      </c>
      <c r="TTU23" s="66" t="s">
        <v>11350</v>
      </c>
      <c r="TTV23" s="66" t="s">
        <v>11350</v>
      </c>
      <c r="TTW23" s="66" t="s">
        <v>11350</v>
      </c>
      <c r="TTX23" s="66" t="s">
        <v>11350</v>
      </c>
      <c r="TTY23" s="66" t="s">
        <v>11350</v>
      </c>
      <c r="TTZ23" s="66" t="s">
        <v>11350</v>
      </c>
      <c r="TUA23" s="66" t="s">
        <v>11350</v>
      </c>
      <c r="TUB23" s="66" t="s">
        <v>11350</v>
      </c>
      <c r="TUC23" s="66" t="s">
        <v>11350</v>
      </c>
      <c r="TUD23" s="66" t="s">
        <v>11350</v>
      </c>
      <c r="TUE23" s="66" t="s">
        <v>11350</v>
      </c>
      <c r="TUF23" s="66" t="s">
        <v>11350</v>
      </c>
      <c r="TUG23" s="66" t="s">
        <v>11350</v>
      </c>
      <c r="TUH23" s="66" t="s">
        <v>11350</v>
      </c>
      <c r="TUI23" s="66" t="s">
        <v>11350</v>
      </c>
      <c r="TUJ23" s="66" t="s">
        <v>11350</v>
      </c>
      <c r="TUK23" s="66" t="s">
        <v>11350</v>
      </c>
      <c r="TUL23" s="66" t="s">
        <v>11350</v>
      </c>
      <c r="TUM23" s="66" t="s">
        <v>11350</v>
      </c>
      <c r="TUN23" s="66" t="s">
        <v>11350</v>
      </c>
      <c r="TUO23" s="66" t="s">
        <v>11350</v>
      </c>
      <c r="TUP23" s="66" t="s">
        <v>11350</v>
      </c>
      <c r="TUQ23" s="66" t="s">
        <v>11350</v>
      </c>
      <c r="TUR23" s="66" t="s">
        <v>11350</v>
      </c>
      <c r="TUS23" s="66" t="s">
        <v>11350</v>
      </c>
      <c r="TUT23" s="66" t="s">
        <v>11350</v>
      </c>
      <c r="TUU23" s="66" t="s">
        <v>11350</v>
      </c>
      <c r="TUV23" s="66" t="s">
        <v>11350</v>
      </c>
      <c r="TUW23" s="66" t="s">
        <v>11350</v>
      </c>
      <c r="TUX23" s="66" t="s">
        <v>11350</v>
      </c>
      <c r="TUY23" s="66" t="s">
        <v>11350</v>
      </c>
      <c r="TUZ23" s="66" t="s">
        <v>11350</v>
      </c>
      <c r="TVA23" s="66" t="s">
        <v>11350</v>
      </c>
      <c r="TVB23" s="66" t="s">
        <v>11350</v>
      </c>
      <c r="TVC23" s="66" t="s">
        <v>11350</v>
      </c>
      <c r="TVD23" s="66" t="s">
        <v>11350</v>
      </c>
      <c r="TVE23" s="66" t="s">
        <v>11350</v>
      </c>
      <c r="TVF23" s="66" t="s">
        <v>11350</v>
      </c>
      <c r="TVG23" s="66" t="s">
        <v>11350</v>
      </c>
      <c r="TVH23" s="66" t="s">
        <v>11350</v>
      </c>
      <c r="TVI23" s="66" t="s">
        <v>11350</v>
      </c>
      <c r="TVJ23" s="66" t="s">
        <v>11350</v>
      </c>
      <c r="TVK23" s="66" t="s">
        <v>11350</v>
      </c>
      <c r="TVL23" s="66" t="s">
        <v>11350</v>
      </c>
      <c r="TVM23" s="66" t="s">
        <v>11350</v>
      </c>
      <c r="TVN23" s="66" t="s">
        <v>11350</v>
      </c>
      <c r="TVO23" s="66" t="s">
        <v>11350</v>
      </c>
      <c r="TVP23" s="66" t="s">
        <v>11350</v>
      </c>
      <c r="TVQ23" s="66" t="s">
        <v>11350</v>
      </c>
      <c r="TVR23" s="66" t="s">
        <v>11350</v>
      </c>
      <c r="TVS23" s="66" t="s">
        <v>11350</v>
      </c>
      <c r="TVT23" s="66" t="s">
        <v>11350</v>
      </c>
      <c r="TVU23" s="66" t="s">
        <v>11350</v>
      </c>
      <c r="TVV23" s="66" t="s">
        <v>11350</v>
      </c>
      <c r="TVW23" s="66" t="s">
        <v>11350</v>
      </c>
      <c r="TVX23" s="66" t="s">
        <v>11350</v>
      </c>
      <c r="TVY23" s="66" t="s">
        <v>11350</v>
      </c>
      <c r="TVZ23" s="66" t="s">
        <v>11350</v>
      </c>
      <c r="TWA23" s="66" t="s">
        <v>11350</v>
      </c>
      <c r="TWB23" s="66" t="s">
        <v>11350</v>
      </c>
      <c r="TWC23" s="66" t="s">
        <v>11350</v>
      </c>
      <c r="TWD23" s="66" t="s">
        <v>11350</v>
      </c>
      <c r="TWE23" s="66" t="s">
        <v>11350</v>
      </c>
      <c r="TWF23" s="66" t="s">
        <v>11350</v>
      </c>
      <c r="TWG23" s="66" t="s">
        <v>11350</v>
      </c>
      <c r="TWH23" s="66" t="s">
        <v>11350</v>
      </c>
      <c r="TWI23" s="66" t="s">
        <v>11350</v>
      </c>
      <c r="TWJ23" s="66" t="s">
        <v>11350</v>
      </c>
      <c r="TWK23" s="66" t="s">
        <v>11350</v>
      </c>
      <c r="TWL23" s="66" t="s">
        <v>11350</v>
      </c>
      <c r="TWM23" s="66" t="s">
        <v>11350</v>
      </c>
      <c r="TWN23" s="66" t="s">
        <v>11350</v>
      </c>
      <c r="TWO23" s="66" t="s">
        <v>11350</v>
      </c>
      <c r="TWP23" s="66" t="s">
        <v>11350</v>
      </c>
      <c r="TWQ23" s="66" t="s">
        <v>11350</v>
      </c>
      <c r="TWR23" s="66" t="s">
        <v>11350</v>
      </c>
      <c r="TWS23" s="66" t="s">
        <v>11350</v>
      </c>
      <c r="TWT23" s="66" t="s">
        <v>11350</v>
      </c>
      <c r="TWU23" s="66" t="s">
        <v>11350</v>
      </c>
      <c r="TWV23" s="66" t="s">
        <v>11350</v>
      </c>
      <c r="TWW23" s="66" t="s">
        <v>11350</v>
      </c>
      <c r="TWX23" s="66" t="s">
        <v>11350</v>
      </c>
      <c r="TWY23" s="66" t="s">
        <v>11350</v>
      </c>
      <c r="TWZ23" s="66" t="s">
        <v>11350</v>
      </c>
      <c r="TXA23" s="66" t="s">
        <v>11350</v>
      </c>
      <c r="TXB23" s="66" t="s">
        <v>11350</v>
      </c>
      <c r="TXC23" s="66" t="s">
        <v>11350</v>
      </c>
      <c r="TXD23" s="66" t="s">
        <v>11350</v>
      </c>
      <c r="TXE23" s="66" t="s">
        <v>11350</v>
      </c>
      <c r="TXF23" s="66" t="s">
        <v>11350</v>
      </c>
      <c r="TXG23" s="66" t="s">
        <v>11350</v>
      </c>
      <c r="TXH23" s="66" t="s">
        <v>11350</v>
      </c>
      <c r="TXI23" s="66" t="s">
        <v>11350</v>
      </c>
      <c r="TXJ23" s="66" t="s">
        <v>11350</v>
      </c>
      <c r="TXK23" s="66" t="s">
        <v>11350</v>
      </c>
      <c r="TXL23" s="66" t="s">
        <v>11350</v>
      </c>
      <c r="TXM23" s="66" t="s">
        <v>11350</v>
      </c>
      <c r="TXN23" s="66" t="s">
        <v>11350</v>
      </c>
      <c r="TXO23" s="66" t="s">
        <v>11350</v>
      </c>
      <c r="TXP23" s="66" t="s">
        <v>11350</v>
      </c>
      <c r="TXQ23" s="66" t="s">
        <v>11350</v>
      </c>
      <c r="TXR23" s="66" t="s">
        <v>11350</v>
      </c>
      <c r="TXS23" s="66" t="s">
        <v>11350</v>
      </c>
      <c r="TXT23" s="66" t="s">
        <v>11350</v>
      </c>
      <c r="TXU23" s="66" t="s">
        <v>11350</v>
      </c>
      <c r="TXV23" s="66" t="s">
        <v>11350</v>
      </c>
      <c r="TXW23" s="66" t="s">
        <v>11350</v>
      </c>
      <c r="TXX23" s="66" t="s">
        <v>11350</v>
      </c>
      <c r="TXY23" s="66" t="s">
        <v>11350</v>
      </c>
      <c r="TXZ23" s="66" t="s">
        <v>11350</v>
      </c>
      <c r="TYA23" s="66" t="s">
        <v>11350</v>
      </c>
      <c r="TYB23" s="66" t="s">
        <v>11350</v>
      </c>
      <c r="TYC23" s="66" t="s">
        <v>11350</v>
      </c>
      <c r="TYD23" s="66" t="s">
        <v>11350</v>
      </c>
      <c r="TYE23" s="66" t="s">
        <v>11350</v>
      </c>
      <c r="TYF23" s="66" t="s">
        <v>11350</v>
      </c>
      <c r="TYG23" s="66" t="s">
        <v>11350</v>
      </c>
      <c r="TYH23" s="66" t="s">
        <v>11350</v>
      </c>
      <c r="TYI23" s="66" t="s">
        <v>11350</v>
      </c>
      <c r="TYJ23" s="66" t="s">
        <v>11350</v>
      </c>
      <c r="TYK23" s="66" t="s">
        <v>11350</v>
      </c>
      <c r="TYL23" s="66" t="s">
        <v>11350</v>
      </c>
      <c r="TYM23" s="66" t="s">
        <v>11350</v>
      </c>
      <c r="TYN23" s="66" t="s">
        <v>11350</v>
      </c>
      <c r="TYO23" s="66" t="s">
        <v>11350</v>
      </c>
      <c r="TYP23" s="66" t="s">
        <v>11350</v>
      </c>
      <c r="TYQ23" s="66" t="s">
        <v>11350</v>
      </c>
      <c r="TYR23" s="66" t="s">
        <v>11350</v>
      </c>
      <c r="TYS23" s="66" t="s">
        <v>11350</v>
      </c>
      <c r="TYT23" s="66" t="s">
        <v>11350</v>
      </c>
      <c r="TYU23" s="66" t="s">
        <v>11350</v>
      </c>
      <c r="TYV23" s="66" t="s">
        <v>11350</v>
      </c>
      <c r="TYW23" s="66" t="s">
        <v>11350</v>
      </c>
      <c r="TYX23" s="66" t="s">
        <v>11350</v>
      </c>
      <c r="TYY23" s="66" t="s">
        <v>11350</v>
      </c>
      <c r="TYZ23" s="66" t="s">
        <v>11350</v>
      </c>
      <c r="TZA23" s="66" t="s">
        <v>11350</v>
      </c>
      <c r="TZB23" s="66" t="s">
        <v>11350</v>
      </c>
      <c r="TZC23" s="66" t="s">
        <v>11350</v>
      </c>
      <c r="TZD23" s="66" t="s">
        <v>11350</v>
      </c>
      <c r="TZE23" s="66" t="s">
        <v>11350</v>
      </c>
      <c r="TZF23" s="66" t="s">
        <v>11350</v>
      </c>
      <c r="TZG23" s="66" t="s">
        <v>11350</v>
      </c>
      <c r="TZH23" s="66" t="s">
        <v>11350</v>
      </c>
      <c r="TZI23" s="66" t="s">
        <v>11350</v>
      </c>
      <c r="TZJ23" s="66" t="s">
        <v>11350</v>
      </c>
      <c r="TZK23" s="66" t="s">
        <v>11350</v>
      </c>
      <c r="TZL23" s="66" t="s">
        <v>11350</v>
      </c>
      <c r="TZM23" s="66" t="s">
        <v>11350</v>
      </c>
      <c r="TZN23" s="66" t="s">
        <v>11350</v>
      </c>
      <c r="TZO23" s="66" t="s">
        <v>11350</v>
      </c>
      <c r="TZP23" s="66" t="s">
        <v>11350</v>
      </c>
      <c r="TZQ23" s="66" t="s">
        <v>11350</v>
      </c>
      <c r="TZR23" s="66" t="s">
        <v>11350</v>
      </c>
      <c r="TZS23" s="66" t="s">
        <v>11350</v>
      </c>
      <c r="TZT23" s="66" t="s">
        <v>11350</v>
      </c>
      <c r="TZU23" s="66" t="s">
        <v>11350</v>
      </c>
      <c r="TZV23" s="66" t="s">
        <v>11350</v>
      </c>
      <c r="TZW23" s="66" t="s">
        <v>11350</v>
      </c>
      <c r="TZX23" s="66" t="s">
        <v>11350</v>
      </c>
      <c r="TZY23" s="66" t="s">
        <v>11350</v>
      </c>
      <c r="TZZ23" s="66" t="s">
        <v>11350</v>
      </c>
      <c r="UAA23" s="66" t="s">
        <v>11350</v>
      </c>
      <c r="UAB23" s="66" t="s">
        <v>11350</v>
      </c>
      <c r="UAC23" s="66" t="s">
        <v>11350</v>
      </c>
      <c r="UAD23" s="66" t="s">
        <v>11350</v>
      </c>
      <c r="UAE23" s="66" t="s">
        <v>11350</v>
      </c>
      <c r="UAF23" s="66" t="s">
        <v>11350</v>
      </c>
      <c r="UAG23" s="66" t="s">
        <v>11350</v>
      </c>
      <c r="UAH23" s="66" t="s">
        <v>11350</v>
      </c>
      <c r="UAI23" s="66" t="s">
        <v>11350</v>
      </c>
      <c r="UAJ23" s="66" t="s">
        <v>11350</v>
      </c>
      <c r="UAK23" s="66" t="s">
        <v>11350</v>
      </c>
      <c r="UAL23" s="66" t="s">
        <v>11350</v>
      </c>
      <c r="UAM23" s="66" t="s">
        <v>11350</v>
      </c>
      <c r="UAN23" s="66" t="s">
        <v>11350</v>
      </c>
      <c r="UAO23" s="66" t="s">
        <v>11350</v>
      </c>
      <c r="UAP23" s="66" t="s">
        <v>11350</v>
      </c>
      <c r="UAQ23" s="66" t="s">
        <v>11350</v>
      </c>
      <c r="UAR23" s="66" t="s">
        <v>11350</v>
      </c>
      <c r="UAS23" s="66" t="s">
        <v>11350</v>
      </c>
      <c r="UAT23" s="66" t="s">
        <v>11350</v>
      </c>
      <c r="UAU23" s="66" t="s">
        <v>11350</v>
      </c>
      <c r="UAV23" s="66" t="s">
        <v>11350</v>
      </c>
      <c r="UAW23" s="66" t="s">
        <v>11350</v>
      </c>
      <c r="UAX23" s="66" t="s">
        <v>11350</v>
      </c>
      <c r="UAY23" s="66" t="s">
        <v>11350</v>
      </c>
      <c r="UAZ23" s="66" t="s">
        <v>11350</v>
      </c>
      <c r="UBA23" s="66" t="s">
        <v>11350</v>
      </c>
      <c r="UBB23" s="66" t="s">
        <v>11350</v>
      </c>
      <c r="UBC23" s="66" t="s">
        <v>11350</v>
      </c>
      <c r="UBD23" s="66" t="s">
        <v>11350</v>
      </c>
      <c r="UBE23" s="66" t="s">
        <v>11350</v>
      </c>
      <c r="UBF23" s="66" t="s">
        <v>11350</v>
      </c>
      <c r="UBG23" s="66" t="s">
        <v>11350</v>
      </c>
      <c r="UBH23" s="66" t="s">
        <v>11350</v>
      </c>
      <c r="UBI23" s="66" t="s">
        <v>11350</v>
      </c>
      <c r="UBJ23" s="66" t="s">
        <v>11350</v>
      </c>
      <c r="UBK23" s="66" t="s">
        <v>11350</v>
      </c>
      <c r="UBL23" s="66" t="s">
        <v>11350</v>
      </c>
      <c r="UBM23" s="66" t="s">
        <v>11350</v>
      </c>
      <c r="UBN23" s="66" t="s">
        <v>11350</v>
      </c>
      <c r="UBO23" s="66" t="s">
        <v>11350</v>
      </c>
      <c r="UBP23" s="66" t="s">
        <v>11350</v>
      </c>
      <c r="UBQ23" s="66" t="s">
        <v>11350</v>
      </c>
      <c r="UBR23" s="66" t="s">
        <v>11350</v>
      </c>
      <c r="UBS23" s="66" t="s">
        <v>11350</v>
      </c>
      <c r="UBT23" s="66" t="s">
        <v>11350</v>
      </c>
      <c r="UBU23" s="66" t="s">
        <v>11350</v>
      </c>
      <c r="UBV23" s="66" t="s">
        <v>11350</v>
      </c>
      <c r="UBW23" s="66" t="s">
        <v>11350</v>
      </c>
      <c r="UBX23" s="66" t="s">
        <v>11350</v>
      </c>
      <c r="UBY23" s="66" t="s">
        <v>11350</v>
      </c>
      <c r="UBZ23" s="66" t="s">
        <v>11350</v>
      </c>
      <c r="UCA23" s="66" t="s">
        <v>11350</v>
      </c>
      <c r="UCB23" s="66" t="s">
        <v>11350</v>
      </c>
      <c r="UCC23" s="66" t="s">
        <v>11350</v>
      </c>
      <c r="UCD23" s="66" t="s">
        <v>11350</v>
      </c>
      <c r="UCE23" s="66" t="s">
        <v>11350</v>
      </c>
      <c r="UCF23" s="66" t="s">
        <v>11350</v>
      </c>
      <c r="UCG23" s="66" t="s">
        <v>11350</v>
      </c>
      <c r="UCH23" s="66" t="s">
        <v>11350</v>
      </c>
      <c r="UCI23" s="66" t="s">
        <v>11350</v>
      </c>
      <c r="UCJ23" s="66" t="s">
        <v>11350</v>
      </c>
      <c r="UCK23" s="66" t="s">
        <v>11350</v>
      </c>
      <c r="UCL23" s="66" t="s">
        <v>11350</v>
      </c>
      <c r="UCM23" s="66" t="s">
        <v>11350</v>
      </c>
      <c r="UCN23" s="66" t="s">
        <v>11350</v>
      </c>
      <c r="UCO23" s="66" t="s">
        <v>11350</v>
      </c>
      <c r="UCP23" s="66" t="s">
        <v>11350</v>
      </c>
      <c r="UCQ23" s="66" t="s">
        <v>11350</v>
      </c>
      <c r="UCR23" s="66" t="s">
        <v>11350</v>
      </c>
      <c r="UCS23" s="66" t="s">
        <v>11350</v>
      </c>
      <c r="UCT23" s="66" t="s">
        <v>11350</v>
      </c>
      <c r="UCU23" s="66" t="s">
        <v>11350</v>
      </c>
      <c r="UCV23" s="66" t="s">
        <v>11350</v>
      </c>
      <c r="UCW23" s="66" t="s">
        <v>11350</v>
      </c>
      <c r="UCX23" s="66" t="s">
        <v>11350</v>
      </c>
      <c r="UCY23" s="66" t="s">
        <v>11350</v>
      </c>
      <c r="UCZ23" s="66" t="s">
        <v>11350</v>
      </c>
      <c r="UDA23" s="66" t="s">
        <v>11350</v>
      </c>
      <c r="UDB23" s="66" t="s">
        <v>11350</v>
      </c>
      <c r="UDC23" s="66" t="s">
        <v>11350</v>
      </c>
      <c r="UDD23" s="66" t="s">
        <v>11350</v>
      </c>
      <c r="UDE23" s="66" t="s">
        <v>11350</v>
      </c>
      <c r="UDF23" s="66" t="s">
        <v>11350</v>
      </c>
      <c r="UDG23" s="66" t="s">
        <v>11350</v>
      </c>
      <c r="UDH23" s="66" t="s">
        <v>11350</v>
      </c>
      <c r="UDI23" s="66" t="s">
        <v>11350</v>
      </c>
      <c r="UDJ23" s="66" t="s">
        <v>11350</v>
      </c>
      <c r="UDK23" s="66" t="s">
        <v>11350</v>
      </c>
      <c r="UDL23" s="66" t="s">
        <v>11350</v>
      </c>
      <c r="UDM23" s="66" t="s">
        <v>11350</v>
      </c>
      <c r="UDN23" s="66" t="s">
        <v>11350</v>
      </c>
      <c r="UDO23" s="66" t="s">
        <v>11350</v>
      </c>
      <c r="UDP23" s="66" t="s">
        <v>11350</v>
      </c>
      <c r="UDQ23" s="66" t="s">
        <v>11350</v>
      </c>
      <c r="UDR23" s="66" t="s">
        <v>11350</v>
      </c>
      <c r="UDS23" s="66" t="s">
        <v>11350</v>
      </c>
      <c r="UDT23" s="66" t="s">
        <v>11350</v>
      </c>
      <c r="UDU23" s="66" t="s">
        <v>11350</v>
      </c>
      <c r="UDV23" s="66" t="s">
        <v>11350</v>
      </c>
      <c r="UDW23" s="66" t="s">
        <v>11350</v>
      </c>
      <c r="UDX23" s="66" t="s">
        <v>11350</v>
      </c>
      <c r="UDY23" s="66" t="s">
        <v>11350</v>
      </c>
      <c r="UDZ23" s="66" t="s">
        <v>11350</v>
      </c>
      <c r="UEA23" s="66" t="s">
        <v>11350</v>
      </c>
      <c r="UEB23" s="66" t="s">
        <v>11350</v>
      </c>
      <c r="UEC23" s="66" t="s">
        <v>11350</v>
      </c>
      <c r="UED23" s="66" t="s">
        <v>11350</v>
      </c>
      <c r="UEE23" s="66" t="s">
        <v>11350</v>
      </c>
      <c r="UEF23" s="66" t="s">
        <v>11350</v>
      </c>
      <c r="UEG23" s="66" t="s">
        <v>11350</v>
      </c>
      <c r="UEH23" s="66" t="s">
        <v>11350</v>
      </c>
      <c r="UEI23" s="66" t="s">
        <v>11350</v>
      </c>
      <c r="UEJ23" s="66" t="s">
        <v>11350</v>
      </c>
      <c r="UEK23" s="66" t="s">
        <v>11350</v>
      </c>
      <c r="UEL23" s="66" t="s">
        <v>11350</v>
      </c>
      <c r="UEM23" s="66" t="s">
        <v>11350</v>
      </c>
      <c r="UEN23" s="66" t="s">
        <v>11350</v>
      </c>
      <c r="UEO23" s="66" t="s">
        <v>11350</v>
      </c>
      <c r="UEP23" s="66" t="s">
        <v>11350</v>
      </c>
      <c r="UEQ23" s="66" t="s">
        <v>11350</v>
      </c>
      <c r="UER23" s="66" t="s">
        <v>11350</v>
      </c>
      <c r="UES23" s="66" t="s">
        <v>11350</v>
      </c>
      <c r="UET23" s="66" t="s">
        <v>11350</v>
      </c>
      <c r="UEU23" s="66" t="s">
        <v>11350</v>
      </c>
      <c r="UEV23" s="66" t="s">
        <v>11350</v>
      </c>
      <c r="UEW23" s="66" t="s">
        <v>11350</v>
      </c>
      <c r="UEX23" s="66" t="s">
        <v>11350</v>
      </c>
      <c r="UEY23" s="66" t="s">
        <v>11350</v>
      </c>
      <c r="UEZ23" s="66" t="s">
        <v>11350</v>
      </c>
      <c r="UFA23" s="66" t="s">
        <v>11350</v>
      </c>
      <c r="UFB23" s="66" t="s">
        <v>11350</v>
      </c>
      <c r="UFC23" s="66" t="s">
        <v>11350</v>
      </c>
      <c r="UFD23" s="66" t="s">
        <v>11350</v>
      </c>
      <c r="UFE23" s="66" t="s">
        <v>11350</v>
      </c>
      <c r="UFF23" s="66" t="s">
        <v>11350</v>
      </c>
      <c r="UFG23" s="66" t="s">
        <v>11350</v>
      </c>
      <c r="UFH23" s="66" t="s">
        <v>11350</v>
      </c>
      <c r="UFI23" s="66" t="s">
        <v>11350</v>
      </c>
      <c r="UFJ23" s="66" t="s">
        <v>11350</v>
      </c>
      <c r="UFK23" s="66" t="s">
        <v>11350</v>
      </c>
      <c r="UFL23" s="66" t="s">
        <v>11350</v>
      </c>
      <c r="UFM23" s="66" t="s">
        <v>11350</v>
      </c>
      <c r="UFN23" s="66" t="s">
        <v>11350</v>
      </c>
      <c r="UFO23" s="66" t="s">
        <v>11350</v>
      </c>
      <c r="UFP23" s="66" t="s">
        <v>11350</v>
      </c>
      <c r="UFQ23" s="66" t="s">
        <v>11350</v>
      </c>
      <c r="UFR23" s="66" t="s">
        <v>11350</v>
      </c>
      <c r="UFS23" s="66" t="s">
        <v>11350</v>
      </c>
      <c r="UFT23" s="66" t="s">
        <v>11350</v>
      </c>
      <c r="UFU23" s="66" t="s">
        <v>11350</v>
      </c>
      <c r="UFV23" s="66" t="s">
        <v>11350</v>
      </c>
      <c r="UFW23" s="66" t="s">
        <v>11350</v>
      </c>
      <c r="UFX23" s="66" t="s">
        <v>11350</v>
      </c>
      <c r="UFY23" s="66" t="s">
        <v>11350</v>
      </c>
      <c r="UFZ23" s="66" t="s">
        <v>11350</v>
      </c>
      <c r="UGA23" s="66" t="s">
        <v>11350</v>
      </c>
      <c r="UGB23" s="66" t="s">
        <v>11350</v>
      </c>
      <c r="UGC23" s="66" t="s">
        <v>11350</v>
      </c>
      <c r="UGD23" s="66" t="s">
        <v>11350</v>
      </c>
      <c r="UGE23" s="66" t="s">
        <v>11350</v>
      </c>
      <c r="UGF23" s="66" t="s">
        <v>11350</v>
      </c>
      <c r="UGG23" s="66" t="s">
        <v>11350</v>
      </c>
      <c r="UGH23" s="66" t="s">
        <v>11350</v>
      </c>
      <c r="UGI23" s="66" t="s">
        <v>11350</v>
      </c>
      <c r="UGJ23" s="66" t="s">
        <v>11350</v>
      </c>
      <c r="UGK23" s="66" t="s">
        <v>11350</v>
      </c>
      <c r="UGL23" s="66" t="s">
        <v>11350</v>
      </c>
      <c r="UGM23" s="66" t="s">
        <v>11350</v>
      </c>
      <c r="UGN23" s="66" t="s">
        <v>11350</v>
      </c>
      <c r="UGO23" s="66" t="s">
        <v>11350</v>
      </c>
      <c r="UGP23" s="66" t="s">
        <v>11350</v>
      </c>
      <c r="UGQ23" s="66" t="s">
        <v>11350</v>
      </c>
      <c r="UGR23" s="66" t="s">
        <v>11350</v>
      </c>
      <c r="UGS23" s="66" t="s">
        <v>11350</v>
      </c>
      <c r="UGT23" s="66" t="s">
        <v>11350</v>
      </c>
      <c r="UGU23" s="66" t="s">
        <v>11350</v>
      </c>
      <c r="UGV23" s="66" t="s">
        <v>11350</v>
      </c>
      <c r="UGW23" s="66" t="s">
        <v>11350</v>
      </c>
      <c r="UGX23" s="66" t="s">
        <v>11350</v>
      </c>
      <c r="UGY23" s="66" t="s">
        <v>11350</v>
      </c>
      <c r="UGZ23" s="66" t="s">
        <v>11350</v>
      </c>
      <c r="UHA23" s="66" t="s">
        <v>11350</v>
      </c>
      <c r="UHB23" s="66" t="s">
        <v>11350</v>
      </c>
      <c r="UHC23" s="66" t="s">
        <v>11350</v>
      </c>
      <c r="UHD23" s="66" t="s">
        <v>11350</v>
      </c>
      <c r="UHE23" s="66" t="s">
        <v>11350</v>
      </c>
      <c r="UHF23" s="66" t="s">
        <v>11350</v>
      </c>
      <c r="UHG23" s="66" t="s">
        <v>11350</v>
      </c>
      <c r="UHH23" s="66" t="s">
        <v>11350</v>
      </c>
      <c r="UHI23" s="66" t="s">
        <v>11350</v>
      </c>
      <c r="UHJ23" s="66" t="s">
        <v>11350</v>
      </c>
      <c r="UHK23" s="66" t="s">
        <v>11350</v>
      </c>
      <c r="UHL23" s="66" t="s">
        <v>11350</v>
      </c>
      <c r="UHM23" s="66" t="s">
        <v>11350</v>
      </c>
      <c r="UHN23" s="66" t="s">
        <v>11350</v>
      </c>
      <c r="UHO23" s="66" t="s">
        <v>11350</v>
      </c>
      <c r="UHP23" s="66" t="s">
        <v>11350</v>
      </c>
      <c r="UHQ23" s="66" t="s">
        <v>11350</v>
      </c>
      <c r="UHR23" s="66" t="s">
        <v>11350</v>
      </c>
      <c r="UHS23" s="66" t="s">
        <v>11350</v>
      </c>
      <c r="UHT23" s="66" t="s">
        <v>11350</v>
      </c>
      <c r="UHU23" s="66" t="s">
        <v>11350</v>
      </c>
      <c r="UHV23" s="66" t="s">
        <v>11350</v>
      </c>
      <c r="UHW23" s="66" t="s">
        <v>11350</v>
      </c>
      <c r="UHX23" s="66" t="s">
        <v>11350</v>
      </c>
      <c r="UHY23" s="66" t="s">
        <v>11350</v>
      </c>
      <c r="UHZ23" s="66" t="s">
        <v>11350</v>
      </c>
      <c r="UIA23" s="66" t="s">
        <v>11350</v>
      </c>
      <c r="UIB23" s="66" t="s">
        <v>11350</v>
      </c>
      <c r="UIC23" s="66" t="s">
        <v>11350</v>
      </c>
      <c r="UID23" s="66" t="s">
        <v>11350</v>
      </c>
      <c r="UIE23" s="66" t="s">
        <v>11350</v>
      </c>
      <c r="UIF23" s="66" t="s">
        <v>11350</v>
      </c>
      <c r="UIG23" s="66" t="s">
        <v>11350</v>
      </c>
      <c r="UIH23" s="66" t="s">
        <v>11350</v>
      </c>
      <c r="UII23" s="66" t="s">
        <v>11350</v>
      </c>
      <c r="UIJ23" s="66" t="s">
        <v>11350</v>
      </c>
      <c r="UIK23" s="66" t="s">
        <v>11350</v>
      </c>
      <c r="UIL23" s="66" t="s">
        <v>11350</v>
      </c>
      <c r="UIM23" s="66" t="s">
        <v>11350</v>
      </c>
      <c r="UIN23" s="66" t="s">
        <v>11350</v>
      </c>
      <c r="UIO23" s="66" t="s">
        <v>11350</v>
      </c>
      <c r="UIP23" s="66" t="s">
        <v>11350</v>
      </c>
      <c r="UIQ23" s="66" t="s">
        <v>11350</v>
      </c>
      <c r="UIR23" s="66" t="s">
        <v>11350</v>
      </c>
      <c r="UIS23" s="66" t="s">
        <v>11350</v>
      </c>
      <c r="UIT23" s="66" t="s">
        <v>11350</v>
      </c>
      <c r="UIU23" s="66" t="s">
        <v>11350</v>
      </c>
      <c r="UIV23" s="66" t="s">
        <v>11350</v>
      </c>
      <c r="UIW23" s="66" t="s">
        <v>11350</v>
      </c>
      <c r="UIX23" s="66" t="s">
        <v>11350</v>
      </c>
      <c r="UIY23" s="66" t="s">
        <v>11350</v>
      </c>
      <c r="UIZ23" s="66" t="s">
        <v>11350</v>
      </c>
      <c r="UJA23" s="66" t="s">
        <v>11350</v>
      </c>
      <c r="UJB23" s="66" t="s">
        <v>11350</v>
      </c>
      <c r="UJC23" s="66" t="s">
        <v>11350</v>
      </c>
      <c r="UJD23" s="66" t="s">
        <v>11350</v>
      </c>
      <c r="UJE23" s="66" t="s">
        <v>11350</v>
      </c>
      <c r="UJF23" s="66" t="s">
        <v>11350</v>
      </c>
      <c r="UJG23" s="66" t="s">
        <v>11350</v>
      </c>
      <c r="UJH23" s="66" t="s">
        <v>11350</v>
      </c>
      <c r="UJI23" s="66" t="s">
        <v>11350</v>
      </c>
      <c r="UJJ23" s="66" t="s">
        <v>11350</v>
      </c>
      <c r="UJK23" s="66" t="s">
        <v>11350</v>
      </c>
      <c r="UJL23" s="66" t="s">
        <v>11350</v>
      </c>
      <c r="UJM23" s="66" t="s">
        <v>11350</v>
      </c>
      <c r="UJN23" s="66" t="s">
        <v>11350</v>
      </c>
      <c r="UJO23" s="66" t="s">
        <v>11350</v>
      </c>
      <c r="UJP23" s="66" t="s">
        <v>11350</v>
      </c>
      <c r="UJQ23" s="66" t="s">
        <v>11350</v>
      </c>
      <c r="UJR23" s="66" t="s">
        <v>11350</v>
      </c>
      <c r="UJS23" s="66" t="s">
        <v>11350</v>
      </c>
      <c r="UJT23" s="66" t="s">
        <v>11350</v>
      </c>
      <c r="UJU23" s="66" t="s">
        <v>11350</v>
      </c>
      <c r="UJV23" s="66" t="s">
        <v>11350</v>
      </c>
      <c r="UJW23" s="66" t="s">
        <v>11350</v>
      </c>
      <c r="UJX23" s="66" t="s">
        <v>11350</v>
      </c>
      <c r="UJY23" s="66" t="s">
        <v>11350</v>
      </c>
      <c r="UJZ23" s="66" t="s">
        <v>11350</v>
      </c>
      <c r="UKA23" s="66" t="s">
        <v>11350</v>
      </c>
      <c r="UKB23" s="66" t="s">
        <v>11350</v>
      </c>
      <c r="UKC23" s="66" t="s">
        <v>11350</v>
      </c>
      <c r="UKD23" s="66" t="s">
        <v>11350</v>
      </c>
      <c r="UKE23" s="66" t="s">
        <v>11350</v>
      </c>
      <c r="UKF23" s="66" t="s">
        <v>11350</v>
      </c>
      <c r="UKG23" s="66" t="s">
        <v>11350</v>
      </c>
      <c r="UKH23" s="66" t="s">
        <v>11350</v>
      </c>
      <c r="UKI23" s="66" t="s">
        <v>11350</v>
      </c>
      <c r="UKJ23" s="66" t="s">
        <v>11350</v>
      </c>
      <c r="UKK23" s="66" t="s">
        <v>11350</v>
      </c>
      <c r="UKL23" s="66" t="s">
        <v>11350</v>
      </c>
      <c r="UKM23" s="66" t="s">
        <v>11350</v>
      </c>
      <c r="UKN23" s="66" t="s">
        <v>11350</v>
      </c>
      <c r="UKO23" s="66" t="s">
        <v>11350</v>
      </c>
      <c r="UKP23" s="66" t="s">
        <v>11350</v>
      </c>
      <c r="UKQ23" s="66" t="s">
        <v>11350</v>
      </c>
      <c r="UKR23" s="66" t="s">
        <v>11350</v>
      </c>
      <c r="UKS23" s="66" t="s">
        <v>11350</v>
      </c>
      <c r="UKT23" s="66" t="s">
        <v>11350</v>
      </c>
      <c r="UKU23" s="66" t="s">
        <v>11350</v>
      </c>
      <c r="UKV23" s="66" t="s">
        <v>11350</v>
      </c>
      <c r="UKW23" s="66" t="s">
        <v>11350</v>
      </c>
      <c r="UKX23" s="66" t="s">
        <v>11350</v>
      </c>
      <c r="UKY23" s="66" t="s">
        <v>11350</v>
      </c>
      <c r="UKZ23" s="66" t="s">
        <v>11350</v>
      </c>
      <c r="ULA23" s="66" t="s">
        <v>11350</v>
      </c>
      <c r="ULB23" s="66" t="s">
        <v>11350</v>
      </c>
      <c r="ULC23" s="66" t="s">
        <v>11350</v>
      </c>
      <c r="ULD23" s="66" t="s">
        <v>11350</v>
      </c>
      <c r="ULE23" s="66" t="s">
        <v>11350</v>
      </c>
      <c r="ULF23" s="66" t="s">
        <v>11350</v>
      </c>
      <c r="ULG23" s="66" t="s">
        <v>11350</v>
      </c>
      <c r="ULH23" s="66" t="s">
        <v>11350</v>
      </c>
      <c r="ULI23" s="66" t="s">
        <v>11350</v>
      </c>
      <c r="ULJ23" s="66" t="s">
        <v>11350</v>
      </c>
      <c r="ULK23" s="66" t="s">
        <v>11350</v>
      </c>
      <c r="ULL23" s="66" t="s">
        <v>11350</v>
      </c>
      <c r="ULM23" s="66" t="s">
        <v>11350</v>
      </c>
      <c r="ULN23" s="66" t="s">
        <v>11350</v>
      </c>
      <c r="ULO23" s="66" t="s">
        <v>11350</v>
      </c>
      <c r="ULP23" s="66" t="s">
        <v>11350</v>
      </c>
      <c r="ULQ23" s="66" t="s">
        <v>11350</v>
      </c>
      <c r="ULR23" s="66" t="s">
        <v>11350</v>
      </c>
      <c r="ULS23" s="66" t="s">
        <v>11350</v>
      </c>
      <c r="ULT23" s="66" t="s">
        <v>11350</v>
      </c>
      <c r="ULU23" s="66" t="s">
        <v>11350</v>
      </c>
      <c r="ULV23" s="66" t="s">
        <v>11350</v>
      </c>
      <c r="ULW23" s="66" t="s">
        <v>11350</v>
      </c>
      <c r="ULX23" s="66" t="s">
        <v>11350</v>
      </c>
      <c r="ULY23" s="66" t="s">
        <v>11350</v>
      </c>
      <c r="ULZ23" s="66" t="s">
        <v>11350</v>
      </c>
      <c r="UMA23" s="66" t="s">
        <v>11350</v>
      </c>
      <c r="UMB23" s="66" t="s">
        <v>11350</v>
      </c>
      <c r="UMC23" s="66" t="s">
        <v>11350</v>
      </c>
      <c r="UMD23" s="66" t="s">
        <v>11350</v>
      </c>
      <c r="UME23" s="66" t="s">
        <v>11350</v>
      </c>
      <c r="UMF23" s="66" t="s">
        <v>11350</v>
      </c>
      <c r="UMG23" s="66" t="s">
        <v>11350</v>
      </c>
      <c r="UMH23" s="66" t="s">
        <v>11350</v>
      </c>
      <c r="UMI23" s="66" t="s">
        <v>11350</v>
      </c>
      <c r="UMJ23" s="66" t="s">
        <v>11350</v>
      </c>
      <c r="UMK23" s="66" t="s">
        <v>11350</v>
      </c>
      <c r="UML23" s="66" t="s">
        <v>11350</v>
      </c>
      <c r="UMM23" s="66" t="s">
        <v>11350</v>
      </c>
      <c r="UMN23" s="66" t="s">
        <v>11350</v>
      </c>
      <c r="UMO23" s="66" t="s">
        <v>11350</v>
      </c>
      <c r="UMP23" s="66" t="s">
        <v>11350</v>
      </c>
      <c r="UMQ23" s="66" t="s">
        <v>11350</v>
      </c>
      <c r="UMR23" s="66" t="s">
        <v>11350</v>
      </c>
      <c r="UMS23" s="66" t="s">
        <v>11350</v>
      </c>
      <c r="UMT23" s="66" t="s">
        <v>11350</v>
      </c>
      <c r="UMU23" s="66" t="s">
        <v>11350</v>
      </c>
      <c r="UMV23" s="66" t="s">
        <v>11350</v>
      </c>
      <c r="UMW23" s="66" t="s">
        <v>11350</v>
      </c>
      <c r="UMX23" s="66" t="s">
        <v>11350</v>
      </c>
      <c r="UMY23" s="66" t="s">
        <v>11350</v>
      </c>
      <c r="UMZ23" s="66" t="s">
        <v>11350</v>
      </c>
      <c r="UNA23" s="66" t="s">
        <v>11350</v>
      </c>
      <c r="UNB23" s="66" t="s">
        <v>11350</v>
      </c>
      <c r="UNC23" s="66" t="s">
        <v>11350</v>
      </c>
      <c r="UND23" s="66" t="s">
        <v>11350</v>
      </c>
      <c r="UNE23" s="66" t="s">
        <v>11350</v>
      </c>
      <c r="UNF23" s="66" t="s">
        <v>11350</v>
      </c>
      <c r="UNG23" s="66" t="s">
        <v>11350</v>
      </c>
      <c r="UNH23" s="66" t="s">
        <v>11350</v>
      </c>
      <c r="UNI23" s="66" t="s">
        <v>11350</v>
      </c>
      <c r="UNJ23" s="66" t="s">
        <v>11350</v>
      </c>
      <c r="UNK23" s="66" t="s">
        <v>11350</v>
      </c>
      <c r="UNL23" s="66" t="s">
        <v>11350</v>
      </c>
      <c r="UNM23" s="66" t="s">
        <v>11350</v>
      </c>
      <c r="UNN23" s="66" t="s">
        <v>11350</v>
      </c>
      <c r="UNO23" s="66" t="s">
        <v>11350</v>
      </c>
      <c r="UNP23" s="66" t="s">
        <v>11350</v>
      </c>
      <c r="UNQ23" s="66" t="s">
        <v>11350</v>
      </c>
      <c r="UNR23" s="66" t="s">
        <v>11350</v>
      </c>
      <c r="UNS23" s="66" t="s">
        <v>11350</v>
      </c>
      <c r="UNT23" s="66" t="s">
        <v>11350</v>
      </c>
      <c r="UNU23" s="66" t="s">
        <v>11350</v>
      </c>
      <c r="UNV23" s="66" t="s">
        <v>11350</v>
      </c>
      <c r="UNW23" s="66" t="s">
        <v>11350</v>
      </c>
      <c r="UNX23" s="66" t="s">
        <v>11350</v>
      </c>
      <c r="UNY23" s="66" t="s">
        <v>11350</v>
      </c>
      <c r="UNZ23" s="66" t="s">
        <v>11350</v>
      </c>
      <c r="UOA23" s="66" t="s">
        <v>11350</v>
      </c>
      <c r="UOB23" s="66" t="s">
        <v>11350</v>
      </c>
      <c r="UOC23" s="66" t="s">
        <v>11350</v>
      </c>
      <c r="UOD23" s="66" t="s">
        <v>11350</v>
      </c>
      <c r="UOE23" s="66" t="s">
        <v>11350</v>
      </c>
      <c r="UOF23" s="66" t="s">
        <v>11350</v>
      </c>
      <c r="UOG23" s="66" t="s">
        <v>11350</v>
      </c>
      <c r="UOH23" s="66" t="s">
        <v>11350</v>
      </c>
      <c r="UOI23" s="66" t="s">
        <v>11350</v>
      </c>
      <c r="UOJ23" s="66" t="s">
        <v>11350</v>
      </c>
      <c r="UOK23" s="66" t="s">
        <v>11350</v>
      </c>
      <c r="UOL23" s="66" t="s">
        <v>11350</v>
      </c>
      <c r="UOM23" s="66" t="s">
        <v>11350</v>
      </c>
      <c r="UON23" s="66" t="s">
        <v>11350</v>
      </c>
      <c r="UOO23" s="66" t="s">
        <v>11350</v>
      </c>
      <c r="UOP23" s="66" t="s">
        <v>11350</v>
      </c>
      <c r="UOQ23" s="66" t="s">
        <v>11350</v>
      </c>
      <c r="UOR23" s="66" t="s">
        <v>11350</v>
      </c>
      <c r="UOS23" s="66" t="s">
        <v>11350</v>
      </c>
      <c r="UOT23" s="66" t="s">
        <v>11350</v>
      </c>
      <c r="UOU23" s="66" t="s">
        <v>11350</v>
      </c>
      <c r="UOV23" s="66" t="s">
        <v>11350</v>
      </c>
      <c r="UOW23" s="66" t="s">
        <v>11350</v>
      </c>
      <c r="UOX23" s="66" t="s">
        <v>11350</v>
      </c>
      <c r="UOY23" s="66" t="s">
        <v>11350</v>
      </c>
      <c r="UOZ23" s="66" t="s">
        <v>11350</v>
      </c>
      <c r="UPA23" s="66" t="s">
        <v>11350</v>
      </c>
      <c r="UPB23" s="66" t="s">
        <v>11350</v>
      </c>
      <c r="UPC23" s="66" t="s">
        <v>11350</v>
      </c>
      <c r="UPD23" s="66" t="s">
        <v>11350</v>
      </c>
      <c r="UPE23" s="66" t="s">
        <v>11350</v>
      </c>
      <c r="UPF23" s="66" t="s">
        <v>11350</v>
      </c>
      <c r="UPG23" s="66" t="s">
        <v>11350</v>
      </c>
      <c r="UPH23" s="66" t="s">
        <v>11350</v>
      </c>
      <c r="UPI23" s="66" t="s">
        <v>11350</v>
      </c>
      <c r="UPJ23" s="66" t="s">
        <v>11350</v>
      </c>
      <c r="UPK23" s="66" t="s">
        <v>11350</v>
      </c>
      <c r="UPL23" s="66" t="s">
        <v>11350</v>
      </c>
      <c r="UPM23" s="66" t="s">
        <v>11350</v>
      </c>
      <c r="UPN23" s="66" t="s">
        <v>11350</v>
      </c>
      <c r="UPO23" s="66" t="s">
        <v>11350</v>
      </c>
      <c r="UPP23" s="66" t="s">
        <v>11350</v>
      </c>
      <c r="UPQ23" s="66" t="s">
        <v>11350</v>
      </c>
      <c r="UPR23" s="66" t="s">
        <v>11350</v>
      </c>
      <c r="UPS23" s="66" t="s">
        <v>11350</v>
      </c>
      <c r="UPT23" s="66" t="s">
        <v>11350</v>
      </c>
      <c r="UPU23" s="66" t="s">
        <v>11350</v>
      </c>
      <c r="UPV23" s="66" t="s">
        <v>11350</v>
      </c>
      <c r="UPW23" s="66" t="s">
        <v>11350</v>
      </c>
      <c r="UPX23" s="66" t="s">
        <v>11350</v>
      </c>
      <c r="UPY23" s="66" t="s">
        <v>11350</v>
      </c>
      <c r="UPZ23" s="66" t="s">
        <v>11350</v>
      </c>
      <c r="UQA23" s="66" t="s">
        <v>11350</v>
      </c>
      <c r="UQB23" s="66" t="s">
        <v>11350</v>
      </c>
      <c r="UQC23" s="66" t="s">
        <v>11350</v>
      </c>
      <c r="UQD23" s="66" t="s">
        <v>11350</v>
      </c>
      <c r="UQE23" s="66" t="s">
        <v>11350</v>
      </c>
      <c r="UQF23" s="66" t="s">
        <v>11350</v>
      </c>
      <c r="UQG23" s="66" t="s">
        <v>11350</v>
      </c>
      <c r="UQH23" s="66" t="s">
        <v>11350</v>
      </c>
      <c r="UQI23" s="66" t="s">
        <v>11350</v>
      </c>
      <c r="UQJ23" s="66" t="s">
        <v>11350</v>
      </c>
      <c r="UQK23" s="66" t="s">
        <v>11350</v>
      </c>
      <c r="UQL23" s="66" t="s">
        <v>11350</v>
      </c>
      <c r="UQM23" s="66" t="s">
        <v>11350</v>
      </c>
      <c r="UQN23" s="66" t="s">
        <v>11350</v>
      </c>
      <c r="UQO23" s="66" t="s">
        <v>11350</v>
      </c>
      <c r="UQP23" s="66" t="s">
        <v>11350</v>
      </c>
      <c r="UQQ23" s="66" t="s">
        <v>11350</v>
      </c>
      <c r="UQR23" s="66" t="s">
        <v>11350</v>
      </c>
      <c r="UQS23" s="66" t="s">
        <v>11350</v>
      </c>
      <c r="UQT23" s="66" t="s">
        <v>11350</v>
      </c>
      <c r="UQU23" s="66" t="s">
        <v>11350</v>
      </c>
      <c r="UQV23" s="66" t="s">
        <v>11350</v>
      </c>
      <c r="UQW23" s="66" t="s">
        <v>11350</v>
      </c>
      <c r="UQX23" s="66" t="s">
        <v>11350</v>
      </c>
      <c r="UQY23" s="66" t="s">
        <v>11350</v>
      </c>
      <c r="UQZ23" s="66" t="s">
        <v>11350</v>
      </c>
      <c r="URA23" s="66" t="s">
        <v>11350</v>
      </c>
      <c r="URB23" s="66" t="s">
        <v>11350</v>
      </c>
      <c r="URC23" s="66" t="s">
        <v>11350</v>
      </c>
      <c r="URD23" s="66" t="s">
        <v>11350</v>
      </c>
      <c r="URE23" s="66" t="s">
        <v>11350</v>
      </c>
      <c r="URF23" s="66" t="s">
        <v>11350</v>
      </c>
      <c r="URG23" s="66" t="s">
        <v>11350</v>
      </c>
      <c r="URH23" s="66" t="s">
        <v>11350</v>
      </c>
      <c r="URI23" s="66" t="s">
        <v>11350</v>
      </c>
      <c r="URJ23" s="66" t="s">
        <v>11350</v>
      </c>
      <c r="URK23" s="66" t="s">
        <v>11350</v>
      </c>
      <c r="URL23" s="66" t="s">
        <v>11350</v>
      </c>
      <c r="URM23" s="66" t="s">
        <v>11350</v>
      </c>
      <c r="URN23" s="66" t="s">
        <v>11350</v>
      </c>
      <c r="URO23" s="66" t="s">
        <v>11350</v>
      </c>
      <c r="URP23" s="66" t="s">
        <v>11350</v>
      </c>
      <c r="URQ23" s="66" t="s">
        <v>11350</v>
      </c>
      <c r="URR23" s="66" t="s">
        <v>11350</v>
      </c>
      <c r="URS23" s="66" t="s">
        <v>11350</v>
      </c>
      <c r="URT23" s="66" t="s">
        <v>11350</v>
      </c>
      <c r="URU23" s="66" t="s">
        <v>11350</v>
      </c>
      <c r="URV23" s="66" t="s">
        <v>11350</v>
      </c>
      <c r="URW23" s="66" t="s">
        <v>11350</v>
      </c>
      <c r="URX23" s="66" t="s">
        <v>11350</v>
      </c>
      <c r="URY23" s="66" t="s">
        <v>11350</v>
      </c>
      <c r="URZ23" s="66" t="s">
        <v>11350</v>
      </c>
      <c r="USA23" s="66" t="s">
        <v>11350</v>
      </c>
      <c r="USB23" s="66" t="s">
        <v>11350</v>
      </c>
      <c r="USC23" s="66" t="s">
        <v>11350</v>
      </c>
      <c r="USD23" s="66" t="s">
        <v>11350</v>
      </c>
      <c r="USE23" s="66" t="s">
        <v>11350</v>
      </c>
      <c r="USF23" s="66" t="s">
        <v>11350</v>
      </c>
      <c r="USG23" s="66" t="s">
        <v>11350</v>
      </c>
      <c r="USH23" s="66" t="s">
        <v>11350</v>
      </c>
      <c r="USI23" s="66" t="s">
        <v>11350</v>
      </c>
      <c r="USJ23" s="66" t="s">
        <v>11350</v>
      </c>
      <c r="USK23" s="66" t="s">
        <v>11350</v>
      </c>
      <c r="USL23" s="66" t="s">
        <v>11350</v>
      </c>
      <c r="USM23" s="66" t="s">
        <v>11350</v>
      </c>
      <c r="USN23" s="66" t="s">
        <v>11350</v>
      </c>
      <c r="USO23" s="66" t="s">
        <v>11350</v>
      </c>
      <c r="USP23" s="66" t="s">
        <v>11350</v>
      </c>
      <c r="USQ23" s="66" t="s">
        <v>11350</v>
      </c>
      <c r="USR23" s="66" t="s">
        <v>11350</v>
      </c>
      <c r="USS23" s="66" t="s">
        <v>11350</v>
      </c>
      <c r="UST23" s="66" t="s">
        <v>11350</v>
      </c>
      <c r="USU23" s="66" t="s">
        <v>11350</v>
      </c>
      <c r="USV23" s="66" t="s">
        <v>11350</v>
      </c>
      <c r="USW23" s="66" t="s">
        <v>11350</v>
      </c>
      <c r="USX23" s="66" t="s">
        <v>11350</v>
      </c>
      <c r="USY23" s="66" t="s">
        <v>11350</v>
      </c>
      <c r="USZ23" s="66" t="s">
        <v>11350</v>
      </c>
      <c r="UTA23" s="66" t="s">
        <v>11350</v>
      </c>
      <c r="UTB23" s="66" t="s">
        <v>11350</v>
      </c>
      <c r="UTC23" s="66" t="s">
        <v>11350</v>
      </c>
      <c r="UTD23" s="66" t="s">
        <v>11350</v>
      </c>
      <c r="UTE23" s="66" t="s">
        <v>11350</v>
      </c>
      <c r="UTF23" s="66" t="s">
        <v>11350</v>
      </c>
      <c r="UTG23" s="66" t="s">
        <v>11350</v>
      </c>
      <c r="UTH23" s="66" t="s">
        <v>11350</v>
      </c>
      <c r="UTI23" s="66" t="s">
        <v>11350</v>
      </c>
      <c r="UTJ23" s="66" t="s">
        <v>11350</v>
      </c>
      <c r="UTK23" s="66" t="s">
        <v>11350</v>
      </c>
      <c r="UTL23" s="66" t="s">
        <v>11350</v>
      </c>
      <c r="UTM23" s="66" t="s">
        <v>11350</v>
      </c>
      <c r="UTN23" s="66" t="s">
        <v>11350</v>
      </c>
      <c r="UTO23" s="66" t="s">
        <v>11350</v>
      </c>
      <c r="UTP23" s="66" t="s">
        <v>11350</v>
      </c>
      <c r="UTQ23" s="66" t="s">
        <v>11350</v>
      </c>
      <c r="UTR23" s="66" t="s">
        <v>11350</v>
      </c>
      <c r="UTS23" s="66" t="s">
        <v>11350</v>
      </c>
      <c r="UTT23" s="66" t="s">
        <v>11350</v>
      </c>
      <c r="UTU23" s="66" t="s">
        <v>11350</v>
      </c>
      <c r="UTV23" s="66" t="s">
        <v>11350</v>
      </c>
      <c r="UTW23" s="66" t="s">
        <v>11350</v>
      </c>
      <c r="UTX23" s="66" t="s">
        <v>11350</v>
      </c>
      <c r="UTY23" s="66" t="s">
        <v>11350</v>
      </c>
      <c r="UTZ23" s="66" t="s">
        <v>11350</v>
      </c>
      <c r="UUA23" s="66" t="s">
        <v>11350</v>
      </c>
      <c r="UUB23" s="66" t="s">
        <v>11350</v>
      </c>
      <c r="UUC23" s="66" t="s">
        <v>11350</v>
      </c>
      <c r="UUD23" s="66" t="s">
        <v>11350</v>
      </c>
      <c r="UUE23" s="66" t="s">
        <v>11350</v>
      </c>
      <c r="UUF23" s="66" t="s">
        <v>11350</v>
      </c>
      <c r="UUG23" s="66" t="s">
        <v>11350</v>
      </c>
      <c r="UUH23" s="66" t="s">
        <v>11350</v>
      </c>
      <c r="UUI23" s="66" t="s">
        <v>11350</v>
      </c>
      <c r="UUJ23" s="66" t="s">
        <v>11350</v>
      </c>
      <c r="UUK23" s="66" t="s">
        <v>11350</v>
      </c>
      <c r="UUL23" s="66" t="s">
        <v>11350</v>
      </c>
      <c r="UUM23" s="66" t="s">
        <v>11350</v>
      </c>
      <c r="UUN23" s="66" t="s">
        <v>11350</v>
      </c>
      <c r="UUO23" s="66" t="s">
        <v>11350</v>
      </c>
      <c r="UUP23" s="66" t="s">
        <v>11350</v>
      </c>
      <c r="UUQ23" s="66" t="s">
        <v>11350</v>
      </c>
      <c r="UUR23" s="66" t="s">
        <v>11350</v>
      </c>
      <c r="UUS23" s="66" t="s">
        <v>11350</v>
      </c>
      <c r="UUT23" s="66" t="s">
        <v>11350</v>
      </c>
      <c r="UUU23" s="66" t="s">
        <v>11350</v>
      </c>
      <c r="UUV23" s="66" t="s">
        <v>11350</v>
      </c>
      <c r="UUW23" s="66" t="s">
        <v>11350</v>
      </c>
      <c r="UUX23" s="66" t="s">
        <v>11350</v>
      </c>
      <c r="UUY23" s="66" t="s">
        <v>11350</v>
      </c>
      <c r="UUZ23" s="66" t="s">
        <v>11350</v>
      </c>
      <c r="UVA23" s="66" t="s">
        <v>11350</v>
      </c>
      <c r="UVB23" s="66" t="s">
        <v>11350</v>
      </c>
      <c r="UVC23" s="66" t="s">
        <v>11350</v>
      </c>
      <c r="UVD23" s="66" t="s">
        <v>11350</v>
      </c>
      <c r="UVE23" s="66" t="s">
        <v>11350</v>
      </c>
      <c r="UVF23" s="66" t="s">
        <v>11350</v>
      </c>
      <c r="UVG23" s="66" t="s">
        <v>11350</v>
      </c>
      <c r="UVH23" s="66" t="s">
        <v>11350</v>
      </c>
      <c r="UVI23" s="66" t="s">
        <v>11350</v>
      </c>
      <c r="UVJ23" s="66" t="s">
        <v>11350</v>
      </c>
      <c r="UVK23" s="66" t="s">
        <v>11350</v>
      </c>
      <c r="UVL23" s="66" t="s">
        <v>11350</v>
      </c>
      <c r="UVM23" s="66" t="s">
        <v>11350</v>
      </c>
      <c r="UVN23" s="66" t="s">
        <v>11350</v>
      </c>
      <c r="UVO23" s="66" t="s">
        <v>11350</v>
      </c>
      <c r="UVP23" s="66" t="s">
        <v>11350</v>
      </c>
      <c r="UVQ23" s="66" t="s">
        <v>11350</v>
      </c>
      <c r="UVR23" s="66" t="s">
        <v>11350</v>
      </c>
      <c r="UVS23" s="66" t="s">
        <v>11350</v>
      </c>
      <c r="UVT23" s="66" t="s">
        <v>11350</v>
      </c>
      <c r="UVU23" s="66" t="s">
        <v>11350</v>
      </c>
      <c r="UVV23" s="66" t="s">
        <v>11350</v>
      </c>
      <c r="UVW23" s="66" t="s">
        <v>11350</v>
      </c>
      <c r="UVX23" s="66" t="s">
        <v>11350</v>
      </c>
      <c r="UVY23" s="66" t="s">
        <v>11350</v>
      </c>
      <c r="UVZ23" s="66" t="s">
        <v>11350</v>
      </c>
      <c r="UWA23" s="66" t="s">
        <v>11350</v>
      </c>
      <c r="UWB23" s="66" t="s">
        <v>11350</v>
      </c>
      <c r="UWC23" s="66" t="s">
        <v>11350</v>
      </c>
      <c r="UWD23" s="66" t="s">
        <v>11350</v>
      </c>
      <c r="UWE23" s="66" t="s">
        <v>11350</v>
      </c>
      <c r="UWF23" s="66" t="s">
        <v>11350</v>
      </c>
      <c r="UWG23" s="66" t="s">
        <v>11350</v>
      </c>
      <c r="UWH23" s="66" t="s">
        <v>11350</v>
      </c>
      <c r="UWI23" s="66" t="s">
        <v>11350</v>
      </c>
      <c r="UWJ23" s="66" t="s">
        <v>11350</v>
      </c>
      <c r="UWK23" s="66" t="s">
        <v>11350</v>
      </c>
      <c r="UWL23" s="66" t="s">
        <v>11350</v>
      </c>
      <c r="UWM23" s="66" t="s">
        <v>11350</v>
      </c>
      <c r="UWN23" s="66" t="s">
        <v>11350</v>
      </c>
      <c r="UWO23" s="66" t="s">
        <v>11350</v>
      </c>
      <c r="UWP23" s="66" t="s">
        <v>11350</v>
      </c>
      <c r="UWQ23" s="66" t="s">
        <v>11350</v>
      </c>
      <c r="UWR23" s="66" t="s">
        <v>11350</v>
      </c>
      <c r="UWS23" s="66" t="s">
        <v>11350</v>
      </c>
      <c r="UWT23" s="66" t="s">
        <v>11350</v>
      </c>
      <c r="UWU23" s="66" t="s">
        <v>11350</v>
      </c>
      <c r="UWV23" s="66" t="s">
        <v>11350</v>
      </c>
      <c r="UWW23" s="66" t="s">
        <v>11350</v>
      </c>
      <c r="UWX23" s="66" t="s">
        <v>11350</v>
      </c>
      <c r="UWY23" s="66" t="s">
        <v>11350</v>
      </c>
      <c r="UWZ23" s="66" t="s">
        <v>11350</v>
      </c>
      <c r="UXA23" s="66" t="s">
        <v>11350</v>
      </c>
      <c r="UXB23" s="66" t="s">
        <v>11350</v>
      </c>
      <c r="UXC23" s="66" t="s">
        <v>11350</v>
      </c>
      <c r="UXD23" s="66" t="s">
        <v>11350</v>
      </c>
      <c r="UXE23" s="66" t="s">
        <v>11350</v>
      </c>
      <c r="UXF23" s="66" t="s">
        <v>11350</v>
      </c>
      <c r="UXG23" s="66" t="s">
        <v>11350</v>
      </c>
      <c r="UXH23" s="66" t="s">
        <v>11350</v>
      </c>
      <c r="UXI23" s="66" t="s">
        <v>11350</v>
      </c>
      <c r="UXJ23" s="66" t="s">
        <v>11350</v>
      </c>
      <c r="UXK23" s="66" t="s">
        <v>11350</v>
      </c>
      <c r="UXL23" s="66" t="s">
        <v>11350</v>
      </c>
      <c r="UXM23" s="66" t="s">
        <v>11350</v>
      </c>
      <c r="UXN23" s="66" t="s">
        <v>11350</v>
      </c>
      <c r="UXO23" s="66" t="s">
        <v>11350</v>
      </c>
      <c r="UXP23" s="66" t="s">
        <v>11350</v>
      </c>
      <c r="UXQ23" s="66" t="s">
        <v>11350</v>
      </c>
      <c r="UXR23" s="66" t="s">
        <v>11350</v>
      </c>
      <c r="UXS23" s="66" t="s">
        <v>11350</v>
      </c>
      <c r="UXT23" s="66" t="s">
        <v>11350</v>
      </c>
      <c r="UXU23" s="66" t="s">
        <v>11350</v>
      </c>
      <c r="UXV23" s="66" t="s">
        <v>11350</v>
      </c>
      <c r="UXW23" s="66" t="s">
        <v>11350</v>
      </c>
      <c r="UXX23" s="66" t="s">
        <v>11350</v>
      </c>
      <c r="UXY23" s="66" t="s">
        <v>11350</v>
      </c>
      <c r="UXZ23" s="66" t="s">
        <v>11350</v>
      </c>
      <c r="UYA23" s="66" t="s">
        <v>11350</v>
      </c>
      <c r="UYB23" s="66" t="s">
        <v>11350</v>
      </c>
      <c r="UYC23" s="66" t="s">
        <v>11350</v>
      </c>
      <c r="UYD23" s="66" t="s">
        <v>11350</v>
      </c>
      <c r="UYE23" s="66" t="s">
        <v>11350</v>
      </c>
      <c r="UYF23" s="66" t="s">
        <v>11350</v>
      </c>
      <c r="UYG23" s="66" t="s">
        <v>11350</v>
      </c>
      <c r="UYH23" s="66" t="s">
        <v>11350</v>
      </c>
      <c r="UYI23" s="66" t="s">
        <v>11350</v>
      </c>
      <c r="UYJ23" s="66" t="s">
        <v>11350</v>
      </c>
      <c r="UYK23" s="66" t="s">
        <v>11350</v>
      </c>
      <c r="UYL23" s="66" t="s">
        <v>11350</v>
      </c>
      <c r="UYM23" s="66" t="s">
        <v>11350</v>
      </c>
      <c r="UYN23" s="66" t="s">
        <v>11350</v>
      </c>
      <c r="UYO23" s="66" t="s">
        <v>11350</v>
      </c>
      <c r="UYP23" s="66" t="s">
        <v>11350</v>
      </c>
      <c r="UYQ23" s="66" t="s">
        <v>11350</v>
      </c>
      <c r="UYR23" s="66" t="s">
        <v>11350</v>
      </c>
      <c r="UYS23" s="66" t="s">
        <v>11350</v>
      </c>
      <c r="UYT23" s="66" t="s">
        <v>11350</v>
      </c>
      <c r="UYU23" s="66" t="s">
        <v>11350</v>
      </c>
      <c r="UYV23" s="66" t="s">
        <v>11350</v>
      </c>
      <c r="UYW23" s="66" t="s">
        <v>11350</v>
      </c>
      <c r="UYX23" s="66" t="s">
        <v>11350</v>
      </c>
      <c r="UYY23" s="66" t="s">
        <v>11350</v>
      </c>
      <c r="UYZ23" s="66" t="s">
        <v>11350</v>
      </c>
      <c r="UZA23" s="66" t="s">
        <v>11350</v>
      </c>
      <c r="UZB23" s="66" t="s">
        <v>11350</v>
      </c>
      <c r="UZC23" s="66" t="s">
        <v>11350</v>
      </c>
      <c r="UZD23" s="66" t="s">
        <v>11350</v>
      </c>
      <c r="UZE23" s="66" t="s">
        <v>11350</v>
      </c>
      <c r="UZF23" s="66" t="s">
        <v>11350</v>
      </c>
      <c r="UZG23" s="66" t="s">
        <v>11350</v>
      </c>
      <c r="UZH23" s="66" t="s">
        <v>11350</v>
      </c>
      <c r="UZI23" s="66" t="s">
        <v>11350</v>
      </c>
      <c r="UZJ23" s="66" t="s">
        <v>11350</v>
      </c>
      <c r="UZK23" s="66" t="s">
        <v>11350</v>
      </c>
      <c r="UZL23" s="66" t="s">
        <v>11350</v>
      </c>
      <c r="UZM23" s="66" t="s">
        <v>11350</v>
      </c>
      <c r="UZN23" s="66" t="s">
        <v>11350</v>
      </c>
      <c r="UZO23" s="66" t="s">
        <v>11350</v>
      </c>
      <c r="UZP23" s="66" t="s">
        <v>11350</v>
      </c>
      <c r="UZQ23" s="66" t="s">
        <v>11350</v>
      </c>
      <c r="UZR23" s="66" t="s">
        <v>11350</v>
      </c>
      <c r="UZS23" s="66" t="s">
        <v>11350</v>
      </c>
      <c r="UZT23" s="66" t="s">
        <v>11350</v>
      </c>
      <c r="UZU23" s="66" t="s">
        <v>11350</v>
      </c>
      <c r="UZV23" s="66" t="s">
        <v>11350</v>
      </c>
      <c r="UZW23" s="66" t="s">
        <v>11350</v>
      </c>
      <c r="UZX23" s="66" t="s">
        <v>11350</v>
      </c>
      <c r="UZY23" s="66" t="s">
        <v>11350</v>
      </c>
      <c r="UZZ23" s="66" t="s">
        <v>11350</v>
      </c>
      <c r="VAA23" s="66" t="s">
        <v>11350</v>
      </c>
      <c r="VAB23" s="66" t="s">
        <v>11350</v>
      </c>
      <c r="VAC23" s="66" t="s">
        <v>11350</v>
      </c>
      <c r="VAD23" s="66" t="s">
        <v>11350</v>
      </c>
      <c r="VAE23" s="66" t="s">
        <v>11350</v>
      </c>
      <c r="VAF23" s="66" t="s">
        <v>11350</v>
      </c>
      <c r="VAG23" s="66" t="s">
        <v>11350</v>
      </c>
      <c r="VAH23" s="66" t="s">
        <v>11350</v>
      </c>
      <c r="VAI23" s="66" t="s">
        <v>11350</v>
      </c>
      <c r="VAJ23" s="66" t="s">
        <v>11350</v>
      </c>
      <c r="VAK23" s="66" t="s">
        <v>11350</v>
      </c>
      <c r="VAL23" s="66" t="s">
        <v>11350</v>
      </c>
      <c r="VAM23" s="66" t="s">
        <v>11350</v>
      </c>
      <c r="VAN23" s="66" t="s">
        <v>11350</v>
      </c>
      <c r="VAO23" s="66" t="s">
        <v>11350</v>
      </c>
      <c r="VAP23" s="66" t="s">
        <v>11350</v>
      </c>
      <c r="VAQ23" s="66" t="s">
        <v>11350</v>
      </c>
      <c r="VAR23" s="66" t="s">
        <v>11350</v>
      </c>
      <c r="VAS23" s="66" t="s">
        <v>11350</v>
      </c>
      <c r="VAT23" s="66" t="s">
        <v>11350</v>
      </c>
      <c r="VAU23" s="66" t="s">
        <v>11350</v>
      </c>
      <c r="VAV23" s="66" t="s">
        <v>11350</v>
      </c>
      <c r="VAW23" s="66" t="s">
        <v>11350</v>
      </c>
      <c r="VAX23" s="66" t="s">
        <v>11350</v>
      </c>
      <c r="VAY23" s="66" t="s">
        <v>11350</v>
      </c>
      <c r="VAZ23" s="66" t="s">
        <v>11350</v>
      </c>
      <c r="VBA23" s="66" t="s">
        <v>11350</v>
      </c>
      <c r="VBB23" s="66" t="s">
        <v>11350</v>
      </c>
      <c r="VBC23" s="66" t="s">
        <v>11350</v>
      </c>
      <c r="VBD23" s="66" t="s">
        <v>11350</v>
      </c>
      <c r="VBE23" s="66" t="s">
        <v>11350</v>
      </c>
      <c r="VBF23" s="66" t="s">
        <v>11350</v>
      </c>
      <c r="VBG23" s="66" t="s">
        <v>11350</v>
      </c>
      <c r="VBH23" s="66" t="s">
        <v>11350</v>
      </c>
      <c r="VBI23" s="66" t="s">
        <v>11350</v>
      </c>
      <c r="VBJ23" s="66" t="s">
        <v>11350</v>
      </c>
      <c r="VBK23" s="66" t="s">
        <v>11350</v>
      </c>
      <c r="VBL23" s="66" t="s">
        <v>11350</v>
      </c>
      <c r="VBM23" s="66" t="s">
        <v>11350</v>
      </c>
      <c r="VBN23" s="66" t="s">
        <v>11350</v>
      </c>
      <c r="VBO23" s="66" t="s">
        <v>11350</v>
      </c>
      <c r="VBP23" s="66" t="s">
        <v>11350</v>
      </c>
      <c r="VBQ23" s="66" t="s">
        <v>11350</v>
      </c>
      <c r="VBR23" s="66" t="s">
        <v>11350</v>
      </c>
      <c r="VBS23" s="66" t="s">
        <v>11350</v>
      </c>
      <c r="VBT23" s="66" t="s">
        <v>11350</v>
      </c>
      <c r="VBU23" s="66" t="s">
        <v>11350</v>
      </c>
      <c r="VBV23" s="66" t="s">
        <v>11350</v>
      </c>
      <c r="VBW23" s="66" t="s">
        <v>11350</v>
      </c>
      <c r="VBX23" s="66" t="s">
        <v>11350</v>
      </c>
      <c r="VBY23" s="66" t="s">
        <v>11350</v>
      </c>
      <c r="VBZ23" s="66" t="s">
        <v>11350</v>
      </c>
      <c r="VCA23" s="66" t="s">
        <v>11350</v>
      </c>
      <c r="VCB23" s="66" t="s">
        <v>11350</v>
      </c>
      <c r="VCC23" s="66" t="s">
        <v>11350</v>
      </c>
      <c r="VCD23" s="66" t="s">
        <v>11350</v>
      </c>
      <c r="VCE23" s="66" t="s">
        <v>11350</v>
      </c>
      <c r="VCF23" s="66" t="s">
        <v>11350</v>
      </c>
      <c r="VCG23" s="66" t="s">
        <v>11350</v>
      </c>
      <c r="VCH23" s="66" t="s">
        <v>11350</v>
      </c>
      <c r="VCI23" s="66" t="s">
        <v>11350</v>
      </c>
      <c r="VCJ23" s="66" t="s">
        <v>11350</v>
      </c>
      <c r="VCK23" s="66" t="s">
        <v>11350</v>
      </c>
      <c r="VCL23" s="66" t="s">
        <v>11350</v>
      </c>
      <c r="VCM23" s="66" t="s">
        <v>11350</v>
      </c>
      <c r="VCN23" s="66" t="s">
        <v>11350</v>
      </c>
      <c r="VCO23" s="66" t="s">
        <v>11350</v>
      </c>
      <c r="VCP23" s="66" t="s">
        <v>11350</v>
      </c>
      <c r="VCQ23" s="66" t="s">
        <v>11350</v>
      </c>
      <c r="VCR23" s="66" t="s">
        <v>11350</v>
      </c>
      <c r="VCS23" s="66" t="s">
        <v>11350</v>
      </c>
      <c r="VCT23" s="66" t="s">
        <v>11350</v>
      </c>
      <c r="VCU23" s="66" t="s">
        <v>11350</v>
      </c>
      <c r="VCV23" s="66" t="s">
        <v>11350</v>
      </c>
      <c r="VCW23" s="66" t="s">
        <v>11350</v>
      </c>
      <c r="VCX23" s="66" t="s">
        <v>11350</v>
      </c>
      <c r="VCY23" s="66" t="s">
        <v>11350</v>
      </c>
      <c r="VCZ23" s="66" t="s">
        <v>11350</v>
      </c>
      <c r="VDA23" s="66" t="s">
        <v>11350</v>
      </c>
      <c r="VDB23" s="66" t="s">
        <v>11350</v>
      </c>
      <c r="VDC23" s="66" t="s">
        <v>11350</v>
      </c>
      <c r="VDD23" s="66" t="s">
        <v>11350</v>
      </c>
      <c r="VDE23" s="66" t="s">
        <v>11350</v>
      </c>
      <c r="VDF23" s="66" t="s">
        <v>11350</v>
      </c>
      <c r="VDG23" s="66" t="s">
        <v>11350</v>
      </c>
      <c r="VDH23" s="66" t="s">
        <v>11350</v>
      </c>
      <c r="VDI23" s="66" t="s">
        <v>11350</v>
      </c>
      <c r="VDJ23" s="66" t="s">
        <v>11350</v>
      </c>
      <c r="VDK23" s="66" t="s">
        <v>11350</v>
      </c>
      <c r="VDL23" s="66" t="s">
        <v>11350</v>
      </c>
      <c r="VDM23" s="66" t="s">
        <v>11350</v>
      </c>
      <c r="VDN23" s="66" t="s">
        <v>11350</v>
      </c>
      <c r="VDO23" s="66" t="s">
        <v>11350</v>
      </c>
      <c r="VDP23" s="66" t="s">
        <v>11350</v>
      </c>
      <c r="VDQ23" s="66" t="s">
        <v>11350</v>
      </c>
      <c r="VDR23" s="66" t="s">
        <v>11350</v>
      </c>
      <c r="VDS23" s="66" t="s">
        <v>11350</v>
      </c>
      <c r="VDT23" s="66" t="s">
        <v>11350</v>
      </c>
      <c r="VDU23" s="66" t="s">
        <v>11350</v>
      </c>
      <c r="VDV23" s="66" t="s">
        <v>11350</v>
      </c>
      <c r="VDW23" s="66" t="s">
        <v>11350</v>
      </c>
      <c r="VDX23" s="66" t="s">
        <v>11350</v>
      </c>
      <c r="VDY23" s="66" t="s">
        <v>11350</v>
      </c>
      <c r="VDZ23" s="66" t="s">
        <v>11350</v>
      </c>
      <c r="VEA23" s="66" t="s">
        <v>11350</v>
      </c>
      <c r="VEB23" s="66" t="s">
        <v>11350</v>
      </c>
      <c r="VEC23" s="66" t="s">
        <v>11350</v>
      </c>
      <c r="VED23" s="66" t="s">
        <v>11350</v>
      </c>
      <c r="VEE23" s="66" t="s">
        <v>11350</v>
      </c>
      <c r="VEF23" s="66" t="s">
        <v>11350</v>
      </c>
      <c r="VEG23" s="66" t="s">
        <v>11350</v>
      </c>
      <c r="VEH23" s="66" t="s">
        <v>11350</v>
      </c>
      <c r="VEI23" s="66" t="s">
        <v>11350</v>
      </c>
      <c r="VEJ23" s="66" t="s">
        <v>11350</v>
      </c>
      <c r="VEK23" s="66" t="s">
        <v>11350</v>
      </c>
      <c r="VEL23" s="66" t="s">
        <v>11350</v>
      </c>
      <c r="VEM23" s="66" t="s">
        <v>11350</v>
      </c>
      <c r="VEN23" s="66" t="s">
        <v>11350</v>
      </c>
      <c r="VEO23" s="66" t="s">
        <v>11350</v>
      </c>
      <c r="VEP23" s="66" t="s">
        <v>11350</v>
      </c>
      <c r="VEQ23" s="66" t="s">
        <v>11350</v>
      </c>
      <c r="VER23" s="66" t="s">
        <v>11350</v>
      </c>
      <c r="VES23" s="66" t="s">
        <v>11350</v>
      </c>
      <c r="VET23" s="66" t="s">
        <v>11350</v>
      </c>
      <c r="VEU23" s="66" t="s">
        <v>11350</v>
      </c>
      <c r="VEV23" s="66" t="s">
        <v>11350</v>
      </c>
      <c r="VEW23" s="66" t="s">
        <v>11350</v>
      </c>
      <c r="VEX23" s="66" t="s">
        <v>11350</v>
      </c>
      <c r="VEY23" s="66" t="s">
        <v>11350</v>
      </c>
      <c r="VEZ23" s="66" t="s">
        <v>11350</v>
      </c>
      <c r="VFA23" s="66" t="s">
        <v>11350</v>
      </c>
      <c r="VFB23" s="66" t="s">
        <v>11350</v>
      </c>
      <c r="VFC23" s="66" t="s">
        <v>11350</v>
      </c>
      <c r="VFD23" s="66" t="s">
        <v>11350</v>
      </c>
      <c r="VFE23" s="66" t="s">
        <v>11350</v>
      </c>
      <c r="VFF23" s="66" t="s">
        <v>11350</v>
      </c>
      <c r="VFG23" s="66" t="s">
        <v>11350</v>
      </c>
      <c r="VFH23" s="66" t="s">
        <v>11350</v>
      </c>
      <c r="VFI23" s="66" t="s">
        <v>11350</v>
      </c>
      <c r="VFJ23" s="66" t="s">
        <v>11350</v>
      </c>
      <c r="VFK23" s="66" t="s">
        <v>11350</v>
      </c>
      <c r="VFL23" s="66" t="s">
        <v>11350</v>
      </c>
      <c r="VFM23" s="66" t="s">
        <v>11350</v>
      </c>
      <c r="VFN23" s="66" t="s">
        <v>11350</v>
      </c>
      <c r="VFO23" s="66" t="s">
        <v>11350</v>
      </c>
      <c r="VFP23" s="66" t="s">
        <v>11350</v>
      </c>
      <c r="VFQ23" s="66" t="s">
        <v>11350</v>
      </c>
      <c r="VFR23" s="66" t="s">
        <v>11350</v>
      </c>
      <c r="VFS23" s="66" t="s">
        <v>11350</v>
      </c>
      <c r="VFT23" s="66" t="s">
        <v>11350</v>
      </c>
      <c r="VFU23" s="66" t="s">
        <v>11350</v>
      </c>
      <c r="VFV23" s="66" t="s">
        <v>11350</v>
      </c>
      <c r="VFW23" s="66" t="s">
        <v>11350</v>
      </c>
      <c r="VFX23" s="66" t="s">
        <v>11350</v>
      </c>
      <c r="VFY23" s="66" t="s">
        <v>11350</v>
      </c>
      <c r="VFZ23" s="66" t="s">
        <v>11350</v>
      </c>
      <c r="VGA23" s="66" t="s">
        <v>11350</v>
      </c>
      <c r="VGB23" s="66" t="s">
        <v>11350</v>
      </c>
      <c r="VGC23" s="66" t="s">
        <v>11350</v>
      </c>
      <c r="VGD23" s="66" t="s">
        <v>11350</v>
      </c>
      <c r="VGE23" s="66" t="s">
        <v>11350</v>
      </c>
      <c r="VGF23" s="66" t="s">
        <v>11350</v>
      </c>
      <c r="VGG23" s="66" t="s">
        <v>11350</v>
      </c>
      <c r="VGH23" s="66" t="s">
        <v>11350</v>
      </c>
      <c r="VGI23" s="66" t="s">
        <v>11350</v>
      </c>
      <c r="VGJ23" s="66" t="s">
        <v>11350</v>
      </c>
      <c r="VGK23" s="66" t="s">
        <v>11350</v>
      </c>
      <c r="VGL23" s="66" t="s">
        <v>11350</v>
      </c>
      <c r="VGM23" s="66" t="s">
        <v>11350</v>
      </c>
      <c r="VGN23" s="66" t="s">
        <v>11350</v>
      </c>
      <c r="VGO23" s="66" t="s">
        <v>11350</v>
      </c>
      <c r="VGP23" s="66" t="s">
        <v>11350</v>
      </c>
      <c r="VGQ23" s="66" t="s">
        <v>11350</v>
      </c>
      <c r="VGR23" s="66" t="s">
        <v>11350</v>
      </c>
      <c r="VGS23" s="66" t="s">
        <v>11350</v>
      </c>
      <c r="VGT23" s="66" t="s">
        <v>11350</v>
      </c>
      <c r="VGU23" s="66" t="s">
        <v>11350</v>
      </c>
      <c r="VGV23" s="66" t="s">
        <v>11350</v>
      </c>
      <c r="VGW23" s="66" t="s">
        <v>11350</v>
      </c>
      <c r="VGX23" s="66" t="s">
        <v>11350</v>
      </c>
      <c r="VGY23" s="66" t="s">
        <v>11350</v>
      </c>
      <c r="VGZ23" s="66" t="s">
        <v>11350</v>
      </c>
      <c r="VHA23" s="66" t="s">
        <v>11350</v>
      </c>
      <c r="VHB23" s="66" t="s">
        <v>11350</v>
      </c>
      <c r="VHC23" s="66" t="s">
        <v>11350</v>
      </c>
      <c r="VHD23" s="66" t="s">
        <v>11350</v>
      </c>
      <c r="VHE23" s="66" t="s">
        <v>11350</v>
      </c>
      <c r="VHF23" s="66" t="s">
        <v>11350</v>
      </c>
      <c r="VHG23" s="66" t="s">
        <v>11350</v>
      </c>
      <c r="VHH23" s="66" t="s">
        <v>11350</v>
      </c>
      <c r="VHI23" s="66" t="s">
        <v>11350</v>
      </c>
      <c r="VHJ23" s="66" t="s">
        <v>11350</v>
      </c>
      <c r="VHK23" s="66" t="s">
        <v>11350</v>
      </c>
      <c r="VHL23" s="66" t="s">
        <v>11350</v>
      </c>
      <c r="VHM23" s="66" t="s">
        <v>11350</v>
      </c>
      <c r="VHN23" s="66" t="s">
        <v>11350</v>
      </c>
      <c r="VHO23" s="66" t="s">
        <v>11350</v>
      </c>
      <c r="VHP23" s="66" t="s">
        <v>11350</v>
      </c>
      <c r="VHQ23" s="66" t="s">
        <v>11350</v>
      </c>
      <c r="VHR23" s="66" t="s">
        <v>11350</v>
      </c>
      <c r="VHS23" s="66" t="s">
        <v>11350</v>
      </c>
      <c r="VHT23" s="66" t="s">
        <v>11350</v>
      </c>
      <c r="VHU23" s="66" t="s">
        <v>11350</v>
      </c>
      <c r="VHV23" s="66" t="s">
        <v>11350</v>
      </c>
      <c r="VHW23" s="66" t="s">
        <v>11350</v>
      </c>
      <c r="VHX23" s="66" t="s">
        <v>11350</v>
      </c>
      <c r="VHY23" s="66" t="s">
        <v>11350</v>
      </c>
      <c r="VHZ23" s="66" t="s">
        <v>11350</v>
      </c>
      <c r="VIA23" s="66" t="s">
        <v>11350</v>
      </c>
      <c r="VIB23" s="66" t="s">
        <v>11350</v>
      </c>
      <c r="VIC23" s="66" t="s">
        <v>11350</v>
      </c>
      <c r="VID23" s="66" t="s">
        <v>11350</v>
      </c>
      <c r="VIE23" s="66" t="s">
        <v>11350</v>
      </c>
      <c r="VIF23" s="66" t="s">
        <v>11350</v>
      </c>
      <c r="VIG23" s="66" t="s">
        <v>11350</v>
      </c>
      <c r="VIH23" s="66" t="s">
        <v>11350</v>
      </c>
      <c r="VII23" s="66" t="s">
        <v>11350</v>
      </c>
      <c r="VIJ23" s="66" t="s">
        <v>11350</v>
      </c>
      <c r="VIK23" s="66" t="s">
        <v>11350</v>
      </c>
      <c r="VIL23" s="66" t="s">
        <v>11350</v>
      </c>
      <c r="VIM23" s="66" t="s">
        <v>11350</v>
      </c>
      <c r="VIN23" s="66" t="s">
        <v>11350</v>
      </c>
      <c r="VIO23" s="66" t="s">
        <v>11350</v>
      </c>
      <c r="VIP23" s="66" t="s">
        <v>11350</v>
      </c>
      <c r="VIQ23" s="66" t="s">
        <v>11350</v>
      </c>
      <c r="VIR23" s="66" t="s">
        <v>11350</v>
      </c>
      <c r="VIS23" s="66" t="s">
        <v>11350</v>
      </c>
      <c r="VIT23" s="66" t="s">
        <v>11350</v>
      </c>
      <c r="VIU23" s="66" t="s">
        <v>11350</v>
      </c>
      <c r="VIV23" s="66" t="s">
        <v>11350</v>
      </c>
      <c r="VIW23" s="66" t="s">
        <v>11350</v>
      </c>
      <c r="VIX23" s="66" t="s">
        <v>11350</v>
      </c>
      <c r="VIY23" s="66" t="s">
        <v>11350</v>
      </c>
      <c r="VIZ23" s="66" t="s">
        <v>11350</v>
      </c>
      <c r="VJA23" s="66" t="s">
        <v>11350</v>
      </c>
      <c r="VJB23" s="66" t="s">
        <v>11350</v>
      </c>
      <c r="VJC23" s="66" t="s">
        <v>11350</v>
      </c>
      <c r="VJD23" s="66" t="s">
        <v>11350</v>
      </c>
      <c r="VJE23" s="66" t="s">
        <v>11350</v>
      </c>
      <c r="VJF23" s="66" t="s">
        <v>11350</v>
      </c>
      <c r="VJG23" s="66" t="s">
        <v>11350</v>
      </c>
      <c r="VJH23" s="66" t="s">
        <v>11350</v>
      </c>
      <c r="VJI23" s="66" t="s">
        <v>11350</v>
      </c>
      <c r="VJJ23" s="66" t="s">
        <v>11350</v>
      </c>
      <c r="VJK23" s="66" t="s">
        <v>11350</v>
      </c>
      <c r="VJL23" s="66" t="s">
        <v>11350</v>
      </c>
      <c r="VJM23" s="66" t="s">
        <v>11350</v>
      </c>
      <c r="VJN23" s="66" t="s">
        <v>11350</v>
      </c>
      <c r="VJO23" s="66" t="s">
        <v>11350</v>
      </c>
      <c r="VJP23" s="66" t="s">
        <v>11350</v>
      </c>
      <c r="VJQ23" s="66" t="s">
        <v>11350</v>
      </c>
      <c r="VJR23" s="66" t="s">
        <v>11350</v>
      </c>
      <c r="VJS23" s="66" t="s">
        <v>11350</v>
      </c>
      <c r="VJT23" s="66" t="s">
        <v>11350</v>
      </c>
      <c r="VJU23" s="66" t="s">
        <v>11350</v>
      </c>
      <c r="VJV23" s="66" t="s">
        <v>11350</v>
      </c>
      <c r="VJW23" s="66" t="s">
        <v>11350</v>
      </c>
      <c r="VJX23" s="66" t="s">
        <v>11350</v>
      </c>
      <c r="VJY23" s="66" t="s">
        <v>11350</v>
      </c>
      <c r="VJZ23" s="66" t="s">
        <v>11350</v>
      </c>
      <c r="VKA23" s="66" t="s">
        <v>11350</v>
      </c>
      <c r="VKB23" s="66" t="s">
        <v>11350</v>
      </c>
      <c r="VKC23" s="66" t="s">
        <v>11350</v>
      </c>
      <c r="VKD23" s="66" t="s">
        <v>11350</v>
      </c>
      <c r="VKE23" s="66" t="s">
        <v>11350</v>
      </c>
      <c r="VKF23" s="66" t="s">
        <v>11350</v>
      </c>
      <c r="VKG23" s="66" t="s">
        <v>11350</v>
      </c>
      <c r="VKH23" s="66" t="s">
        <v>11350</v>
      </c>
      <c r="VKI23" s="66" t="s">
        <v>11350</v>
      </c>
      <c r="VKJ23" s="66" t="s">
        <v>11350</v>
      </c>
      <c r="VKK23" s="66" t="s">
        <v>11350</v>
      </c>
      <c r="VKL23" s="66" t="s">
        <v>11350</v>
      </c>
      <c r="VKM23" s="66" t="s">
        <v>11350</v>
      </c>
      <c r="VKN23" s="66" t="s">
        <v>11350</v>
      </c>
      <c r="VKO23" s="66" t="s">
        <v>11350</v>
      </c>
      <c r="VKP23" s="66" t="s">
        <v>11350</v>
      </c>
      <c r="VKQ23" s="66" t="s">
        <v>11350</v>
      </c>
      <c r="VKR23" s="66" t="s">
        <v>11350</v>
      </c>
      <c r="VKS23" s="66" t="s">
        <v>11350</v>
      </c>
      <c r="VKT23" s="66" t="s">
        <v>11350</v>
      </c>
      <c r="VKU23" s="66" t="s">
        <v>11350</v>
      </c>
      <c r="VKV23" s="66" t="s">
        <v>11350</v>
      </c>
      <c r="VKW23" s="66" t="s">
        <v>11350</v>
      </c>
      <c r="VKX23" s="66" t="s">
        <v>11350</v>
      </c>
      <c r="VKY23" s="66" t="s">
        <v>11350</v>
      </c>
      <c r="VKZ23" s="66" t="s">
        <v>11350</v>
      </c>
      <c r="VLA23" s="66" t="s">
        <v>11350</v>
      </c>
      <c r="VLB23" s="66" t="s">
        <v>11350</v>
      </c>
      <c r="VLC23" s="66" t="s">
        <v>11350</v>
      </c>
      <c r="VLD23" s="66" t="s">
        <v>11350</v>
      </c>
      <c r="VLE23" s="66" t="s">
        <v>11350</v>
      </c>
      <c r="VLF23" s="66" t="s">
        <v>11350</v>
      </c>
      <c r="VLG23" s="66" t="s">
        <v>11350</v>
      </c>
      <c r="VLH23" s="66" t="s">
        <v>11350</v>
      </c>
      <c r="VLI23" s="66" t="s">
        <v>11350</v>
      </c>
      <c r="VLJ23" s="66" t="s">
        <v>11350</v>
      </c>
      <c r="VLK23" s="66" t="s">
        <v>11350</v>
      </c>
      <c r="VLL23" s="66" t="s">
        <v>11350</v>
      </c>
      <c r="VLM23" s="66" t="s">
        <v>11350</v>
      </c>
      <c r="VLN23" s="66" t="s">
        <v>11350</v>
      </c>
      <c r="VLO23" s="66" t="s">
        <v>11350</v>
      </c>
      <c r="VLP23" s="66" t="s">
        <v>11350</v>
      </c>
      <c r="VLQ23" s="66" t="s">
        <v>11350</v>
      </c>
      <c r="VLR23" s="66" t="s">
        <v>11350</v>
      </c>
      <c r="VLS23" s="66" t="s">
        <v>11350</v>
      </c>
      <c r="VLT23" s="66" t="s">
        <v>11350</v>
      </c>
      <c r="VLU23" s="66" t="s">
        <v>11350</v>
      </c>
      <c r="VLV23" s="66" t="s">
        <v>11350</v>
      </c>
      <c r="VLW23" s="66" t="s">
        <v>11350</v>
      </c>
      <c r="VLX23" s="66" t="s">
        <v>11350</v>
      </c>
      <c r="VLY23" s="66" t="s">
        <v>11350</v>
      </c>
      <c r="VLZ23" s="66" t="s">
        <v>11350</v>
      </c>
      <c r="VMA23" s="66" t="s">
        <v>11350</v>
      </c>
      <c r="VMB23" s="66" t="s">
        <v>11350</v>
      </c>
      <c r="VMC23" s="66" t="s">
        <v>11350</v>
      </c>
      <c r="VMD23" s="66" t="s">
        <v>11350</v>
      </c>
      <c r="VME23" s="66" t="s">
        <v>11350</v>
      </c>
      <c r="VMF23" s="66" t="s">
        <v>11350</v>
      </c>
      <c r="VMG23" s="66" t="s">
        <v>11350</v>
      </c>
      <c r="VMH23" s="66" t="s">
        <v>11350</v>
      </c>
      <c r="VMI23" s="66" t="s">
        <v>11350</v>
      </c>
      <c r="VMJ23" s="66" t="s">
        <v>11350</v>
      </c>
      <c r="VMK23" s="66" t="s">
        <v>11350</v>
      </c>
      <c r="VML23" s="66" t="s">
        <v>11350</v>
      </c>
      <c r="VMM23" s="66" t="s">
        <v>11350</v>
      </c>
      <c r="VMN23" s="66" t="s">
        <v>11350</v>
      </c>
      <c r="VMO23" s="66" t="s">
        <v>11350</v>
      </c>
      <c r="VMP23" s="66" t="s">
        <v>11350</v>
      </c>
      <c r="VMQ23" s="66" t="s">
        <v>11350</v>
      </c>
      <c r="VMR23" s="66" t="s">
        <v>11350</v>
      </c>
      <c r="VMS23" s="66" t="s">
        <v>11350</v>
      </c>
      <c r="VMT23" s="66" t="s">
        <v>11350</v>
      </c>
      <c r="VMU23" s="66" t="s">
        <v>11350</v>
      </c>
      <c r="VMV23" s="66" t="s">
        <v>11350</v>
      </c>
      <c r="VMW23" s="66" t="s">
        <v>11350</v>
      </c>
      <c r="VMX23" s="66" t="s">
        <v>11350</v>
      </c>
      <c r="VMY23" s="66" t="s">
        <v>11350</v>
      </c>
      <c r="VMZ23" s="66" t="s">
        <v>11350</v>
      </c>
      <c r="VNA23" s="66" t="s">
        <v>11350</v>
      </c>
      <c r="VNB23" s="66" t="s">
        <v>11350</v>
      </c>
      <c r="VNC23" s="66" t="s">
        <v>11350</v>
      </c>
      <c r="VND23" s="66" t="s">
        <v>11350</v>
      </c>
      <c r="VNE23" s="66" t="s">
        <v>11350</v>
      </c>
      <c r="VNF23" s="66" t="s">
        <v>11350</v>
      </c>
      <c r="VNG23" s="66" t="s">
        <v>11350</v>
      </c>
      <c r="VNH23" s="66" t="s">
        <v>11350</v>
      </c>
      <c r="VNI23" s="66" t="s">
        <v>11350</v>
      </c>
      <c r="VNJ23" s="66" t="s">
        <v>11350</v>
      </c>
      <c r="VNK23" s="66" t="s">
        <v>11350</v>
      </c>
      <c r="VNL23" s="66" t="s">
        <v>11350</v>
      </c>
      <c r="VNM23" s="66" t="s">
        <v>11350</v>
      </c>
      <c r="VNN23" s="66" t="s">
        <v>11350</v>
      </c>
      <c r="VNO23" s="66" t="s">
        <v>11350</v>
      </c>
      <c r="VNP23" s="66" t="s">
        <v>11350</v>
      </c>
      <c r="VNQ23" s="66" t="s">
        <v>11350</v>
      </c>
      <c r="VNR23" s="66" t="s">
        <v>11350</v>
      </c>
      <c r="VNS23" s="66" t="s">
        <v>11350</v>
      </c>
      <c r="VNT23" s="66" t="s">
        <v>11350</v>
      </c>
      <c r="VNU23" s="66" t="s">
        <v>11350</v>
      </c>
      <c r="VNV23" s="66" t="s">
        <v>11350</v>
      </c>
      <c r="VNW23" s="66" t="s">
        <v>11350</v>
      </c>
      <c r="VNX23" s="66" t="s">
        <v>11350</v>
      </c>
      <c r="VNY23" s="66" t="s">
        <v>11350</v>
      </c>
      <c r="VNZ23" s="66" t="s">
        <v>11350</v>
      </c>
      <c r="VOA23" s="66" t="s">
        <v>11350</v>
      </c>
      <c r="VOB23" s="66" t="s">
        <v>11350</v>
      </c>
      <c r="VOC23" s="66" t="s">
        <v>11350</v>
      </c>
      <c r="VOD23" s="66" t="s">
        <v>11350</v>
      </c>
      <c r="VOE23" s="66" t="s">
        <v>11350</v>
      </c>
      <c r="VOF23" s="66" t="s">
        <v>11350</v>
      </c>
      <c r="VOG23" s="66" t="s">
        <v>11350</v>
      </c>
      <c r="VOH23" s="66" t="s">
        <v>11350</v>
      </c>
      <c r="VOI23" s="66" t="s">
        <v>11350</v>
      </c>
      <c r="VOJ23" s="66" t="s">
        <v>11350</v>
      </c>
      <c r="VOK23" s="66" t="s">
        <v>11350</v>
      </c>
      <c r="VOL23" s="66" t="s">
        <v>11350</v>
      </c>
      <c r="VOM23" s="66" t="s">
        <v>11350</v>
      </c>
      <c r="VON23" s="66" t="s">
        <v>11350</v>
      </c>
      <c r="VOO23" s="66" t="s">
        <v>11350</v>
      </c>
      <c r="VOP23" s="66" t="s">
        <v>11350</v>
      </c>
      <c r="VOQ23" s="66" t="s">
        <v>11350</v>
      </c>
      <c r="VOR23" s="66" t="s">
        <v>11350</v>
      </c>
      <c r="VOS23" s="66" t="s">
        <v>11350</v>
      </c>
      <c r="VOT23" s="66" t="s">
        <v>11350</v>
      </c>
      <c r="VOU23" s="66" t="s">
        <v>11350</v>
      </c>
      <c r="VOV23" s="66" t="s">
        <v>11350</v>
      </c>
      <c r="VOW23" s="66" t="s">
        <v>11350</v>
      </c>
      <c r="VOX23" s="66" t="s">
        <v>11350</v>
      </c>
      <c r="VOY23" s="66" t="s">
        <v>11350</v>
      </c>
      <c r="VOZ23" s="66" t="s">
        <v>11350</v>
      </c>
      <c r="VPA23" s="66" t="s">
        <v>11350</v>
      </c>
      <c r="VPB23" s="66" t="s">
        <v>11350</v>
      </c>
      <c r="VPC23" s="66" t="s">
        <v>11350</v>
      </c>
      <c r="VPD23" s="66" t="s">
        <v>11350</v>
      </c>
      <c r="VPE23" s="66" t="s">
        <v>11350</v>
      </c>
      <c r="VPF23" s="66" t="s">
        <v>11350</v>
      </c>
      <c r="VPG23" s="66" t="s">
        <v>11350</v>
      </c>
      <c r="VPH23" s="66" t="s">
        <v>11350</v>
      </c>
      <c r="VPI23" s="66" t="s">
        <v>11350</v>
      </c>
      <c r="VPJ23" s="66" t="s">
        <v>11350</v>
      </c>
      <c r="VPK23" s="66" t="s">
        <v>11350</v>
      </c>
      <c r="VPL23" s="66" t="s">
        <v>11350</v>
      </c>
      <c r="VPM23" s="66" t="s">
        <v>11350</v>
      </c>
      <c r="VPN23" s="66" t="s">
        <v>11350</v>
      </c>
      <c r="VPO23" s="66" t="s">
        <v>11350</v>
      </c>
      <c r="VPP23" s="66" t="s">
        <v>11350</v>
      </c>
      <c r="VPQ23" s="66" t="s">
        <v>11350</v>
      </c>
      <c r="VPR23" s="66" t="s">
        <v>11350</v>
      </c>
      <c r="VPS23" s="66" t="s">
        <v>11350</v>
      </c>
      <c r="VPT23" s="66" t="s">
        <v>11350</v>
      </c>
      <c r="VPU23" s="66" t="s">
        <v>11350</v>
      </c>
      <c r="VPV23" s="66" t="s">
        <v>11350</v>
      </c>
      <c r="VPW23" s="66" t="s">
        <v>11350</v>
      </c>
      <c r="VPX23" s="66" t="s">
        <v>11350</v>
      </c>
      <c r="VPY23" s="66" t="s">
        <v>11350</v>
      </c>
      <c r="VPZ23" s="66" t="s">
        <v>11350</v>
      </c>
      <c r="VQA23" s="66" t="s">
        <v>11350</v>
      </c>
      <c r="VQB23" s="66" t="s">
        <v>11350</v>
      </c>
      <c r="VQC23" s="66" t="s">
        <v>11350</v>
      </c>
      <c r="VQD23" s="66" t="s">
        <v>11350</v>
      </c>
      <c r="VQE23" s="66" t="s">
        <v>11350</v>
      </c>
      <c r="VQF23" s="66" t="s">
        <v>11350</v>
      </c>
      <c r="VQG23" s="66" t="s">
        <v>11350</v>
      </c>
      <c r="VQH23" s="66" t="s">
        <v>11350</v>
      </c>
      <c r="VQI23" s="66" t="s">
        <v>11350</v>
      </c>
      <c r="VQJ23" s="66" t="s">
        <v>11350</v>
      </c>
      <c r="VQK23" s="66" t="s">
        <v>11350</v>
      </c>
      <c r="VQL23" s="66" t="s">
        <v>11350</v>
      </c>
      <c r="VQM23" s="66" t="s">
        <v>11350</v>
      </c>
      <c r="VQN23" s="66" t="s">
        <v>11350</v>
      </c>
      <c r="VQO23" s="66" t="s">
        <v>11350</v>
      </c>
      <c r="VQP23" s="66" t="s">
        <v>11350</v>
      </c>
      <c r="VQQ23" s="66" t="s">
        <v>11350</v>
      </c>
      <c r="VQR23" s="66" t="s">
        <v>11350</v>
      </c>
      <c r="VQS23" s="66" t="s">
        <v>11350</v>
      </c>
      <c r="VQT23" s="66" t="s">
        <v>11350</v>
      </c>
      <c r="VQU23" s="66" t="s">
        <v>11350</v>
      </c>
      <c r="VQV23" s="66" t="s">
        <v>11350</v>
      </c>
      <c r="VQW23" s="66" t="s">
        <v>11350</v>
      </c>
      <c r="VQX23" s="66" t="s">
        <v>11350</v>
      </c>
      <c r="VQY23" s="66" t="s">
        <v>11350</v>
      </c>
      <c r="VQZ23" s="66" t="s">
        <v>11350</v>
      </c>
      <c r="VRA23" s="66" t="s">
        <v>11350</v>
      </c>
      <c r="VRB23" s="66" t="s">
        <v>11350</v>
      </c>
      <c r="VRC23" s="66" t="s">
        <v>11350</v>
      </c>
      <c r="VRD23" s="66" t="s">
        <v>11350</v>
      </c>
      <c r="VRE23" s="66" t="s">
        <v>11350</v>
      </c>
      <c r="VRF23" s="66" t="s">
        <v>11350</v>
      </c>
      <c r="VRG23" s="66" t="s">
        <v>11350</v>
      </c>
      <c r="VRH23" s="66" t="s">
        <v>11350</v>
      </c>
      <c r="VRI23" s="66" t="s">
        <v>11350</v>
      </c>
      <c r="VRJ23" s="66" t="s">
        <v>11350</v>
      </c>
      <c r="VRK23" s="66" t="s">
        <v>11350</v>
      </c>
      <c r="VRL23" s="66" t="s">
        <v>11350</v>
      </c>
      <c r="VRM23" s="66" t="s">
        <v>11350</v>
      </c>
      <c r="VRN23" s="66" t="s">
        <v>11350</v>
      </c>
      <c r="VRO23" s="66" t="s">
        <v>11350</v>
      </c>
      <c r="VRP23" s="66" t="s">
        <v>11350</v>
      </c>
      <c r="VRQ23" s="66" t="s">
        <v>11350</v>
      </c>
      <c r="VRR23" s="66" t="s">
        <v>11350</v>
      </c>
      <c r="VRS23" s="66" t="s">
        <v>11350</v>
      </c>
      <c r="VRT23" s="66" t="s">
        <v>11350</v>
      </c>
      <c r="VRU23" s="66" t="s">
        <v>11350</v>
      </c>
      <c r="VRV23" s="66" t="s">
        <v>11350</v>
      </c>
      <c r="VRW23" s="66" t="s">
        <v>11350</v>
      </c>
      <c r="VRX23" s="66" t="s">
        <v>11350</v>
      </c>
      <c r="VRY23" s="66" t="s">
        <v>11350</v>
      </c>
      <c r="VRZ23" s="66" t="s">
        <v>11350</v>
      </c>
      <c r="VSA23" s="66" t="s">
        <v>11350</v>
      </c>
      <c r="VSB23" s="66" t="s">
        <v>11350</v>
      </c>
      <c r="VSC23" s="66" t="s">
        <v>11350</v>
      </c>
      <c r="VSD23" s="66" t="s">
        <v>11350</v>
      </c>
      <c r="VSE23" s="66" t="s">
        <v>11350</v>
      </c>
      <c r="VSF23" s="66" t="s">
        <v>11350</v>
      </c>
      <c r="VSG23" s="66" t="s">
        <v>11350</v>
      </c>
      <c r="VSH23" s="66" t="s">
        <v>11350</v>
      </c>
      <c r="VSI23" s="66" t="s">
        <v>11350</v>
      </c>
      <c r="VSJ23" s="66" t="s">
        <v>11350</v>
      </c>
      <c r="VSK23" s="66" t="s">
        <v>11350</v>
      </c>
      <c r="VSL23" s="66" t="s">
        <v>11350</v>
      </c>
      <c r="VSM23" s="66" t="s">
        <v>11350</v>
      </c>
      <c r="VSN23" s="66" t="s">
        <v>11350</v>
      </c>
      <c r="VSO23" s="66" t="s">
        <v>11350</v>
      </c>
      <c r="VSP23" s="66" t="s">
        <v>11350</v>
      </c>
      <c r="VSQ23" s="66" t="s">
        <v>11350</v>
      </c>
      <c r="VSR23" s="66" t="s">
        <v>11350</v>
      </c>
      <c r="VSS23" s="66" t="s">
        <v>11350</v>
      </c>
      <c r="VST23" s="66" t="s">
        <v>11350</v>
      </c>
      <c r="VSU23" s="66" t="s">
        <v>11350</v>
      </c>
      <c r="VSV23" s="66" t="s">
        <v>11350</v>
      </c>
      <c r="VSW23" s="66" t="s">
        <v>11350</v>
      </c>
      <c r="VSX23" s="66" t="s">
        <v>11350</v>
      </c>
      <c r="VSY23" s="66" t="s">
        <v>11350</v>
      </c>
      <c r="VSZ23" s="66" t="s">
        <v>11350</v>
      </c>
      <c r="VTA23" s="66" t="s">
        <v>11350</v>
      </c>
      <c r="VTB23" s="66" t="s">
        <v>11350</v>
      </c>
      <c r="VTC23" s="66" t="s">
        <v>11350</v>
      </c>
      <c r="VTD23" s="66" t="s">
        <v>11350</v>
      </c>
      <c r="VTE23" s="66" t="s">
        <v>11350</v>
      </c>
      <c r="VTF23" s="66" t="s">
        <v>11350</v>
      </c>
      <c r="VTG23" s="66" t="s">
        <v>11350</v>
      </c>
      <c r="VTH23" s="66" t="s">
        <v>11350</v>
      </c>
      <c r="VTI23" s="66" t="s">
        <v>11350</v>
      </c>
      <c r="VTJ23" s="66" t="s">
        <v>11350</v>
      </c>
      <c r="VTK23" s="66" t="s">
        <v>11350</v>
      </c>
      <c r="VTL23" s="66" t="s">
        <v>11350</v>
      </c>
      <c r="VTM23" s="66" t="s">
        <v>11350</v>
      </c>
      <c r="VTN23" s="66" t="s">
        <v>11350</v>
      </c>
      <c r="VTO23" s="66" t="s">
        <v>11350</v>
      </c>
      <c r="VTP23" s="66" t="s">
        <v>11350</v>
      </c>
      <c r="VTQ23" s="66" t="s">
        <v>11350</v>
      </c>
      <c r="VTR23" s="66" t="s">
        <v>11350</v>
      </c>
      <c r="VTS23" s="66" t="s">
        <v>11350</v>
      </c>
      <c r="VTT23" s="66" t="s">
        <v>11350</v>
      </c>
      <c r="VTU23" s="66" t="s">
        <v>11350</v>
      </c>
      <c r="VTV23" s="66" t="s">
        <v>11350</v>
      </c>
      <c r="VTW23" s="66" t="s">
        <v>11350</v>
      </c>
      <c r="VTX23" s="66" t="s">
        <v>11350</v>
      </c>
      <c r="VTY23" s="66" t="s">
        <v>11350</v>
      </c>
      <c r="VTZ23" s="66" t="s">
        <v>11350</v>
      </c>
      <c r="VUA23" s="66" t="s">
        <v>11350</v>
      </c>
      <c r="VUB23" s="66" t="s">
        <v>11350</v>
      </c>
      <c r="VUC23" s="66" t="s">
        <v>11350</v>
      </c>
      <c r="VUD23" s="66" t="s">
        <v>11350</v>
      </c>
      <c r="VUE23" s="66" t="s">
        <v>11350</v>
      </c>
      <c r="VUF23" s="66" t="s">
        <v>11350</v>
      </c>
      <c r="VUG23" s="66" t="s">
        <v>11350</v>
      </c>
      <c r="VUH23" s="66" t="s">
        <v>11350</v>
      </c>
      <c r="VUI23" s="66" t="s">
        <v>11350</v>
      </c>
      <c r="VUJ23" s="66" t="s">
        <v>11350</v>
      </c>
      <c r="VUK23" s="66" t="s">
        <v>11350</v>
      </c>
      <c r="VUL23" s="66" t="s">
        <v>11350</v>
      </c>
      <c r="VUM23" s="66" t="s">
        <v>11350</v>
      </c>
      <c r="VUN23" s="66" t="s">
        <v>11350</v>
      </c>
      <c r="VUO23" s="66" t="s">
        <v>11350</v>
      </c>
      <c r="VUP23" s="66" t="s">
        <v>11350</v>
      </c>
      <c r="VUQ23" s="66" t="s">
        <v>11350</v>
      </c>
      <c r="VUR23" s="66" t="s">
        <v>11350</v>
      </c>
      <c r="VUS23" s="66" t="s">
        <v>11350</v>
      </c>
      <c r="VUT23" s="66" t="s">
        <v>11350</v>
      </c>
      <c r="VUU23" s="66" t="s">
        <v>11350</v>
      </c>
      <c r="VUV23" s="66" t="s">
        <v>11350</v>
      </c>
      <c r="VUW23" s="66" t="s">
        <v>11350</v>
      </c>
      <c r="VUX23" s="66" t="s">
        <v>11350</v>
      </c>
      <c r="VUY23" s="66" t="s">
        <v>11350</v>
      </c>
      <c r="VUZ23" s="66" t="s">
        <v>11350</v>
      </c>
      <c r="VVA23" s="66" t="s">
        <v>11350</v>
      </c>
      <c r="VVB23" s="66" t="s">
        <v>11350</v>
      </c>
      <c r="VVC23" s="66" t="s">
        <v>11350</v>
      </c>
      <c r="VVD23" s="66" t="s">
        <v>11350</v>
      </c>
      <c r="VVE23" s="66" t="s">
        <v>11350</v>
      </c>
      <c r="VVF23" s="66" t="s">
        <v>11350</v>
      </c>
      <c r="VVG23" s="66" t="s">
        <v>11350</v>
      </c>
      <c r="VVH23" s="66" t="s">
        <v>11350</v>
      </c>
      <c r="VVI23" s="66" t="s">
        <v>11350</v>
      </c>
      <c r="VVJ23" s="66" t="s">
        <v>11350</v>
      </c>
      <c r="VVK23" s="66" t="s">
        <v>11350</v>
      </c>
      <c r="VVL23" s="66" t="s">
        <v>11350</v>
      </c>
      <c r="VVM23" s="66" t="s">
        <v>11350</v>
      </c>
      <c r="VVN23" s="66" t="s">
        <v>11350</v>
      </c>
      <c r="VVO23" s="66" t="s">
        <v>11350</v>
      </c>
      <c r="VVP23" s="66" t="s">
        <v>11350</v>
      </c>
      <c r="VVQ23" s="66" t="s">
        <v>11350</v>
      </c>
      <c r="VVR23" s="66" t="s">
        <v>11350</v>
      </c>
      <c r="VVS23" s="66" t="s">
        <v>11350</v>
      </c>
      <c r="VVT23" s="66" t="s">
        <v>11350</v>
      </c>
      <c r="VVU23" s="66" t="s">
        <v>11350</v>
      </c>
      <c r="VVV23" s="66" t="s">
        <v>11350</v>
      </c>
      <c r="VVW23" s="66" t="s">
        <v>11350</v>
      </c>
      <c r="VVX23" s="66" t="s">
        <v>11350</v>
      </c>
      <c r="VVY23" s="66" t="s">
        <v>11350</v>
      </c>
      <c r="VVZ23" s="66" t="s">
        <v>11350</v>
      </c>
      <c r="VWA23" s="66" t="s">
        <v>11350</v>
      </c>
      <c r="VWB23" s="66" t="s">
        <v>11350</v>
      </c>
      <c r="VWC23" s="66" t="s">
        <v>11350</v>
      </c>
      <c r="VWD23" s="66" t="s">
        <v>11350</v>
      </c>
      <c r="VWE23" s="66" t="s">
        <v>11350</v>
      </c>
      <c r="VWF23" s="66" t="s">
        <v>11350</v>
      </c>
      <c r="VWG23" s="66" t="s">
        <v>11350</v>
      </c>
      <c r="VWH23" s="66" t="s">
        <v>11350</v>
      </c>
      <c r="VWI23" s="66" t="s">
        <v>11350</v>
      </c>
      <c r="VWJ23" s="66" t="s">
        <v>11350</v>
      </c>
      <c r="VWK23" s="66" t="s">
        <v>11350</v>
      </c>
      <c r="VWL23" s="66" t="s">
        <v>11350</v>
      </c>
      <c r="VWM23" s="66" t="s">
        <v>11350</v>
      </c>
      <c r="VWN23" s="66" t="s">
        <v>11350</v>
      </c>
      <c r="VWO23" s="66" t="s">
        <v>11350</v>
      </c>
      <c r="VWP23" s="66" t="s">
        <v>11350</v>
      </c>
      <c r="VWQ23" s="66" t="s">
        <v>11350</v>
      </c>
      <c r="VWR23" s="66" t="s">
        <v>11350</v>
      </c>
      <c r="VWS23" s="66" t="s">
        <v>11350</v>
      </c>
      <c r="VWT23" s="66" t="s">
        <v>11350</v>
      </c>
      <c r="VWU23" s="66" t="s">
        <v>11350</v>
      </c>
      <c r="VWV23" s="66" t="s">
        <v>11350</v>
      </c>
      <c r="VWW23" s="66" t="s">
        <v>11350</v>
      </c>
      <c r="VWX23" s="66" t="s">
        <v>11350</v>
      </c>
      <c r="VWY23" s="66" t="s">
        <v>11350</v>
      </c>
      <c r="VWZ23" s="66" t="s">
        <v>11350</v>
      </c>
      <c r="VXA23" s="66" t="s">
        <v>11350</v>
      </c>
      <c r="VXB23" s="66" t="s">
        <v>11350</v>
      </c>
      <c r="VXC23" s="66" t="s">
        <v>11350</v>
      </c>
      <c r="VXD23" s="66" t="s">
        <v>11350</v>
      </c>
      <c r="VXE23" s="66" t="s">
        <v>11350</v>
      </c>
      <c r="VXF23" s="66" t="s">
        <v>11350</v>
      </c>
      <c r="VXG23" s="66" t="s">
        <v>11350</v>
      </c>
      <c r="VXH23" s="66" t="s">
        <v>11350</v>
      </c>
      <c r="VXI23" s="66" t="s">
        <v>11350</v>
      </c>
      <c r="VXJ23" s="66" t="s">
        <v>11350</v>
      </c>
      <c r="VXK23" s="66" t="s">
        <v>11350</v>
      </c>
      <c r="VXL23" s="66" t="s">
        <v>11350</v>
      </c>
      <c r="VXM23" s="66" t="s">
        <v>11350</v>
      </c>
      <c r="VXN23" s="66" t="s">
        <v>11350</v>
      </c>
      <c r="VXO23" s="66" t="s">
        <v>11350</v>
      </c>
      <c r="VXP23" s="66" t="s">
        <v>11350</v>
      </c>
      <c r="VXQ23" s="66" t="s">
        <v>11350</v>
      </c>
      <c r="VXR23" s="66" t="s">
        <v>11350</v>
      </c>
      <c r="VXS23" s="66" t="s">
        <v>11350</v>
      </c>
      <c r="VXT23" s="66" t="s">
        <v>11350</v>
      </c>
      <c r="VXU23" s="66" t="s">
        <v>11350</v>
      </c>
      <c r="VXV23" s="66" t="s">
        <v>11350</v>
      </c>
      <c r="VXW23" s="66" t="s">
        <v>11350</v>
      </c>
      <c r="VXX23" s="66" t="s">
        <v>11350</v>
      </c>
      <c r="VXY23" s="66" t="s">
        <v>11350</v>
      </c>
      <c r="VXZ23" s="66" t="s">
        <v>11350</v>
      </c>
      <c r="VYA23" s="66" t="s">
        <v>11350</v>
      </c>
      <c r="VYB23" s="66" t="s">
        <v>11350</v>
      </c>
      <c r="VYC23" s="66" t="s">
        <v>11350</v>
      </c>
      <c r="VYD23" s="66" t="s">
        <v>11350</v>
      </c>
      <c r="VYE23" s="66" t="s">
        <v>11350</v>
      </c>
      <c r="VYF23" s="66" t="s">
        <v>11350</v>
      </c>
      <c r="VYG23" s="66" t="s">
        <v>11350</v>
      </c>
      <c r="VYH23" s="66" t="s">
        <v>11350</v>
      </c>
      <c r="VYI23" s="66" t="s">
        <v>11350</v>
      </c>
      <c r="VYJ23" s="66" t="s">
        <v>11350</v>
      </c>
      <c r="VYK23" s="66" t="s">
        <v>11350</v>
      </c>
      <c r="VYL23" s="66" t="s">
        <v>11350</v>
      </c>
      <c r="VYM23" s="66" t="s">
        <v>11350</v>
      </c>
      <c r="VYN23" s="66" t="s">
        <v>11350</v>
      </c>
      <c r="VYO23" s="66" t="s">
        <v>11350</v>
      </c>
      <c r="VYP23" s="66" t="s">
        <v>11350</v>
      </c>
      <c r="VYQ23" s="66" t="s">
        <v>11350</v>
      </c>
      <c r="VYR23" s="66" t="s">
        <v>11350</v>
      </c>
      <c r="VYS23" s="66" t="s">
        <v>11350</v>
      </c>
      <c r="VYT23" s="66" t="s">
        <v>11350</v>
      </c>
      <c r="VYU23" s="66" t="s">
        <v>11350</v>
      </c>
      <c r="VYV23" s="66" t="s">
        <v>11350</v>
      </c>
      <c r="VYW23" s="66" t="s">
        <v>11350</v>
      </c>
      <c r="VYX23" s="66" t="s">
        <v>11350</v>
      </c>
      <c r="VYY23" s="66" t="s">
        <v>11350</v>
      </c>
      <c r="VYZ23" s="66" t="s">
        <v>11350</v>
      </c>
      <c r="VZA23" s="66" t="s">
        <v>11350</v>
      </c>
      <c r="VZB23" s="66" t="s">
        <v>11350</v>
      </c>
      <c r="VZC23" s="66" t="s">
        <v>11350</v>
      </c>
      <c r="VZD23" s="66" t="s">
        <v>11350</v>
      </c>
      <c r="VZE23" s="66" t="s">
        <v>11350</v>
      </c>
      <c r="VZF23" s="66" t="s">
        <v>11350</v>
      </c>
      <c r="VZG23" s="66" t="s">
        <v>11350</v>
      </c>
      <c r="VZH23" s="66" t="s">
        <v>11350</v>
      </c>
      <c r="VZI23" s="66" t="s">
        <v>11350</v>
      </c>
      <c r="VZJ23" s="66" t="s">
        <v>11350</v>
      </c>
      <c r="VZK23" s="66" t="s">
        <v>11350</v>
      </c>
      <c r="VZL23" s="66" t="s">
        <v>11350</v>
      </c>
      <c r="VZM23" s="66" t="s">
        <v>11350</v>
      </c>
      <c r="VZN23" s="66" t="s">
        <v>11350</v>
      </c>
      <c r="VZO23" s="66" t="s">
        <v>11350</v>
      </c>
      <c r="VZP23" s="66" t="s">
        <v>11350</v>
      </c>
      <c r="VZQ23" s="66" t="s">
        <v>11350</v>
      </c>
      <c r="VZR23" s="66" t="s">
        <v>11350</v>
      </c>
      <c r="VZS23" s="66" t="s">
        <v>11350</v>
      </c>
      <c r="VZT23" s="66" t="s">
        <v>11350</v>
      </c>
      <c r="VZU23" s="66" t="s">
        <v>11350</v>
      </c>
      <c r="VZV23" s="66" t="s">
        <v>11350</v>
      </c>
      <c r="VZW23" s="66" t="s">
        <v>11350</v>
      </c>
      <c r="VZX23" s="66" t="s">
        <v>11350</v>
      </c>
      <c r="VZY23" s="66" t="s">
        <v>11350</v>
      </c>
      <c r="VZZ23" s="66" t="s">
        <v>11350</v>
      </c>
      <c r="WAA23" s="66" t="s">
        <v>11350</v>
      </c>
      <c r="WAB23" s="66" t="s">
        <v>11350</v>
      </c>
      <c r="WAC23" s="66" t="s">
        <v>11350</v>
      </c>
      <c r="WAD23" s="66" t="s">
        <v>11350</v>
      </c>
      <c r="WAE23" s="66" t="s">
        <v>11350</v>
      </c>
      <c r="WAF23" s="66" t="s">
        <v>11350</v>
      </c>
      <c r="WAG23" s="66" t="s">
        <v>11350</v>
      </c>
      <c r="WAH23" s="66" t="s">
        <v>11350</v>
      </c>
      <c r="WAI23" s="66" t="s">
        <v>11350</v>
      </c>
      <c r="WAJ23" s="66" t="s">
        <v>11350</v>
      </c>
      <c r="WAK23" s="66" t="s">
        <v>11350</v>
      </c>
      <c r="WAL23" s="66" t="s">
        <v>11350</v>
      </c>
      <c r="WAM23" s="66" t="s">
        <v>11350</v>
      </c>
      <c r="WAN23" s="66" t="s">
        <v>11350</v>
      </c>
      <c r="WAO23" s="66" t="s">
        <v>11350</v>
      </c>
      <c r="WAP23" s="66" t="s">
        <v>11350</v>
      </c>
      <c r="WAQ23" s="66" t="s">
        <v>11350</v>
      </c>
      <c r="WAR23" s="66" t="s">
        <v>11350</v>
      </c>
      <c r="WAS23" s="66" t="s">
        <v>11350</v>
      </c>
      <c r="WAT23" s="66" t="s">
        <v>11350</v>
      </c>
      <c r="WAU23" s="66" t="s">
        <v>11350</v>
      </c>
      <c r="WAV23" s="66" t="s">
        <v>11350</v>
      </c>
      <c r="WAW23" s="66" t="s">
        <v>11350</v>
      </c>
      <c r="WAX23" s="66" t="s">
        <v>11350</v>
      </c>
      <c r="WAY23" s="66" t="s">
        <v>11350</v>
      </c>
      <c r="WAZ23" s="66" t="s">
        <v>11350</v>
      </c>
      <c r="WBA23" s="66" t="s">
        <v>11350</v>
      </c>
      <c r="WBB23" s="66" t="s">
        <v>11350</v>
      </c>
      <c r="WBC23" s="66" t="s">
        <v>11350</v>
      </c>
      <c r="WBD23" s="66" t="s">
        <v>11350</v>
      </c>
      <c r="WBE23" s="66" t="s">
        <v>11350</v>
      </c>
      <c r="WBF23" s="66" t="s">
        <v>11350</v>
      </c>
      <c r="WBG23" s="66" t="s">
        <v>11350</v>
      </c>
      <c r="WBH23" s="66" t="s">
        <v>11350</v>
      </c>
      <c r="WBI23" s="66" t="s">
        <v>11350</v>
      </c>
      <c r="WBJ23" s="66" t="s">
        <v>11350</v>
      </c>
      <c r="WBK23" s="66" t="s">
        <v>11350</v>
      </c>
      <c r="WBL23" s="66" t="s">
        <v>11350</v>
      </c>
      <c r="WBM23" s="66" t="s">
        <v>11350</v>
      </c>
      <c r="WBN23" s="66" t="s">
        <v>11350</v>
      </c>
      <c r="WBO23" s="66" t="s">
        <v>11350</v>
      </c>
      <c r="WBP23" s="66" t="s">
        <v>11350</v>
      </c>
      <c r="WBQ23" s="66" t="s">
        <v>11350</v>
      </c>
      <c r="WBR23" s="66" t="s">
        <v>11350</v>
      </c>
      <c r="WBS23" s="66" t="s">
        <v>11350</v>
      </c>
      <c r="WBT23" s="66" t="s">
        <v>11350</v>
      </c>
      <c r="WBU23" s="66" t="s">
        <v>11350</v>
      </c>
      <c r="WBV23" s="66" t="s">
        <v>11350</v>
      </c>
      <c r="WBW23" s="66" t="s">
        <v>11350</v>
      </c>
      <c r="WBX23" s="66" t="s">
        <v>11350</v>
      </c>
      <c r="WBY23" s="66" t="s">
        <v>11350</v>
      </c>
      <c r="WBZ23" s="66" t="s">
        <v>11350</v>
      </c>
      <c r="WCA23" s="66" t="s">
        <v>11350</v>
      </c>
      <c r="WCB23" s="66" t="s">
        <v>11350</v>
      </c>
      <c r="WCC23" s="66" t="s">
        <v>11350</v>
      </c>
      <c r="WCD23" s="66" t="s">
        <v>11350</v>
      </c>
      <c r="WCE23" s="66" t="s">
        <v>11350</v>
      </c>
      <c r="WCF23" s="66" t="s">
        <v>11350</v>
      </c>
      <c r="WCG23" s="66" t="s">
        <v>11350</v>
      </c>
      <c r="WCH23" s="66" t="s">
        <v>11350</v>
      </c>
      <c r="WCI23" s="66" t="s">
        <v>11350</v>
      </c>
      <c r="WCJ23" s="66" t="s">
        <v>11350</v>
      </c>
      <c r="WCK23" s="66" t="s">
        <v>11350</v>
      </c>
      <c r="WCL23" s="66" t="s">
        <v>11350</v>
      </c>
      <c r="WCM23" s="66" t="s">
        <v>11350</v>
      </c>
      <c r="WCN23" s="66" t="s">
        <v>11350</v>
      </c>
      <c r="WCO23" s="66" t="s">
        <v>11350</v>
      </c>
      <c r="WCP23" s="66" t="s">
        <v>11350</v>
      </c>
      <c r="WCQ23" s="66" t="s">
        <v>11350</v>
      </c>
      <c r="WCR23" s="66" t="s">
        <v>11350</v>
      </c>
      <c r="WCS23" s="66" t="s">
        <v>11350</v>
      </c>
      <c r="WCT23" s="66" t="s">
        <v>11350</v>
      </c>
      <c r="WCU23" s="66" t="s">
        <v>11350</v>
      </c>
      <c r="WCV23" s="66" t="s">
        <v>11350</v>
      </c>
      <c r="WCW23" s="66" t="s">
        <v>11350</v>
      </c>
      <c r="WCX23" s="66" t="s">
        <v>11350</v>
      </c>
      <c r="WCY23" s="66" t="s">
        <v>11350</v>
      </c>
      <c r="WCZ23" s="66" t="s">
        <v>11350</v>
      </c>
      <c r="WDA23" s="66" t="s">
        <v>11350</v>
      </c>
      <c r="WDB23" s="66" t="s">
        <v>11350</v>
      </c>
      <c r="WDC23" s="66" t="s">
        <v>11350</v>
      </c>
      <c r="WDD23" s="66" t="s">
        <v>11350</v>
      </c>
      <c r="WDE23" s="66" t="s">
        <v>11350</v>
      </c>
      <c r="WDF23" s="66" t="s">
        <v>11350</v>
      </c>
      <c r="WDG23" s="66" t="s">
        <v>11350</v>
      </c>
      <c r="WDH23" s="66" t="s">
        <v>11350</v>
      </c>
      <c r="WDI23" s="66" t="s">
        <v>11350</v>
      </c>
      <c r="WDJ23" s="66" t="s">
        <v>11350</v>
      </c>
      <c r="WDK23" s="66" t="s">
        <v>11350</v>
      </c>
      <c r="WDL23" s="66" t="s">
        <v>11350</v>
      </c>
      <c r="WDM23" s="66" t="s">
        <v>11350</v>
      </c>
      <c r="WDN23" s="66" t="s">
        <v>11350</v>
      </c>
      <c r="WDO23" s="66" t="s">
        <v>11350</v>
      </c>
      <c r="WDP23" s="66" t="s">
        <v>11350</v>
      </c>
      <c r="WDQ23" s="66" t="s">
        <v>11350</v>
      </c>
      <c r="WDR23" s="66" t="s">
        <v>11350</v>
      </c>
      <c r="WDS23" s="66" t="s">
        <v>11350</v>
      </c>
      <c r="WDT23" s="66" t="s">
        <v>11350</v>
      </c>
      <c r="WDU23" s="66" t="s">
        <v>11350</v>
      </c>
      <c r="WDV23" s="66" t="s">
        <v>11350</v>
      </c>
      <c r="WDW23" s="66" t="s">
        <v>11350</v>
      </c>
      <c r="WDX23" s="66" t="s">
        <v>11350</v>
      </c>
      <c r="WDY23" s="66" t="s">
        <v>11350</v>
      </c>
      <c r="WDZ23" s="66" t="s">
        <v>11350</v>
      </c>
      <c r="WEA23" s="66" t="s">
        <v>11350</v>
      </c>
      <c r="WEB23" s="66" t="s">
        <v>11350</v>
      </c>
      <c r="WEC23" s="66" t="s">
        <v>11350</v>
      </c>
      <c r="WED23" s="66" t="s">
        <v>11350</v>
      </c>
      <c r="WEE23" s="66" t="s">
        <v>11350</v>
      </c>
      <c r="WEF23" s="66" t="s">
        <v>11350</v>
      </c>
      <c r="WEG23" s="66" t="s">
        <v>11350</v>
      </c>
      <c r="WEH23" s="66" t="s">
        <v>11350</v>
      </c>
      <c r="WEI23" s="66" t="s">
        <v>11350</v>
      </c>
      <c r="WEJ23" s="66" t="s">
        <v>11350</v>
      </c>
      <c r="WEK23" s="66" t="s">
        <v>11350</v>
      </c>
      <c r="WEL23" s="66" t="s">
        <v>11350</v>
      </c>
      <c r="WEM23" s="66" t="s">
        <v>11350</v>
      </c>
      <c r="WEN23" s="66" t="s">
        <v>11350</v>
      </c>
      <c r="WEO23" s="66" t="s">
        <v>11350</v>
      </c>
      <c r="WEP23" s="66" t="s">
        <v>11350</v>
      </c>
      <c r="WEQ23" s="66" t="s">
        <v>11350</v>
      </c>
      <c r="WER23" s="66" t="s">
        <v>11350</v>
      </c>
      <c r="WES23" s="66" t="s">
        <v>11350</v>
      </c>
      <c r="WET23" s="66" t="s">
        <v>11350</v>
      </c>
      <c r="WEU23" s="66" t="s">
        <v>11350</v>
      </c>
      <c r="WEV23" s="66" t="s">
        <v>11350</v>
      </c>
      <c r="WEW23" s="66" t="s">
        <v>11350</v>
      </c>
      <c r="WEX23" s="66" t="s">
        <v>11350</v>
      </c>
      <c r="WEY23" s="66" t="s">
        <v>11350</v>
      </c>
      <c r="WEZ23" s="66" t="s">
        <v>11350</v>
      </c>
      <c r="WFA23" s="66" t="s">
        <v>11350</v>
      </c>
      <c r="WFB23" s="66" t="s">
        <v>11350</v>
      </c>
      <c r="WFC23" s="66" t="s">
        <v>11350</v>
      </c>
      <c r="WFD23" s="66" t="s">
        <v>11350</v>
      </c>
      <c r="WFE23" s="66" t="s">
        <v>11350</v>
      </c>
      <c r="WFF23" s="66" t="s">
        <v>11350</v>
      </c>
      <c r="WFG23" s="66" t="s">
        <v>11350</v>
      </c>
      <c r="WFH23" s="66" t="s">
        <v>11350</v>
      </c>
      <c r="WFI23" s="66" t="s">
        <v>11350</v>
      </c>
      <c r="WFJ23" s="66" t="s">
        <v>11350</v>
      </c>
      <c r="WFK23" s="66" t="s">
        <v>11350</v>
      </c>
      <c r="WFL23" s="66" t="s">
        <v>11350</v>
      </c>
      <c r="WFM23" s="66" t="s">
        <v>11350</v>
      </c>
      <c r="WFN23" s="66" t="s">
        <v>11350</v>
      </c>
      <c r="WFO23" s="66" t="s">
        <v>11350</v>
      </c>
      <c r="WFP23" s="66" t="s">
        <v>11350</v>
      </c>
      <c r="WFQ23" s="66" t="s">
        <v>11350</v>
      </c>
      <c r="WFR23" s="66" t="s">
        <v>11350</v>
      </c>
      <c r="WFS23" s="66" t="s">
        <v>11350</v>
      </c>
      <c r="WFT23" s="66" t="s">
        <v>11350</v>
      </c>
      <c r="WFU23" s="66" t="s">
        <v>11350</v>
      </c>
      <c r="WFV23" s="66" t="s">
        <v>11350</v>
      </c>
      <c r="WFW23" s="66" t="s">
        <v>11350</v>
      </c>
      <c r="WFX23" s="66" t="s">
        <v>11350</v>
      </c>
      <c r="WFY23" s="66" t="s">
        <v>11350</v>
      </c>
      <c r="WFZ23" s="66" t="s">
        <v>11350</v>
      </c>
      <c r="WGA23" s="66" t="s">
        <v>11350</v>
      </c>
      <c r="WGB23" s="66" t="s">
        <v>11350</v>
      </c>
      <c r="WGC23" s="66" t="s">
        <v>11350</v>
      </c>
      <c r="WGD23" s="66" t="s">
        <v>11350</v>
      </c>
      <c r="WGE23" s="66" t="s">
        <v>11350</v>
      </c>
      <c r="WGF23" s="66" t="s">
        <v>11350</v>
      </c>
      <c r="WGG23" s="66" t="s">
        <v>11350</v>
      </c>
      <c r="WGH23" s="66" t="s">
        <v>11350</v>
      </c>
      <c r="WGI23" s="66" t="s">
        <v>11350</v>
      </c>
      <c r="WGJ23" s="66" t="s">
        <v>11350</v>
      </c>
      <c r="WGK23" s="66" t="s">
        <v>11350</v>
      </c>
      <c r="WGL23" s="66" t="s">
        <v>11350</v>
      </c>
      <c r="WGM23" s="66" t="s">
        <v>11350</v>
      </c>
      <c r="WGN23" s="66" t="s">
        <v>11350</v>
      </c>
      <c r="WGO23" s="66" t="s">
        <v>11350</v>
      </c>
      <c r="WGP23" s="66" t="s">
        <v>11350</v>
      </c>
      <c r="WGQ23" s="66" t="s">
        <v>11350</v>
      </c>
      <c r="WGR23" s="66" t="s">
        <v>11350</v>
      </c>
      <c r="WGS23" s="66" t="s">
        <v>11350</v>
      </c>
      <c r="WGT23" s="66" t="s">
        <v>11350</v>
      </c>
      <c r="WGU23" s="66" t="s">
        <v>11350</v>
      </c>
      <c r="WGV23" s="66" t="s">
        <v>11350</v>
      </c>
      <c r="WGW23" s="66" t="s">
        <v>11350</v>
      </c>
      <c r="WGX23" s="66" t="s">
        <v>11350</v>
      </c>
      <c r="WGY23" s="66" t="s">
        <v>11350</v>
      </c>
      <c r="WGZ23" s="66" t="s">
        <v>11350</v>
      </c>
      <c r="WHA23" s="66" t="s">
        <v>11350</v>
      </c>
      <c r="WHB23" s="66" t="s">
        <v>11350</v>
      </c>
      <c r="WHC23" s="66" t="s">
        <v>11350</v>
      </c>
      <c r="WHD23" s="66" t="s">
        <v>11350</v>
      </c>
      <c r="WHE23" s="66" t="s">
        <v>11350</v>
      </c>
      <c r="WHF23" s="66" t="s">
        <v>11350</v>
      </c>
      <c r="WHG23" s="66" t="s">
        <v>11350</v>
      </c>
      <c r="WHH23" s="66" t="s">
        <v>11350</v>
      </c>
      <c r="WHI23" s="66" t="s">
        <v>11350</v>
      </c>
      <c r="WHJ23" s="66" t="s">
        <v>11350</v>
      </c>
      <c r="WHK23" s="66" t="s">
        <v>11350</v>
      </c>
      <c r="WHL23" s="66" t="s">
        <v>11350</v>
      </c>
      <c r="WHM23" s="66" t="s">
        <v>11350</v>
      </c>
      <c r="WHN23" s="66" t="s">
        <v>11350</v>
      </c>
      <c r="WHO23" s="66" t="s">
        <v>11350</v>
      </c>
      <c r="WHP23" s="66" t="s">
        <v>11350</v>
      </c>
      <c r="WHQ23" s="66" t="s">
        <v>11350</v>
      </c>
      <c r="WHR23" s="66" t="s">
        <v>11350</v>
      </c>
      <c r="WHS23" s="66" t="s">
        <v>11350</v>
      </c>
      <c r="WHT23" s="66" t="s">
        <v>11350</v>
      </c>
      <c r="WHU23" s="66" t="s">
        <v>11350</v>
      </c>
      <c r="WHV23" s="66" t="s">
        <v>11350</v>
      </c>
      <c r="WHW23" s="66" t="s">
        <v>11350</v>
      </c>
      <c r="WHX23" s="66" t="s">
        <v>11350</v>
      </c>
      <c r="WHY23" s="66" t="s">
        <v>11350</v>
      </c>
      <c r="WHZ23" s="66" t="s">
        <v>11350</v>
      </c>
      <c r="WIA23" s="66" t="s">
        <v>11350</v>
      </c>
      <c r="WIB23" s="66" t="s">
        <v>11350</v>
      </c>
      <c r="WIC23" s="66" t="s">
        <v>11350</v>
      </c>
      <c r="WID23" s="66" t="s">
        <v>11350</v>
      </c>
      <c r="WIE23" s="66" t="s">
        <v>11350</v>
      </c>
      <c r="WIF23" s="66" t="s">
        <v>11350</v>
      </c>
      <c r="WIG23" s="66" t="s">
        <v>11350</v>
      </c>
      <c r="WIH23" s="66" t="s">
        <v>11350</v>
      </c>
      <c r="WII23" s="66" t="s">
        <v>11350</v>
      </c>
      <c r="WIJ23" s="66" t="s">
        <v>11350</v>
      </c>
      <c r="WIK23" s="66" t="s">
        <v>11350</v>
      </c>
      <c r="WIL23" s="66" t="s">
        <v>11350</v>
      </c>
      <c r="WIM23" s="66" t="s">
        <v>11350</v>
      </c>
      <c r="WIN23" s="66" t="s">
        <v>11350</v>
      </c>
      <c r="WIO23" s="66" t="s">
        <v>11350</v>
      </c>
      <c r="WIP23" s="66" t="s">
        <v>11350</v>
      </c>
      <c r="WIQ23" s="66" t="s">
        <v>11350</v>
      </c>
      <c r="WIR23" s="66" t="s">
        <v>11350</v>
      </c>
      <c r="WIS23" s="66" t="s">
        <v>11350</v>
      </c>
      <c r="WIT23" s="66" t="s">
        <v>11350</v>
      </c>
      <c r="WIU23" s="66" t="s">
        <v>11350</v>
      </c>
      <c r="WIV23" s="66" t="s">
        <v>11350</v>
      </c>
      <c r="WIW23" s="66" t="s">
        <v>11350</v>
      </c>
      <c r="WIX23" s="66" t="s">
        <v>11350</v>
      </c>
      <c r="WIY23" s="66" t="s">
        <v>11350</v>
      </c>
      <c r="WIZ23" s="66" t="s">
        <v>11350</v>
      </c>
      <c r="WJA23" s="66" t="s">
        <v>11350</v>
      </c>
      <c r="WJB23" s="66" t="s">
        <v>11350</v>
      </c>
      <c r="WJC23" s="66" t="s">
        <v>11350</v>
      </c>
      <c r="WJD23" s="66" t="s">
        <v>11350</v>
      </c>
      <c r="WJE23" s="66" t="s">
        <v>11350</v>
      </c>
      <c r="WJF23" s="66" t="s">
        <v>11350</v>
      </c>
      <c r="WJG23" s="66" t="s">
        <v>11350</v>
      </c>
      <c r="WJH23" s="66" t="s">
        <v>11350</v>
      </c>
      <c r="WJI23" s="66" t="s">
        <v>11350</v>
      </c>
      <c r="WJJ23" s="66" t="s">
        <v>11350</v>
      </c>
      <c r="WJK23" s="66" t="s">
        <v>11350</v>
      </c>
      <c r="WJL23" s="66" t="s">
        <v>11350</v>
      </c>
      <c r="WJM23" s="66" t="s">
        <v>11350</v>
      </c>
      <c r="WJN23" s="66" t="s">
        <v>11350</v>
      </c>
      <c r="WJO23" s="66" t="s">
        <v>11350</v>
      </c>
      <c r="WJP23" s="66" t="s">
        <v>11350</v>
      </c>
      <c r="WJQ23" s="66" t="s">
        <v>11350</v>
      </c>
      <c r="WJR23" s="66" t="s">
        <v>11350</v>
      </c>
      <c r="WJS23" s="66" t="s">
        <v>11350</v>
      </c>
      <c r="WJT23" s="66" t="s">
        <v>11350</v>
      </c>
      <c r="WJU23" s="66" t="s">
        <v>11350</v>
      </c>
      <c r="WJV23" s="66" t="s">
        <v>11350</v>
      </c>
      <c r="WJW23" s="66" t="s">
        <v>11350</v>
      </c>
      <c r="WJX23" s="66" t="s">
        <v>11350</v>
      </c>
      <c r="WJY23" s="66" t="s">
        <v>11350</v>
      </c>
      <c r="WJZ23" s="66" t="s">
        <v>11350</v>
      </c>
      <c r="WKA23" s="66" t="s">
        <v>11350</v>
      </c>
      <c r="WKB23" s="66" t="s">
        <v>11350</v>
      </c>
      <c r="WKC23" s="66" t="s">
        <v>11350</v>
      </c>
      <c r="WKD23" s="66" t="s">
        <v>11350</v>
      </c>
      <c r="WKE23" s="66" t="s">
        <v>11350</v>
      </c>
      <c r="WKF23" s="66" t="s">
        <v>11350</v>
      </c>
      <c r="WKG23" s="66" t="s">
        <v>11350</v>
      </c>
      <c r="WKH23" s="66" t="s">
        <v>11350</v>
      </c>
      <c r="WKI23" s="66" t="s">
        <v>11350</v>
      </c>
      <c r="WKJ23" s="66" t="s">
        <v>11350</v>
      </c>
      <c r="WKK23" s="66" t="s">
        <v>11350</v>
      </c>
      <c r="WKL23" s="66" t="s">
        <v>11350</v>
      </c>
      <c r="WKM23" s="66" t="s">
        <v>11350</v>
      </c>
      <c r="WKN23" s="66" t="s">
        <v>11350</v>
      </c>
      <c r="WKO23" s="66" t="s">
        <v>11350</v>
      </c>
      <c r="WKP23" s="66" t="s">
        <v>11350</v>
      </c>
      <c r="WKQ23" s="66" t="s">
        <v>11350</v>
      </c>
      <c r="WKR23" s="66" t="s">
        <v>11350</v>
      </c>
      <c r="WKS23" s="66" t="s">
        <v>11350</v>
      </c>
      <c r="WKT23" s="66" t="s">
        <v>11350</v>
      </c>
      <c r="WKU23" s="66" t="s">
        <v>11350</v>
      </c>
      <c r="WKV23" s="66" t="s">
        <v>11350</v>
      </c>
      <c r="WKW23" s="66" t="s">
        <v>11350</v>
      </c>
      <c r="WKX23" s="66" t="s">
        <v>11350</v>
      </c>
      <c r="WKY23" s="66" t="s">
        <v>11350</v>
      </c>
      <c r="WKZ23" s="66" t="s">
        <v>11350</v>
      </c>
      <c r="WLA23" s="66" t="s">
        <v>11350</v>
      </c>
      <c r="WLB23" s="66" t="s">
        <v>11350</v>
      </c>
      <c r="WLC23" s="66" t="s">
        <v>11350</v>
      </c>
      <c r="WLD23" s="66" t="s">
        <v>11350</v>
      </c>
      <c r="WLE23" s="66" t="s">
        <v>11350</v>
      </c>
      <c r="WLF23" s="66" t="s">
        <v>11350</v>
      </c>
      <c r="WLG23" s="66" t="s">
        <v>11350</v>
      </c>
      <c r="WLH23" s="66" t="s">
        <v>11350</v>
      </c>
      <c r="WLI23" s="66" t="s">
        <v>11350</v>
      </c>
      <c r="WLJ23" s="66" t="s">
        <v>11350</v>
      </c>
      <c r="WLK23" s="66" t="s">
        <v>11350</v>
      </c>
      <c r="WLL23" s="66" t="s">
        <v>11350</v>
      </c>
      <c r="WLM23" s="66" t="s">
        <v>11350</v>
      </c>
      <c r="WLN23" s="66" t="s">
        <v>11350</v>
      </c>
      <c r="WLO23" s="66" t="s">
        <v>11350</v>
      </c>
      <c r="WLP23" s="66" t="s">
        <v>11350</v>
      </c>
      <c r="WLQ23" s="66" t="s">
        <v>11350</v>
      </c>
      <c r="WLR23" s="66" t="s">
        <v>11350</v>
      </c>
      <c r="WLS23" s="66" t="s">
        <v>11350</v>
      </c>
      <c r="WLT23" s="66" t="s">
        <v>11350</v>
      </c>
      <c r="WLU23" s="66" t="s">
        <v>11350</v>
      </c>
      <c r="WLV23" s="66" t="s">
        <v>11350</v>
      </c>
      <c r="WLW23" s="66" t="s">
        <v>11350</v>
      </c>
      <c r="WLX23" s="66" t="s">
        <v>11350</v>
      </c>
      <c r="WLY23" s="66" t="s">
        <v>11350</v>
      </c>
      <c r="WLZ23" s="66" t="s">
        <v>11350</v>
      </c>
      <c r="WMA23" s="66" t="s">
        <v>11350</v>
      </c>
      <c r="WMB23" s="66" t="s">
        <v>11350</v>
      </c>
      <c r="WMC23" s="66" t="s">
        <v>11350</v>
      </c>
      <c r="WMD23" s="66" t="s">
        <v>11350</v>
      </c>
      <c r="WME23" s="66" t="s">
        <v>11350</v>
      </c>
      <c r="WMF23" s="66" t="s">
        <v>11350</v>
      </c>
      <c r="WMG23" s="66" t="s">
        <v>11350</v>
      </c>
      <c r="WMH23" s="66" t="s">
        <v>11350</v>
      </c>
      <c r="WMI23" s="66" t="s">
        <v>11350</v>
      </c>
      <c r="WMJ23" s="66" t="s">
        <v>11350</v>
      </c>
      <c r="WMK23" s="66" t="s">
        <v>11350</v>
      </c>
      <c r="WML23" s="66" t="s">
        <v>11350</v>
      </c>
      <c r="WMM23" s="66" t="s">
        <v>11350</v>
      </c>
      <c r="WMN23" s="66" t="s">
        <v>11350</v>
      </c>
      <c r="WMO23" s="66" t="s">
        <v>11350</v>
      </c>
      <c r="WMP23" s="66" t="s">
        <v>11350</v>
      </c>
      <c r="WMQ23" s="66" t="s">
        <v>11350</v>
      </c>
      <c r="WMR23" s="66" t="s">
        <v>11350</v>
      </c>
      <c r="WMS23" s="66" t="s">
        <v>11350</v>
      </c>
      <c r="WMT23" s="66" t="s">
        <v>11350</v>
      </c>
      <c r="WMU23" s="66" t="s">
        <v>11350</v>
      </c>
      <c r="WMV23" s="66" t="s">
        <v>11350</v>
      </c>
      <c r="WMW23" s="66" t="s">
        <v>11350</v>
      </c>
      <c r="WMX23" s="66" t="s">
        <v>11350</v>
      </c>
      <c r="WMY23" s="66" t="s">
        <v>11350</v>
      </c>
      <c r="WMZ23" s="66" t="s">
        <v>11350</v>
      </c>
      <c r="WNA23" s="66" t="s">
        <v>11350</v>
      </c>
      <c r="WNB23" s="66" t="s">
        <v>11350</v>
      </c>
      <c r="WNC23" s="66" t="s">
        <v>11350</v>
      </c>
      <c r="WND23" s="66" t="s">
        <v>11350</v>
      </c>
      <c r="WNE23" s="66" t="s">
        <v>11350</v>
      </c>
      <c r="WNF23" s="66" t="s">
        <v>11350</v>
      </c>
      <c r="WNG23" s="66" t="s">
        <v>11350</v>
      </c>
      <c r="WNH23" s="66" t="s">
        <v>11350</v>
      </c>
      <c r="WNI23" s="66" t="s">
        <v>11350</v>
      </c>
      <c r="WNJ23" s="66" t="s">
        <v>11350</v>
      </c>
      <c r="WNK23" s="66" t="s">
        <v>11350</v>
      </c>
      <c r="WNL23" s="66" t="s">
        <v>11350</v>
      </c>
      <c r="WNM23" s="66" t="s">
        <v>11350</v>
      </c>
      <c r="WNN23" s="66" t="s">
        <v>11350</v>
      </c>
      <c r="WNO23" s="66" t="s">
        <v>11350</v>
      </c>
      <c r="WNP23" s="66" t="s">
        <v>11350</v>
      </c>
      <c r="WNQ23" s="66" t="s">
        <v>11350</v>
      </c>
      <c r="WNR23" s="66" t="s">
        <v>11350</v>
      </c>
      <c r="WNS23" s="66" t="s">
        <v>11350</v>
      </c>
      <c r="WNT23" s="66" t="s">
        <v>11350</v>
      </c>
      <c r="WNU23" s="66" t="s">
        <v>11350</v>
      </c>
      <c r="WNV23" s="66" t="s">
        <v>11350</v>
      </c>
      <c r="WNW23" s="66" t="s">
        <v>11350</v>
      </c>
      <c r="WNX23" s="66" t="s">
        <v>11350</v>
      </c>
      <c r="WNY23" s="66" t="s">
        <v>11350</v>
      </c>
      <c r="WNZ23" s="66" t="s">
        <v>11350</v>
      </c>
      <c r="WOA23" s="66" t="s">
        <v>11350</v>
      </c>
      <c r="WOB23" s="66" t="s">
        <v>11350</v>
      </c>
      <c r="WOC23" s="66" t="s">
        <v>11350</v>
      </c>
      <c r="WOD23" s="66" t="s">
        <v>11350</v>
      </c>
      <c r="WOE23" s="66" t="s">
        <v>11350</v>
      </c>
      <c r="WOF23" s="66" t="s">
        <v>11350</v>
      </c>
      <c r="WOG23" s="66" t="s">
        <v>11350</v>
      </c>
      <c r="WOH23" s="66" t="s">
        <v>11350</v>
      </c>
      <c r="WOI23" s="66" t="s">
        <v>11350</v>
      </c>
      <c r="WOJ23" s="66" t="s">
        <v>11350</v>
      </c>
      <c r="WOK23" s="66" t="s">
        <v>11350</v>
      </c>
      <c r="WOL23" s="66" t="s">
        <v>11350</v>
      </c>
      <c r="WOM23" s="66" t="s">
        <v>11350</v>
      </c>
      <c r="WON23" s="66" t="s">
        <v>11350</v>
      </c>
      <c r="WOO23" s="66" t="s">
        <v>11350</v>
      </c>
      <c r="WOP23" s="66" t="s">
        <v>11350</v>
      </c>
      <c r="WOQ23" s="66" t="s">
        <v>11350</v>
      </c>
      <c r="WOR23" s="66" t="s">
        <v>11350</v>
      </c>
      <c r="WOS23" s="66" t="s">
        <v>11350</v>
      </c>
      <c r="WOT23" s="66" t="s">
        <v>11350</v>
      </c>
      <c r="WOU23" s="66" t="s">
        <v>11350</v>
      </c>
      <c r="WOV23" s="66" t="s">
        <v>11350</v>
      </c>
      <c r="WOW23" s="66" t="s">
        <v>11350</v>
      </c>
      <c r="WOX23" s="66" t="s">
        <v>11350</v>
      </c>
      <c r="WOY23" s="66" t="s">
        <v>11350</v>
      </c>
      <c r="WOZ23" s="66" t="s">
        <v>11350</v>
      </c>
      <c r="WPA23" s="66" t="s">
        <v>11350</v>
      </c>
      <c r="WPB23" s="66" t="s">
        <v>11350</v>
      </c>
      <c r="WPC23" s="66" t="s">
        <v>11350</v>
      </c>
      <c r="WPD23" s="66" t="s">
        <v>11350</v>
      </c>
      <c r="WPE23" s="66" t="s">
        <v>11350</v>
      </c>
      <c r="WPF23" s="66" t="s">
        <v>11350</v>
      </c>
      <c r="WPG23" s="66" t="s">
        <v>11350</v>
      </c>
      <c r="WPH23" s="66" t="s">
        <v>11350</v>
      </c>
      <c r="WPI23" s="66" t="s">
        <v>11350</v>
      </c>
      <c r="WPJ23" s="66" t="s">
        <v>11350</v>
      </c>
      <c r="WPK23" s="66" t="s">
        <v>11350</v>
      </c>
      <c r="WPL23" s="66" t="s">
        <v>11350</v>
      </c>
      <c r="WPM23" s="66" t="s">
        <v>11350</v>
      </c>
      <c r="WPN23" s="66" t="s">
        <v>11350</v>
      </c>
      <c r="WPO23" s="66" t="s">
        <v>11350</v>
      </c>
      <c r="WPP23" s="66" t="s">
        <v>11350</v>
      </c>
      <c r="WPQ23" s="66" t="s">
        <v>11350</v>
      </c>
      <c r="WPR23" s="66" t="s">
        <v>11350</v>
      </c>
      <c r="WPS23" s="66" t="s">
        <v>11350</v>
      </c>
      <c r="WPT23" s="66" t="s">
        <v>11350</v>
      </c>
      <c r="WPU23" s="66" t="s">
        <v>11350</v>
      </c>
      <c r="WPV23" s="66" t="s">
        <v>11350</v>
      </c>
      <c r="WPW23" s="66" t="s">
        <v>11350</v>
      </c>
      <c r="WPX23" s="66" t="s">
        <v>11350</v>
      </c>
      <c r="WPY23" s="66" t="s">
        <v>11350</v>
      </c>
      <c r="WPZ23" s="66" t="s">
        <v>11350</v>
      </c>
      <c r="WQA23" s="66" t="s">
        <v>11350</v>
      </c>
      <c r="WQB23" s="66" t="s">
        <v>11350</v>
      </c>
      <c r="WQC23" s="66" t="s">
        <v>11350</v>
      </c>
      <c r="WQD23" s="66" t="s">
        <v>11350</v>
      </c>
      <c r="WQE23" s="66" t="s">
        <v>11350</v>
      </c>
      <c r="WQF23" s="66" t="s">
        <v>11350</v>
      </c>
      <c r="WQG23" s="66" t="s">
        <v>11350</v>
      </c>
      <c r="WQH23" s="66" t="s">
        <v>11350</v>
      </c>
      <c r="WQI23" s="66" t="s">
        <v>11350</v>
      </c>
      <c r="WQJ23" s="66" t="s">
        <v>11350</v>
      </c>
      <c r="WQK23" s="66" t="s">
        <v>11350</v>
      </c>
      <c r="WQL23" s="66" t="s">
        <v>11350</v>
      </c>
      <c r="WQM23" s="66" t="s">
        <v>11350</v>
      </c>
      <c r="WQN23" s="66" t="s">
        <v>11350</v>
      </c>
      <c r="WQO23" s="66" t="s">
        <v>11350</v>
      </c>
      <c r="WQP23" s="66" t="s">
        <v>11350</v>
      </c>
      <c r="WQQ23" s="66" t="s">
        <v>11350</v>
      </c>
      <c r="WQR23" s="66" t="s">
        <v>11350</v>
      </c>
      <c r="WQS23" s="66" t="s">
        <v>11350</v>
      </c>
      <c r="WQT23" s="66" t="s">
        <v>11350</v>
      </c>
      <c r="WQU23" s="66" t="s">
        <v>11350</v>
      </c>
      <c r="WQV23" s="66" t="s">
        <v>11350</v>
      </c>
      <c r="WQW23" s="66" t="s">
        <v>11350</v>
      </c>
      <c r="WQX23" s="66" t="s">
        <v>11350</v>
      </c>
      <c r="WQY23" s="66" t="s">
        <v>11350</v>
      </c>
      <c r="WQZ23" s="66" t="s">
        <v>11350</v>
      </c>
      <c r="WRA23" s="66" t="s">
        <v>11350</v>
      </c>
      <c r="WRB23" s="66" t="s">
        <v>11350</v>
      </c>
      <c r="WRC23" s="66" t="s">
        <v>11350</v>
      </c>
      <c r="WRD23" s="66" t="s">
        <v>11350</v>
      </c>
      <c r="WRE23" s="66" t="s">
        <v>11350</v>
      </c>
      <c r="WRF23" s="66" t="s">
        <v>11350</v>
      </c>
      <c r="WRG23" s="66" t="s">
        <v>11350</v>
      </c>
      <c r="WRH23" s="66" t="s">
        <v>11350</v>
      </c>
      <c r="WRI23" s="66" t="s">
        <v>11350</v>
      </c>
      <c r="WRJ23" s="66" t="s">
        <v>11350</v>
      </c>
      <c r="WRK23" s="66" t="s">
        <v>11350</v>
      </c>
      <c r="WRL23" s="66" t="s">
        <v>11350</v>
      </c>
      <c r="WRM23" s="66" t="s">
        <v>11350</v>
      </c>
      <c r="WRN23" s="66" t="s">
        <v>11350</v>
      </c>
      <c r="WRO23" s="66" t="s">
        <v>11350</v>
      </c>
      <c r="WRP23" s="66" t="s">
        <v>11350</v>
      </c>
      <c r="WRQ23" s="66" t="s">
        <v>11350</v>
      </c>
      <c r="WRR23" s="66" t="s">
        <v>11350</v>
      </c>
      <c r="WRS23" s="66" t="s">
        <v>11350</v>
      </c>
      <c r="WRT23" s="66" t="s">
        <v>11350</v>
      </c>
      <c r="WRU23" s="66" t="s">
        <v>11350</v>
      </c>
      <c r="WRV23" s="66" t="s">
        <v>11350</v>
      </c>
      <c r="WRW23" s="66" t="s">
        <v>11350</v>
      </c>
      <c r="WRX23" s="66" t="s">
        <v>11350</v>
      </c>
      <c r="WRY23" s="66" t="s">
        <v>11350</v>
      </c>
      <c r="WRZ23" s="66" t="s">
        <v>11350</v>
      </c>
      <c r="WSA23" s="66" t="s">
        <v>11350</v>
      </c>
      <c r="WSB23" s="66" t="s">
        <v>11350</v>
      </c>
      <c r="WSC23" s="66" t="s">
        <v>11350</v>
      </c>
      <c r="WSD23" s="66" t="s">
        <v>11350</v>
      </c>
      <c r="WSE23" s="66" t="s">
        <v>11350</v>
      </c>
      <c r="WSF23" s="66" t="s">
        <v>11350</v>
      </c>
      <c r="WSG23" s="66" t="s">
        <v>11350</v>
      </c>
      <c r="WSH23" s="66" t="s">
        <v>11350</v>
      </c>
      <c r="WSI23" s="66" t="s">
        <v>11350</v>
      </c>
      <c r="WSJ23" s="66" t="s">
        <v>11350</v>
      </c>
      <c r="WSK23" s="66" t="s">
        <v>11350</v>
      </c>
      <c r="WSL23" s="66" t="s">
        <v>11350</v>
      </c>
      <c r="WSM23" s="66" t="s">
        <v>11350</v>
      </c>
      <c r="WSN23" s="66" t="s">
        <v>11350</v>
      </c>
      <c r="WSO23" s="66" t="s">
        <v>11350</v>
      </c>
      <c r="WSP23" s="66" t="s">
        <v>11350</v>
      </c>
      <c r="WSQ23" s="66" t="s">
        <v>11350</v>
      </c>
      <c r="WSR23" s="66" t="s">
        <v>11350</v>
      </c>
      <c r="WSS23" s="66" t="s">
        <v>11350</v>
      </c>
      <c r="WST23" s="66" t="s">
        <v>11350</v>
      </c>
      <c r="WSU23" s="66" t="s">
        <v>11350</v>
      </c>
      <c r="WSV23" s="66" t="s">
        <v>11350</v>
      </c>
      <c r="WSW23" s="66" t="s">
        <v>11350</v>
      </c>
      <c r="WSX23" s="66" t="s">
        <v>11350</v>
      </c>
      <c r="WSY23" s="66" t="s">
        <v>11350</v>
      </c>
      <c r="WSZ23" s="66" t="s">
        <v>11350</v>
      </c>
      <c r="WTA23" s="66" t="s">
        <v>11350</v>
      </c>
      <c r="WTB23" s="66" t="s">
        <v>11350</v>
      </c>
      <c r="WTC23" s="66" t="s">
        <v>11350</v>
      </c>
      <c r="WTD23" s="66" t="s">
        <v>11350</v>
      </c>
      <c r="WTE23" s="66" t="s">
        <v>11350</v>
      </c>
      <c r="WTF23" s="66" t="s">
        <v>11350</v>
      </c>
      <c r="WTG23" s="66" t="s">
        <v>11350</v>
      </c>
      <c r="WTH23" s="66" t="s">
        <v>11350</v>
      </c>
      <c r="WTI23" s="66" t="s">
        <v>11350</v>
      </c>
      <c r="WTJ23" s="66" t="s">
        <v>11350</v>
      </c>
      <c r="WTK23" s="66" t="s">
        <v>11350</v>
      </c>
      <c r="WTL23" s="66" t="s">
        <v>11350</v>
      </c>
      <c r="WTM23" s="66" t="s">
        <v>11350</v>
      </c>
      <c r="WTN23" s="66" t="s">
        <v>11350</v>
      </c>
      <c r="WTO23" s="66" t="s">
        <v>11350</v>
      </c>
      <c r="WTP23" s="66" t="s">
        <v>11350</v>
      </c>
      <c r="WTQ23" s="66" t="s">
        <v>11350</v>
      </c>
      <c r="WTR23" s="66" t="s">
        <v>11350</v>
      </c>
      <c r="WTS23" s="66" t="s">
        <v>11350</v>
      </c>
      <c r="WTT23" s="66" t="s">
        <v>11350</v>
      </c>
      <c r="WTU23" s="66" t="s">
        <v>11350</v>
      </c>
      <c r="WTV23" s="66" t="s">
        <v>11350</v>
      </c>
      <c r="WTW23" s="66" t="s">
        <v>11350</v>
      </c>
      <c r="WTX23" s="66" t="s">
        <v>11350</v>
      </c>
      <c r="WTY23" s="66" t="s">
        <v>11350</v>
      </c>
      <c r="WTZ23" s="66" t="s">
        <v>11350</v>
      </c>
      <c r="WUA23" s="66" t="s">
        <v>11350</v>
      </c>
      <c r="WUB23" s="66" t="s">
        <v>11350</v>
      </c>
      <c r="WUC23" s="66" t="s">
        <v>11350</v>
      </c>
      <c r="WUD23" s="66" t="s">
        <v>11350</v>
      </c>
      <c r="WUE23" s="66" t="s">
        <v>11350</v>
      </c>
      <c r="WUF23" s="66" t="s">
        <v>11350</v>
      </c>
      <c r="WUG23" s="66" t="s">
        <v>11350</v>
      </c>
      <c r="WUH23" s="66" t="s">
        <v>11350</v>
      </c>
      <c r="WUI23" s="66" t="s">
        <v>11350</v>
      </c>
      <c r="WUJ23" s="66" t="s">
        <v>11350</v>
      </c>
      <c r="WUK23" s="66" t="s">
        <v>11350</v>
      </c>
      <c r="WUL23" s="66" t="s">
        <v>11350</v>
      </c>
      <c r="WUM23" s="66" t="s">
        <v>11350</v>
      </c>
      <c r="WUN23" s="66" t="s">
        <v>11350</v>
      </c>
      <c r="WUO23" s="66" t="s">
        <v>11350</v>
      </c>
      <c r="WUP23" s="66" t="s">
        <v>11350</v>
      </c>
      <c r="WUQ23" s="66" t="s">
        <v>11350</v>
      </c>
      <c r="WUR23" s="66" t="s">
        <v>11350</v>
      </c>
      <c r="WUS23" s="66" t="s">
        <v>11350</v>
      </c>
      <c r="WUT23" s="66" t="s">
        <v>11350</v>
      </c>
      <c r="WUU23" s="66" t="s">
        <v>11350</v>
      </c>
      <c r="WUV23" s="66" t="s">
        <v>11350</v>
      </c>
      <c r="WUW23" s="66" t="s">
        <v>11350</v>
      </c>
      <c r="WUX23" s="66" t="s">
        <v>11350</v>
      </c>
      <c r="WUY23" s="66" t="s">
        <v>11350</v>
      </c>
      <c r="WUZ23" s="66" t="s">
        <v>11350</v>
      </c>
      <c r="WVA23" s="66" t="s">
        <v>11350</v>
      </c>
      <c r="WVB23" s="66" t="s">
        <v>11350</v>
      </c>
      <c r="WVC23" s="66" t="s">
        <v>11350</v>
      </c>
      <c r="WVD23" s="66" t="s">
        <v>11350</v>
      </c>
      <c r="WVE23" s="66" t="s">
        <v>11350</v>
      </c>
      <c r="WVF23" s="66" t="s">
        <v>11350</v>
      </c>
      <c r="WVG23" s="66" t="s">
        <v>11350</v>
      </c>
      <c r="WVH23" s="66" t="s">
        <v>11350</v>
      </c>
      <c r="WVI23" s="66" t="s">
        <v>11350</v>
      </c>
      <c r="WVJ23" s="66" t="s">
        <v>11350</v>
      </c>
      <c r="WVK23" s="66" t="s">
        <v>11350</v>
      </c>
      <c r="WVL23" s="66" t="s">
        <v>11350</v>
      </c>
      <c r="WVM23" s="66" t="s">
        <v>11350</v>
      </c>
      <c r="WVN23" s="66" t="s">
        <v>11350</v>
      </c>
      <c r="WVO23" s="66" t="s">
        <v>11350</v>
      </c>
      <c r="WVP23" s="66" t="s">
        <v>11350</v>
      </c>
      <c r="WVQ23" s="66" t="s">
        <v>11350</v>
      </c>
      <c r="WVR23" s="66" t="s">
        <v>11350</v>
      </c>
      <c r="WVS23" s="66" t="s">
        <v>11350</v>
      </c>
      <c r="WVT23" s="66" t="s">
        <v>11350</v>
      </c>
      <c r="WVU23" s="66" t="s">
        <v>11350</v>
      </c>
      <c r="WVV23" s="66" t="s">
        <v>11350</v>
      </c>
      <c r="WVW23" s="66" t="s">
        <v>11350</v>
      </c>
      <c r="WVX23" s="66" t="s">
        <v>11350</v>
      </c>
      <c r="WVY23" s="66" t="s">
        <v>11350</v>
      </c>
      <c r="WVZ23" s="66" t="s">
        <v>11350</v>
      </c>
      <c r="WWA23" s="66" t="s">
        <v>11350</v>
      </c>
      <c r="WWB23" s="66" t="s">
        <v>11350</v>
      </c>
      <c r="WWC23" s="66" t="s">
        <v>11350</v>
      </c>
      <c r="WWD23" s="66" t="s">
        <v>11350</v>
      </c>
      <c r="WWE23" s="66" t="s">
        <v>11350</v>
      </c>
      <c r="WWF23" s="66" t="s">
        <v>11350</v>
      </c>
      <c r="WWG23" s="66" t="s">
        <v>11350</v>
      </c>
      <c r="WWH23" s="66" t="s">
        <v>11350</v>
      </c>
      <c r="WWI23" s="66" t="s">
        <v>11350</v>
      </c>
      <c r="WWJ23" s="66" t="s">
        <v>11350</v>
      </c>
      <c r="WWK23" s="66" t="s">
        <v>11350</v>
      </c>
      <c r="WWL23" s="66" t="s">
        <v>11350</v>
      </c>
      <c r="WWM23" s="66" t="s">
        <v>11350</v>
      </c>
      <c r="WWN23" s="66" t="s">
        <v>11350</v>
      </c>
      <c r="WWO23" s="66" t="s">
        <v>11350</v>
      </c>
      <c r="WWP23" s="66" t="s">
        <v>11350</v>
      </c>
      <c r="WWQ23" s="66" t="s">
        <v>11350</v>
      </c>
      <c r="WWR23" s="66" t="s">
        <v>11350</v>
      </c>
      <c r="WWS23" s="66" t="s">
        <v>11350</v>
      </c>
      <c r="WWT23" s="66" t="s">
        <v>11350</v>
      </c>
      <c r="WWU23" s="66" t="s">
        <v>11350</v>
      </c>
      <c r="WWV23" s="66" t="s">
        <v>11350</v>
      </c>
      <c r="WWW23" s="66" t="s">
        <v>11350</v>
      </c>
      <c r="WWX23" s="66" t="s">
        <v>11350</v>
      </c>
      <c r="WWY23" s="66" t="s">
        <v>11350</v>
      </c>
      <c r="WWZ23" s="66" t="s">
        <v>11350</v>
      </c>
      <c r="WXA23" s="66" t="s">
        <v>11350</v>
      </c>
      <c r="WXB23" s="66" t="s">
        <v>11350</v>
      </c>
      <c r="WXC23" s="66" t="s">
        <v>11350</v>
      </c>
      <c r="WXD23" s="66" t="s">
        <v>11350</v>
      </c>
      <c r="WXE23" s="66" t="s">
        <v>11350</v>
      </c>
      <c r="WXF23" s="66" t="s">
        <v>11350</v>
      </c>
      <c r="WXG23" s="66" t="s">
        <v>11350</v>
      </c>
      <c r="WXH23" s="66" t="s">
        <v>11350</v>
      </c>
      <c r="WXI23" s="66" t="s">
        <v>11350</v>
      </c>
      <c r="WXJ23" s="66" t="s">
        <v>11350</v>
      </c>
      <c r="WXK23" s="66" t="s">
        <v>11350</v>
      </c>
      <c r="WXL23" s="66" t="s">
        <v>11350</v>
      </c>
      <c r="WXM23" s="66" t="s">
        <v>11350</v>
      </c>
      <c r="WXN23" s="66" t="s">
        <v>11350</v>
      </c>
      <c r="WXO23" s="66" t="s">
        <v>11350</v>
      </c>
      <c r="WXP23" s="66" t="s">
        <v>11350</v>
      </c>
      <c r="WXQ23" s="66" t="s">
        <v>11350</v>
      </c>
      <c r="WXR23" s="66" t="s">
        <v>11350</v>
      </c>
      <c r="WXS23" s="66" t="s">
        <v>11350</v>
      </c>
      <c r="WXT23" s="66" t="s">
        <v>11350</v>
      </c>
      <c r="WXU23" s="66" t="s">
        <v>11350</v>
      </c>
      <c r="WXV23" s="66" t="s">
        <v>11350</v>
      </c>
      <c r="WXW23" s="66" t="s">
        <v>11350</v>
      </c>
      <c r="WXX23" s="66" t="s">
        <v>11350</v>
      </c>
      <c r="WXY23" s="66" t="s">
        <v>11350</v>
      </c>
      <c r="WXZ23" s="66" t="s">
        <v>11350</v>
      </c>
      <c r="WYA23" s="66" t="s">
        <v>11350</v>
      </c>
      <c r="WYB23" s="66" t="s">
        <v>11350</v>
      </c>
      <c r="WYC23" s="66" t="s">
        <v>11350</v>
      </c>
      <c r="WYD23" s="66" t="s">
        <v>11350</v>
      </c>
      <c r="WYE23" s="66" t="s">
        <v>11350</v>
      </c>
      <c r="WYF23" s="66" t="s">
        <v>11350</v>
      </c>
      <c r="WYG23" s="66" t="s">
        <v>11350</v>
      </c>
      <c r="WYH23" s="66" t="s">
        <v>11350</v>
      </c>
      <c r="WYI23" s="66" t="s">
        <v>11350</v>
      </c>
      <c r="WYJ23" s="66" t="s">
        <v>11350</v>
      </c>
      <c r="WYK23" s="66" t="s">
        <v>11350</v>
      </c>
      <c r="WYL23" s="66" t="s">
        <v>11350</v>
      </c>
      <c r="WYM23" s="66" t="s">
        <v>11350</v>
      </c>
      <c r="WYN23" s="66" t="s">
        <v>11350</v>
      </c>
      <c r="WYO23" s="66" t="s">
        <v>11350</v>
      </c>
      <c r="WYP23" s="66" t="s">
        <v>11350</v>
      </c>
      <c r="WYQ23" s="66" t="s">
        <v>11350</v>
      </c>
      <c r="WYR23" s="66" t="s">
        <v>11350</v>
      </c>
      <c r="WYS23" s="66" t="s">
        <v>11350</v>
      </c>
      <c r="WYT23" s="66" t="s">
        <v>11350</v>
      </c>
      <c r="WYU23" s="66" t="s">
        <v>11350</v>
      </c>
      <c r="WYV23" s="66" t="s">
        <v>11350</v>
      </c>
      <c r="WYW23" s="66" t="s">
        <v>11350</v>
      </c>
      <c r="WYX23" s="66" t="s">
        <v>11350</v>
      </c>
      <c r="WYY23" s="66" t="s">
        <v>11350</v>
      </c>
      <c r="WYZ23" s="66" t="s">
        <v>11350</v>
      </c>
      <c r="WZA23" s="66" t="s">
        <v>11350</v>
      </c>
      <c r="WZB23" s="66" t="s">
        <v>11350</v>
      </c>
      <c r="WZC23" s="66" t="s">
        <v>11350</v>
      </c>
      <c r="WZD23" s="66" t="s">
        <v>11350</v>
      </c>
      <c r="WZE23" s="66" t="s">
        <v>11350</v>
      </c>
      <c r="WZF23" s="66" t="s">
        <v>11350</v>
      </c>
      <c r="WZG23" s="66" t="s">
        <v>11350</v>
      </c>
      <c r="WZH23" s="66" t="s">
        <v>11350</v>
      </c>
      <c r="WZI23" s="66" t="s">
        <v>11350</v>
      </c>
      <c r="WZJ23" s="66" t="s">
        <v>11350</v>
      </c>
      <c r="WZK23" s="66" t="s">
        <v>11350</v>
      </c>
      <c r="WZL23" s="66" t="s">
        <v>11350</v>
      </c>
      <c r="WZM23" s="66" t="s">
        <v>11350</v>
      </c>
      <c r="WZN23" s="66" t="s">
        <v>11350</v>
      </c>
      <c r="WZO23" s="66" t="s">
        <v>11350</v>
      </c>
      <c r="WZP23" s="66" t="s">
        <v>11350</v>
      </c>
      <c r="WZQ23" s="66" t="s">
        <v>11350</v>
      </c>
      <c r="WZR23" s="66" t="s">
        <v>11350</v>
      </c>
      <c r="WZS23" s="66" t="s">
        <v>11350</v>
      </c>
      <c r="WZT23" s="66" t="s">
        <v>11350</v>
      </c>
      <c r="WZU23" s="66" t="s">
        <v>11350</v>
      </c>
      <c r="WZV23" s="66" t="s">
        <v>11350</v>
      </c>
      <c r="WZW23" s="66" t="s">
        <v>11350</v>
      </c>
      <c r="WZX23" s="66" t="s">
        <v>11350</v>
      </c>
      <c r="WZY23" s="66" t="s">
        <v>11350</v>
      </c>
      <c r="WZZ23" s="66" t="s">
        <v>11350</v>
      </c>
      <c r="XAA23" s="66" t="s">
        <v>11350</v>
      </c>
      <c r="XAB23" s="66" t="s">
        <v>11350</v>
      </c>
      <c r="XAC23" s="66" t="s">
        <v>11350</v>
      </c>
      <c r="XAD23" s="66" t="s">
        <v>11350</v>
      </c>
      <c r="XAE23" s="66" t="s">
        <v>11350</v>
      </c>
      <c r="XAF23" s="66" t="s">
        <v>11350</v>
      </c>
      <c r="XAG23" s="66" t="s">
        <v>11350</v>
      </c>
      <c r="XAH23" s="66" t="s">
        <v>11350</v>
      </c>
      <c r="XAI23" s="66" t="s">
        <v>11350</v>
      </c>
      <c r="XAJ23" s="66" t="s">
        <v>11350</v>
      </c>
      <c r="XAK23" s="66" t="s">
        <v>11350</v>
      </c>
      <c r="XAL23" s="66" t="s">
        <v>11350</v>
      </c>
      <c r="XAM23" s="66" t="s">
        <v>11350</v>
      </c>
      <c r="XAN23" s="66" t="s">
        <v>11350</v>
      </c>
      <c r="XAO23" s="66" t="s">
        <v>11350</v>
      </c>
      <c r="XAP23" s="66" t="s">
        <v>11350</v>
      </c>
      <c r="XAQ23" s="66" t="s">
        <v>11350</v>
      </c>
      <c r="XAR23" s="66" t="s">
        <v>11350</v>
      </c>
      <c r="XAS23" s="66" t="s">
        <v>11350</v>
      </c>
      <c r="XAT23" s="66" t="s">
        <v>11350</v>
      </c>
      <c r="XAU23" s="66" t="s">
        <v>11350</v>
      </c>
      <c r="XAV23" s="66" t="s">
        <v>11350</v>
      </c>
      <c r="XAW23" s="66" t="s">
        <v>11350</v>
      </c>
      <c r="XAX23" s="66" t="s">
        <v>11350</v>
      </c>
      <c r="XAY23" s="66" t="s">
        <v>11350</v>
      </c>
      <c r="XAZ23" s="66" t="s">
        <v>11350</v>
      </c>
      <c r="XBA23" s="66" t="s">
        <v>11350</v>
      </c>
      <c r="XBB23" s="66" t="s">
        <v>11350</v>
      </c>
      <c r="XBC23" s="66" t="s">
        <v>11350</v>
      </c>
      <c r="XBD23" s="66" t="s">
        <v>11350</v>
      </c>
      <c r="XBE23" s="66" t="s">
        <v>11350</v>
      </c>
      <c r="XBF23" s="66" t="s">
        <v>11350</v>
      </c>
      <c r="XBG23" s="66" t="s">
        <v>11350</v>
      </c>
      <c r="XBH23" s="66" t="s">
        <v>11350</v>
      </c>
      <c r="XBI23" s="66" t="s">
        <v>11350</v>
      </c>
      <c r="XBJ23" s="66" t="s">
        <v>11350</v>
      </c>
      <c r="XBK23" s="66" t="s">
        <v>11350</v>
      </c>
      <c r="XBL23" s="66" t="s">
        <v>11350</v>
      </c>
      <c r="XBM23" s="66" t="s">
        <v>11350</v>
      </c>
      <c r="XBN23" s="66" t="s">
        <v>11350</v>
      </c>
      <c r="XBO23" s="66" t="s">
        <v>11350</v>
      </c>
      <c r="XBP23" s="66" t="s">
        <v>11350</v>
      </c>
      <c r="XBQ23" s="66" t="s">
        <v>11350</v>
      </c>
      <c r="XBR23" s="66" t="s">
        <v>11350</v>
      </c>
      <c r="XBS23" s="66" t="s">
        <v>11350</v>
      </c>
      <c r="XBT23" s="66" t="s">
        <v>11350</v>
      </c>
      <c r="XBU23" s="66" t="s">
        <v>11350</v>
      </c>
      <c r="XBV23" s="66" t="s">
        <v>11350</v>
      </c>
      <c r="XBW23" s="66" t="s">
        <v>11350</v>
      </c>
      <c r="XBX23" s="66" t="s">
        <v>11350</v>
      </c>
      <c r="XBY23" s="66" t="s">
        <v>11350</v>
      </c>
      <c r="XBZ23" s="66" t="s">
        <v>11350</v>
      </c>
      <c r="XCA23" s="66" t="s">
        <v>11350</v>
      </c>
      <c r="XCB23" s="66" t="s">
        <v>11350</v>
      </c>
      <c r="XCC23" s="66" t="s">
        <v>11350</v>
      </c>
      <c r="XCD23" s="66" t="s">
        <v>11350</v>
      </c>
      <c r="XCE23" s="66" t="s">
        <v>11350</v>
      </c>
      <c r="XCF23" s="66" t="s">
        <v>11350</v>
      </c>
      <c r="XCG23" s="66" t="s">
        <v>11350</v>
      </c>
      <c r="XCH23" s="66" t="s">
        <v>11350</v>
      </c>
      <c r="XCI23" s="66" t="s">
        <v>11350</v>
      </c>
      <c r="XCJ23" s="66" t="s">
        <v>11350</v>
      </c>
      <c r="XCK23" s="66" t="s">
        <v>11350</v>
      </c>
      <c r="XCL23" s="66" t="s">
        <v>11350</v>
      </c>
      <c r="XCM23" s="66" t="s">
        <v>11350</v>
      </c>
      <c r="XCN23" s="66" t="s">
        <v>11350</v>
      </c>
      <c r="XCO23" s="66" t="s">
        <v>11350</v>
      </c>
      <c r="XCP23" s="66" t="s">
        <v>11350</v>
      </c>
      <c r="XCQ23" s="66" t="s">
        <v>11350</v>
      </c>
      <c r="XCR23" s="66" t="s">
        <v>11350</v>
      </c>
      <c r="XCS23" s="66" t="s">
        <v>11350</v>
      </c>
      <c r="XCT23" s="66" t="s">
        <v>11350</v>
      </c>
      <c r="XCU23" s="66" t="s">
        <v>11350</v>
      </c>
      <c r="XCV23" s="66" t="s">
        <v>11350</v>
      </c>
      <c r="XCW23" s="66" t="s">
        <v>11350</v>
      </c>
      <c r="XCX23" s="66" t="s">
        <v>11350</v>
      </c>
      <c r="XCY23" s="66" t="s">
        <v>11350</v>
      </c>
      <c r="XCZ23" s="66" t="s">
        <v>11350</v>
      </c>
      <c r="XDA23" s="66" t="s">
        <v>11350</v>
      </c>
      <c r="XDB23" s="66" t="s">
        <v>11350</v>
      </c>
      <c r="XDC23" s="66" t="s">
        <v>11350</v>
      </c>
      <c r="XDD23" s="66" t="s">
        <v>11350</v>
      </c>
      <c r="XDE23" s="66" t="s">
        <v>11350</v>
      </c>
      <c r="XDF23" s="66" t="s">
        <v>11350</v>
      </c>
      <c r="XDG23" s="66" t="s">
        <v>11350</v>
      </c>
      <c r="XDH23" s="66" t="s">
        <v>11350</v>
      </c>
      <c r="XDI23" s="66" t="s">
        <v>11350</v>
      </c>
      <c r="XDJ23" s="66" t="s">
        <v>11350</v>
      </c>
      <c r="XDK23" s="66" t="s">
        <v>11350</v>
      </c>
      <c r="XDL23" s="66" t="s">
        <v>11350</v>
      </c>
      <c r="XDM23" s="66" t="s">
        <v>11350</v>
      </c>
      <c r="XDN23" s="66" t="s">
        <v>11350</v>
      </c>
      <c r="XDO23" s="66" t="s">
        <v>11350</v>
      </c>
      <c r="XDP23" s="66" t="s">
        <v>11350</v>
      </c>
      <c r="XDQ23" s="66" t="s">
        <v>11350</v>
      </c>
      <c r="XDR23" s="66" t="s">
        <v>11350</v>
      </c>
      <c r="XDS23" s="66" t="s">
        <v>11350</v>
      </c>
      <c r="XDT23" s="66" t="s">
        <v>11350</v>
      </c>
      <c r="XDU23" s="66" t="s">
        <v>11350</v>
      </c>
      <c r="XDV23" s="66" t="s">
        <v>11350</v>
      </c>
      <c r="XDW23" s="66" t="s">
        <v>11350</v>
      </c>
      <c r="XDX23" s="66" t="s">
        <v>11350</v>
      </c>
      <c r="XDY23" s="66" t="s">
        <v>11350</v>
      </c>
      <c r="XDZ23" s="66" t="s">
        <v>11350</v>
      </c>
      <c r="XEA23" s="66" t="s">
        <v>11350</v>
      </c>
      <c r="XEB23" s="66" t="s">
        <v>11350</v>
      </c>
      <c r="XEC23" s="66" t="s">
        <v>11350</v>
      </c>
      <c r="XED23" s="66" t="s">
        <v>11350</v>
      </c>
      <c r="XEE23" s="66" t="s">
        <v>11350</v>
      </c>
      <c r="XEF23" s="66" t="s">
        <v>11350</v>
      </c>
      <c r="XEG23" s="66" t="s">
        <v>11350</v>
      </c>
      <c r="XEH23" s="66" t="s">
        <v>11350</v>
      </c>
      <c r="XEI23" s="66" t="s">
        <v>11350</v>
      </c>
      <c r="XEJ23" s="66" t="s">
        <v>11350</v>
      </c>
      <c r="XEK23" s="66" t="s">
        <v>11350</v>
      </c>
      <c r="XEL23" s="66" t="s">
        <v>11350</v>
      </c>
      <c r="XEM23" s="66" t="s">
        <v>11350</v>
      </c>
      <c r="XEN23" s="66" t="s">
        <v>11350</v>
      </c>
      <c r="XEO23" s="66" t="s">
        <v>11350</v>
      </c>
      <c r="XEP23" s="66" t="s">
        <v>11350</v>
      </c>
      <c r="XEQ23" s="66" t="s">
        <v>11350</v>
      </c>
      <c r="XER23" s="66" t="s">
        <v>11350</v>
      </c>
      <c r="XES23" s="66" t="s">
        <v>11350</v>
      </c>
      <c r="XET23" s="66" t="s">
        <v>11350</v>
      </c>
      <c r="XEU23" s="66" t="s">
        <v>11350</v>
      </c>
      <c r="XEV23" s="66" t="s">
        <v>11350</v>
      </c>
      <c r="XEW23" s="66" t="s">
        <v>11350</v>
      </c>
      <c r="XEX23" s="66" t="s">
        <v>11350</v>
      </c>
      <c r="XEY23" s="66" t="s">
        <v>11350</v>
      </c>
      <c r="XEZ23" s="66" t="s">
        <v>11350</v>
      </c>
      <c r="XFA23" s="66" t="s">
        <v>11350</v>
      </c>
      <c r="XFB23" s="66" t="s">
        <v>11350</v>
      </c>
      <c r="XFC23" s="66" t="s">
        <v>11350</v>
      </c>
      <c r="XFD23" s="66" t="s">
        <v>11350</v>
      </c>
    </row>
    <row r="24" spans="1:16384" s="36" customFormat="1" ht="15.75" customHeight="1">
      <c r="A24" s="35" t="s">
        <v>11351</v>
      </c>
      <c r="B24" s="35" t="s">
        <v>194</v>
      </c>
      <c r="C24" s="35" t="s">
        <v>11342</v>
      </c>
      <c r="D24" s="35">
        <v>5</v>
      </c>
      <c r="G24"/>
      <c r="L24" s="114" t="s">
        <v>14</v>
      </c>
      <c r="M24" s="118" t="s">
        <v>80</v>
      </c>
      <c r="N24" s="115" t="s">
        <v>9</v>
      </c>
      <c r="O24" s="102" t="s">
        <v>76</v>
      </c>
      <c r="P24" s="114" t="s">
        <v>82</v>
      </c>
      <c r="Q24" s="35"/>
      <c r="R24" s="35"/>
      <c r="S24" s="35"/>
      <c r="T24" s="35"/>
      <c r="U24" s="35"/>
      <c r="V24" s="35"/>
      <c r="W24" s="35"/>
      <c r="X24" s="35"/>
      <c r="Y24" s="35"/>
      <c r="Z24" s="35"/>
      <c r="AA24" s="35"/>
      <c r="AB24" s="35"/>
      <c r="AC24" s="35"/>
      <c r="AD24" s="35"/>
      <c r="AE24" s="35"/>
      <c r="AF24" s="35"/>
      <c r="AG24" s="35"/>
    </row>
    <row r="25" spans="1:16384" s="36" customFormat="1" ht="15.75" customHeight="1">
      <c r="A25" s="35" t="s">
        <v>11352</v>
      </c>
      <c r="B25" s="35" t="s">
        <v>194</v>
      </c>
      <c r="C25" s="35" t="s">
        <v>11342</v>
      </c>
      <c r="D25" s="35">
        <v>18</v>
      </c>
      <c r="G25"/>
      <c r="L25" s="114" t="s">
        <v>14</v>
      </c>
      <c r="M25" s="118" t="s">
        <v>80</v>
      </c>
      <c r="N25" s="115" t="s">
        <v>9</v>
      </c>
      <c r="O25" s="102" t="s">
        <v>76</v>
      </c>
      <c r="P25" s="114" t="s">
        <v>82</v>
      </c>
      <c r="Q25" s="35"/>
      <c r="R25" s="35"/>
      <c r="S25" s="35"/>
      <c r="T25" s="35"/>
      <c r="U25" s="35"/>
      <c r="V25" s="35"/>
      <c r="W25" s="35"/>
      <c r="X25" s="35"/>
      <c r="Y25" s="35"/>
      <c r="Z25" s="35"/>
      <c r="AA25" s="35"/>
      <c r="AB25" s="35"/>
      <c r="AC25" s="35"/>
      <c r="AD25" s="35"/>
      <c r="AE25" s="35"/>
      <c r="AF25" s="35"/>
      <c r="AG25" s="35"/>
    </row>
    <row r="26" spans="1:16384" s="66" customFormat="1" ht="15.75" customHeight="1">
      <c r="A26" s="35" t="s">
        <v>11353</v>
      </c>
      <c r="B26" s="35" t="s">
        <v>261</v>
      </c>
      <c r="C26" s="35" t="s">
        <v>11342</v>
      </c>
      <c r="D26" s="35">
        <v>8</v>
      </c>
      <c r="E26" s="36"/>
      <c r="F26" s="36"/>
      <c r="G26"/>
      <c r="H26" s="36"/>
      <c r="I26" s="36"/>
      <c r="J26" s="36"/>
      <c r="K26" s="36"/>
      <c r="L26" s="114" t="s">
        <v>14</v>
      </c>
      <c r="M26" s="118" t="s">
        <v>80</v>
      </c>
      <c r="N26" s="115" t="s">
        <v>9</v>
      </c>
      <c r="O26" s="102" t="s">
        <v>76</v>
      </c>
      <c r="P26" s="114" t="s">
        <v>82</v>
      </c>
      <c r="Q26" s="65"/>
      <c r="R26" s="65"/>
      <c r="S26" s="65"/>
      <c r="T26" s="65"/>
      <c r="U26" s="65"/>
      <c r="V26" s="65"/>
      <c r="W26" s="65"/>
      <c r="X26" s="65"/>
      <c r="Y26" s="65"/>
      <c r="Z26" s="65"/>
      <c r="AA26" s="65"/>
      <c r="AB26" s="65"/>
      <c r="AC26" s="65"/>
      <c r="AD26" s="65"/>
      <c r="AE26" s="65"/>
      <c r="AF26" s="65"/>
      <c r="AG26" s="65"/>
    </row>
    <row r="27" spans="1:16384" s="66" customFormat="1" ht="15.75" customHeight="1">
      <c r="A27" s="35" t="s">
        <v>11354</v>
      </c>
      <c r="B27" s="35" t="s">
        <v>142</v>
      </c>
      <c r="C27" s="35" t="s">
        <v>11355</v>
      </c>
      <c r="D27" s="35">
        <v>226</v>
      </c>
      <c r="E27" s="35"/>
      <c r="F27" s="35"/>
      <c r="G27" t="s">
        <v>11356</v>
      </c>
      <c r="H27" s="35">
        <v>133</v>
      </c>
      <c r="I27" s="37">
        <v>43928</v>
      </c>
      <c r="J27" s="35" t="s">
        <v>142</v>
      </c>
      <c r="K27" s="35" t="s">
        <v>166</v>
      </c>
      <c r="L27" s="114" t="s">
        <v>14</v>
      </c>
      <c r="M27" s="115" t="s">
        <v>80</v>
      </c>
      <c r="N27" s="115" t="s">
        <v>9</v>
      </c>
      <c r="O27" s="119" t="s">
        <v>9</v>
      </c>
      <c r="P27" s="128" t="s">
        <v>80</v>
      </c>
      <c r="Q27" s="65"/>
      <c r="R27" s="65"/>
      <c r="S27" s="65"/>
      <c r="T27" s="65"/>
      <c r="U27" s="65"/>
      <c r="V27" s="65"/>
      <c r="W27" s="65"/>
      <c r="X27" s="65"/>
      <c r="Y27" s="65"/>
      <c r="Z27" s="65"/>
      <c r="AA27" s="65"/>
      <c r="AB27" s="65"/>
      <c r="AC27" s="65"/>
      <c r="AD27" s="65"/>
      <c r="AE27" s="65"/>
      <c r="AF27" s="65"/>
      <c r="AG27" s="65"/>
    </row>
    <row r="28" spans="1:16384" s="71" customFormat="1" ht="12.75">
      <c r="A28" s="65" t="s">
        <v>11357</v>
      </c>
      <c r="B28" s="65" t="s">
        <v>194</v>
      </c>
      <c r="C28" s="65" t="s">
        <v>160</v>
      </c>
      <c r="D28" s="65">
        <v>18</v>
      </c>
      <c r="E28" s="66"/>
      <c r="F28" s="67">
        <v>43891</v>
      </c>
      <c r="G28" s="66" t="s">
        <v>11350</v>
      </c>
      <c r="H28" s="65">
        <v>11</v>
      </c>
      <c r="I28" s="65"/>
      <c r="J28" s="65"/>
      <c r="K28" s="65"/>
      <c r="L28" s="114" t="s">
        <v>14</v>
      </c>
      <c r="M28" s="102" t="s">
        <v>62</v>
      </c>
      <c r="N28" s="120">
        <v>2020</v>
      </c>
      <c r="O28" s="121" t="s">
        <v>9</v>
      </c>
      <c r="P28" s="121" t="s">
        <v>64</v>
      </c>
    </row>
    <row r="29" spans="1:16384" customFormat="1" ht="12.75">
      <c r="A29" s="65" t="s">
        <v>11358</v>
      </c>
      <c r="B29" s="65" t="s">
        <v>194</v>
      </c>
      <c r="C29" s="65" t="s">
        <v>160</v>
      </c>
      <c r="D29" s="65">
        <v>9</v>
      </c>
      <c r="E29" s="65"/>
      <c r="F29" s="67">
        <v>43922</v>
      </c>
      <c r="G29" s="66" t="s">
        <v>11350</v>
      </c>
      <c r="H29" s="65"/>
      <c r="I29" s="65"/>
      <c r="J29" s="65"/>
      <c r="K29" s="65"/>
      <c r="L29" s="114" t="s">
        <v>14</v>
      </c>
      <c r="M29" s="102" t="s">
        <v>62</v>
      </c>
      <c r="N29" s="120">
        <v>2020</v>
      </c>
      <c r="P29" s="121" t="s">
        <v>64</v>
      </c>
    </row>
    <row r="30" spans="1:16384" customFormat="1" ht="12.75">
      <c r="A30" s="65" t="s">
        <v>11359</v>
      </c>
      <c r="B30" s="65" t="s">
        <v>194</v>
      </c>
      <c r="C30" s="65" t="s">
        <v>160</v>
      </c>
      <c r="D30" s="65">
        <v>25</v>
      </c>
      <c r="E30" s="65"/>
      <c r="F30" s="67">
        <v>43922</v>
      </c>
      <c r="G30" s="66" t="s">
        <v>11350</v>
      </c>
      <c r="H30" s="65"/>
      <c r="I30" s="65"/>
      <c r="J30" s="65"/>
      <c r="K30" s="65"/>
      <c r="L30" s="114" t="s">
        <v>14</v>
      </c>
      <c r="M30" s="102" t="s">
        <v>62</v>
      </c>
      <c r="N30" s="120">
        <v>2020</v>
      </c>
      <c r="P30" s="121" t="s">
        <v>11360</v>
      </c>
    </row>
    <row r="31" spans="1:16384" customFormat="1" ht="12.75">
      <c r="A31" s="65" t="s">
        <v>11361</v>
      </c>
      <c r="B31" s="65" t="s">
        <v>194</v>
      </c>
      <c r="C31" s="65" t="s">
        <v>160</v>
      </c>
      <c r="D31" s="65">
        <v>30</v>
      </c>
      <c r="E31" s="66"/>
      <c r="F31" s="67">
        <v>43952</v>
      </c>
      <c r="G31" s="66" t="s">
        <v>11350</v>
      </c>
      <c r="H31" s="65"/>
      <c r="I31" s="65"/>
      <c r="J31" s="65"/>
      <c r="K31" s="65"/>
      <c r="L31" s="114" t="s">
        <v>14</v>
      </c>
      <c r="M31" s="102" t="s">
        <v>62</v>
      </c>
      <c r="N31" s="120">
        <v>2020</v>
      </c>
      <c r="P31" s="121" t="s">
        <v>11360</v>
      </c>
    </row>
    <row r="32" spans="1:16384" customFormat="1" ht="12.75">
      <c r="A32" s="65" t="s">
        <v>11362</v>
      </c>
      <c r="B32" s="65" t="s">
        <v>194</v>
      </c>
      <c r="C32" s="65" t="s">
        <v>160</v>
      </c>
      <c r="D32" s="65">
        <v>10</v>
      </c>
      <c r="E32" s="66"/>
      <c r="F32" s="67">
        <v>43952</v>
      </c>
      <c r="G32" s="66" t="s">
        <v>11350</v>
      </c>
      <c r="H32" s="65"/>
      <c r="I32" s="65"/>
      <c r="J32" s="65"/>
      <c r="K32" s="65"/>
      <c r="L32" s="114" t="s">
        <v>14</v>
      </c>
      <c r="M32" s="102" t="s">
        <v>62</v>
      </c>
      <c r="N32" s="120">
        <v>2020</v>
      </c>
      <c r="P32" s="121" t="s">
        <v>11360</v>
      </c>
    </row>
    <row r="33" spans="1:33" ht="12.75">
      <c r="A33" s="65" t="s">
        <v>11363</v>
      </c>
      <c r="B33" s="65" t="s">
        <v>194</v>
      </c>
      <c r="C33" s="66" t="s">
        <v>160</v>
      </c>
      <c r="D33" s="65">
        <v>2</v>
      </c>
      <c r="E33" s="66"/>
      <c r="F33" s="67">
        <v>43983</v>
      </c>
      <c r="G33" s="66" t="s">
        <v>11350</v>
      </c>
      <c r="H33" s="65"/>
      <c r="I33" s="65"/>
      <c r="J33" s="65"/>
      <c r="K33" s="65"/>
      <c r="L33" s="114" t="s">
        <v>14</v>
      </c>
      <c r="M33" s="102" t="s">
        <v>62</v>
      </c>
      <c r="N33" s="120">
        <v>2020</v>
      </c>
      <c r="O33"/>
      <c r="P33" s="121" t="s">
        <v>11360</v>
      </c>
    </row>
    <row r="34" spans="1:33" s="36" customFormat="1" ht="12.75">
      <c r="A34" s="65" t="s">
        <v>11364</v>
      </c>
      <c r="B34" s="65" t="s">
        <v>194</v>
      </c>
      <c r="C34" s="66" t="s">
        <v>160</v>
      </c>
      <c r="D34" s="65">
        <v>30</v>
      </c>
      <c r="E34" s="66"/>
      <c r="F34" s="67">
        <v>43983</v>
      </c>
      <c r="G34" s="66" t="s">
        <v>11350</v>
      </c>
      <c r="H34" s="65"/>
      <c r="I34" s="65"/>
      <c r="J34" s="65"/>
      <c r="K34" s="65"/>
      <c r="L34" s="114" t="s">
        <v>14</v>
      </c>
      <c r="M34" s="102" t="s">
        <v>62</v>
      </c>
      <c r="N34" s="120">
        <v>2020</v>
      </c>
      <c r="O34" s="120" t="s">
        <v>9</v>
      </c>
      <c r="P34" s="121" t="s">
        <v>11360</v>
      </c>
    </row>
    <row r="35" spans="1:33" ht="12.75">
      <c r="A35" s="65" t="s">
        <v>11365</v>
      </c>
      <c r="B35" s="65" t="s">
        <v>194</v>
      </c>
      <c r="C35" s="65" t="s">
        <v>160</v>
      </c>
      <c r="D35" s="65">
        <v>12</v>
      </c>
      <c r="E35" s="66"/>
      <c r="F35" s="67">
        <v>43983</v>
      </c>
      <c r="G35" s="66" t="s">
        <v>11350</v>
      </c>
      <c r="H35" s="66"/>
      <c r="I35" s="66"/>
      <c r="J35" s="66"/>
      <c r="K35" s="66"/>
      <c r="L35" s="114" t="s">
        <v>14</v>
      </c>
      <c r="M35" s="102" t="s">
        <v>62</v>
      </c>
      <c r="N35" s="120">
        <v>2020</v>
      </c>
      <c r="O35"/>
      <c r="P35" s="121" t="s">
        <v>11360</v>
      </c>
    </row>
    <row r="36" spans="1:33" ht="12.75">
      <c r="A36" s="65" t="s">
        <v>11358</v>
      </c>
      <c r="B36" s="65" t="s">
        <v>194</v>
      </c>
      <c r="C36" s="65" t="s">
        <v>160</v>
      </c>
      <c r="D36" s="65">
        <v>28</v>
      </c>
      <c r="E36" s="66"/>
      <c r="F36" s="68">
        <v>44105</v>
      </c>
      <c r="G36" s="66"/>
      <c r="H36" s="66"/>
      <c r="I36" s="66"/>
      <c r="J36" s="66"/>
      <c r="K36" s="66"/>
      <c r="L36" s="114" t="s">
        <v>14</v>
      </c>
      <c r="M36" s="102" t="s">
        <v>62</v>
      </c>
      <c r="N36" s="120">
        <v>2020</v>
      </c>
      <c r="O36"/>
      <c r="P36" s="121" t="s">
        <v>82</v>
      </c>
    </row>
    <row r="37" spans="1:33" s="36" customFormat="1" ht="25.5">
      <c r="A37" s="80" t="s">
        <v>11366</v>
      </c>
      <c r="B37" s="80" t="s">
        <v>194</v>
      </c>
      <c r="C37" s="80" t="s">
        <v>160</v>
      </c>
      <c r="D37" s="80">
        <v>131</v>
      </c>
      <c r="E37" s="80" t="s">
        <v>9</v>
      </c>
      <c r="F37" s="81">
        <v>43891</v>
      </c>
      <c r="G37" s="82" t="s">
        <v>11367</v>
      </c>
      <c r="H37" s="80">
        <v>0</v>
      </c>
      <c r="I37" s="80"/>
      <c r="J37" s="80" t="s">
        <v>261</v>
      </c>
      <c r="K37" s="80" t="s">
        <v>11368</v>
      </c>
      <c r="L37" s="114" t="s">
        <v>14</v>
      </c>
      <c r="M37" s="102" t="s">
        <v>62</v>
      </c>
      <c r="N37" s="120">
        <v>2020</v>
      </c>
      <c r="O37" s="120" t="s">
        <v>9</v>
      </c>
      <c r="P37" s="121" t="s">
        <v>11360</v>
      </c>
    </row>
    <row r="38" spans="1:33" ht="12.75">
      <c r="A38" s="65" t="s">
        <v>11369</v>
      </c>
      <c r="B38" s="65" t="s">
        <v>194</v>
      </c>
      <c r="C38" s="65" t="s">
        <v>160</v>
      </c>
      <c r="D38" s="65">
        <v>13</v>
      </c>
      <c r="E38" s="66"/>
      <c r="F38" s="68">
        <v>44136</v>
      </c>
      <c r="G38" s="66"/>
      <c r="H38" s="66"/>
      <c r="I38" s="66"/>
      <c r="J38" s="66"/>
      <c r="K38" s="66"/>
      <c r="L38" s="114" t="s">
        <v>14</v>
      </c>
      <c r="M38" s="102" t="s">
        <v>62</v>
      </c>
      <c r="N38" s="120">
        <v>2020</v>
      </c>
      <c r="O38"/>
      <c r="P38" s="121" t="s">
        <v>82</v>
      </c>
    </row>
    <row r="39" spans="1:33" ht="12.75">
      <c r="A39" s="35" t="s">
        <v>11370</v>
      </c>
      <c r="B39" s="35" t="s">
        <v>194</v>
      </c>
      <c r="C39" s="35" t="s">
        <v>11371</v>
      </c>
      <c r="D39" s="35">
        <v>1</v>
      </c>
      <c r="E39" s="36"/>
      <c r="F39" s="36"/>
      <c r="G39" s="36" t="s">
        <v>11338</v>
      </c>
      <c r="H39" s="36"/>
      <c r="I39" s="36"/>
      <c r="J39" s="36"/>
      <c r="K39" s="36"/>
      <c r="L39" s="114" t="s">
        <v>14</v>
      </c>
      <c r="M39" s="118" t="s">
        <v>80</v>
      </c>
      <c r="N39" s="75" t="s">
        <v>9</v>
      </c>
      <c r="O39" s="102" t="s">
        <v>76</v>
      </c>
      <c r="P39" s="129" t="s">
        <v>80</v>
      </c>
      <c r="Q39" s="75" t="s">
        <v>9</v>
      </c>
      <c r="R39" s="75" t="s">
        <v>9</v>
      </c>
      <c r="S39" s="75" t="s">
        <v>9</v>
      </c>
      <c r="T39" s="75" t="s">
        <v>9</v>
      </c>
      <c r="U39" s="75" t="s">
        <v>9</v>
      </c>
      <c r="V39" s="75" t="s">
        <v>9</v>
      </c>
      <c r="W39" s="75" t="s">
        <v>9</v>
      </c>
      <c r="X39" s="75" t="s">
        <v>9</v>
      </c>
      <c r="Y39" s="75" t="s">
        <v>9</v>
      </c>
      <c r="Z39" s="75" t="s">
        <v>9</v>
      </c>
      <c r="AA39" s="75" t="s">
        <v>9</v>
      </c>
      <c r="AB39" s="75" t="s">
        <v>9</v>
      </c>
      <c r="AC39" s="76"/>
      <c r="AD39" s="76"/>
      <c r="AE39" s="76"/>
      <c r="AF39" s="76"/>
      <c r="AG39" s="76"/>
    </row>
    <row r="40" spans="1:33" s="66" customFormat="1" ht="12.75">
      <c r="A40" s="75" t="s">
        <v>11372</v>
      </c>
      <c r="B40" s="75" t="s">
        <v>194</v>
      </c>
      <c r="C40" s="75" t="s">
        <v>11373</v>
      </c>
      <c r="D40" s="75">
        <v>30</v>
      </c>
      <c r="E40" s="75" t="s">
        <v>9</v>
      </c>
      <c r="F40" s="75" t="s">
        <v>9</v>
      </c>
      <c r="G40" s="76" t="s">
        <v>11338</v>
      </c>
      <c r="H40" s="75">
        <v>0</v>
      </c>
      <c r="I40" s="75" t="s">
        <v>9</v>
      </c>
      <c r="J40" s="75" t="s">
        <v>9</v>
      </c>
      <c r="K40" s="75" t="s">
        <v>11374</v>
      </c>
      <c r="L40" s="114" t="s">
        <v>14</v>
      </c>
      <c r="M40" s="118" t="s">
        <v>80</v>
      </c>
      <c r="N40" s="122" t="s">
        <v>9</v>
      </c>
      <c r="O40" s="102" t="s">
        <v>76</v>
      </c>
      <c r="P40" s="129" t="s">
        <v>80</v>
      </c>
      <c r="Q40" s="79"/>
      <c r="R40" s="79"/>
      <c r="S40" s="79"/>
      <c r="T40" s="79"/>
      <c r="U40" s="79"/>
      <c r="V40" s="79"/>
      <c r="W40" s="79"/>
      <c r="X40" s="79"/>
      <c r="Y40" s="79"/>
      <c r="Z40" s="79"/>
      <c r="AA40" s="79"/>
      <c r="AB40" s="79"/>
      <c r="AC40" s="79"/>
      <c r="AD40" s="79"/>
      <c r="AE40" s="79"/>
      <c r="AF40" s="79"/>
      <c r="AG40" s="79"/>
    </row>
    <row r="41" spans="1:33" ht="12.75">
      <c r="A41" s="75" t="s">
        <v>11375</v>
      </c>
      <c r="B41" s="75" t="s">
        <v>194</v>
      </c>
      <c r="C41" s="75" t="s">
        <v>11376</v>
      </c>
      <c r="D41" s="75">
        <v>1</v>
      </c>
      <c r="E41" s="75" t="s">
        <v>9</v>
      </c>
      <c r="F41" s="75" t="s">
        <v>9</v>
      </c>
      <c r="G41" s="76" t="s">
        <v>11338</v>
      </c>
      <c r="H41" s="75">
        <v>0</v>
      </c>
      <c r="I41" s="75" t="s">
        <v>9</v>
      </c>
      <c r="J41" s="75" t="s">
        <v>9</v>
      </c>
      <c r="K41" s="75" t="s">
        <v>11377</v>
      </c>
      <c r="L41" s="114" t="s">
        <v>14</v>
      </c>
      <c r="M41" s="118" t="s">
        <v>80</v>
      </c>
      <c r="N41" s="122" t="s">
        <v>9</v>
      </c>
      <c r="O41" s="102" t="s">
        <v>76</v>
      </c>
      <c r="P41" s="129" t="s">
        <v>80</v>
      </c>
      <c r="Q41" s="76"/>
      <c r="R41" s="76"/>
      <c r="S41" s="76"/>
      <c r="T41" s="76"/>
      <c r="U41" s="76"/>
      <c r="V41" s="76"/>
      <c r="W41" s="76"/>
      <c r="X41" s="76"/>
      <c r="Y41" s="76"/>
      <c r="Z41" s="76"/>
      <c r="AA41" s="76"/>
      <c r="AB41" s="76"/>
      <c r="AC41" s="76"/>
      <c r="AD41" s="76"/>
      <c r="AE41" s="76"/>
      <c r="AF41" s="76"/>
      <c r="AG41" s="76"/>
    </row>
    <row r="42" spans="1:33" ht="12.75">
      <c r="A42" s="75" t="s">
        <v>11378</v>
      </c>
      <c r="B42" s="75" t="s">
        <v>194</v>
      </c>
      <c r="C42" s="77" t="s">
        <v>11376</v>
      </c>
      <c r="D42" s="75">
        <v>1</v>
      </c>
      <c r="E42" s="75" t="s">
        <v>9</v>
      </c>
      <c r="F42" s="75" t="s">
        <v>9</v>
      </c>
      <c r="G42" s="76" t="s">
        <v>11338</v>
      </c>
      <c r="H42" s="75">
        <v>0</v>
      </c>
      <c r="I42" s="75" t="s">
        <v>9</v>
      </c>
      <c r="J42" s="75" t="s">
        <v>9</v>
      </c>
      <c r="K42" s="75" t="s">
        <v>11377</v>
      </c>
      <c r="L42" s="114" t="s">
        <v>14</v>
      </c>
      <c r="M42" s="118" t="s">
        <v>80</v>
      </c>
      <c r="N42" s="122" t="s">
        <v>9</v>
      </c>
      <c r="O42" s="102" t="s">
        <v>76</v>
      </c>
      <c r="P42" s="129" t="s">
        <v>80</v>
      </c>
      <c r="Q42" s="76"/>
      <c r="R42" s="76"/>
      <c r="S42" s="76"/>
      <c r="T42" s="76"/>
      <c r="U42" s="76"/>
      <c r="V42" s="76"/>
      <c r="W42" s="76"/>
      <c r="X42" s="76"/>
      <c r="Y42" s="76"/>
      <c r="Z42" s="76"/>
      <c r="AA42" s="76"/>
      <c r="AB42" s="76"/>
      <c r="AC42" s="76"/>
      <c r="AD42" s="76"/>
      <c r="AE42" s="76"/>
      <c r="AF42" s="76"/>
      <c r="AG42" s="76"/>
    </row>
    <row r="43" spans="1:33" ht="25.5">
      <c r="A43" s="75" t="s">
        <v>11379</v>
      </c>
      <c r="B43" s="75" t="s">
        <v>194</v>
      </c>
      <c r="C43" s="77" t="s">
        <v>11376</v>
      </c>
      <c r="D43" s="75">
        <v>1</v>
      </c>
      <c r="E43" s="75" t="s">
        <v>9</v>
      </c>
      <c r="F43" s="75" t="s">
        <v>9</v>
      </c>
      <c r="G43" s="76" t="s">
        <v>11338</v>
      </c>
      <c r="H43" s="75">
        <v>0</v>
      </c>
      <c r="I43" s="75" t="s">
        <v>9</v>
      </c>
      <c r="J43" s="75" t="s">
        <v>9</v>
      </c>
      <c r="K43" s="75" t="s">
        <v>11380</v>
      </c>
      <c r="L43" s="114" t="s">
        <v>14</v>
      </c>
      <c r="M43" s="118" t="s">
        <v>80</v>
      </c>
      <c r="N43" s="122" t="s">
        <v>9</v>
      </c>
      <c r="O43" s="102" t="s">
        <v>76</v>
      </c>
      <c r="P43" s="129" t="s">
        <v>80</v>
      </c>
      <c r="Q43" s="76"/>
      <c r="R43" s="76"/>
      <c r="S43" s="76"/>
      <c r="T43" s="76"/>
      <c r="U43" s="76"/>
      <c r="V43" s="76"/>
      <c r="W43" s="76"/>
      <c r="X43" s="76"/>
      <c r="Y43" s="76"/>
      <c r="Z43" s="76"/>
      <c r="AA43" s="76"/>
      <c r="AB43" s="76"/>
      <c r="AC43" s="76"/>
      <c r="AD43" s="76"/>
      <c r="AE43" s="76"/>
      <c r="AF43" s="76"/>
      <c r="AG43" s="76"/>
    </row>
    <row r="44" spans="1:33" ht="12.75">
      <c r="A44" s="75" t="s">
        <v>11381</v>
      </c>
      <c r="B44" s="75" t="s">
        <v>194</v>
      </c>
      <c r="C44" s="77" t="s">
        <v>11376</v>
      </c>
      <c r="D44" s="75">
        <v>2</v>
      </c>
      <c r="E44" s="75" t="s">
        <v>9</v>
      </c>
      <c r="F44" s="75" t="s">
        <v>9</v>
      </c>
      <c r="G44" s="76" t="s">
        <v>11338</v>
      </c>
      <c r="H44" s="75">
        <v>0</v>
      </c>
      <c r="I44" s="75" t="s">
        <v>9</v>
      </c>
      <c r="J44" s="75" t="s">
        <v>9</v>
      </c>
      <c r="K44" s="75" t="s">
        <v>11377</v>
      </c>
      <c r="L44" s="114" t="s">
        <v>14</v>
      </c>
      <c r="M44" s="118" t="s">
        <v>80</v>
      </c>
      <c r="N44" s="120" t="s">
        <v>9</v>
      </c>
      <c r="O44" s="102" t="s">
        <v>76</v>
      </c>
      <c r="P44" s="129" t="s">
        <v>80</v>
      </c>
    </row>
    <row r="45" spans="1:33" ht="12.75">
      <c r="A45" s="75" t="s">
        <v>11382</v>
      </c>
      <c r="B45" s="75" t="s">
        <v>194</v>
      </c>
      <c r="C45" s="77" t="s">
        <v>11376</v>
      </c>
      <c r="D45" s="75">
        <v>4</v>
      </c>
      <c r="E45" s="75" t="s">
        <v>9</v>
      </c>
      <c r="F45" s="75" t="s">
        <v>9</v>
      </c>
      <c r="G45" s="76" t="s">
        <v>11338</v>
      </c>
      <c r="H45" s="75">
        <v>0</v>
      </c>
      <c r="I45" s="75" t="s">
        <v>9</v>
      </c>
      <c r="J45" s="75" t="s">
        <v>9</v>
      </c>
      <c r="K45" s="75" t="s">
        <v>11383</v>
      </c>
      <c r="L45" s="114" t="s">
        <v>14</v>
      </c>
      <c r="M45" s="118" t="s">
        <v>80</v>
      </c>
      <c r="N45" s="120" t="s">
        <v>9</v>
      </c>
      <c r="O45" s="102" t="s">
        <v>76</v>
      </c>
      <c r="P45" s="129" t="s">
        <v>80</v>
      </c>
    </row>
    <row r="46" spans="1:33" ht="12.75">
      <c r="A46" s="75" t="s">
        <v>11384</v>
      </c>
      <c r="B46" s="75" t="s">
        <v>194</v>
      </c>
      <c r="C46" s="77" t="s">
        <v>11376</v>
      </c>
      <c r="D46" s="75">
        <v>4</v>
      </c>
      <c r="E46" s="75" t="s">
        <v>9</v>
      </c>
      <c r="F46" s="75" t="s">
        <v>9</v>
      </c>
      <c r="G46" s="76" t="s">
        <v>11338</v>
      </c>
      <c r="H46" s="75">
        <v>0</v>
      </c>
      <c r="I46" s="75" t="s">
        <v>9</v>
      </c>
      <c r="J46" s="75" t="s">
        <v>9</v>
      </c>
      <c r="K46" s="75" t="s">
        <v>11377</v>
      </c>
      <c r="L46" s="114" t="s">
        <v>14</v>
      </c>
      <c r="M46" s="118" t="s">
        <v>80</v>
      </c>
      <c r="N46" s="120" t="s">
        <v>9</v>
      </c>
      <c r="O46" s="102" t="s">
        <v>76</v>
      </c>
      <c r="P46" s="129" t="s">
        <v>80</v>
      </c>
    </row>
    <row r="47" spans="1:33" ht="12.75">
      <c r="A47" s="75" t="s">
        <v>11385</v>
      </c>
      <c r="B47" s="75" t="s">
        <v>194</v>
      </c>
      <c r="C47" s="77" t="s">
        <v>11376</v>
      </c>
      <c r="D47" s="75">
        <v>17</v>
      </c>
      <c r="E47" s="75" t="s">
        <v>9</v>
      </c>
      <c r="F47" s="75" t="s">
        <v>9</v>
      </c>
      <c r="G47" s="76" t="s">
        <v>11338</v>
      </c>
      <c r="H47" s="75">
        <v>0</v>
      </c>
      <c r="I47" s="75" t="s">
        <v>9</v>
      </c>
      <c r="J47" s="75" t="s">
        <v>9</v>
      </c>
      <c r="K47" s="75" t="s">
        <v>11377</v>
      </c>
      <c r="L47" s="114" t="s">
        <v>14</v>
      </c>
      <c r="M47" s="118" t="s">
        <v>80</v>
      </c>
      <c r="N47" s="120" t="s">
        <v>9</v>
      </c>
      <c r="O47" s="102" t="s">
        <v>76</v>
      </c>
      <c r="P47" s="129" t="s">
        <v>80</v>
      </c>
    </row>
    <row r="48" spans="1:33" ht="12.75">
      <c r="A48" s="75" t="s">
        <v>11386</v>
      </c>
      <c r="B48" s="75" t="s">
        <v>194</v>
      </c>
      <c r="C48" s="77" t="s">
        <v>11376</v>
      </c>
      <c r="D48" s="75">
        <v>17</v>
      </c>
      <c r="E48" s="75" t="s">
        <v>9</v>
      </c>
      <c r="F48" s="75" t="s">
        <v>9</v>
      </c>
      <c r="G48" s="76" t="s">
        <v>11338</v>
      </c>
      <c r="H48" s="75">
        <v>0</v>
      </c>
      <c r="I48" s="75" t="s">
        <v>9</v>
      </c>
      <c r="J48" s="75" t="s">
        <v>9</v>
      </c>
      <c r="K48" s="75" t="s">
        <v>11387</v>
      </c>
      <c r="L48" s="114" t="s">
        <v>14</v>
      </c>
      <c r="M48" s="118" t="s">
        <v>80</v>
      </c>
      <c r="N48" s="120" t="s">
        <v>9</v>
      </c>
      <c r="O48" s="102" t="s">
        <v>76</v>
      </c>
      <c r="P48" s="129" t="s">
        <v>80</v>
      </c>
    </row>
    <row r="49" spans="1:16" ht="12.75">
      <c r="A49" s="35" t="s">
        <v>11388</v>
      </c>
      <c r="B49" s="35" t="s">
        <v>194</v>
      </c>
      <c r="C49" s="77" t="s">
        <v>11376</v>
      </c>
      <c r="D49" s="35">
        <v>15</v>
      </c>
      <c r="E49" s="35"/>
      <c r="F49" s="35"/>
      <c r="G49" t="s">
        <v>11338</v>
      </c>
      <c r="H49" s="35">
        <v>0</v>
      </c>
      <c r="I49" s="35"/>
      <c r="J49" s="35"/>
      <c r="K49" s="35" t="s">
        <v>11389</v>
      </c>
      <c r="L49" s="114" t="s">
        <v>14</v>
      </c>
      <c r="M49" s="118" t="s">
        <v>80</v>
      </c>
      <c r="N49" s="120" t="s">
        <v>9</v>
      </c>
      <c r="O49" s="102" t="s">
        <v>76</v>
      </c>
      <c r="P49" s="129" t="s">
        <v>80</v>
      </c>
    </row>
    <row r="50" spans="1:16" ht="12.75">
      <c r="A50" s="35" t="s">
        <v>11390</v>
      </c>
      <c r="B50" s="35"/>
      <c r="C50" s="35"/>
      <c r="D50" s="35"/>
      <c r="E50" s="35"/>
      <c r="F50" s="35"/>
      <c r="G50" s="36"/>
      <c r="H50" s="35">
        <v>0</v>
      </c>
      <c r="I50" s="35"/>
      <c r="J50" s="35"/>
      <c r="K50" s="35"/>
      <c r="L50" s="120" t="s">
        <v>9</v>
      </c>
      <c r="M50" s="120" t="s">
        <v>9</v>
      </c>
      <c r="N50" s="120" t="s">
        <v>9</v>
      </c>
      <c r="O50"/>
    </row>
    <row r="51" spans="1:16" ht="12.75">
      <c r="A51" s="35" t="s">
        <v>11366</v>
      </c>
      <c r="B51" s="35" t="s">
        <v>11391</v>
      </c>
      <c r="C51" s="35"/>
      <c r="D51" s="35"/>
      <c r="E51" s="35"/>
      <c r="F51" s="35"/>
      <c r="G51" s="36"/>
      <c r="H51" s="35"/>
      <c r="I51" s="35"/>
      <c r="J51" s="35"/>
      <c r="K51" s="35"/>
      <c r="L51" s="120" t="s">
        <v>9</v>
      </c>
      <c r="M51" s="120" t="s">
        <v>9</v>
      </c>
      <c r="N51" s="120" t="s">
        <v>9</v>
      </c>
      <c r="O51"/>
    </row>
    <row r="52" spans="1:16" ht="12.75">
      <c r="A52" s="35" t="s">
        <v>11392</v>
      </c>
      <c r="B52" s="35" t="s">
        <v>11391</v>
      </c>
      <c r="C52" s="35" t="s">
        <v>160</v>
      </c>
      <c r="D52" s="35"/>
      <c r="E52" s="36"/>
      <c r="F52" s="38"/>
      <c r="G52" s="36" t="s">
        <v>11350</v>
      </c>
      <c r="H52" s="35"/>
      <c r="I52" s="38">
        <v>45017</v>
      </c>
      <c r="J52" s="35"/>
      <c r="K52" s="35"/>
      <c r="L52" s="120" t="s">
        <v>14</v>
      </c>
      <c r="M52" s="120" t="s">
        <v>62</v>
      </c>
      <c r="N52" s="120" t="s">
        <v>9</v>
      </c>
      <c r="O52" s="102" t="s">
        <v>76</v>
      </c>
      <c r="P52" t="s">
        <v>64</v>
      </c>
    </row>
    <row r="53" spans="1:16" ht="12.75">
      <c r="A53" s="35" t="s">
        <v>3730</v>
      </c>
      <c r="B53" s="35" t="s">
        <v>11391</v>
      </c>
      <c r="C53" s="35" t="s">
        <v>11393</v>
      </c>
      <c r="D53" s="35">
        <v>1</v>
      </c>
      <c r="E53" s="36"/>
      <c r="F53" s="36"/>
      <c r="G53" t="s">
        <v>11350</v>
      </c>
      <c r="H53" s="36">
        <v>1</v>
      </c>
      <c r="I53" s="138">
        <v>44986</v>
      </c>
      <c r="J53" s="36"/>
      <c r="K53" s="36"/>
      <c r="L53" s="120" t="s">
        <v>14</v>
      </c>
      <c r="M53" s="120" t="s">
        <v>80</v>
      </c>
      <c r="N53" s="120">
        <v>2023</v>
      </c>
      <c r="O53"/>
      <c r="P53" t="s">
        <v>64</v>
      </c>
    </row>
    <row r="54" spans="1:16" ht="12.75">
      <c r="A54" s="35" t="s">
        <v>3731</v>
      </c>
      <c r="B54" s="35" t="s">
        <v>11391</v>
      </c>
      <c r="C54" s="35" t="s">
        <v>160</v>
      </c>
      <c r="D54" s="35">
        <v>6</v>
      </c>
      <c r="E54" s="36"/>
      <c r="F54" s="36"/>
      <c r="G54" t="s">
        <v>11350</v>
      </c>
      <c r="H54" s="36">
        <v>6</v>
      </c>
      <c r="I54" s="138">
        <v>44986</v>
      </c>
      <c r="J54" s="36"/>
      <c r="K54" s="36"/>
      <c r="L54" s="120" t="s">
        <v>14</v>
      </c>
      <c r="M54" s="120" t="s">
        <v>62</v>
      </c>
      <c r="N54" s="120">
        <v>2023</v>
      </c>
      <c r="O54" s="102" t="s">
        <v>76</v>
      </c>
      <c r="P54" t="s">
        <v>64</v>
      </c>
    </row>
    <row r="55" spans="1:16" ht="12.75">
      <c r="A55" s="35" t="s">
        <v>3732</v>
      </c>
      <c r="B55" s="35" t="s">
        <v>11391</v>
      </c>
      <c r="C55" s="35" t="s">
        <v>160</v>
      </c>
      <c r="D55" s="35">
        <v>3</v>
      </c>
      <c r="E55" s="36"/>
      <c r="F55" s="36"/>
      <c r="G55" t="s">
        <v>11350</v>
      </c>
      <c r="H55" s="36">
        <v>3</v>
      </c>
      <c r="I55" s="138">
        <v>44986</v>
      </c>
      <c r="J55" s="36"/>
      <c r="K55" s="36"/>
      <c r="L55" s="120" t="s">
        <v>14</v>
      </c>
      <c r="M55" s="120" t="s">
        <v>62</v>
      </c>
      <c r="N55" s="120">
        <v>2023</v>
      </c>
      <c r="O55" s="102" t="s">
        <v>76</v>
      </c>
      <c r="P55" t="s">
        <v>64</v>
      </c>
    </row>
    <row r="56" spans="1:16" ht="12.75">
      <c r="A56" s="35" t="s">
        <v>11394</v>
      </c>
      <c r="B56" s="35" t="s">
        <v>11391</v>
      </c>
      <c r="C56" s="35"/>
      <c r="D56" s="35"/>
      <c r="E56" s="36"/>
      <c r="F56" s="36"/>
      <c r="H56" s="36"/>
      <c r="I56" s="36"/>
      <c r="J56" s="36"/>
      <c r="K56" s="36"/>
      <c r="L56" s="120" t="s">
        <v>9</v>
      </c>
      <c r="M56" s="120" t="s">
        <v>9</v>
      </c>
      <c r="N56" s="120" t="s">
        <v>9</v>
      </c>
      <c r="O56"/>
    </row>
    <row r="57" spans="1:16" ht="12.75">
      <c r="A57" s="35" t="s">
        <v>11395</v>
      </c>
      <c r="B57" s="35" t="s">
        <v>11391</v>
      </c>
      <c r="C57" s="35"/>
      <c r="D57" s="35"/>
      <c r="E57" s="36"/>
      <c r="F57" s="36"/>
      <c r="H57" s="36"/>
      <c r="I57" s="36"/>
      <c r="J57" s="36"/>
      <c r="K57" s="36"/>
      <c r="L57" s="120" t="s">
        <v>9</v>
      </c>
      <c r="M57" s="120" t="s">
        <v>9</v>
      </c>
      <c r="N57" s="120" t="s">
        <v>9</v>
      </c>
      <c r="O57"/>
    </row>
    <row r="58" spans="1:16" ht="12.75">
      <c r="A58" s="35" t="s">
        <v>11396</v>
      </c>
      <c r="B58" s="35" t="s">
        <v>11391</v>
      </c>
      <c r="C58" s="35" t="s">
        <v>160</v>
      </c>
      <c r="D58" s="35">
        <v>1</v>
      </c>
      <c r="E58" s="36"/>
      <c r="F58" s="36"/>
      <c r="G58" t="s">
        <v>11350</v>
      </c>
      <c r="H58" s="36">
        <v>1</v>
      </c>
      <c r="I58" s="138">
        <v>45017</v>
      </c>
      <c r="J58" s="36"/>
      <c r="K58" s="36"/>
      <c r="L58" s="120" t="s">
        <v>14</v>
      </c>
      <c r="M58" s="120" t="s">
        <v>62</v>
      </c>
      <c r="N58" s="120">
        <v>2023</v>
      </c>
      <c r="O58" s="102" t="s">
        <v>76</v>
      </c>
      <c r="P58" t="s">
        <v>11360</v>
      </c>
    </row>
    <row r="59" spans="1:16" ht="12.75">
      <c r="A59" s="35" t="s">
        <v>11397</v>
      </c>
      <c r="B59" s="35" t="s">
        <v>11391</v>
      </c>
      <c r="C59" s="35"/>
      <c r="D59" s="35"/>
      <c r="E59" s="36"/>
      <c r="F59" s="36"/>
      <c r="H59" s="36"/>
      <c r="I59" s="36"/>
      <c r="J59" s="36"/>
      <c r="K59" s="36"/>
      <c r="L59" s="120" t="s">
        <v>9</v>
      </c>
      <c r="M59" s="120" t="s">
        <v>9</v>
      </c>
      <c r="N59" s="120" t="s">
        <v>9</v>
      </c>
      <c r="O59"/>
    </row>
    <row r="60" spans="1:16" ht="12.75">
      <c r="A60" s="35" t="s">
        <v>11398</v>
      </c>
      <c r="B60" s="35" t="s">
        <v>11391</v>
      </c>
      <c r="C60" s="35"/>
      <c r="D60" s="35"/>
      <c r="E60" s="36"/>
      <c r="F60" s="36"/>
      <c r="H60" s="36"/>
      <c r="I60" s="36"/>
      <c r="J60" s="36"/>
      <c r="K60" s="36"/>
      <c r="L60" s="120" t="s">
        <v>9</v>
      </c>
      <c r="M60" s="120" t="s">
        <v>9</v>
      </c>
      <c r="N60" s="120" t="s">
        <v>9</v>
      </c>
      <c r="O60"/>
    </row>
    <row r="61" spans="1:16" ht="12.75">
      <c r="A61" s="35" t="s">
        <v>11399</v>
      </c>
      <c r="B61" s="35" t="s">
        <v>11391</v>
      </c>
      <c r="C61" s="35"/>
      <c r="D61" s="35"/>
      <c r="E61" s="36"/>
      <c r="F61" s="36"/>
      <c r="H61" s="36"/>
      <c r="I61" s="36"/>
      <c r="J61" s="36"/>
      <c r="K61" s="36"/>
      <c r="L61" s="120" t="s">
        <v>9</v>
      </c>
      <c r="M61" s="120" t="s">
        <v>9</v>
      </c>
      <c r="N61" s="120" t="s">
        <v>9</v>
      </c>
      <c r="O61"/>
    </row>
    <row r="62" spans="1:16" ht="12.75">
      <c r="A62" s="35" t="s">
        <v>11400</v>
      </c>
      <c r="B62" s="35" t="s">
        <v>11391</v>
      </c>
      <c r="C62" s="35"/>
      <c r="D62" s="35"/>
      <c r="E62" s="36"/>
      <c r="F62" s="36"/>
      <c r="H62" s="36"/>
      <c r="I62" s="36"/>
      <c r="J62" s="36"/>
      <c r="K62" s="36"/>
      <c r="L62" s="120" t="s">
        <v>9</v>
      </c>
      <c r="M62" s="120" t="s">
        <v>9</v>
      </c>
      <c r="N62" s="120" t="s">
        <v>9</v>
      </c>
      <c r="O62"/>
    </row>
    <row r="63" spans="1:16" ht="12.75">
      <c r="A63" s="35" t="s">
        <v>11401</v>
      </c>
      <c r="B63" s="35" t="s">
        <v>11391</v>
      </c>
      <c r="C63" s="35"/>
      <c r="D63" s="35"/>
      <c r="E63" s="36"/>
      <c r="F63" s="36"/>
      <c r="H63" s="36"/>
      <c r="I63" s="36"/>
      <c r="J63" s="36"/>
      <c r="K63" s="36"/>
      <c r="L63" s="120" t="s">
        <v>9</v>
      </c>
      <c r="M63" s="120" t="s">
        <v>9</v>
      </c>
      <c r="N63" s="120" t="s">
        <v>9</v>
      </c>
      <c r="O63"/>
    </row>
    <row r="64" spans="1:16" ht="12.75">
      <c r="A64" s="35" t="s">
        <v>11402</v>
      </c>
      <c r="B64" s="35" t="s">
        <v>11391</v>
      </c>
      <c r="C64" s="35"/>
      <c r="D64" s="35"/>
      <c r="E64" s="36"/>
      <c r="F64" s="36"/>
      <c r="H64" s="36"/>
      <c r="I64" s="36"/>
      <c r="J64" s="36"/>
      <c r="K64" s="36"/>
      <c r="L64" s="120" t="s">
        <v>9</v>
      </c>
      <c r="M64" s="120" t="s">
        <v>9</v>
      </c>
      <c r="N64" s="120" t="s">
        <v>9</v>
      </c>
      <c r="O64"/>
    </row>
    <row r="65" spans="1:15" ht="12.75">
      <c r="A65" s="35" t="s">
        <v>11403</v>
      </c>
      <c r="B65" s="35" t="s">
        <v>11391</v>
      </c>
      <c r="C65" s="35"/>
      <c r="D65" s="35"/>
      <c r="E65" s="36"/>
      <c r="F65" s="36"/>
      <c r="H65" s="36"/>
      <c r="I65" s="36"/>
      <c r="J65" s="36"/>
      <c r="K65" s="36"/>
      <c r="L65" s="120" t="s">
        <v>9</v>
      </c>
      <c r="M65" s="120" t="s">
        <v>9</v>
      </c>
      <c r="N65" s="120" t="s">
        <v>9</v>
      </c>
      <c r="O65"/>
    </row>
    <row r="66" spans="1:15" ht="12.75">
      <c r="A66" s="35" t="s">
        <v>11404</v>
      </c>
      <c r="B66" s="35" t="s">
        <v>11391</v>
      </c>
      <c r="C66" s="35"/>
      <c r="D66" s="35"/>
      <c r="E66" s="36"/>
      <c r="F66" s="36"/>
      <c r="H66" s="36"/>
      <c r="I66" s="36"/>
      <c r="J66" s="36"/>
      <c r="K66" s="36"/>
      <c r="L66" s="120" t="s">
        <v>9</v>
      </c>
      <c r="M66" s="120" t="s">
        <v>9</v>
      </c>
      <c r="N66" s="120" t="s">
        <v>9</v>
      </c>
      <c r="O66"/>
    </row>
    <row r="67" spans="1:15" ht="12.75">
      <c r="A67" s="35" t="s">
        <v>11405</v>
      </c>
      <c r="B67" s="35" t="s">
        <v>11391</v>
      </c>
      <c r="C67" s="35"/>
      <c r="D67" s="35"/>
      <c r="E67" s="36"/>
      <c r="F67" s="36"/>
      <c r="H67" s="36"/>
      <c r="I67" s="36"/>
      <c r="J67" s="36"/>
      <c r="K67" s="36"/>
      <c r="L67" s="120" t="s">
        <v>9</v>
      </c>
      <c r="M67" s="120" t="s">
        <v>9</v>
      </c>
      <c r="N67" s="120" t="s">
        <v>9</v>
      </c>
      <c r="O67"/>
    </row>
    <row r="68" spans="1:15" ht="12.75">
      <c r="A68" s="35" t="s">
        <v>11406</v>
      </c>
      <c r="B68" s="35" t="s">
        <v>11391</v>
      </c>
      <c r="C68" s="35"/>
      <c r="D68" s="35"/>
      <c r="E68" s="36"/>
      <c r="F68" s="36"/>
      <c r="H68" s="36"/>
      <c r="I68" s="36"/>
      <c r="J68" s="36"/>
      <c r="K68" s="36"/>
      <c r="L68" s="120" t="s">
        <v>9</v>
      </c>
      <c r="M68" s="120" t="s">
        <v>9</v>
      </c>
      <c r="N68" s="120" t="s">
        <v>9</v>
      </c>
      <c r="O68"/>
    </row>
    <row r="69" spans="1:15" ht="12.75">
      <c r="A69" s="35" t="s">
        <v>11407</v>
      </c>
      <c r="B69" s="35" t="s">
        <v>11391</v>
      </c>
      <c r="C69" s="35"/>
      <c r="D69" s="35"/>
      <c r="E69" s="36"/>
      <c r="F69" s="36"/>
      <c r="H69" s="36"/>
      <c r="I69" s="36"/>
      <c r="J69" s="36"/>
      <c r="K69" s="36"/>
      <c r="L69" s="120" t="s">
        <v>9</v>
      </c>
      <c r="M69" s="120" t="s">
        <v>9</v>
      </c>
      <c r="N69" s="120" t="s">
        <v>9</v>
      </c>
      <c r="O69"/>
    </row>
    <row r="70" spans="1:15" ht="12.75">
      <c r="A70" s="35" t="s">
        <v>11408</v>
      </c>
      <c r="B70" s="35" t="s">
        <v>11391</v>
      </c>
      <c r="C70" s="35"/>
      <c r="D70" s="35"/>
      <c r="E70" s="36"/>
      <c r="F70" s="36"/>
      <c r="H70" s="36"/>
      <c r="I70" s="36"/>
      <c r="J70" s="36"/>
      <c r="K70" s="36"/>
      <c r="L70" s="120" t="s">
        <v>9</v>
      </c>
      <c r="M70" s="120" t="s">
        <v>9</v>
      </c>
      <c r="N70" s="120" t="s">
        <v>9</v>
      </c>
      <c r="O70"/>
    </row>
    <row r="71" spans="1:15" ht="12.75">
      <c r="A71" s="35" t="s">
        <v>11409</v>
      </c>
      <c r="B71" s="35" t="s">
        <v>11391</v>
      </c>
      <c r="C71" s="35"/>
      <c r="D71" s="35"/>
      <c r="E71" s="36"/>
      <c r="F71" s="36"/>
      <c r="H71" s="36"/>
      <c r="I71" s="36"/>
      <c r="J71" s="36"/>
      <c r="K71" s="36"/>
      <c r="L71" s="120" t="s">
        <v>9</v>
      </c>
      <c r="M71" s="120" t="s">
        <v>9</v>
      </c>
      <c r="N71" s="120" t="s">
        <v>9</v>
      </c>
      <c r="O71"/>
    </row>
    <row r="72" spans="1:15" ht="12.75">
      <c r="A72" s="35" t="s">
        <v>11410</v>
      </c>
      <c r="B72" s="35" t="s">
        <v>11391</v>
      </c>
      <c r="C72" s="35"/>
      <c r="D72" s="35"/>
      <c r="E72" s="36"/>
      <c r="F72" s="36"/>
      <c r="H72" s="36"/>
      <c r="I72" s="36"/>
      <c r="J72" s="36"/>
      <c r="K72" s="36"/>
      <c r="L72" s="120" t="s">
        <v>9</v>
      </c>
      <c r="M72" s="120" t="s">
        <v>9</v>
      </c>
      <c r="N72" s="120" t="s">
        <v>9</v>
      </c>
      <c r="O72"/>
    </row>
    <row r="73" spans="1:15" ht="12.75">
      <c r="A73" s="35" t="s">
        <v>11411</v>
      </c>
      <c r="B73" s="35" t="s">
        <v>11391</v>
      </c>
      <c r="C73" s="35"/>
      <c r="D73" s="35"/>
      <c r="E73" s="36"/>
      <c r="F73" s="36"/>
      <c r="H73" s="36"/>
      <c r="I73" s="36"/>
      <c r="J73" s="36"/>
      <c r="K73" s="36"/>
      <c r="L73" s="120" t="s">
        <v>9</v>
      </c>
      <c r="M73" s="120" t="s">
        <v>9</v>
      </c>
      <c r="N73" s="120" t="s">
        <v>9</v>
      </c>
      <c r="O73"/>
    </row>
    <row r="74" spans="1:15" ht="12.75">
      <c r="A74" s="35" t="s">
        <v>11412</v>
      </c>
      <c r="B74" s="35" t="s">
        <v>11391</v>
      </c>
      <c r="C74" s="35"/>
      <c r="D74" s="35"/>
      <c r="E74" s="36"/>
      <c r="F74" s="36"/>
      <c r="H74" s="36"/>
      <c r="I74" s="36"/>
      <c r="J74" s="36"/>
      <c r="K74" s="36"/>
      <c r="L74" s="120" t="s">
        <v>9</v>
      </c>
      <c r="M74" s="120" t="s">
        <v>9</v>
      </c>
      <c r="N74" s="120" t="s">
        <v>9</v>
      </c>
      <c r="O74"/>
    </row>
    <row r="75" spans="1:15" ht="12.75">
      <c r="A75" s="35" t="s">
        <v>11413</v>
      </c>
      <c r="B75" s="35" t="s">
        <v>11391</v>
      </c>
      <c r="C75" s="35"/>
      <c r="D75" s="35"/>
      <c r="E75" s="36"/>
      <c r="F75" s="36"/>
      <c r="H75" s="36"/>
      <c r="I75" s="36"/>
      <c r="J75" s="36"/>
      <c r="K75" s="36"/>
      <c r="L75" s="120" t="s">
        <v>9</v>
      </c>
      <c r="M75" s="120" t="s">
        <v>9</v>
      </c>
      <c r="N75" s="120" t="s">
        <v>9</v>
      </c>
      <c r="O75"/>
    </row>
    <row r="76" spans="1:15" ht="12.75">
      <c r="A76" s="35" t="s">
        <v>11414</v>
      </c>
      <c r="B76" s="35" t="s">
        <v>11391</v>
      </c>
      <c r="C76" s="35"/>
      <c r="D76" s="35"/>
      <c r="E76" s="36"/>
      <c r="F76" s="36"/>
      <c r="H76" s="36"/>
      <c r="I76" s="36"/>
      <c r="J76" s="36"/>
      <c r="K76" s="36"/>
      <c r="L76" s="120" t="s">
        <v>9</v>
      </c>
      <c r="M76" s="120" t="s">
        <v>9</v>
      </c>
      <c r="N76" s="120" t="s">
        <v>9</v>
      </c>
      <c r="O76"/>
    </row>
    <row r="77" spans="1:15" ht="12.75">
      <c r="A77" s="35" t="s">
        <v>11415</v>
      </c>
      <c r="B77" s="35" t="s">
        <v>11391</v>
      </c>
      <c r="C77" s="35"/>
      <c r="D77" s="35"/>
      <c r="E77" s="36"/>
      <c r="F77" s="36"/>
      <c r="H77" s="36"/>
      <c r="I77" s="36"/>
      <c r="J77" s="36"/>
      <c r="K77" s="36"/>
      <c r="L77" s="120" t="s">
        <v>9</v>
      </c>
      <c r="M77" s="120" t="s">
        <v>9</v>
      </c>
      <c r="N77" s="120" t="s">
        <v>9</v>
      </c>
      <c r="O77"/>
    </row>
    <row r="78" spans="1:15" ht="12.75">
      <c r="A78" s="35" t="s">
        <v>11416</v>
      </c>
      <c r="B78" s="35" t="s">
        <v>11391</v>
      </c>
      <c r="C78" s="35"/>
      <c r="D78" s="35"/>
      <c r="E78" s="36"/>
      <c r="F78" s="36"/>
      <c r="H78" s="36"/>
      <c r="I78" s="36"/>
      <c r="J78" s="36"/>
      <c r="K78" s="36"/>
      <c r="L78" s="120" t="s">
        <v>9</v>
      </c>
      <c r="M78" s="120" t="s">
        <v>9</v>
      </c>
      <c r="N78" s="120" t="s">
        <v>9</v>
      </c>
      <c r="O78"/>
    </row>
    <row r="79" spans="1:15" ht="12.75">
      <c r="A79" s="35" t="s">
        <v>11417</v>
      </c>
      <c r="B79" s="35" t="s">
        <v>11391</v>
      </c>
      <c r="C79" s="35"/>
      <c r="D79" s="35"/>
      <c r="E79" s="36"/>
      <c r="F79" s="36"/>
      <c r="H79" s="36"/>
      <c r="I79" s="36"/>
      <c r="J79" s="36"/>
      <c r="K79" s="36"/>
      <c r="L79" s="120" t="s">
        <v>9</v>
      </c>
      <c r="M79" s="120" t="s">
        <v>9</v>
      </c>
      <c r="N79" s="120" t="s">
        <v>9</v>
      </c>
      <c r="O79"/>
    </row>
    <row r="80" spans="1:15" ht="12.75">
      <c r="A80" s="35" t="s">
        <v>11418</v>
      </c>
      <c r="B80" s="35" t="s">
        <v>11391</v>
      </c>
      <c r="C80" s="35"/>
      <c r="D80" s="35"/>
      <c r="E80" s="36"/>
      <c r="F80" s="36"/>
      <c r="H80" s="36"/>
      <c r="I80" s="36"/>
      <c r="J80" s="36"/>
      <c r="K80" s="36"/>
      <c r="L80" s="120" t="s">
        <v>9</v>
      </c>
      <c r="M80" s="120" t="s">
        <v>9</v>
      </c>
      <c r="N80" s="120" t="s">
        <v>9</v>
      </c>
      <c r="O80"/>
    </row>
    <row r="81" spans="1:15" ht="12.75">
      <c r="A81" s="35" t="s">
        <v>11419</v>
      </c>
      <c r="B81" s="35" t="s">
        <v>11391</v>
      </c>
      <c r="C81" s="35"/>
      <c r="D81" s="35"/>
      <c r="E81" s="36"/>
      <c r="F81" s="36"/>
      <c r="H81" s="36"/>
      <c r="I81" s="36"/>
      <c r="J81" s="36"/>
      <c r="K81" s="36"/>
      <c r="L81" s="120" t="s">
        <v>9</v>
      </c>
      <c r="M81" s="120" t="s">
        <v>9</v>
      </c>
      <c r="N81" s="120" t="s">
        <v>9</v>
      </c>
      <c r="O81"/>
    </row>
    <row r="82" spans="1:15" ht="12.75">
      <c r="A82" s="35" t="s">
        <v>11420</v>
      </c>
      <c r="B82" s="35" t="s">
        <v>11391</v>
      </c>
      <c r="C82" s="35"/>
      <c r="D82" s="35"/>
      <c r="E82" s="36"/>
      <c r="F82" s="36"/>
      <c r="H82" s="36"/>
      <c r="I82" s="36"/>
      <c r="J82" s="36"/>
      <c r="K82" s="36"/>
      <c r="L82" s="120" t="s">
        <v>9</v>
      </c>
      <c r="M82" s="120" t="s">
        <v>9</v>
      </c>
      <c r="N82" s="120" t="s">
        <v>9</v>
      </c>
      <c r="O82"/>
    </row>
    <row r="83" spans="1:15" ht="12.75">
      <c r="A83" s="35" t="s">
        <v>11421</v>
      </c>
      <c r="B83" s="35" t="s">
        <v>11391</v>
      </c>
      <c r="C83" s="35"/>
      <c r="D83" s="35"/>
      <c r="E83" s="36"/>
      <c r="F83" s="36"/>
      <c r="H83" s="36"/>
      <c r="I83" s="36"/>
      <c r="J83" s="36"/>
      <c r="K83" s="36"/>
      <c r="L83" s="120" t="s">
        <v>9</v>
      </c>
      <c r="M83" s="120" t="s">
        <v>9</v>
      </c>
      <c r="N83" s="120" t="s">
        <v>9</v>
      </c>
      <c r="O83"/>
    </row>
    <row r="84" spans="1:15" ht="12.75">
      <c r="A84" s="35" t="s">
        <v>11422</v>
      </c>
      <c r="B84" s="35" t="s">
        <v>11391</v>
      </c>
      <c r="C84" s="35"/>
      <c r="D84" s="35"/>
      <c r="E84" s="36"/>
      <c r="F84" s="36"/>
      <c r="H84" s="36"/>
      <c r="I84" s="36"/>
      <c r="J84" s="36"/>
      <c r="K84" s="36"/>
      <c r="L84" s="120" t="s">
        <v>9</v>
      </c>
      <c r="M84" s="120" t="s">
        <v>9</v>
      </c>
      <c r="N84" s="120" t="s">
        <v>9</v>
      </c>
      <c r="O84"/>
    </row>
    <row r="85" spans="1:15" ht="12.75">
      <c r="A85" s="35" t="s">
        <v>11324</v>
      </c>
      <c r="B85" s="35" t="s">
        <v>11391</v>
      </c>
      <c r="C85" s="35"/>
      <c r="D85" s="35"/>
      <c r="E85" s="36"/>
      <c r="F85" s="36"/>
      <c r="H85" s="36"/>
      <c r="I85" s="36"/>
      <c r="J85" s="36"/>
      <c r="K85" s="36"/>
      <c r="L85" s="120" t="s">
        <v>9</v>
      </c>
      <c r="M85" s="120" t="s">
        <v>9</v>
      </c>
      <c r="N85" s="120" t="s">
        <v>9</v>
      </c>
      <c r="O85"/>
    </row>
    <row r="86" spans="1:15" ht="12.75">
      <c r="A86" s="35" t="s">
        <v>11423</v>
      </c>
      <c r="B86" s="35" t="s">
        <v>11391</v>
      </c>
      <c r="C86" s="35"/>
      <c r="D86" s="35"/>
      <c r="E86" s="35"/>
      <c r="F86" s="35"/>
      <c r="H86" s="35"/>
      <c r="I86" s="35"/>
      <c r="J86" s="35"/>
      <c r="K86" s="35"/>
      <c r="L86" s="120" t="s">
        <v>9</v>
      </c>
      <c r="M86" s="120" t="s">
        <v>9</v>
      </c>
      <c r="N86" s="120" t="s">
        <v>9</v>
      </c>
      <c r="O86"/>
    </row>
    <row r="87" spans="1:15" ht="12.75">
      <c r="A87" s="35" t="s">
        <v>11424</v>
      </c>
      <c r="B87" s="35" t="s">
        <v>11391</v>
      </c>
      <c r="C87" s="35"/>
      <c r="D87" s="35"/>
      <c r="E87" s="36"/>
      <c r="F87" s="36"/>
      <c r="H87" s="36"/>
      <c r="I87" s="36"/>
      <c r="J87" s="36"/>
      <c r="K87" s="36"/>
      <c r="L87" s="120" t="s">
        <v>9</v>
      </c>
      <c r="M87" s="120" t="s">
        <v>9</v>
      </c>
      <c r="N87" s="120" t="s">
        <v>9</v>
      </c>
      <c r="O87"/>
    </row>
    <row r="88" spans="1:15" ht="12.75">
      <c r="A88" s="35" t="s">
        <v>11425</v>
      </c>
      <c r="B88" s="35" t="s">
        <v>11391</v>
      </c>
      <c r="C88" s="35"/>
      <c r="D88" s="35"/>
      <c r="E88" s="36"/>
      <c r="F88" s="36"/>
      <c r="H88" s="36"/>
      <c r="I88" s="36"/>
      <c r="J88" s="36"/>
      <c r="K88" s="36"/>
      <c r="L88" s="120" t="s">
        <v>9</v>
      </c>
      <c r="M88" s="120" t="s">
        <v>9</v>
      </c>
      <c r="N88" s="120" t="s">
        <v>9</v>
      </c>
      <c r="O88"/>
    </row>
    <row r="89" spans="1:15" ht="12.75">
      <c r="A89" s="35" t="s">
        <v>11426</v>
      </c>
      <c r="B89" s="35" t="s">
        <v>11391</v>
      </c>
      <c r="C89" s="35"/>
      <c r="D89" s="35"/>
      <c r="E89" s="36"/>
      <c r="F89" s="36"/>
      <c r="H89" s="36"/>
      <c r="I89" s="36"/>
      <c r="J89" s="36"/>
      <c r="K89" s="36"/>
      <c r="L89" s="120" t="s">
        <v>9</v>
      </c>
      <c r="M89" s="120" t="s">
        <v>9</v>
      </c>
      <c r="N89" s="120" t="s">
        <v>9</v>
      </c>
      <c r="O89"/>
    </row>
    <row r="90" spans="1:15" ht="12.75">
      <c r="A90" s="35" t="s">
        <v>11427</v>
      </c>
      <c r="B90" s="35" t="s">
        <v>11391</v>
      </c>
      <c r="C90" s="35"/>
      <c r="D90" s="35"/>
      <c r="E90" s="36"/>
      <c r="F90" s="36"/>
      <c r="H90" s="36"/>
      <c r="I90" s="36"/>
      <c r="J90" s="36"/>
      <c r="K90" s="36"/>
      <c r="L90" s="120" t="s">
        <v>9</v>
      </c>
      <c r="M90" s="120" t="s">
        <v>9</v>
      </c>
      <c r="N90" s="120" t="s">
        <v>9</v>
      </c>
      <c r="O90"/>
    </row>
    <row r="91" spans="1:15" ht="12.75">
      <c r="A91" s="35" t="s">
        <v>11428</v>
      </c>
      <c r="B91" s="35" t="s">
        <v>11391</v>
      </c>
      <c r="C91" s="35"/>
      <c r="D91" s="35"/>
      <c r="E91" s="36"/>
      <c r="F91" s="36"/>
      <c r="H91" s="36"/>
      <c r="I91" s="36"/>
      <c r="J91" s="36"/>
      <c r="K91" s="36"/>
      <c r="L91" s="120" t="s">
        <v>9</v>
      </c>
      <c r="M91" s="120" t="s">
        <v>9</v>
      </c>
      <c r="N91" s="120" t="s">
        <v>9</v>
      </c>
      <c r="O91"/>
    </row>
    <row r="92" spans="1:15" ht="12.75">
      <c r="A92" s="35" t="s">
        <v>11429</v>
      </c>
      <c r="B92" s="35" t="s">
        <v>11391</v>
      </c>
      <c r="C92" s="35"/>
      <c r="D92" s="35"/>
      <c r="E92" s="36"/>
      <c r="F92" s="36"/>
      <c r="H92" s="36"/>
      <c r="I92" s="36"/>
      <c r="J92" s="36"/>
      <c r="K92" s="36"/>
      <c r="L92" s="120" t="s">
        <v>9</v>
      </c>
      <c r="M92" s="120" t="s">
        <v>9</v>
      </c>
      <c r="N92" s="120" t="s">
        <v>9</v>
      </c>
      <c r="O92"/>
    </row>
    <row r="93" spans="1:15" ht="12.75">
      <c r="A93" s="35" t="s">
        <v>11430</v>
      </c>
      <c r="B93" s="35" t="s">
        <v>11391</v>
      </c>
      <c r="C93" s="35"/>
      <c r="D93" s="35"/>
      <c r="E93" s="36"/>
      <c r="F93" s="36"/>
      <c r="H93" s="36"/>
      <c r="I93" s="36"/>
      <c r="J93" s="36"/>
      <c r="K93" s="36"/>
      <c r="L93" s="120" t="s">
        <v>9</v>
      </c>
      <c r="M93" s="120" t="s">
        <v>9</v>
      </c>
      <c r="N93" s="120" t="s">
        <v>9</v>
      </c>
      <c r="O93"/>
    </row>
    <row r="94" spans="1:15" ht="12.75">
      <c r="A94" s="35" t="s">
        <v>11431</v>
      </c>
      <c r="B94" s="35" t="s">
        <v>11391</v>
      </c>
      <c r="C94" s="35"/>
      <c r="D94" s="35"/>
      <c r="E94" s="36"/>
      <c r="F94" s="36"/>
      <c r="H94" s="36"/>
      <c r="I94" s="36"/>
      <c r="J94" s="36"/>
      <c r="K94" s="36"/>
      <c r="L94" s="120" t="s">
        <v>9</v>
      </c>
      <c r="M94" s="120" t="s">
        <v>9</v>
      </c>
      <c r="N94" s="120" t="s">
        <v>9</v>
      </c>
      <c r="O94"/>
    </row>
    <row r="95" spans="1:15" ht="12.75">
      <c r="A95" s="35" t="s">
        <v>11432</v>
      </c>
      <c r="B95" s="35" t="s">
        <v>11391</v>
      </c>
      <c r="C95" s="35"/>
      <c r="D95" s="35"/>
      <c r="E95" s="36"/>
      <c r="F95" s="36"/>
      <c r="H95" s="36"/>
      <c r="I95" s="36"/>
      <c r="J95" s="36"/>
      <c r="K95" s="36"/>
      <c r="L95" s="120" t="s">
        <v>9</v>
      </c>
      <c r="M95" s="120" t="s">
        <v>9</v>
      </c>
      <c r="N95" s="120" t="s">
        <v>9</v>
      </c>
      <c r="O95"/>
    </row>
    <row r="96" spans="1:15" ht="12.75">
      <c r="A96" s="35" t="s">
        <v>11433</v>
      </c>
      <c r="B96" s="35" t="s">
        <v>11391</v>
      </c>
      <c r="C96" s="35"/>
      <c r="D96" s="35"/>
      <c r="E96" s="36"/>
      <c r="F96" s="36"/>
      <c r="H96" s="36"/>
      <c r="I96" s="36"/>
      <c r="J96" s="36"/>
      <c r="K96" s="36"/>
      <c r="L96" s="120" t="s">
        <v>9</v>
      </c>
      <c r="M96" s="120" t="s">
        <v>9</v>
      </c>
      <c r="N96" s="120" t="s">
        <v>9</v>
      </c>
      <c r="O96"/>
    </row>
    <row r="97" spans="1:15" ht="12.75">
      <c r="A97" s="35" t="s">
        <v>11325</v>
      </c>
      <c r="B97" s="35" t="s">
        <v>11391</v>
      </c>
      <c r="C97" s="35"/>
      <c r="D97" s="35"/>
      <c r="E97" s="36"/>
      <c r="F97" s="36"/>
      <c r="H97" s="36"/>
      <c r="I97" s="36"/>
      <c r="J97" s="36"/>
      <c r="K97" s="36"/>
      <c r="L97" s="120" t="s">
        <v>9</v>
      </c>
      <c r="M97" s="120" t="s">
        <v>9</v>
      </c>
      <c r="N97" s="120" t="s">
        <v>9</v>
      </c>
      <c r="O97"/>
    </row>
    <row r="98" spans="1:15" ht="12.75">
      <c r="A98" s="35" t="s">
        <v>11434</v>
      </c>
      <c r="B98" s="35" t="s">
        <v>11391</v>
      </c>
      <c r="C98" s="35"/>
      <c r="D98" s="35"/>
      <c r="E98" s="36"/>
      <c r="F98" s="36"/>
      <c r="H98" s="36"/>
      <c r="I98" s="36"/>
      <c r="J98" s="36"/>
      <c r="K98" s="36"/>
      <c r="L98" s="120" t="s">
        <v>9</v>
      </c>
      <c r="M98" s="120" t="s">
        <v>9</v>
      </c>
      <c r="N98" s="120" t="s">
        <v>9</v>
      </c>
      <c r="O98"/>
    </row>
    <row r="99" spans="1:15" ht="12.75">
      <c r="A99" s="35" t="s">
        <v>11435</v>
      </c>
      <c r="B99" s="35" t="s">
        <v>11391</v>
      </c>
      <c r="C99" s="35"/>
      <c r="D99" s="35"/>
      <c r="E99" s="36"/>
      <c r="F99" s="36"/>
      <c r="H99" s="36"/>
      <c r="I99" s="36"/>
      <c r="J99" s="36"/>
      <c r="K99" s="36"/>
      <c r="L99" s="120" t="s">
        <v>9</v>
      </c>
      <c r="M99" s="120" t="s">
        <v>9</v>
      </c>
      <c r="N99" s="120" t="s">
        <v>9</v>
      </c>
      <c r="O99"/>
    </row>
    <row r="100" spans="1:15" ht="12.75">
      <c r="A100" s="35" t="s">
        <v>11436</v>
      </c>
      <c r="B100" s="35" t="s">
        <v>11391</v>
      </c>
      <c r="C100" s="35"/>
      <c r="D100" s="35"/>
      <c r="E100" s="36"/>
      <c r="F100" s="36"/>
      <c r="H100" s="36"/>
      <c r="I100" s="36"/>
      <c r="J100" s="36"/>
      <c r="K100" s="36"/>
      <c r="L100" s="120" t="s">
        <v>9</v>
      </c>
      <c r="M100" s="120" t="s">
        <v>9</v>
      </c>
      <c r="N100" s="120" t="s">
        <v>9</v>
      </c>
      <c r="O100"/>
    </row>
    <row r="101" spans="1:15" ht="12.75">
      <c r="A101" s="35" t="s">
        <v>11437</v>
      </c>
      <c r="B101" s="35" t="s">
        <v>11391</v>
      </c>
      <c r="C101" s="35"/>
      <c r="D101" s="35"/>
      <c r="E101" s="36"/>
      <c r="F101" s="36"/>
      <c r="H101" s="36"/>
      <c r="I101" s="36"/>
      <c r="J101" s="36"/>
      <c r="K101" s="36"/>
      <c r="L101" s="120" t="s">
        <v>9</v>
      </c>
      <c r="M101" s="120" t="s">
        <v>9</v>
      </c>
      <c r="N101" s="120" t="s">
        <v>9</v>
      </c>
      <c r="O101"/>
    </row>
    <row r="102" spans="1:15" ht="12.75">
      <c r="A102" s="35" t="s">
        <v>11438</v>
      </c>
      <c r="B102" s="35" t="s">
        <v>11391</v>
      </c>
      <c r="C102" s="35"/>
      <c r="D102" s="35"/>
      <c r="E102" s="36"/>
      <c r="F102" s="36"/>
      <c r="H102" s="36"/>
      <c r="I102" s="36"/>
      <c r="J102" s="36"/>
      <c r="K102" s="36"/>
      <c r="L102" s="120" t="s">
        <v>9</v>
      </c>
      <c r="M102" s="120" t="s">
        <v>9</v>
      </c>
      <c r="N102" s="120" t="s">
        <v>9</v>
      </c>
      <c r="O102"/>
    </row>
    <row r="103" spans="1:15" ht="12.75">
      <c r="A103" s="35" t="s">
        <v>11439</v>
      </c>
      <c r="B103" s="35" t="s">
        <v>11391</v>
      </c>
      <c r="C103" s="35"/>
      <c r="D103" s="35"/>
      <c r="E103" s="36"/>
      <c r="F103" s="36"/>
      <c r="H103" s="36"/>
      <c r="I103" s="36"/>
      <c r="J103" s="36"/>
      <c r="K103" s="36"/>
      <c r="L103" s="120" t="s">
        <v>9</v>
      </c>
      <c r="M103" s="120" t="s">
        <v>9</v>
      </c>
      <c r="N103" s="120" t="s">
        <v>9</v>
      </c>
      <c r="O103"/>
    </row>
    <row r="104" spans="1:15" ht="12.75">
      <c r="A104" s="35" t="s">
        <v>11440</v>
      </c>
      <c r="B104" s="35" t="s">
        <v>11391</v>
      </c>
      <c r="C104" s="35"/>
      <c r="D104" s="35"/>
      <c r="E104" s="36"/>
      <c r="F104" s="36"/>
      <c r="H104" s="36"/>
      <c r="I104" s="36"/>
      <c r="J104" s="36"/>
      <c r="K104" s="36"/>
      <c r="L104" s="120" t="s">
        <v>9</v>
      </c>
      <c r="M104" s="120" t="s">
        <v>9</v>
      </c>
      <c r="N104" s="120" t="s">
        <v>9</v>
      </c>
      <c r="O104"/>
    </row>
    <row r="105" spans="1:15" ht="12.75">
      <c r="A105" s="35" t="s">
        <v>11441</v>
      </c>
      <c r="B105" s="35" t="s">
        <v>11391</v>
      </c>
      <c r="C105" s="35"/>
      <c r="D105" s="35"/>
      <c r="E105" s="36"/>
      <c r="F105" s="36"/>
      <c r="H105" s="36"/>
      <c r="I105" s="36"/>
      <c r="J105" s="36"/>
      <c r="K105" s="36"/>
      <c r="L105" s="120" t="s">
        <v>9</v>
      </c>
      <c r="M105" s="120" t="s">
        <v>9</v>
      </c>
      <c r="N105" s="120" t="s">
        <v>9</v>
      </c>
      <c r="O105"/>
    </row>
    <row r="106" spans="1:15" ht="12.75">
      <c r="A106" s="35" t="s">
        <v>11442</v>
      </c>
      <c r="B106" s="35" t="s">
        <v>11391</v>
      </c>
      <c r="C106" s="35"/>
      <c r="D106" s="35"/>
      <c r="E106" s="36"/>
      <c r="F106" s="36"/>
      <c r="H106" s="36"/>
      <c r="I106" s="36"/>
      <c r="J106" s="36"/>
      <c r="K106" s="36"/>
      <c r="L106" s="120" t="s">
        <v>9</v>
      </c>
      <c r="M106" s="120" t="s">
        <v>9</v>
      </c>
      <c r="N106" s="120" t="s">
        <v>9</v>
      </c>
      <c r="O106"/>
    </row>
  </sheetData>
  <sortState xmlns:xlrd2="http://schemas.microsoft.com/office/spreadsheetml/2017/richdata2" ref="A2:K106">
    <sortCondition ref="C2:C106"/>
  </sortState>
  <customSheetViews>
    <customSheetView guid="{49497DDA-024F-4152-B4FA-A4D81CEF6354}" filter="1" showAutoFilter="1">
      <pageMargins left="0" right="0" top="0" bottom="0" header="0" footer="0"/>
      <autoFilter ref="J2452" xr:uid="{264F3D71-F584-4707-9236-BD0102742DDD}"/>
    </customSheetView>
    <customSheetView guid="{43EC5871-B1E7-4A9A-B577-872611EA555B}" filter="1" showAutoFilter="1">
      <pageMargins left="0" right="0" top="0" bottom="0" header="0" footer="0"/>
      <autoFilter ref="B1:B3987" xr:uid="{024C9BAE-6217-40F5-B175-05F09F4FD70D}"/>
    </customSheetView>
    <customSheetView guid="{3995DEAD-8A45-4003-A373-B29C865A76AF}" filter="1" showAutoFilter="1">
      <pageMargins left="0" right="0" top="0" bottom="0" header="0" footer="0"/>
      <autoFilter ref="A2:G3924" xr:uid="{4B9DEECB-EE69-43E8-B12A-CF3F6080AA16}">
        <filterColumn colId="1">
          <filters>
            <filter val="JN"/>
            <filter val="NR"/>
          </filters>
        </filterColumn>
        <filterColumn colId="6">
          <filters blank="1">
            <filter val="COMPLETE GE Survey"/>
            <filter val="COMPLETE GE Survey + Survey Report Hesin 2014;"/>
            <filter val="COMPLETE GE Survey + Survey Reports Emrage 2016 and Hesin 2014; Kenrick 2013; Buzaian 2019"/>
            <filter val="COMPLETE Sites from survey report (Emrage 2016); Hesin, Kenrick Buzaian"/>
            <filter val="COMPLETE Sites from survey report Buzaian 2019"/>
            <filter val="In Progress"/>
            <filter val="Incomplete"/>
            <filter val="Notes"/>
            <filter val="Unknown source"/>
          </filters>
        </filterColumn>
      </autoFilter>
    </customSheetView>
    <customSheetView guid="{E16F3AA0-0DAF-478F-97C0-B79EF84FC2A8}" filter="1" showAutoFilter="1">
      <pageMargins left="0" right="0" top="0" bottom="0" header="0" footer="0"/>
      <autoFilter ref="A1:G3924" xr:uid="{66F0319C-97DE-428C-B436-D9D14686BFBB}"/>
    </customSheetView>
    <customSheetView guid="{0BC99723-74B9-4842-ABB4-1E55DDEBD1ED}" filter="1" showAutoFilter="1">
      <pageMargins left="0" right="0" top="0" bottom="0" header="0" footer="0"/>
      <autoFilter ref="A2686:AC3924" xr:uid="{9522B233-A5BE-4BAA-8247-645EEDDD2825}"/>
    </customSheetView>
  </customSheetViews>
  <dataValidations count="1">
    <dataValidation type="list" allowBlank="1" showInputMessage="1" showErrorMessage="1" sqref="L2:L50000" xr:uid="{A853D44D-6EA7-402F-B11B-28779929873E}">
      <formula1>"Libya"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BE77866A-3AD9-4185-B3D9-17DCB9619136}">
          <x14:formula1>
            <xm:f>Terminology!$B$2:$B$3</xm:f>
          </x14:formula1>
          <xm:sqref>M2:M50000</xm:sqref>
        </x14:dataValidation>
        <x14:dataValidation type="list" allowBlank="1" showInputMessage="1" showErrorMessage="1" xr:uid="{3E86857E-7ABB-4DA0-9D8E-0B3086CC4A9D}">
          <x14:formula1>
            <xm:f>Terminology!$C$2:$C$7</xm:f>
          </x14:formula1>
          <xm:sqref>N2:N50000</xm:sqref>
        </x14:dataValidation>
        <x14:dataValidation type="list" allowBlank="1" showInputMessage="1" showErrorMessage="1" xr:uid="{A073AB2B-2A4D-4A9A-89A0-4B28A166102F}">
          <x14:formula1>
            <xm:f>Terminology!$D$2:$D$6</xm:f>
          </x14:formula1>
          <xm:sqref>P2:P50000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P5070"/>
  <sheetViews>
    <sheetView workbookViewId="0">
      <pane ySplit="1" topLeftCell="N21" activePane="bottomLeft" state="frozen"/>
      <selection pane="bottomLeft" activeCell="N21" sqref="N21"/>
    </sheetView>
  </sheetViews>
  <sheetFormatPr defaultColWidth="14.42578125" defaultRowHeight="15.75" customHeight="1"/>
  <cols>
    <col min="1" max="1" width="11.5703125" customWidth="1"/>
    <col min="2" max="2" width="12.42578125" customWidth="1"/>
    <col min="3" max="3" width="21.5703125" customWidth="1"/>
    <col min="4" max="4" width="13.85546875" customWidth="1"/>
    <col min="5" max="5" width="25" customWidth="1"/>
    <col min="6" max="6" width="21.28515625" customWidth="1"/>
    <col min="7" max="7" width="19" customWidth="1"/>
    <col min="8" max="8" width="43.5703125" customWidth="1"/>
    <col min="13" max="13" width="54.140625" customWidth="1"/>
  </cols>
  <sheetData>
    <row r="1" spans="1:16" ht="42" customHeight="1">
      <c r="A1" s="3" t="s">
        <v>41</v>
      </c>
      <c r="B1" s="3" t="s">
        <v>42</v>
      </c>
      <c r="C1" s="3" t="s">
        <v>43</v>
      </c>
      <c r="D1" s="3" t="s">
        <v>44</v>
      </c>
      <c r="E1" s="1" t="s">
        <v>45</v>
      </c>
      <c r="F1" s="14" t="s">
        <v>46</v>
      </c>
      <c r="G1" s="14" t="s">
        <v>47</v>
      </c>
      <c r="H1" s="2" t="s">
        <v>48</v>
      </c>
      <c r="I1" s="2" t="s">
        <v>49</v>
      </c>
      <c r="J1" s="2" t="s">
        <v>50</v>
      </c>
      <c r="K1" s="3" t="s">
        <v>51</v>
      </c>
      <c r="L1" s="100" t="s">
        <v>3</v>
      </c>
      <c r="M1" s="100" t="s">
        <v>52</v>
      </c>
      <c r="N1" s="100" t="s">
        <v>53</v>
      </c>
      <c r="O1" s="100" t="s">
        <v>54</v>
      </c>
      <c r="P1" s="100" t="s">
        <v>55</v>
      </c>
    </row>
    <row r="2" spans="1:16" ht="15.75" customHeight="1">
      <c r="A2" s="8" t="s">
        <v>11443</v>
      </c>
      <c r="B2" s="8" t="s">
        <v>194</v>
      </c>
      <c r="C2" s="8" t="s">
        <v>11444</v>
      </c>
      <c r="D2" s="8">
        <v>23</v>
      </c>
      <c r="E2" s="8"/>
      <c r="F2" s="25">
        <v>44044</v>
      </c>
      <c r="G2" s="8" t="s">
        <v>11367</v>
      </c>
      <c r="H2" s="8"/>
      <c r="I2" s="8"/>
      <c r="J2" s="8" t="s">
        <v>194</v>
      </c>
      <c r="K2" s="8" t="s">
        <v>11367</v>
      </c>
      <c r="L2" s="21" t="s">
        <v>15</v>
      </c>
      <c r="M2" s="102" t="s">
        <v>62</v>
      </c>
      <c r="N2">
        <v>2020</v>
      </c>
      <c r="P2" t="s">
        <v>64</v>
      </c>
    </row>
    <row r="3" spans="1:16" ht="15.75" customHeight="1">
      <c r="A3" s="8" t="s">
        <v>11445</v>
      </c>
      <c r="B3" s="8" t="s">
        <v>194</v>
      </c>
      <c r="C3" s="8" t="s">
        <v>11444</v>
      </c>
      <c r="D3" s="8">
        <v>13</v>
      </c>
      <c r="E3" s="8"/>
      <c r="F3" s="25">
        <v>44044</v>
      </c>
      <c r="G3" s="8" t="s">
        <v>11367</v>
      </c>
      <c r="H3" s="8"/>
      <c r="I3" s="8"/>
      <c r="J3" s="8" t="s">
        <v>194</v>
      </c>
      <c r="K3" s="8" t="s">
        <v>11367</v>
      </c>
      <c r="L3" s="21" t="s">
        <v>15</v>
      </c>
      <c r="M3" s="102" t="s">
        <v>62</v>
      </c>
      <c r="N3">
        <v>2020</v>
      </c>
      <c r="P3" t="s">
        <v>64</v>
      </c>
    </row>
    <row r="4" spans="1:16" ht="15.75" customHeight="1">
      <c r="A4" s="8" t="s">
        <v>11446</v>
      </c>
      <c r="B4" s="8" t="s">
        <v>194</v>
      </c>
      <c r="C4" s="8" t="s">
        <v>11444</v>
      </c>
      <c r="D4" s="8">
        <v>3</v>
      </c>
      <c r="E4" s="8"/>
      <c r="F4" s="25">
        <v>44044</v>
      </c>
      <c r="G4" s="8" t="s">
        <v>11367</v>
      </c>
      <c r="H4" s="8"/>
      <c r="I4" s="8"/>
      <c r="J4" s="8" t="s">
        <v>194</v>
      </c>
      <c r="K4" s="8" t="s">
        <v>11367</v>
      </c>
      <c r="L4" s="21" t="s">
        <v>15</v>
      </c>
      <c r="M4" s="102" t="s">
        <v>62</v>
      </c>
      <c r="N4">
        <v>2020</v>
      </c>
      <c r="P4" t="s">
        <v>64</v>
      </c>
    </row>
    <row r="5" spans="1:16" ht="15.75" customHeight="1">
      <c r="A5" s="8" t="s">
        <v>11447</v>
      </c>
      <c r="B5" s="8" t="s">
        <v>194</v>
      </c>
      <c r="C5" s="8" t="s">
        <v>11444</v>
      </c>
      <c r="D5" s="8">
        <v>3</v>
      </c>
      <c r="E5" s="8"/>
      <c r="F5" s="25">
        <v>44044</v>
      </c>
      <c r="G5" s="8" t="s">
        <v>11367</v>
      </c>
      <c r="H5" s="8"/>
      <c r="I5" s="8"/>
      <c r="J5" s="8" t="s">
        <v>194</v>
      </c>
      <c r="K5" s="8" t="s">
        <v>11367</v>
      </c>
      <c r="L5" s="21" t="s">
        <v>15</v>
      </c>
      <c r="M5" s="102" t="s">
        <v>62</v>
      </c>
      <c r="N5">
        <v>2020</v>
      </c>
      <c r="P5" t="s">
        <v>64</v>
      </c>
    </row>
    <row r="6" spans="1:16" ht="15.75" customHeight="1">
      <c r="A6" s="8" t="s">
        <v>11448</v>
      </c>
      <c r="B6" s="8" t="s">
        <v>194</v>
      </c>
      <c r="C6" s="8" t="s">
        <v>11444</v>
      </c>
      <c r="D6" s="8">
        <v>2</v>
      </c>
      <c r="E6" s="8"/>
      <c r="F6" s="25">
        <v>44044</v>
      </c>
      <c r="G6" s="8" t="s">
        <v>11367</v>
      </c>
      <c r="H6" s="8"/>
      <c r="I6" s="8"/>
      <c r="J6" s="8" t="s">
        <v>194</v>
      </c>
      <c r="K6" s="8" t="s">
        <v>11367</v>
      </c>
      <c r="L6" s="21" t="s">
        <v>15</v>
      </c>
      <c r="M6" s="102" t="s">
        <v>62</v>
      </c>
      <c r="N6">
        <v>2020</v>
      </c>
      <c r="P6" t="s">
        <v>64</v>
      </c>
    </row>
    <row r="7" spans="1:16" ht="15.75" customHeight="1">
      <c r="A7" s="8" t="s">
        <v>11449</v>
      </c>
      <c r="B7" s="8" t="s">
        <v>194</v>
      </c>
      <c r="C7" s="8" t="s">
        <v>11444</v>
      </c>
      <c r="D7" s="8">
        <v>22</v>
      </c>
      <c r="E7" s="8"/>
      <c r="F7" s="25">
        <v>44013</v>
      </c>
      <c r="G7" s="8" t="s">
        <v>11367</v>
      </c>
      <c r="H7" s="8"/>
      <c r="I7" s="8"/>
      <c r="J7" s="8" t="s">
        <v>194</v>
      </c>
      <c r="K7" s="8" t="s">
        <v>11367</v>
      </c>
      <c r="L7" s="21" t="s">
        <v>15</v>
      </c>
      <c r="M7" s="102" t="s">
        <v>62</v>
      </c>
      <c r="N7">
        <v>2020</v>
      </c>
      <c r="P7" t="s">
        <v>64</v>
      </c>
    </row>
    <row r="8" spans="1:16" ht="15.75" customHeight="1">
      <c r="A8" s="8" t="s">
        <v>11450</v>
      </c>
      <c r="B8" s="8" t="s">
        <v>194</v>
      </c>
      <c r="C8" s="8" t="s">
        <v>11444</v>
      </c>
      <c r="D8" s="8">
        <v>36</v>
      </c>
      <c r="E8" s="8"/>
      <c r="F8" s="25">
        <v>44013</v>
      </c>
      <c r="G8" s="8" t="s">
        <v>11367</v>
      </c>
      <c r="H8" s="8"/>
      <c r="I8" s="8"/>
      <c r="J8" s="8" t="s">
        <v>194</v>
      </c>
      <c r="K8" s="8" t="s">
        <v>11367</v>
      </c>
      <c r="L8" s="21" t="s">
        <v>15</v>
      </c>
      <c r="M8" s="102" t="s">
        <v>62</v>
      </c>
      <c r="N8">
        <v>2020</v>
      </c>
      <c r="P8" t="s">
        <v>64</v>
      </c>
    </row>
    <row r="9" spans="1:16" ht="15.75" customHeight="1">
      <c r="A9" s="8" t="s">
        <v>11451</v>
      </c>
      <c r="B9" s="8" t="s">
        <v>194</v>
      </c>
      <c r="C9" s="8" t="s">
        <v>11452</v>
      </c>
      <c r="D9" s="8">
        <v>0</v>
      </c>
      <c r="E9" s="8"/>
      <c r="F9" s="25">
        <v>44013</v>
      </c>
      <c r="G9" s="8" t="s">
        <v>11453</v>
      </c>
      <c r="H9" s="8"/>
      <c r="I9" s="8"/>
      <c r="J9" s="8" t="s">
        <v>194</v>
      </c>
      <c r="K9" s="8" t="s">
        <v>11453</v>
      </c>
      <c r="L9" s="21" t="s">
        <v>15</v>
      </c>
      <c r="M9" s="102" t="s">
        <v>62</v>
      </c>
      <c r="N9">
        <v>2020</v>
      </c>
      <c r="P9" t="s">
        <v>109</v>
      </c>
    </row>
    <row r="10" spans="1:16" ht="15.75" customHeight="1">
      <c r="A10" s="8" t="s">
        <v>11454</v>
      </c>
      <c r="B10" s="8" t="s">
        <v>194</v>
      </c>
      <c r="C10" s="8" t="s">
        <v>11444</v>
      </c>
      <c r="D10" s="8">
        <v>5</v>
      </c>
      <c r="E10" s="8"/>
      <c r="F10" s="25">
        <v>44013</v>
      </c>
      <c r="G10" s="8" t="s">
        <v>11367</v>
      </c>
      <c r="H10" s="8"/>
      <c r="I10" s="8"/>
      <c r="J10" s="8" t="s">
        <v>194</v>
      </c>
      <c r="K10" s="8" t="s">
        <v>11367</v>
      </c>
      <c r="L10" s="21" t="s">
        <v>15</v>
      </c>
      <c r="M10" s="102" t="s">
        <v>62</v>
      </c>
      <c r="N10">
        <v>2020</v>
      </c>
      <c r="P10" t="s">
        <v>64</v>
      </c>
    </row>
    <row r="11" spans="1:16" ht="15.75" customHeight="1">
      <c r="A11" s="8" t="s">
        <v>11455</v>
      </c>
      <c r="B11" s="8" t="s">
        <v>194</v>
      </c>
      <c r="C11" s="8" t="s">
        <v>11444</v>
      </c>
      <c r="D11" s="8">
        <v>2</v>
      </c>
      <c r="E11" s="8"/>
      <c r="F11" s="25">
        <v>44013</v>
      </c>
      <c r="G11" s="8" t="s">
        <v>11367</v>
      </c>
      <c r="H11" s="8"/>
      <c r="I11" s="8"/>
      <c r="J11" s="8" t="s">
        <v>194</v>
      </c>
      <c r="K11" s="8" t="s">
        <v>11367</v>
      </c>
      <c r="L11" s="21" t="s">
        <v>15</v>
      </c>
      <c r="M11" s="102" t="s">
        <v>62</v>
      </c>
      <c r="N11">
        <v>2020</v>
      </c>
      <c r="P11" t="s">
        <v>64</v>
      </c>
    </row>
    <row r="12" spans="1:16" ht="15.75" customHeight="1">
      <c r="A12" s="8" t="s">
        <v>11456</v>
      </c>
      <c r="B12" s="8" t="s">
        <v>194</v>
      </c>
      <c r="C12" s="8" t="s">
        <v>11444</v>
      </c>
      <c r="D12" s="8">
        <v>1</v>
      </c>
      <c r="E12" s="8"/>
      <c r="F12" s="25">
        <v>44013</v>
      </c>
      <c r="G12" s="8" t="s">
        <v>11367</v>
      </c>
      <c r="H12" s="8"/>
      <c r="I12" s="8"/>
      <c r="J12" s="8" t="s">
        <v>194</v>
      </c>
      <c r="K12" s="8" t="s">
        <v>11367</v>
      </c>
      <c r="L12" s="21" t="s">
        <v>15</v>
      </c>
      <c r="M12" s="102" t="s">
        <v>62</v>
      </c>
      <c r="N12">
        <v>2020</v>
      </c>
      <c r="P12" t="s">
        <v>64</v>
      </c>
    </row>
    <row r="13" spans="1:16" ht="15.75" customHeight="1">
      <c r="A13" s="8" t="s">
        <v>11457</v>
      </c>
      <c r="B13" s="8" t="s">
        <v>194</v>
      </c>
      <c r="C13" s="8" t="s">
        <v>11444</v>
      </c>
      <c r="D13" s="8">
        <v>4</v>
      </c>
      <c r="E13" s="8"/>
      <c r="F13" s="25">
        <v>44013</v>
      </c>
      <c r="G13" s="8" t="s">
        <v>11367</v>
      </c>
      <c r="H13" s="8"/>
      <c r="I13" s="8"/>
      <c r="J13" s="8" t="s">
        <v>194</v>
      </c>
      <c r="K13" s="8" t="s">
        <v>11367</v>
      </c>
      <c r="L13" s="21" t="s">
        <v>15</v>
      </c>
      <c r="M13" s="102" t="s">
        <v>62</v>
      </c>
      <c r="N13">
        <v>2020</v>
      </c>
      <c r="P13" t="s">
        <v>64</v>
      </c>
    </row>
    <row r="14" spans="1:16" ht="15.75" customHeight="1">
      <c r="A14" s="8" t="s">
        <v>11458</v>
      </c>
      <c r="B14" s="8" t="s">
        <v>194</v>
      </c>
      <c r="C14" s="8" t="s">
        <v>11444</v>
      </c>
      <c r="D14" s="8">
        <v>11</v>
      </c>
      <c r="E14" s="8"/>
      <c r="F14" s="25">
        <v>44013</v>
      </c>
      <c r="G14" s="8" t="s">
        <v>11367</v>
      </c>
      <c r="H14" s="8"/>
      <c r="I14" s="8"/>
      <c r="J14" s="8" t="s">
        <v>194</v>
      </c>
      <c r="K14" s="8" t="s">
        <v>11367</v>
      </c>
      <c r="L14" s="21" t="s">
        <v>15</v>
      </c>
      <c r="M14" s="102" t="s">
        <v>62</v>
      </c>
      <c r="N14">
        <v>2020</v>
      </c>
      <c r="P14" t="s">
        <v>64</v>
      </c>
    </row>
    <row r="15" spans="1:16" ht="15.75" customHeight="1">
      <c r="A15" s="8" t="s">
        <v>11459</v>
      </c>
      <c r="B15" s="8" t="s">
        <v>194</v>
      </c>
      <c r="C15" s="8" t="s">
        <v>11444</v>
      </c>
      <c r="D15" s="8">
        <v>2</v>
      </c>
      <c r="E15" s="8"/>
      <c r="F15" s="25">
        <v>44013</v>
      </c>
      <c r="G15" s="8" t="s">
        <v>11367</v>
      </c>
      <c r="H15" s="8"/>
      <c r="I15" s="8"/>
      <c r="J15" s="8" t="s">
        <v>194</v>
      </c>
      <c r="K15" s="8" t="s">
        <v>11367</v>
      </c>
      <c r="L15" s="21" t="s">
        <v>15</v>
      </c>
      <c r="M15" s="102" t="s">
        <v>62</v>
      </c>
      <c r="N15">
        <v>2020</v>
      </c>
      <c r="P15" t="s">
        <v>64</v>
      </c>
    </row>
    <row r="16" spans="1:16" ht="15.75" customHeight="1">
      <c r="A16" s="8" t="s">
        <v>11460</v>
      </c>
      <c r="B16" s="8" t="s">
        <v>194</v>
      </c>
      <c r="C16" s="8" t="s">
        <v>11444</v>
      </c>
      <c r="D16" s="8">
        <v>2</v>
      </c>
      <c r="E16" s="8"/>
      <c r="F16" s="25">
        <v>44013</v>
      </c>
      <c r="G16" s="8" t="s">
        <v>11367</v>
      </c>
      <c r="H16" s="8"/>
      <c r="I16" s="8"/>
      <c r="J16" s="8" t="s">
        <v>194</v>
      </c>
      <c r="K16" s="8" t="s">
        <v>11367</v>
      </c>
      <c r="L16" s="21" t="s">
        <v>15</v>
      </c>
      <c r="M16" s="102" t="s">
        <v>62</v>
      </c>
      <c r="N16">
        <v>2020</v>
      </c>
      <c r="P16" t="s">
        <v>64</v>
      </c>
    </row>
    <row r="17" spans="1:16" ht="15.75" customHeight="1">
      <c r="A17" s="8" t="s">
        <v>11461</v>
      </c>
      <c r="B17" s="8" t="s">
        <v>194</v>
      </c>
      <c r="C17" s="8" t="s">
        <v>11444</v>
      </c>
      <c r="D17" s="8">
        <v>52</v>
      </c>
      <c r="E17" s="8"/>
      <c r="F17" s="25">
        <v>44013</v>
      </c>
      <c r="G17" s="8" t="s">
        <v>11367</v>
      </c>
      <c r="H17" s="8"/>
      <c r="I17" s="8"/>
      <c r="J17" s="8" t="s">
        <v>194</v>
      </c>
      <c r="K17" s="8" t="s">
        <v>11367</v>
      </c>
      <c r="L17" s="21" t="s">
        <v>15</v>
      </c>
      <c r="M17" s="102" t="s">
        <v>62</v>
      </c>
      <c r="N17">
        <v>2020</v>
      </c>
      <c r="P17" t="s">
        <v>64</v>
      </c>
    </row>
    <row r="18" spans="1:16" ht="15.75" customHeight="1">
      <c r="A18" s="8" t="s">
        <v>11462</v>
      </c>
      <c r="B18" s="8" t="s">
        <v>194</v>
      </c>
      <c r="C18" s="8" t="s">
        <v>11444</v>
      </c>
      <c r="D18" s="8">
        <v>6</v>
      </c>
      <c r="E18" s="8"/>
      <c r="F18" s="25">
        <v>44013</v>
      </c>
      <c r="G18" s="8" t="s">
        <v>11367</v>
      </c>
      <c r="H18" s="8"/>
      <c r="I18" s="8"/>
      <c r="J18" s="8" t="s">
        <v>194</v>
      </c>
      <c r="K18" s="8" t="s">
        <v>11367</v>
      </c>
      <c r="L18" s="21" t="s">
        <v>15</v>
      </c>
      <c r="M18" s="102" t="s">
        <v>62</v>
      </c>
      <c r="N18">
        <v>2020</v>
      </c>
      <c r="P18" t="s">
        <v>64</v>
      </c>
    </row>
    <row r="19" spans="1:16" ht="15.75" customHeight="1">
      <c r="A19" s="8" t="s">
        <v>11463</v>
      </c>
      <c r="B19" s="8" t="s">
        <v>194</v>
      </c>
      <c r="C19" s="8" t="s">
        <v>11452</v>
      </c>
      <c r="D19" s="8">
        <v>0</v>
      </c>
      <c r="E19" s="8"/>
      <c r="F19" s="25">
        <v>44013</v>
      </c>
      <c r="G19" s="8" t="s">
        <v>11453</v>
      </c>
      <c r="H19" s="8"/>
      <c r="I19" s="8"/>
      <c r="J19" s="8" t="s">
        <v>194</v>
      </c>
      <c r="K19" s="8" t="s">
        <v>11453</v>
      </c>
      <c r="L19" s="21" t="s">
        <v>15</v>
      </c>
      <c r="M19" s="102" t="s">
        <v>62</v>
      </c>
      <c r="N19">
        <v>2020</v>
      </c>
      <c r="P19" t="s">
        <v>109</v>
      </c>
    </row>
    <row r="20" spans="1:16" ht="15.75" customHeight="1">
      <c r="A20" s="8" t="s">
        <v>11464</v>
      </c>
      <c r="B20" s="8" t="s">
        <v>194</v>
      </c>
      <c r="C20" s="8" t="s">
        <v>11452</v>
      </c>
      <c r="D20" s="8">
        <v>0</v>
      </c>
      <c r="E20" s="8"/>
      <c r="F20" s="25">
        <v>44013</v>
      </c>
      <c r="G20" s="8" t="s">
        <v>11453</v>
      </c>
      <c r="H20" s="8"/>
      <c r="I20" s="8"/>
      <c r="J20" s="8" t="s">
        <v>194</v>
      </c>
      <c r="K20" s="8" t="s">
        <v>11453</v>
      </c>
      <c r="L20" s="21" t="s">
        <v>15</v>
      </c>
      <c r="M20" s="102" t="s">
        <v>62</v>
      </c>
      <c r="N20">
        <v>2020</v>
      </c>
      <c r="P20" t="s">
        <v>109</v>
      </c>
    </row>
    <row r="21" spans="1:16" ht="15.75" customHeight="1">
      <c r="A21" s="8" t="s">
        <v>11465</v>
      </c>
      <c r="B21" s="8" t="s">
        <v>194</v>
      </c>
      <c r="C21" s="8" t="s">
        <v>11444</v>
      </c>
      <c r="D21" s="8">
        <v>10</v>
      </c>
      <c r="E21" s="8"/>
      <c r="F21" s="25">
        <v>44013</v>
      </c>
      <c r="G21" s="8" t="s">
        <v>11367</v>
      </c>
      <c r="H21" s="8"/>
      <c r="I21" s="8"/>
      <c r="J21" s="8" t="s">
        <v>194</v>
      </c>
      <c r="K21" s="8" t="s">
        <v>11367</v>
      </c>
      <c r="L21" s="21" t="s">
        <v>15</v>
      </c>
      <c r="M21" s="102" t="s">
        <v>62</v>
      </c>
      <c r="N21">
        <v>2020</v>
      </c>
      <c r="P21" t="s">
        <v>64</v>
      </c>
    </row>
    <row r="22" spans="1:16" ht="15.75" customHeight="1">
      <c r="A22" s="8" t="s">
        <v>4126</v>
      </c>
      <c r="B22" s="8"/>
      <c r="C22" s="8"/>
      <c r="D22" s="8">
        <f>SUM(D2:D21)</f>
        <v>197</v>
      </c>
      <c r="E22" s="8"/>
      <c r="F22" s="8"/>
      <c r="H22" s="8"/>
    </row>
    <row r="23" spans="1:16" ht="15.75" customHeight="1">
      <c r="A23" s="8" t="s">
        <v>4127</v>
      </c>
      <c r="B23" s="8"/>
      <c r="C23" s="8"/>
      <c r="D23" s="8"/>
      <c r="E23" s="8"/>
      <c r="F23" s="8"/>
      <c r="H23" s="8"/>
    </row>
    <row r="24" spans="1:16" ht="15.75" customHeight="1">
      <c r="A24" s="8" t="s">
        <v>4128</v>
      </c>
      <c r="B24" s="8"/>
      <c r="C24" s="8"/>
      <c r="D24" s="8"/>
      <c r="E24" s="8"/>
      <c r="F24" s="8"/>
      <c r="H24" s="8"/>
    </row>
    <row r="25" spans="1:16" ht="15.75" customHeight="1">
      <c r="A25" s="8" t="s">
        <v>4129</v>
      </c>
      <c r="B25" s="8"/>
      <c r="C25" s="8"/>
      <c r="D25" s="8"/>
      <c r="E25" s="8"/>
      <c r="F25" s="8"/>
      <c r="H25" s="8"/>
    </row>
    <row r="26" spans="1:16" ht="15.75" customHeight="1">
      <c r="A26" s="8" t="s">
        <v>4130</v>
      </c>
      <c r="B26" s="8"/>
      <c r="C26" s="8"/>
      <c r="D26" s="8"/>
      <c r="E26" s="8"/>
      <c r="F26" s="8"/>
      <c r="H26" s="8"/>
    </row>
    <row r="27" spans="1:16" ht="12.75">
      <c r="A27" s="8" t="s">
        <v>4131</v>
      </c>
      <c r="B27" s="8"/>
      <c r="C27" s="8"/>
      <c r="D27" s="8"/>
      <c r="E27" s="8"/>
      <c r="F27" s="8"/>
      <c r="H27" s="8"/>
    </row>
    <row r="28" spans="1:16" ht="12.75">
      <c r="A28" s="8" t="s">
        <v>4132</v>
      </c>
      <c r="B28" s="8"/>
      <c r="C28" s="8"/>
      <c r="D28" s="8"/>
      <c r="E28" s="8"/>
      <c r="F28" s="8"/>
      <c r="H28" s="8"/>
    </row>
    <row r="29" spans="1:16" ht="12.75">
      <c r="A29" s="8" t="s">
        <v>4133</v>
      </c>
      <c r="B29" s="8"/>
      <c r="C29" s="8"/>
      <c r="D29" s="8"/>
      <c r="E29" s="8"/>
      <c r="F29" s="8"/>
      <c r="H29" s="8"/>
    </row>
    <row r="30" spans="1:16" ht="12.75">
      <c r="A30" s="8" t="s">
        <v>4134</v>
      </c>
      <c r="B30" s="8"/>
      <c r="C30" s="8"/>
      <c r="D30" s="8"/>
      <c r="E30" s="8"/>
      <c r="F30" s="8"/>
      <c r="H30" s="8"/>
    </row>
    <row r="31" spans="1:16" ht="12.75">
      <c r="A31" s="8" t="s">
        <v>4135</v>
      </c>
      <c r="B31" s="8"/>
      <c r="C31" s="8"/>
      <c r="D31" s="8"/>
      <c r="E31" s="8"/>
      <c r="F31" s="8"/>
      <c r="H31" s="8"/>
    </row>
    <row r="32" spans="1:16" ht="12.75">
      <c r="A32" s="8" t="s">
        <v>4136</v>
      </c>
      <c r="B32" s="8"/>
      <c r="C32" s="8"/>
      <c r="D32" s="8"/>
      <c r="E32" s="8"/>
      <c r="F32" s="8"/>
      <c r="H32" s="8"/>
    </row>
    <row r="33" spans="1:8" ht="12.75">
      <c r="A33" s="8" t="s">
        <v>4137</v>
      </c>
      <c r="B33" s="8"/>
      <c r="C33" s="8"/>
      <c r="D33" s="8"/>
      <c r="E33" s="8"/>
      <c r="F33" s="8"/>
      <c r="H33" s="8"/>
    </row>
    <row r="34" spans="1:8" ht="12.75">
      <c r="A34" s="8" t="s">
        <v>4138</v>
      </c>
      <c r="B34" s="8"/>
      <c r="C34" s="8"/>
      <c r="D34" s="8"/>
      <c r="E34" s="8"/>
      <c r="F34" s="8"/>
      <c r="H34" s="8"/>
    </row>
    <row r="35" spans="1:8" ht="12.75">
      <c r="A35" s="8" t="s">
        <v>4139</v>
      </c>
      <c r="B35" s="8"/>
      <c r="C35" s="8"/>
      <c r="D35" s="8"/>
      <c r="E35" s="8"/>
      <c r="F35" s="8"/>
      <c r="H35" s="8"/>
    </row>
    <row r="36" spans="1:8" ht="12.75">
      <c r="A36" s="8" t="s">
        <v>4140</v>
      </c>
      <c r="B36" s="8"/>
      <c r="C36" s="8"/>
      <c r="D36" s="8"/>
      <c r="E36" s="8"/>
      <c r="F36" s="8"/>
      <c r="H36" s="8"/>
    </row>
    <row r="37" spans="1:8" ht="12.75">
      <c r="A37" s="8" t="s">
        <v>4141</v>
      </c>
      <c r="B37" s="8"/>
      <c r="C37" s="8"/>
      <c r="D37" s="8"/>
      <c r="E37" s="8"/>
      <c r="F37" s="8"/>
      <c r="H37" s="8"/>
    </row>
    <row r="38" spans="1:8" ht="12.75">
      <c r="A38" s="8" t="s">
        <v>4142</v>
      </c>
      <c r="B38" s="8"/>
      <c r="C38" s="8"/>
      <c r="D38" s="8"/>
      <c r="E38" s="8"/>
      <c r="F38" s="8"/>
      <c r="H38" s="8"/>
    </row>
    <row r="39" spans="1:8" ht="12.75">
      <c r="A39" s="8" t="s">
        <v>4143</v>
      </c>
      <c r="B39" s="8"/>
      <c r="C39" s="8"/>
      <c r="D39" s="8"/>
      <c r="E39" s="8"/>
      <c r="F39" s="8"/>
      <c r="H39" s="8"/>
    </row>
    <row r="40" spans="1:8" ht="12.75">
      <c r="A40" s="8" t="s">
        <v>4144</v>
      </c>
      <c r="B40" s="8"/>
      <c r="C40" s="8"/>
      <c r="D40" s="8"/>
      <c r="E40" s="8"/>
      <c r="F40" s="8"/>
      <c r="H40" s="8"/>
    </row>
    <row r="41" spans="1:8" ht="12.75">
      <c r="A41" s="8" t="s">
        <v>4145</v>
      </c>
      <c r="B41" s="8"/>
      <c r="C41" s="8"/>
      <c r="D41" s="8"/>
      <c r="E41" s="8"/>
      <c r="F41" s="8"/>
      <c r="H41" s="8"/>
    </row>
    <row r="42" spans="1:8" ht="12.75">
      <c r="A42" s="8" t="s">
        <v>4146</v>
      </c>
      <c r="B42" s="8"/>
      <c r="C42" s="8"/>
      <c r="D42" s="8"/>
      <c r="E42" s="8"/>
      <c r="F42" s="8"/>
      <c r="H42" s="8"/>
    </row>
    <row r="43" spans="1:8" ht="12.75">
      <c r="A43" s="8" t="s">
        <v>4147</v>
      </c>
      <c r="B43" s="8"/>
      <c r="C43" s="8"/>
      <c r="D43" s="8"/>
      <c r="E43" s="8"/>
      <c r="F43" s="8"/>
      <c r="H43" s="8"/>
    </row>
    <row r="44" spans="1:8" ht="12.75">
      <c r="A44" s="8" t="s">
        <v>4148</v>
      </c>
      <c r="B44" s="8"/>
      <c r="C44" s="8"/>
      <c r="D44" s="8"/>
      <c r="E44" s="8"/>
      <c r="F44" s="8"/>
      <c r="H44" s="8"/>
    </row>
    <row r="45" spans="1:8" ht="12.75">
      <c r="A45" s="8" t="s">
        <v>4149</v>
      </c>
      <c r="B45" s="8"/>
      <c r="C45" s="8"/>
      <c r="D45" s="8"/>
      <c r="E45" s="8"/>
      <c r="F45" s="8"/>
      <c r="H45" s="8"/>
    </row>
    <row r="46" spans="1:8" ht="12.75">
      <c r="A46" s="8" t="s">
        <v>4150</v>
      </c>
      <c r="B46" s="8"/>
      <c r="C46" s="8"/>
      <c r="D46" s="8"/>
      <c r="E46" s="8"/>
      <c r="F46" s="8"/>
      <c r="H46" s="8"/>
    </row>
    <row r="47" spans="1:8" ht="12.75">
      <c r="A47" s="8" t="s">
        <v>4151</v>
      </c>
      <c r="B47" s="8"/>
      <c r="C47" s="8"/>
      <c r="D47" s="8"/>
      <c r="E47" s="8"/>
      <c r="F47" s="8"/>
      <c r="H47" s="8"/>
    </row>
    <row r="48" spans="1:8" ht="12.75">
      <c r="A48" s="8" t="s">
        <v>4152</v>
      </c>
      <c r="B48" s="8"/>
      <c r="C48" s="8"/>
      <c r="D48" s="8"/>
      <c r="E48" s="8"/>
      <c r="F48" s="8"/>
      <c r="H48" s="8"/>
    </row>
    <row r="49" spans="1:8" ht="12.75">
      <c r="A49" s="8" t="s">
        <v>4153</v>
      </c>
      <c r="B49" s="8"/>
      <c r="C49" s="8"/>
      <c r="D49" s="8"/>
      <c r="E49" s="8"/>
      <c r="F49" s="8"/>
      <c r="H49" s="8"/>
    </row>
    <row r="50" spans="1:8" ht="12.75">
      <c r="A50" s="8" t="s">
        <v>4154</v>
      </c>
      <c r="B50" s="8"/>
      <c r="C50" s="8"/>
      <c r="D50" s="8"/>
      <c r="E50" s="8"/>
      <c r="F50" s="8"/>
      <c r="H50" s="8"/>
    </row>
    <row r="51" spans="1:8" ht="12.75">
      <c r="A51" s="8" t="s">
        <v>4155</v>
      </c>
      <c r="B51" s="8"/>
      <c r="C51" s="8"/>
      <c r="D51" s="8"/>
      <c r="E51" s="8"/>
      <c r="F51" s="8"/>
      <c r="H51" s="8"/>
    </row>
    <row r="52" spans="1:8" ht="12.75">
      <c r="A52" s="8" t="s">
        <v>4156</v>
      </c>
      <c r="B52" s="8"/>
      <c r="C52" s="8"/>
      <c r="D52" s="8"/>
      <c r="E52" s="8"/>
      <c r="F52" s="8"/>
      <c r="H52" s="8"/>
    </row>
    <row r="53" spans="1:8" ht="12.75">
      <c r="A53" s="8" t="s">
        <v>4157</v>
      </c>
      <c r="B53" s="8"/>
      <c r="C53" s="8"/>
      <c r="D53" s="8"/>
      <c r="E53" s="8"/>
      <c r="F53" s="8"/>
      <c r="H53" s="8"/>
    </row>
    <row r="54" spans="1:8" ht="12.75">
      <c r="A54" s="8" t="s">
        <v>4158</v>
      </c>
      <c r="B54" s="8"/>
      <c r="C54" s="8"/>
      <c r="D54" s="8"/>
      <c r="E54" s="8"/>
      <c r="F54" s="8"/>
      <c r="H54" s="8"/>
    </row>
    <row r="55" spans="1:8" ht="12.75">
      <c r="A55" s="8" t="s">
        <v>4159</v>
      </c>
      <c r="B55" s="8"/>
      <c r="C55" s="8"/>
      <c r="D55" s="8"/>
      <c r="E55" s="8"/>
      <c r="F55" s="8"/>
      <c r="H55" s="8"/>
    </row>
    <row r="56" spans="1:8" ht="12.75">
      <c r="A56" s="8" t="s">
        <v>4160</v>
      </c>
      <c r="B56" s="8"/>
      <c r="C56" s="8"/>
      <c r="D56" s="8"/>
      <c r="E56" s="8"/>
      <c r="F56" s="8"/>
      <c r="H56" s="8"/>
    </row>
    <row r="57" spans="1:8" ht="12.75">
      <c r="A57" s="8" t="s">
        <v>4161</v>
      </c>
      <c r="B57" s="8"/>
      <c r="C57" s="8"/>
      <c r="D57" s="8"/>
      <c r="E57" s="8"/>
      <c r="F57" s="8"/>
      <c r="H57" s="8"/>
    </row>
    <row r="58" spans="1:8" ht="12.75">
      <c r="A58" s="8" t="s">
        <v>4162</v>
      </c>
      <c r="B58" s="8"/>
      <c r="C58" s="8"/>
      <c r="D58" s="8"/>
      <c r="E58" s="8"/>
      <c r="F58" s="8"/>
      <c r="H58" s="8"/>
    </row>
    <row r="59" spans="1:8" ht="12.75">
      <c r="A59" s="8" t="s">
        <v>4163</v>
      </c>
      <c r="B59" s="8"/>
      <c r="C59" s="8"/>
      <c r="D59" s="8"/>
      <c r="E59" s="8"/>
      <c r="F59" s="8"/>
      <c r="H59" s="8"/>
    </row>
    <row r="60" spans="1:8" ht="12.75">
      <c r="A60" s="8" t="s">
        <v>4164</v>
      </c>
      <c r="B60" s="8"/>
      <c r="C60" s="8"/>
      <c r="D60" s="8"/>
      <c r="E60" s="8"/>
      <c r="F60" s="8"/>
      <c r="H60" s="8"/>
    </row>
    <row r="61" spans="1:8" ht="12.75">
      <c r="A61" s="8" t="s">
        <v>4165</v>
      </c>
      <c r="B61" s="8"/>
      <c r="C61" s="8"/>
      <c r="D61" s="8"/>
      <c r="E61" s="8"/>
      <c r="F61" s="8"/>
      <c r="H61" s="8"/>
    </row>
    <row r="62" spans="1:8" ht="12.75">
      <c r="A62" s="8" t="s">
        <v>4166</v>
      </c>
      <c r="B62" s="8"/>
      <c r="C62" s="8"/>
      <c r="D62" s="8"/>
      <c r="E62" s="8"/>
      <c r="F62" s="8"/>
      <c r="H62" s="8"/>
    </row>
    <row r="63" spans="1:8" ht="12.75">
      <c r="A63" s="8" t="s">
        <v>4167</v>
      </c>
      <c r="B63" s="8"/>
      <c r="C63" s="8"/>
      <c r="D63" s="8"/>
      <c r="E63" s="8"/>
      <c r="F63" s="8"/>
      <c r="H63" s="8"/>
    </row>
    <row r="64" spans="1:8" ht="12.75">
      <c r="A64" s="8" t="s">
        <v>4168</v>
      </c>
      <c r="B64" s="8"/>
      <c r="C64" s="8"/>
      <c r="D64" s="8"/>
      <c r="E64" s="8"/>
      <c r="F64" s="8"/>
      <c r="H64" s="8"/>
    </row>
    <row r="65" spans="1:8" ht="12.75">
      <c r="A65" s="8" t="s">
        <v>4169</v>
      </c>
      <c r="B65" s="8"/>
      <c r="C65" s="8"/>
      <c r="D65" s="8"/>
      <c r="E65" s="8"/>
      <c r="F65" s="8"/>
      <c r="H65" s="8"/>
    </row>
    <row r="66" spans="1:8" ht="12.75">
      <c r="A66" s="8" t="s">
        <v>4170</v>
      </c>
      <c r="B66" s="8"/>
      <c r="C66" s="8"/>
      <c r="D66" s="8"/>
      <c r="E66" s="8"/>
      <c r="F66" s="8"/>
      <c r="H66" s="8"/>
    </row>
    <row r="67" spans="1:8" ht="12.75">
      <c r="A67" s="8" t="s">
        <v>4171</v>
      </c>
      <c r="B67" s="8"/>
      <c r="C67" s="8"/>
      <c r="D67" s="8"/>
      <c r="E67" s="8"/>
      <c r="F67" s="8"/>
      <c r="H67" s="8"/>
    </row>
    <row r="68" spans="1:8" ht="12.75">
      <c r="A68" s="8" t="s">
        <v>4172</v>
      </c>
      <c r="B68" s="8"/>
      <c r="C68" s="8"/>
      <c r="D68" s="8"/>
      <c r="E68" s="8"/>
      <c r="F68" s="8"/>
      <c r="H68" s="8"/>
    </row>
    <row r="69" spans="1:8" ht="12.75">
      <c r="A69" s="8" t="s">
        <v>4173</v>
      </c>
      <c r="B69" s="8"/>
      <c r="C69" s="8"/>
      <c r="D69" s="8"/>
      <c r="E69" s="8"/>
      <c r="F69" s="8"/>
      <c r="H69" s="8"/>
    </row>
    <row r="70" spans="1:8" ht="12.75">
      <c r="A70" s="8" t="s">
        <v>4174</v>
      </c>
      <c r="B70" s="8"/>
      <c r="C70" s="8"/>
      <c r="D70" s="8"/>
      <c r="E70" s="8"/>
      <c r="F70" s="8"/>
      <c r="H70" s="8"/>
    </row>
    <row r="71" spans="1:8" ht="12.75">
      <c r="A71" s="8" t="s">
        <v>4175</v>
      </c>
      <c r="B71" s="8"/>
      <c r="C71" s="8"/>
      <c r="D71" s="8"/>
      <c r="E71" s="8"/>
      <c r="F71" s="8"/>
      <c r="H71" s="8"/>
    </row>
    <row r="72" spans="1:8" ht="12.75">
      <c r="A72" s="8" t="s">
        <v>4176</v>
      </c>
      <c r="B72" s="8"/>
      <c r="C72" s="8"/>
      <c r="D72" s="8"/>
      <c r="E72" s="8"/>
      <c r="F72" s="8"/>
      <c r="H72" s="8"/>
    </row>
    <row r="73" spans="1:8" ht="12.75">
      <c r="A73" s="8" t="s">
        <v>4177</v>
      </c>
      <c r="B73" s="8"/>
      <c r="C73" s="8"/>
      <c r="D73" s="8"/>
      <c r="E73" s="8"/>
      <c r="F73" s="8"/>
      <c r="H73" s="8"/>
    </row>
    <row r="74" spans="1:8" ht="12.75">
      <c r="A74" s="8" t="s">
        <v>4178</v>
      </c>
      <c r="B74" s="8"/>
      <c r="C74" s="8"/>
      <c r="D74" s="8"/>
      <c r="E74" s="8"/>
      <c r="F74" s="8"/>
      <c r="H74" s="8"/>
    </row>
    <row r="75" spans="1:8" ht="12.75">
      <c r="A75" s="8" t="s">
        <v>4179</v>
      </c>
      <c r="B75" s="8"/>
      <c r="C75" s="8"/>
      <c r="D75" s="8"/>
      <c r="E75" s="8"/>
      <c r="F75" s="8"/>
      <c r="H75" s="8"/>
    </row>
    <row r="76" spans="1:8" ht="12.75">
      <c r="A76" s="8" t="s">
        <v>4180</v>
      </c>
      <c r="B76" s="8"/>
      <c r="C76" s="8"/>
      <c r="D76" s="8"/>
      <c r="E76" s="8"/>
      <c r="F76" s="8"/>
      <c r="H76" s="8"/>
    </row>
    <row r="77" spans="1:8" ht="12.75">
      <c r="A77" s="8" t="s">
        <v>4181</v>
      </c>
      <c r="B77" s="8"/>
      <c r="C77" s="8"/>
      <c r="D77" s="8"/>
      <c r="E77" s="8"/>
      <c r="F77" s="8"/>
      <c r="H77" s="8"/>
    </row>
    <row r="78" spans="1:8" ht="12.75">
      <c r="A78" s="8" t="s">
        <v>4182</v>
      </c>
      <c r="B78" s="8"/>
      <c r="C78" s="8"/>
      <c r="D78" s="8"/>
      <c r="E78" s="8"/>
      <c r="F78" s="8"/>
      <c r="H78" s="8"/>
    </row>
    <row r="79" spans="1:8" ht="12.75">
      <c r="A79" s="8" t="s">
        <v>4183</v>
      </c>
      <c r="B79" s="8"/>
      <c r="C79" s="8"/>
      <c r="D79" s="8"/>
      <c r="E79" s="8"/>
      <c r="F79" s="8"/>
      <c r="H79" s="8"/>
    </row>
    <row r="80" spans="1:8" ht="12.75">
      <c r="A80" s="8" t="s">
        <v>4184</v>
      </c>
      <c r="B80" s="8"/>
      <c r="C80" s="8"/>
      <c r="D80" s="8"/>
      <c r="E80" s="8"/>
      <c r="F80" s="8"/>
      <c r="H80" s="8"/>
    </row>
    <row r="81" spans="1:8" ht="12.75">
      <c r="A81" s="8" t="s">
        <v>4185</v>
      </c>
      <c r="B81" s="8"/>
      <c r="C81" s="8"/>
      <c r="D81" s="8"/>
      <c r="E81" s="8"/>
      <c r="F81" s="8"/>
      <c r="H81" s="8"/>
    </row>
    <row r="82" spans="1:8" ht="12.75">
      <c r="A82" s="8" t="s">
        <v>4186</v>
      </c>
      <c r="B82" s="8"/>
      <c r="C82" s="8"/>
      <c r="D82" s="8"/>
      <c r="E82" s="8"/>
      <c r="F82" s="8"/>
      <c r="H82" s="8"/>
    </row>
    <row r="83" spans="1:8" ht="12.75">
      <c r="A83" s="8" t="s">
        <v>4187</v>
      </c>
      <c r="B83" s="8"/>
      <c r="C83" s="8"/>
      <c r="D83" s="8"/>
      <c r="E83" s="8"/>
      <c r="F83" s="8"/>
      <c r="H83" s="8"/>
    </row>
    <row r="84" spans="1:8" ht="12.75">
      <c r="A84" s="8" t="s">
        <v>4188</v>
      </c>
      <c r="B84" s="8"/>
      <c r="C84" s="8"/>
      <c r="D84" s="8"/>
      <c r="E84" s="8"/>
      <c r="F84" s="8"/>
      <c r="H84" s="8"/>
    </row>
    <row r="85" spans="1:8" ht="12.75">
      <c r="A85" s="8" t="s">
        <v>4189</v>
      </c>
      <c r="B85" s="8"/>
      <c r="C85" s="8"/>
      <c r="D85" s="8"/>
      <c r="E85" s="8"/>
      <c r="F85" s="8"/>
      <c r="H85" s="8"/>
    </row>
    <row r="86" spans="1:8" ht="12.75">
      <c r="A86" s="8" t="s">
        <v>4190</v>
      </c>
      <c r="B86" s="8"/>
      <c r="C86" s="8"/>
      <c r="D86" s="8"/>
      <c r="E86" s="8"/>
      <c r="F86" s="8"/>
      <c r="H86" s="8"/>
    </row>
    <row r="87" spans="1:8" ht="12.75">
      <c r="A87" s="8" t="s">
        <v>4191</v>
      </c>
      <c r="B87" s="8"/>
      <c r="C87" s="8"/>
      <c r="D87" s="8"/>
      <c r="E87" s="8"/>
      <c r="F87" s="8"/>
      <c r="H87" s="8"/>
    </row>
    <row r="88" spans="1:8" ht="12.75">
      <c r="A88" s="8" t="s">
        <v>4192</v>
      </c>
      <c r="B88" s="8"/>
      <c r="C88" s="8"/>
      <c r="D88" s="8"/>
      <c r="E88" s="8"/>
      <c r="F88" s="8"/>
      <c r="H88" s="8"/>
    </row>
    <row r="89" spans="1:8" ht="12.75">
      <c r="A89" s="8" t="s">
        <v>4193</v>
      </c>
      <c r="B89" s="8"/>
      <c r="C89" s="8"/>
      <c r="D89" s="8"/>
      <c r="E89" s="8"/>
      <c r="F89" s="8"/>
      <c r="H89" s="8"/>
    </row>
    <row r="90" spans="1:8" ht="12.75">
      <c r="A90" s="8" t="s">
        <v>4194</v>
      </c>
      <c r="B90" s="8"/>
      <c r="C90" s="8"/>
      <c r="D90" s="8"/>
      <c r="E90" s="8"/>
      <c r="F90" s="8"/>
      <c r="H90" s="8"/>
    </row>
    <row r="91" spans="1:8" ht="12.75">
      <c r="A91" s="8" t="s">
        <v>4195</v>
      </c>
      <c r="B91" s="8"/>
      <c r="C91" s="8"/>
      <c r="D91" s="8"/>
      <c r="E91" s="8"/>
      <c r="F91" s="8"/>
      <c r="H91" s="8"/>
    </row>
    <row r="92" spans="1:8" ht="12.75">
      <c r="A92" s="8" t="s">
        <v>4196</v>
      </c>
      <c r="B92" s="8"/>
      <c r="C92" s="8"/>
      <c r="D92" s="8"/>
      <c r="E92" s="8"/>
      <c r="F92" s="8"/>
      <c r="H92" s="8"/>
    </row>
    <row r="93" spans="1:8" ht="12.75">
      <c r="A93" s="8" t="s">
        <v>4197</v>
      </c>
      <c r="B93" s="8"/>
      <c r="C93" s="8"/>
      <c r="D93" s="8"/>
      <c r="E93" s="8"/>
      <c r="F93" s="8"/>
      <c r="H93" s="8"/>
    </row>
    <row r="94" spans="1:8" ht="12.75">
      <c r="A94" s="8" t="s">
        <v>4198</v>
      </c>
      <c r="B94" s="8"/>
      <c r="C94" s="8"/>
      <c r="D94" s="8"/>
      <c r="E94" s="8"/>
      <c r="F94" s="8"/>
      <c r="H94" s="8"/>
    </row>
    <row r="95" spans="1:8" ht="12.75">
      <c r="A95" s="8" t="s">
        <v>4199</v>
      </c>
      <c r="B95" s="8"/>
      <c r="C95" s="8"/>
      <c r="D95" s="8"/>
      <c r="E95" s="8"/>
      <c r="F95" s="8"/>
      <c r="H95" s="8"/>
    </row>
    <row r="96" spans="1:8" ht="12.75">
      <c r="A96" s="8" t="s">
        <v>4200</v>
      </c>
      <c r="B96" s="8"/>
      <c r="C96" s="8"/>
      <c r="D96" s="8"/>
      <c r="E96" s="8"/>
      <c r="F96" s="8"/>
      <c r="H96" s="8"/>
    </row>
    <row r="97" spans="1:8" ht="12.75">
      <c r="A97" s="8" t="s">
        <v>4201</v>
      </c>
      <c r="B97" s="8"/>
      <c r="C97" s="8"/>
      <c r="D97" s="8"/>
      <c r="E97" s="8"/>
      <c r="F97" s="8"/>
      <c r="H97" s="8"/>
    </row>
    <row r="98" spans="1:8" ht="12.75">
      <c r="A98" s="8" t="s">
        <v>4202</v>
      </c>
      <c r="B98" s="8"/>
      <c r="C98" s="8"/>
      <c r="D98" s="8"/>
      <c r="E98" s="8"/>
      <c r="F98" s="8"/>
      <c r="H98" s="8"/>
    </row>
    <row r="99" spans="1:8" ht="12.75">
      <c r="A99" s="8" t="s">
        <v>4203</v>
      </c>
      <c r="B99" s="8"/>
      <c r="C99" s="8"/>
      <c r="D99" s="8"/>
      <c r="E99" s="8"/>
      <c r="F99" s="8"/>
      <c r="H99" s="8"/>
    </row>
    <row r="100" spans="1:8" ht="12.75">
      <c r="A100" s="8" t="s">
        <v>4204</v>
      </c>
      <c r="B100" s="8"/>
      <c r="C100" s="8"/>
      <c r="D100" s="8"/>
      <c r="E100" s="8"/>
      <c r="F100" s="8"/>
      <c r="H100" s="8"/>
    </row>
    <row r="101" spans="1:8" ht="12.75">
      <c r="A101" s="8" t="s">
        <v>4205</v>
      </c>
      <c r="B101" s="8"/>
      <c r="C101" s="8"/>
      <c r="D101" s="8"/>
      <c r="E101" s="8"/>
      <c r="F101" s="8"/>
      <c r="H101" s="8"/>
    </row>
    <row r="102" spans="1:8" ht="12.75">
      <c r="A102" s="8" t="s">
        <v>4206</v>
      </c>
      <c r="B102" s="8"/>
      <c r="C102" s="8"/>
      <c r="D102" s="8"/>
      <c r="E102" s="8"/>
      <c r="F102" s="8"/>
      <c r="H102" s="8"/>
    </row>
    <row r="103" spans="1:8" ht="12.75">
      <c r="A103" s="8" t="s">
        <v>4207</v>
      </c>
      <c r="B103" s="8"/>
      <c r="C103" s="8"/>
      <c r="D103" s="8"/>
      <c r="E103" s="8"/>
      <c r="F103" s="8"/>
      <c r="H103" s="8"/>
    </row>
    <row r="104" spans="1:8" ht="12.75">
      <c r="A104" s="8" t="s">
        <v>4208</v>
      </c>
      <c r="B104" s="8"/>
      <c r="C104" s="8"/>
      <c r="D104" s="8"/>
      <c r="E104" s="8"/>
      <c r="F104" s="8"/>
      <c r="H104" s="8"/>
    </row>
    <row r="105" spans="1:8" ht="12.75">
      <c r="A105" s="8" t="s">
        <v>4209</v>
      </c>
      <c r="B105" s="8"/>
      <c r="C105" s="8"/>
      <c r="D105" s="8"/>
      <c r="E105" s="8"/>
      <c r="F105" s="8"/>
      <c r="H105" s="8"/>
    </row>
    <row r="106" spans="1:8" ht="12.75">
      <c r="A106" s="8" t="s">
        <v>4210</v>
      </c>
      <c r="B106" s="8"/>
      <c r="C106" s="8"/>
      <c r="D106" s="8"/>
      <c r="E106" s="8"/>
      <c r="F106" s="8"/>
      <c r="H106" s="8"/>
    </row>
    <row r="107" spans="1:8" ht="12.75">
      <c r="A107" s="8" t="s">
        <v>4211</v>
      </c>
      <c r="B107" s="8"/>
      <c r="C107" s="8"/>
      <c r="D107" s="8"/>
      <c r="E107" s="8"/>
      <c r="F107" s="8"/>
      <c r="H107" s="8"/>
    </row>
    <row r="108" spans="1:8" ht="12.75">
      <c r="A108" s="8" t="s">
        <v>4212</v>
      </c>
      <c r="B108" s="8"/>
      <c r="C108" s="8"/>
      <c r="D108" s="8"/>
      <c r="E108" s="8"/>
      <c r="F108" s="8"/>
      <c r="H108" s="8"/>
    </row>
    <row r="109" spans="1:8" ht="12.75">
      <c r="A109" s="8" t="s">
        <v>4213</v>
      </c>
      <c r="B109" s="8"/>
      <c r="C109" s="8"/>
      <c r="D109" s="8"/>
      <c r="E109" s="8"/>
      <c r="F109" s="8"/>
      <c r="H109" s="8"/>
    </row>
    <row r="110" spans="1:8" ht="12.75">
      <c r="A110" s="8" t="s">
        <v>4214</v>
      </c>
      <c r="B110" s="8"/>
      <c r="C110" s="8"/>
      <c r="D110" s="8"/>
      <c r="E110" s="8"/>
      <c r="F110" s="8"/>
      <c r="H110" s="8"/>
    </row>
    <row r="111" spans="1:8" ht="12.75">
      <c r="A111" s="8" t="s">
        <v>4215</v>
      </c>
      <c r="B111" s="8"/>
      <c r="C111" s="8"/>
      <c r="D111" s="8"/>
      <c r="E111" s="8"/>
      <c r="F111" s="8"/>
      <c r="H111" s="8"/>
    </row>
    <row r="112" spans="1:8" ht="12.75">
      <c r="A112" s="8" t="s">
        <v>4216</v>
      </c>
      <c r="B112" s="8"/>
      <c r="C112" s="8"/>
      <c r="D112" s="8"/>
      <c r="E112" s="8"/>
      <c r="F112" s="8"/>
      <c r="H112" s="8"/>
    </row>
    <row r="113" spans="1:8" ht="12.75">
      <c r="A113" s="8" t="s">
        <v>4217</v>
      </c>
      <c r="B113" s="8"/>
      <c r="C113" s="8"/>
      <c r="D113" s="8"/>
      <c r="E113" s="8"/>
      <c r="F113" s="8"/>
      <c r="H113" s="8"/>
    </row>
    <row r="114" spans="1:8" ht="12.75">
      <c r="A114" s="8" t="s">
        <v>4218</v>
      </c>
      <c r="B114" s="8"/>
      <c r="C114" s="8"/>
      <c r="D114" s="8"/>
      <c r="E114" s="8"/>
      <c r="F114" s="8"/>
      <c r="H114" s="8"/>
    </row>
    <row r="115" spans="1:8" ht="12.75">
      <c r="A115" s="8" t="s">
        <v>4219</v>
      </c>
      <c r="B115" s="8"/>
      <c r="C115" s="8"/>
      <c r="D115" s="8"/>
      <c r="E115" s="8"/>
      <c r="F115" s="8"/>
      <c r="H115" s="8"/>
    </row>
    <row r="116" spans="1:8" ht="12.75">
      <c r="A116" s="8" t="s">
        <v>4220</v>
      </c>
      <c r="B116" s="8"/>
      <c r="C116" s="8"/>
      <c r="D116" s="8"/>
      <c r="E116" s="8"/>
      <c r="F116" s="8"/>
      <c r="H116" s="8"/>
    </row>
    <row r="117" spans="1:8" ht="12.75">
      <c r="A117" s="8" t="s">
        <v>4221</v>
      </c>
      <c r="B117" s="8"/>
      <c r="C117" s="8"/>
      <c r="D117" s="8"/>
      <c r="E117" s="8"/>
      <c r="F117" s="8"/>
      <c r="H117" s="8"/>
    </row>
    <row r="118" spans="1:8" ht="12.75">
      <c r="A118" s="8" t="s">
        <v>4222</v>
      </c>
      <c r="B118" s="8"/>
      <c r="C118" s="8"/>
      <c r="D118" s="8"/>
      <c r="E118" s="8"/>
      <c r="F118" s="8"/>
      <c r="H118" s="8"/>
    </row>
    <row r="119" spans="1:8" ht="12.75">
      <c r="A119" s="8" t="s">
        <v>4223</v>
      </c>
      <c r="B119" s="8"/>
      <c r="C119" s="8"/>
      <c r="D119" s="8"/>
      <c r="E119" s="8"/>
      <c r="F119" s="8"/>
      <c r="H119" s="8"/>
    </row>
    <row r="120" spans="1:8" ht="12.75">
      <c r="A120" s="8" t="s">
        <v>4224</v>
      </c>
      <c r="B120" s="8"/>
      <c r="C120" s="8"/>
      <c r="D120" s="8"/>
      <c r="E120" s="8"/>
      <c r="F120" s="8"/>
      <c r="H120" s="8"/>
    </row>
    <row r="121" spans="1:8" ht="12.75">
      <c r="A121" s="8" t="s">
        <v>4225</v>
      </c>
      <c r="B121" s="8"/>
      <c r="C121" s="8"/>
      <c r="D121" s="8"/>
      <c r="E121" s="8"/>
      <c r="F121" s="8"/>
      <c r="H121" s="8"/>
    </row>
    <row r="122" spans="1:8" ht="12.75">
      <c r="A122" s="8" t="s">
        <v>4226</v>
      </c>
      <c r="B122" s="8"/>
      <c r="C122" s="8"/>
      <c r="D122" s="8"/>
      <c r="E122" s="8"/>
      <c r="F122" s="8"/>
      <c r="H122" s="8"/>
    </row>
    <row r="123" spans="1:8" ht="12.75">
      <c r="A123" s="8" t="s">
        <v>4227</v>
      </c>
      <c r="B123" s="8"/>
      <c r="C123" s="8"/>
      <c r="D123" s="8"/>
      <c r="E123" s="8"/>
      <c r="F123" s="8"/>
      <c r="H123" s="8"/>
    </row>
    <row r="124" spans="1:8" ht="12.75">
      <c r="A124" s="8" t="s">
        <v>4228</v>
      </c>
      <c r="B124" s="8"/>
      <c r="C124" s="8"/>
      <c r="D124" s="8"/>
      <c r="E124" s="8"/>
      <c r="F124" s="8"/>
      <c r="H124" s="8"/>
    </row>
    <row r="125" spans="1:8" ht="12.75">
      <c r="A125" s="8" t="s">
        <v>4229</v>
      </c>
      <c r="B125" s="8"/>
      <c r="C125" s="8"/>
      <c r="D125" s="8"/>
      <c r="E125" s="8"/>
      <c r="F125" s="8"/>
      <c r="H125" s="8"/>
    </row>
    <row r="126" spans="1:8" ht="12.75">
      <c r="A126" s="8" t="s">
        <v>4230</v>
      </c>
      <c r="B126" s="8"/>
      <c r="C126" s="8"/>
      <c r="D126" s="8"/>
      <c r="E126" s="8"/>
      <c r="F126" s="8"/>
      <c r="H126" s="8"/>
    </row>
    <row r="127" spans="1:8" ht="12.75">
      <c r="A127" s="8" t="s">
        <v>4231</v>
      </c>
      <c r="B127" s="8"/>
      <c r="C127" s="8"/>
      <c r="D127" s="8"/>
      <c r="E127" s="8"/>
      <c r="F127" s="8"/>
      <c r="H127" s="8"/>
    </row>
    <row r="128" spans="1:8" ht="12.75">
      <c r="A128" s="8" t="s">
        <v>4232</v>
      </c>
      <c r="B128" s="8"/>
      <c r="C128" s="8"/>
      <c r="D128" s="8"/>
      <c r="E128" s="8"/>
      <c r="F128" s="8"/>
      <c r="H128" s="8"/>
    </row>
    <row r="129" spans="1:8" ht="12.75">
      <c r="A129" s="8" t="s">
        <v>4233</v>
      </c>
      <c r="B129" s="8"/>
      <c r="C129" s="8"/>
      <c r="D129" s="8"/>
      <c r="E129" s="8"/>
      <c r="F129" s="8"/>
      <c r="H129" s="8"/>
    </row>
    <row r="130" spans="1:8" ht="12.75">
      <c r="A130" s="8" t="s">
        <v>4234</v>
      </c>
      <c r="B130" s="8"/>
      <c r="C130" s="8"/>
      <c r="D130" s="8"/>
      <c r="E130" s="8"/>
      <c r="F130" s="8"/>
      <c r="H130" s="8"/>
    </row>
    <row r="131" spans="1:8" ht="12.75">
      <c r="A131" s="8" t="s">
        <v>4235</v>
      </c>
      <c r="B131" s="8"/>
      <c r="C131" s="8"/>
      <c r="D131" s="8"/>
      <c r="E131" s="8"/>
      <c r="F131" s="8"/>
      <c r="H131" s="8"/>
    </row>
    <row r="132" spans="1:8" ht="12.75">
      <c r="A132" s="8" t="s">
        <v>4236</v>
      </c>
      <c r="B132" s="8"/>
      <c r="C132" s="8"/>
      <c r="D132" s="8"/>
      <c r="E132" s="8"/>
      <c r="F132" s="8"/>
      <c r="H132" s="8"/>
    </row>
    <row r="133" spans="1:8" ht="12.75">
      <c r="A133" s="8" t="s">
        <v>4237</v>
      </c>
      <c r="B133" s="8"/>
      <c r="C133" s="8"/>
      <c r="D133" s="8"/>
      <c r="E133" s="8"/>
      <c r="F133" s="8"/>
      <c r="H133" s="8"/>
    </row>
    <row r="134" spans="1:8" ht="12.75">
      <c r="A134" s="8" t="s">
        <v>4238</v>
      </c>
      <c r="B134" s="8"/>
      <c r="C134" s="8"/>
      <c r="D134" s="8"/>
      <c r="E134" s="8"/>
      <c r="F134" s="8"/>
      <c r="H134" s="8"/>
    </row>
    <row r="135" spans="1:8" ht="12.75">
      <c r="A135" s="8" t="s">
        <v>4239</v>
      </c>
      <c r="B135" s="8"/>
      <c r="C135" s="8"/>
      <c r="D135" s="8"/>
      <c r="E135" s="8"/>
      <c r="F135" s="8"/>
      <c r="H135" s="8"/>
    </row>
    <row r="136" spans="1:8" ht="12.75">
      <c r="A136" s="8" t="s">
        <v>4240</v>
      </c>
      <c r="B136" s="8"/>
      <c r="C136" s="8"/>
      <c r="D136" s="8"/>
      <c r="E136" s="8"/>
      <c r="F136" s="8"/>
      <c r="H136" s="8"/>
    </row>
    <row r="137" spans="1:8" ht="12.75">
      <c r="A137" s="8" t="s">
        <v>4241</v>
      </c>
      <c r="B137" s="8"/>
      <c r="C137" s="8"/>
      <c r="D137" s="8"/>
      <c r="E137" s="8"/>
      <c r="F137" s="8"/>
      <c r="H137" s="8"/>
    </row>
    <row r="138" spans="1:8" ht="12.75">
      <c r="A138" s="8" t="s">
        <v>4242</v>
      </c>
      <c r="B138" s="8"/>
      <c r="C138" s="8"/>
      <c r="D138" s="8"/>
      <c r="E138" s="8"/>
      <c r="F138" s="8"/>
      <c r="H138" s="8"/>
    </row>
    <row r="139" spans="1:8" ht="12.75">
      <c r="A139" s="8" t="s">
        <v>4243</v>
      </c>
      <c r="B139" s="8"/>
      <c r="C139" s="8"/>
      <c r="D139" s="8"/>
      <c r="E139" s="8"/>
      <c r="F139" s="8"/>
      <c r="H139" s="8"/>
    </row>
    <row r="140" spans="1:8" ht="12.75">
      <c r="A140" s="8" t="s">
        <v>4244</v>
      </c>
      <c r="B140" s="8"/>
      <c r="C140" s="8"/>
      <c r="D140" s="8"/>
      <c r="E140" s="8"/>
      <c r="F140" s="8"/>
      <c r="H140" s="8"/>
    </row>
    <row r="141" spans="1:8" ht="12.75">
      <c r="A141" s="8" t="s">
        <v>4245</v>
      </c>
      <c r="B141" s="8"/>
      <c r="C141" s="8"/>
      <c r="D141" s="8"/>
      <c r="E141" s="8"/>
      <c r="F141" s="8"/>
      <c r="H141" s="8"/>
    </row>
    <row r="142" spans="1:8" ht="12.75">
      <c r="A142" s="8" t="s">
        <v>4246</v>
      </c>
      <c r="B142" s="8"/>
      <c r="C142" s="8"/>
      <c r="D142" s="8"/>
      <c r="E142" s="8"/>
      <c r="F142" s="8"/>
      <c r="H142" s="8"/>
    </row>
    <row r="143" spans="1:8" ht="12.75">
      <c r="A143" s="8" t="s">
        <v>4247</v>
      </c>
      <c r="B143" s="8"/>
      <c r="C143" s="8"/>
      <c r="D143" s="8"/>
      <c r="E143" s="8"/>
      <c r="F143" s="8"/>
      <c r="H143" s="8"/>
    </row>
    <row r="144" spans="1:8" ht="12.75">
      <c r="A144" s="8" t="s">
        <v>4248</v>
      </c>
      <c r="B144" s="8"/>
      <c r="C144" s="8"/>
      <c r="D144" s="8"/>
      <c r="E144" s="8"/>
      <c r="F144" s="8"/>
      <c r="H144" s="8"/>
    </row>
    <row r="145" spans="1:8" ht="12.75">
      <c r="A145" s="8" t="s">
        <v>4249</v>
      </c>
      <c r="B145" s="8"/>
      <c r="C145" s="8"/>
      <c r="D145" s="8"/>
      <c r="E145" s="8"/>
      <c r="F145" s="8"/>
      <c r="H145" s="8"/>
    </row>
    <row r="146" spans="1:8" ht="12.75">
      <c r="A146" s="8" t="s">
        <v>4250</v>
      </c>
      <c r="B146" s="8"/>
      <c r="C146" s="8"/>
      <c r="D146" s="8"/>
      <c r="E146" s="8"/>
      <c r="F146" s="8"/>
      <c r="H146" s="8"/>
    </row>
    <row r="147" spans="1:8" ht="12.75">
      <c r="A147" s="8" t="s">
        <v>4251</v>
      </c>
      <c r="B147" s="8"/>
      <c r="C147" s="8"/>
      <c r="D147" s="8"/>
      <c r="E147" s="8"/>
      <c r="F147" s="8"/>
      <c r="H147" s="8"/>
    </row>
    <row r="148" spans="1:8" ht="12.75">
      <c r="A148" s="8" t="s">
        <v>4252</v>
      </c>
      <c r="B148" s="8"/>
      <c r="C148" s="8"/>
      <c r="D148" s="8"/>
      <c r="E148" s="8"/>
      <c r="F148" s="8"/>
      <c r="H148" s="8"/>
    </row>
    <row r="149" spans="1:8" ht="12.75">
      <c r="A149" s="8" t="s">
        <v>4253</v>
      </c>
      <c r="B149" s="8"/>
      <c r="C149" s="8"/>
      <c r="D149" s="8"/>
      <c r="E149" s="8"/>
      <c r="F149" s="8"/>
      <c r="H149" s="8"/>
    </row>
    <row r="150" spans="1:8" ht="12.75">
      <c r="A150" s="8" t="s">
        <v>4254</v>
      </c>
      <c r="B150" s="8"/>
      <c r="C150" s="8"/>
      <c r="D150" s="8"/>
      <c r="E150" s="8"/>
      <c r="F150" s="8"/>
      <c r="H150" s="8"/>
    </row>
    <row r="151" spans="1:8" ht="12.75">
      <c r="A151" s="8" t="s">
        <v>4255</v>
      </c>
      <c r="B151" s="8"/>
      <c r="C151" s="8"/>
      <c r="D151" s="8"/>
      <c r="E151" s="8"/>
      <c r="F151" s="8"/>
      <c r="H151" s="8"/>
    </row>
    <row r="152" spans="1:8" ht="12.75">
      <c r="A152" s="8" t="s">
        <v>4256</v>
      </c>
      <c r="B152" s="8"/>
      <c r="C152" s="8"/>
      <c r="D152" s="8"/>
      <c r="E152" s="8"/>
      <c r="F152" s="8"/>
      <c r="H152" s="8"/>
    </row>
    <row r="153" spans="1:8" ht="12.75">
      <c r="A153" s="8" t="s">
        <v>4257</v>
      </c>
      <c r="B153" s="8"/>
      <c r="C153" s="8"/>
      <c r="D153" s="8"/>
      <c r="E153" s="8"/>
      <c r="F153" s="8"/>
      <c r="H153" s="8"/>
    </row>
    <row r="154" spans="1:8" ht="12.75">
      <c r="A154" s="8" t="s">
        <v>4258</v>
      </c>
      <c r="B154" s="8"/>
      <c r="C154" s="8"/>
      <c r="D154" s="8"/>
      <c r="E154" s="8"/>
      <c r="F154" s="8"/>
      <c r="H154" s="8"/>
    </row>
    <row r="155" spans="1:8" ht="12.75">
      <c r="A155" s="8" t="s">
        <v>4259</v>
      </c>
      <c r="B155" s="8"/>
      <c r="C155" s="8"/>
      <c r="D155" s="8"/>
      <c r="E155" s="8"/>
      <c r="F155" s="8"/>
      <c r="H155" s="8"/>
    </row>
    <row r="156" spans="1:8" ht="12.75">
      <c r="A156" s="8" t="s">
        <v>4260</v>
      </c>
      <c r="B156" s="8"/>
      <c r="C156" s="8"/>
      <c r="D156" s="8"/>
      <c r="E156" s="8"/>
      <c r="F156" s="8"/>
      <c r="H156" s="8"/>
    </row>
    <row r="157" spans="1:8" ht="12.75">
      <c r="A157" s="8" t="s">
        <v>4261</v>
      </c>
      <c r="B157" s="8"/>
      <c r="C157" s="8"/>
      <c r="D157" s="8"/>
      <c r="E157" s="8"/>
      <c r="F157" s="8"/>
      <c r="H157" s="8"/>
    </row>
    <row r="158" spans="1:8" ht="12.75">
      <c r="A158" s="8" t="s">
        <v>4262</v>
      </c>
      <c r="B158" s="8"/>
      <c r="C158" s="8"/>
      <c r="D158" s="8"/>
      <c r="E158" s="8"/>
      <c r="F158" s="8"/>
      <c r="H158" s="8"/>
    </row>
    <row r="159" spans="1:8" ht="12.75">
      <c r="A159" s="8" t="s">
        <v>4263</v>
      </c>
      <c r="B159" s="8"/>
      <c r="C159" s="8"/>
      <c r="D159" s="8"/>
      <c r="E159" s="8"/>
      <c r="F159" s="8"/>
      <c r="H159" s="8"/>
    </row>
    <row r="160" spans="1:8" ht="12.75">
      <c r="A160" s="8" t="s">
        <v>4264</v>
      </c>
      <c r="B160" s="8"/>
      <c r="C160" s="8"/>
      <c r="D160" s="8"/>
      <c r="E160" s="8"/>
      <c r="F160" s="8"/>
      <c r="H160" s="8"/>
    </row>
    <row r="161" spans="1:8" ht="12.75">
      <c r="A161" s="8" t="s">
        <v>4265</v>
      </c>
      <c r="B161" s="8"/>
      <c r="C161" s="8"/>
      <c r="D161" s="8"/>
      <c r="E161" s="8"/>
      <c r="F161" s="8"/>
      <c r="H161" s="8"/>
    </row>
    <row r="162" spans="1:8" ht="12.75">
      <c r="A162" s="8" t="s">
        <v>4266</v>
      </c>
      <c r="B162" s="8"/>
      <c r="C162" s="8"/>
      <c r="D162" s="8"/>
      <c r="E162" s="8"/>
      <c r="F162" s="8"/>
      <c r="H162" s="8"/>
    </row>
    <row r="163" spans="1:8" ht="12.75">
      <c r="A163" s="8" t="s">
        <v>4267</v>
      </c>
      <c r="B163" s="8"/>
      <c r="C163" s="8"/>
      <c r="D163" s="8"/>
      <c r="E163" s="8"/>
      <c r="F163" s="8"/>
      <c r="H163" s="8"/>
    </row>
    <row r="164" spans="1:8" ht="12.75">
      <c r="A164" s="8" t="s">
        <v>4268</v>
      </c>
      <c r="B164" s="8"/>
      <c r="C164" s="8"/>
      <c r="D164" s="8"/>
      <c r="E164" s="8"/>
      <c r="F164" s="8"/>
      <c r="H164" s="8"/>
    </row>
    <row r="165" spans="1:8" ht="12.75">
      <c r="A165" s="8" t="s">
        <v>4269</v>
      </c>
      <c r="B165" s="8"/>
      <c r="C165" s="8"/>
      <c r="D165" s="8"/>
      <c r="E165" s="8"/>
      <c r="F165" s="8"/>
      <c r="H165" s="8"/>
    </row>
    <row r="166" spans="1:8" ht="12.75">
      <c r="A166" s="8" t="s">
        <v>4270</v>
      </c>
      <c r="B166" s="8"/>
      <c r="C166" s="8"/>
      <c r="D166" s="8"/>
      <c r="E166" s="8"/>
      <c r="F166" s="8"/>
      <c r="H166" s="8"/>
    </row>
    <row r="167" spans="1:8" ht="12.75">
      <c r="A167" s="8" t="s">
        <v>4271</v>
      </c>
      <c r="B167" s="8"/>
      <c r="C167" s="8"/>
      <c r="D167" s="8"/>
      <c r="E167" s="8"/>
      <c r="F167" s="8"/>
      <c r="H167" s="8"/>
    </row>
    <row r="168" spans="1:8" ht="12.75">
      <c r="A168" s="8" t="s">
        <v>4272</v>
      </c>
      <c r="B168" s="8"/>
      <c r="C168" s="8"/>
      <c r="D168" s="8"/>
      <c r="E168" s="8"/>
      <c r="F168" s="8"/>
      <c r="H168" s="8"/>
    </row>
    <row r="169" spans="1:8" ht="12.75">
      <c r="A169" s="8" t="s">
        <v>4273</v>
      </c>
      <c r="B169" s="8"/>
      <c r="C169" s="8"/>
      <c r="D169" s="8"/>
      <c r="E169" s="8"/>
      <c r="F169" s="8"/>
      <c r="H169" s="8"/>
    </row>
    <row r="170" spans="1:8" ht="12.75">
      <c r="A170" s="8" t="s">
        <v>4274</v>
      </c>
      <c r="B170" s="8"/>
      <c r="C170" s="8"/>
      <c r="D170" s="8"/>
      <c r="E170" s="8"/>
      <c r="F170" s="8"/>
      <c r="H170" s="8"/>
    </row>
    <row r="171" spans="1:8" ht="12.75">
      <c r="A171" s="8" t="s">
        <v>4275</v>
      </c>
      <c r="B171" s="8"/>
      <c r="C171" s="8"/>
      <c r="D171" s="8"/>
      <c r="E171" s="8"/>
      <c r="F171" s="8"/>
      <c r="H171" s="8"/>
    </row>
    <row r="172" spans="1:8" ht="12.75">
      <c r="A172" s="8" t="s">
        <v>4276</v>
      </c>
      <c r="B172" s="8"/>
      <c r="C172" s="8"/>
      <c r="D172" s="8"/>
      <c r="E172" s="8"/>
      <c r="F172" s="8"/>
      <c r="H172" s="8"/>
    </row>
    <row r="173" spans="1:8" ht="12.75">
      <c r="A173" s="8" t="s">
        <v>4277</v>
      </c>
      <c r="B173" s="8"/>
      <c r="C173" s="8"/>
      <c r="D173" s="8"/>
      <c r="E173" s="8"/>
      <c r="F173" s="8"/>
      <c r="H173" s="8"/>
    </row>
    <row r="174" spans="1:8" ht="12.75">
      <c r="A174" s="8" t="s">
        <v>4278</v>
      </c>
      <c r="B174" s="8"/>
      <c r="C174" s="8"/>
      <c r="D174" s="8"/>
      <c r="E174" s="8"/>
      <c r="F174" s="8"/>
      <c r="H174" s="8"/>
    </row>
    <row r="175" spans="1:8" ht="12.75">
      <c r="A175" s="8" t="s">
        <v>4279</v>
      </c>
      <c r="B175" s="8"/>
      <c r="C175" s="8"/>
      <c r="D175" s="8"/>
      <c r="E175" s="8"/>
      <c r="F175" s="8"/>
      <c r="H175" s="8"/>
    </row>
    <row r="176" spans="1:8" ht="12.75">
      <c r="A176" s="8" t="s">
        <v>4280</v>
      </c>
      <c r="B176" s="8"/>
      <c r="C176" s="8"/>
      <c r="D176" s="8"/>
      <c r="E176" s="8"/>
      <c r="F176" s="8"/>
      <c r="H176" s="8"/>
    </row>
    <row r="177" spans="1:8" ht="12.75">
      <c r="A177" s="8" t="s">
        <v>4281</v>
      </c>
      <c r="B177" s="8"/>
      <c r="C177" s="8"/>
      <c r="D177" s="8"/>
      <c r="E177" s="8"/>
      <c r="F177" s="8"/>
      <c r="H177" s="8"/>
    </row>
    <row r="178" spans="1:8" ht="12.75">
      <c r="A178" s="8" t="s">
        <v>4282</v>
      </c>
      <c r="B178" s="8"/>
      <c r="C178" s="8"/>
      <c r="D178" s="8"/>
      <c r="E178" s="8"/>
      <c r="F178" s="8"/>
      <c r="H178" s="8"/>
    </row>
    <row r="179" spans="1:8" ht="12.75">
      <c r="A179" s="8" t="s">
        <v>4283</v>
      </c>
      <c r="B179" s="8"/>
      <c r="C179" s="8"/>
      <c r="D179" s="8"/>
      <c r="E179" s="8"/>
      <c r="F179" s="8"/>
      <c r="H179" s="8"/>
    </row>
    <row r="180" spans="1:8" ht="12.75">
      <c r="A180" s="8" t="s">
        <v>4284</v>
      </c>
      <c r="B180" s="8"/>
      <c r="C180" s="8"/>
      <c r="D180" s="8"/>
      <c r="E180" s="8"/>
      <c r="F180" s="8"/>
      <c r="H180" s="8"/>
    </row>
    <row r="181" spans="1:8" ht="12.75">
      <c r="A181" s="8" t="s">
        <v>4285</v>
      </c>
      <c r="B181" s="8"/>
      <c r="C181" s="8"/>
      <c r="D181" s="8"/>
      <c r="E181" s="8"/>
      <c r="F181" s="8"/>
      <c r="H181" s="8"/>
    </row>
    <row r="182" spans="1:8" ht="12.75">
      <c r="A182" s="8" t="s">
        <v>4286</v>
      </c>
      <c r="B182" s="8"/>
      <c r="C182" s="8"/>
      <c r="D182" s="8"/>
      <c r="E182" s="8"/>
      <c r="F182" s="8"/>
      <c r="H182" s="8"/>
    </row>
    <row r="183" spans="1:8" ht="12.75">
      <c r="A183" s="8" t="s">
        <v>4287</v>
      </c>
      <c r="B183" s="8"/>
      <c r="C183" s="8"/>
      <c r="D183" s="8"/>
      <c r="E183" s="8"/>
      <c r="F183" s="8"/>
      <c r="H183" s="8"/>
    </row>
    <row r="184" spans="1:8" ht="12.75">
      <c r="A184" s="8" t="s">
        <v>4288</v>
      </c>
      <c r="B184" s="8"/>
      <c r="C184" s="8"/>
      <c r="D184" s="8"/>
      <c r="E184" s="8"/>
      <c r="F184" s="8"/>
      <c r="H184" s="8"/>
    </row>
    <row r="185" spans="1:8" ht="12.75">
      <c r="A185" s="8" t="s">
        <v>4289</v>
      </c>
      <c r="B185" s="8"/>
      <c r="C185" s="8"/>
      <c r="D185" s="8"/>
      <c r="E185" s="8"/>
      <c r="F185" s="8"/>
      <c r="H185" s="8"/>
    </row>
    <row r="186" spans="1:8" ht="12.75">
      <c r="A186" s="8" t="s">
        <v>4290</v>
      </c>
      <c r="B186" s="8"/>
      <c r="C186" s="8"/>
      <c r="D186" s="8"/>
      <c r="E186" s="8"/>
      <c r="F186" s="8"/>
      <c r="H186" s="8"/>
    </row>
    <row r="187" spans="1:8" ht="12.75">
      <c r="A187" s="8" t="s">
        <v>4291</v>
      </c>
      <c r="B187" s="8"/>
      <c r="C187" s="8"/>
      <c r="D187" s="8"/>
      <c r="E187" s="8"/>
      <c r="F187" s="8"/>
      <c r="H187" s="8"/>
    </row>
    <row r="188" spans="1:8" ht="12.75">
      <c r="A188" s="8" t="s">
        <v>4292</v>
      </c>
      <c r="B188" s="8"/>
      <c r="C188" s="8"/>
      <c r="D188" s="8"/>
      <c r="E188" s="8"/>
      <c r="F188" s="8"/>
      <c r="H188" s="8"/>
    </row>
    <row r="189" spans="1:8" ht="12.75">
      <c r="A189" s="8" t="s">
        <v>4293</v>
      </c>
      <c r="B189" s="8"/>
      <c r="C189" s="8"/>
      <c r="D189" s="8"/>
      <c r="E189" s="8"/>
      <c r="F189" s="8"/>
      <c r="H189" s="8"/>
    </row>
    <row r="190" spans="1:8" ht="12.75">
      <c r="A190" s="8" t="s">
        <v>4294</v>
      </c>
      <c r="B190" s="8"/>
      <c r="C190" s="8"/>
      <c r="D190" s="8"/>
      <c r="E190" s="8"/>
      <c r="F190" s="8"/>
      <c r="H190" s="8"/>
    </row>
    <row r="191" spans="1:8" ht="12.75">
      <c r="A191" s="8" t="s">
        <v>4295</v>
      </c>
      <c r="B191" s="8"/>
      <c r="C191" s="8"/>
      <c r="D191" s="8"/>
      <c r="E191" s="8"/>
      <c r="F191" s="8"/>
      <c r="H191" s="8"/>
    </row>
    <row r="192" spans="1:8" ht="12.75">
      <c r="A192" s="8" t="s">
        <v>4296</v>
      </c>
      <c r="B192" s="8"/>
      <c r="C192" s="8"/>
      <c r="D192" s="8"/>
      <c r="E192" s="8"/>
      <c r="F192" s="8"/>
      <c r="H192" s="8"/>
    </row>
    <row r="193" spans="1:8" ht="12.75">
      <c r="A193" s="8" t="s">
        <v>4297</v>
      </c>
      <c r="B193" s="8"/>
      <c r="C193" s="8"/>
      <c r="D193" s="8"/>
      <c r="E193" s="8"/>
      <c r="F193" s="8"/>
      <c r="H193" s="8"/>
    </row>
    <row r="194" spans="1:8" ht="12.75">
      <c r="A194" s="8" t="s">
        <v>4298</v>
      </c>
      <c r="B194" s="8"/>
      <c r="C194" s="8"/>
      <c r="D194" s="8"/>
      <c r="E194" s="8"/>
      <c r="F194" s="8"/>
      <c r="H194" s="8"/>
    </row>
    <row r="195" spans="1:8" ht="12.75">
      <c r="A195" s="8" t="s">
        <v>4299</v>
      </c>
      <c r="B195" s="8"/>
      <c r="C195" s="8"/>
      <c r="D195" s="8"/>
      <c r="E195" s="8"/>
      <c r="F195" s="8"/>
      <c r="H195" s="8"/>
    </row>
    <row r="196" spans="1:8" ht="12.75">
      <c r="A196" s="8" t="s">
        <v>4300</v>
      </c>
      <c r="B196" s="8"/>
      <c r="C196" s="8"/>
      <c r="D196" s="8"/>
      <c r="E196" s="8"/>
      <c r="F196" s="8"/>
      <c r="H196" s="8"/>
    </row>
    <row r="197" spans="1:8" ht="12.75">
      <c r="A197" s="8" t="s">
        <v>4301</v>
      </c>
      <c r="B197" s="8"/>
      <c r="C197" s="8"/>
      <c r="D197" s="8"/>
      <c r="E197" s="8"/>
      <c r="F197" s="8"/>
      <c r="H197" s="8"/>
    </row>
    <row r="198" spans="1:8" ht="12.75">
      <c r="A198" s="8" t="s">
        <v>4302</v>
      </c>
      <c r="B198" s="8"/>
      <c r="C198" s="8"/>
      <c r="D198" s="8"/>
      <c r="E198" s="8"/>
      <c r="F198" s="8"/>
      <c r="H198" s="8"/>
    </row>
    <row r="199" spans="1:8" ht="12.75">
      <c r="A199" s="8" t="s">
        <v>4303</v>
      </c>
      <c r="B199" s="8"/>
      <c r="C199" s="8"/>
      <c r="D199" s="8"/>
      <c r="E199" s="8"/>
      <c r="F199" s="8"/>
      <c r="H199" s="8"/>
    </row>
    <row r="200" spans="1:8" ht="12.75">
      <c r="A200" s="8" t="s">
        <v>4304</v>
      </c>
      <c r="B200" s="8"/>
      <c r="C200" s="8"/>
      <c r="D200" s="8"/>
      <c r="E200" s="8"/>
      <c r="F200" s="8"/>
      <c r="H200" s="8"/>
    </row>
    <row r="201" spans="1:8" ht="12.75">
      <c r="A201" s="8" t="s">
        <v>4305</v>
      </c>
      <c r="B201" s="8"/>
      <c r="C201" s="8"/>
      <c r="D201" s="8"/>
      <c r="E201" s="8"/>
      <c r="F201" s="8"/>
      <c r="H201" s="8"/>
    </row>
    <row r="202" spans="1:8" ht="12.75">
      <c r="A202" s="8" t="s">
        <v>4306</v>
      </c>
      <c r="B202" s="8"/>
      <c r="C202" s="8"/>
      <c r="D202" s="8"/>
      <c r="E202" s="8"/>
      <c r="F202" s="8"/>
      <c r="H202" s="8"/>
    </row>
    <row r="203" spans="1:8" ht="12.75">
      <c r="A203" s="8" t="s">
        <v>4307</v>
      </c>
      <c r="B203" s="8"/>
      <c r="C203" s="8"/>
      <c r="D203" s="8"/>
      <c r="E203" s="8"/>
      <c r="F203" s="8"/>
      <c r="H203" s="8"/>
    </row>
    <row r="204" spans="1:8" ht="12.75">
      <c r="A204" s="8" t="s">
        <v>4308</v>
      </c>
      <c r="B204" s="8"/>
      <c r="C204" s="8"/>
      <c r="D204" s="8"/>
      <c r="E204" s="8"/>
      <c r="F204" s="8"/>
      <c r="H204" s="8"/>
    </row>
    <row r="205" spans="1:8" ht="12.75">
      <c r="A205" s="8" t="s">
        <v>4309</v>
      </c>
      <c r="B205" s="8"/>
      <c r="C205" s="8"/>
      <c r="D205" s="8"/>
      <c r="E205" s="8"/>
      <c r="F205" s="8"/>
      <c r="H205" s="8"/>
    </row>
    <row r="206" spans="1:8" ht="12.75">
      <c r="A206" s="8" t="s">
        <v>4310</v>
      </c>
      <c r="B206" s="8"/>
      <c r="C206" s="8"/>
      <c r="D206" s="8"/>
      <c r="E206" s="8"/>
      <c r="F206" s="8"/>
      <c r="H206" s="8"/>
    </row>
    <row r="207" spans="1:8" ht="12.75">
      <c r="A207" s="8" t="s">
        <v>4311</v>
      </c>
      <c r="B207" s="8"/>
      <c r="C207" s="8"/>
      <c r="D207" s="8"/>
      <c r="E207" s="8"/>
      <c r="F207" s="8"/>
      <c r="H207" s="8"/>
    </row>
    <row r="208" spans="1:8" ht="12.75">
      <c r="A208" s="8" t="s">
        <v>4312</v>
      </c>
      <c r="B208" s="8"/>
      <c r="C208" s="8"/>
      <c r="D208" s="8"/>
      <c r="E208" s="8"/>
      <c r="F208" s="8"/>
      <c r="H208" s="8"/>
    </row>
    <row r="209" spans="1:8" ht="12.75">
      <c r="A209" s="8" t="s">
        <v>4313</v>
      </c>
      <c r="B209" s="8"/>
      <c r="C209" s="8"/>
      <c r="D209" s="8"/>
      <c r="E209" s="8"/>
      <c r="F209" s="8"/>
      <c r="H209" s="8"/>
    </row>
    <row r="210" spans="1:8" ht="12.75">
      <c r="A210" s="8" t="s">
        <v>4314</v>
      </c>
      <c r="B210" s="8"/>
      <c r="C210" s="8"/>
      <c r="D210" s="8"/>
      <c r="E210" s="8"/>
      <c r="F210" s="8"/>
      <c r="H210" s="8"/>
    </row>
    <row r="211" spans="1:8" ht="12.75">
      <c r="A211" s="8" t="s">
        <v>4315</v>
      </c>
      <c r="B211" s="8"/>
      <c r="C211" s="8"/>
      <c r="D211" s="8"/>
      <c r="E211" s="8"/>
      <c r="F211" s="8"/>
      <c r="H211" s="8"/>
    </row>
    <row r="212" spans="1:8" ht="12.75">
      <c r="A212" s="8" t="s">
        <v>4316</v>
      </c>
      <c r="B212" s="8"/>
      <c r="C212" s="8"/>
      <c r="D212" s="8"/>
      <c r="E212" s="8"/>
      <c r="F212" s="8"/>
      <c r="H212" s="8"/>
    </row>
    <row r="213" spans="1:8" ht="12.75">
      <c r="A213" s="8" t="s">
        <v>4317</v>
      </c>
      <c r="B213" s="8"/>
      <c r="C213" s="8"/>
      <c r="D213" s="8"/>
      <c r="E213" s="8"/>
      <c r="F213" s="8"/>
      <c r="H213" s="8"/>
    </row>
    <row r="214" spans="1:8" ht="12.75">
      <c r="A214" s="8" t="s">
        <v>4318</v>
      </c>
      <c r="B214" s="8"/>
      <c r="C214" s="8"/>
      <c r="D214" s="8"/>
      <c r="E214" s="8"/>
      <c r="F214" s="8"/>
      <c r="H214" s="8"/>
    </row>
    <row r="215" spans="1:8" ht="12.75">
      <c r="A215" s="8" t="s">
        <v>4319</v>
      </c>
      <c r="B215" s="8"/>
      <c r="C215" s="8"/>
      <c r="D215" s="8"/>
      <c r="E215" s="8"/>
      <c r="F215" s="8"/>
      <c r="H215" s="8"/>
    </row>
    <row r="216" spans="1:8" ht="12.75">
      <c r="A216" s="8" t="s">
        <v>4320</v>
      </c>
      <c r="B216" s="8"/>
      <c r="C216" s="8"/>
      <c r="D216" s="8"/>
      <c r="E216" s="8"/>
      <c r="F216" s="8"/>
      <c r="H216" s="8"/>
    </row>
    <row r="217" spans="1:8" ht="12.75">
      <c r="A217" s="8" t="s">
        <v>4321</v>
      </c>
      <c r="B217" s="8"/>
      <c r="C217" s="8"/>
      <c r="D217" s="8"/>
      <c r="E217" s="8"/>
      <c r="F217" s="8"/>
      <c r="H217" s="8"/>
    </row>
    <row r="218" spans="1:8" ht="12.75">
      <c r="A218" s="8" t="s">
        <v>4322</v>
      </c>
      <c r="B218" s="8"/>
      <c r="C218" s="8"/>
      <c r="D218" s="8"/>
      <c r="E218" s="8"/>
      <c r="F218" s="8"/>
      <c r="H218" s="8"/>
    </row>
    <row r="219" spans="1:8" ht="12.75">
      <c r="A219" s="8" t="s">
        <v>4323</v>
      </c>
      <c r="B219" s="8"/>
      <c r="C219" s="8"/>
      <c r="D219" s="8"/>
      <c r="E219" s="8"/>
      <c r="F219" s="8"/>
      <c r="H219" s="8"/>
    </row>
    <row r="220" spans="1:8" ht="12.75">
      <c r="A220" s="8" t="s">
        <v>4324</v>
      </c>
      <c r="B220" s="8"/>
      <c r="C220" s="8"/>
      <c r="D220" s="8"/>
      <c r="E220" s="8"/>
      <c r="F220" s="8"/>
      <c r="H220" s="8"/>
    </row>
    <row r="221" spans="1:8" ht="12.75">
      <c r="A221" s="8" t="s">
        <v>4325</v>
      </c>
      <c r="B221" s="8"/>
      <c r="C221" s="8"/>
      <c r="D221" s="8"/>
      <c r="E221" s="8"/>
      <c r="F221" s="8"/>
      <c r="H221" s="8"/>
    </row>
    <row r="222" spans="1:8" ht="12.75">
      <c r="A222" s="8" t="s">
        <v>4326</v>
      </c>
      <c r="B222" s="8"/>
      <c r="C222" s="8"/>
      <c r="D222" s="8"/>
      <c r="E222" s="8"/>
      <c r="F222" s="8"/>
      <c r="H222" s="8"/>
    </row>
    <row r="223" spans="1:8" ht="12.75">
      <c r="A223" s="8" t="s">
        <v>4327</v>
      </c>
      <c r="B223" s="8"/>
      <c r="C223" s="8"/>
      <c r="D223" s="8"/>
      <c r="E223" s="8"/>
      <c r="F223" s="8"/>
      <c r="H223" s="8"/>
    </row>
    <row r="224" spans="1:8" ht="12.75">
      <c r="A224" s="8" t="s">
        <v>4328</v>
      </c>
      <c r="B224" s="8"/>
      <c r="C224" s="8"/>
      <c r="D224" s="8"/>
      <c r="E224" s="8"/>
      <c r="F224" s="8"/>
      <c r="H224" s="8"/>
    </row>
    <row r="225" spans="1:8" ht="12.75">
      <c r="A225" s="8" t="s">
        <v>4329</v>
      </c>
      <c r="B225" s="8"/>
      <c r="C225" s="8"/>
      <c r="D225" s="8"/>
      <c r="E225" s="8"/>
      <c r="F225" s="8"/>
      <c r="H225" s="8"/>
    </row>
    <row r="226" spans="1:8" ht="12.75">
      <c r="A226" s="8" t="s">
        <v>4330</v>
      </c>
      <c r="B226" s="8"/>
      <c r="C226" s="8"/>
      <c r="D226" s="8"/>
      <c r="E226" s="8"/>
      <c r="F226" s="8"/>
      <c r="H226" s="8"/>
    </row>
    <row r="227" spans="1:8" ht="12.75">
      <c r="A227" s="8" t="s">
        <v>4331</v>
      </c>
      <c r="B227" s="8"/>
      <c r="C227" s="8"/>
      <c r="D227" s="8"/>
      <c r="E227" s="8"/>
      <c r="F227" s="8"/>
      <c r="H227" s="8"/>
    </row>
    <row r="228" spans="1:8" ht="12.75">
      <c r="A228" s="8" t="s">
        <v>4332</v>
      </c>
      <c r="B228" s="8"/>
      <c r="C228" s="8"/>
      <c r="D228" s="8"/>
      <c r="E228" s="8"/>
      <c r="F228" s="8"/>
      <c r="H228" s="8"/>
    </row>
    <row r="229" spans="1:8" ht="12.75">
      <c r="A229" s="8" t="s">
        <v>4333</v>
      </c>
      <c r="B229" s="8"/>
      <c r="C229" s="8"/>
      <c r="D229" s="8"/>
      <c r="E229" s="8"/>
      <c r="F229" s="8"/>
      <c r="H229" s="8"/>
    </row>
    <row r="230" spans="1:8" ht="12.75">
      <c r="A230" s="8" t="s">
        <v>4334</v>
      </c>
      <c r="B230" s="8"/>
      <c r="C230" s="8"/>
      <c r="D230" s="8"/>
      <c r="E230" s="8"/>
      <c r="F230" s="8"/>
      <c r="H230" s="8"/>
    </row>
    <row r="231" spans="1:8" ht="12.75">
      <c r="A231" s="8" t="s">
        <v>4335</v>
      </c>
      <c r="B231" s="8"/>
      <c r="C231" s="8"/>
      <c r="D231" s="8"/>
      <c r="E231" s="8"/>
      <c r="F231" s="8"/>
      <c r="H231" s="8"/>
    </row>
    <row r="232" spans="1:8" ht="12.75">
      <c r="A232" s="8" t="s">
        <v>4336</v>
      </c>
      <c r="B232" s="8"/>
      <c r="C232" s="8"/>
      <c r="D232" s="8"/>
      <c r="E232" s="8"/>
      <c r="F232" s="8"/>
      <c r="H232" s="8"/>
    </row>
    <row r="233" spans="1:8" ht="12.75">
      <c r="A233" s="8" t="s">
        <v>4337</v>
      </c>
      <c r="B233" s="8"/>
      <c r="C233" s="8"/>
      <c r="D233" s="8"/>
      <c r="E233" s="8"/>
      <c r="F233" s="8"/>
      <c r="H233" s="8"/>
    </row>
    <row r="234" spans="1:8" ht="12.75">
      <c r="A234" s="8" t="s">
        <v>4338</v>
      </c>
      <c r="B234" s="8"/>
      <c r="C234" s="8"/>
      <c r="D234" s="8"/>
      <c r="E234" s="8"/>
      <c r="F234" s="8"/>
      <c r="H234" s="8"/>
    </row>
    <row r="235" spans="1:8" ht="12.75">
      <c r="A235" s="8" t="s">
        <v>4339</v>
      </c>
      <c r="B235" s="8"/>
      <c r="C235" s="8"/>
      <c r="D235" s="8"/>
      <c r="E235" s="8"/>
      <c r="F235" s="8"/>
      <c r="H235" s="8"/>
    </row>
    <row r="236" spans="1:8" ht="12.75">
      <c r="A236" s="8" t="s">
        <v>4340</v>
      </c>
      <c r="B236" s="8"/>
      <c r="C236" s="8"/>
      <c r="D236" s="8"/>
      <c r="E236" s="8"/>
      <c r="F236" s="8"/>
      <c r="H236" s="8"/>
    </row>
    <row r="237" spans="1:8" ht="12.75">
      <c r="A237" s="8" t="s">
        <v>4341</v>
      </c>
      <c r="B237" s="8"/>
      <c r="C237" s="8"/>
      <c r="D237" s="8"/>
      <c r="E237" s="8"/>
      <c r="F237" s="8"/>
      <c r="H237" s="8"/>
    </row>
    <row r="238" spans="1:8" ht="12.75">
      <c r="A238" s="8" t="s">
        <v>4342</v>
      </c>
      <c r="B238" s="8"/>
      <c r="C238" s="8"/>
      <c r="D238" s="8"/>
      <c r="E238" s="8"/>
      <c r="F238" s="8"/>
      <c r="H238" s="8"/>
    </row>
    <row r="239" spans="1:8" ht="12.75">
      <c r="A239" s="8" t="s">
        <v>4343</v>
      </c>
      <c r="B239" s="8"/>
      <c r="C239" s="8"/>
      <c r="D239" s="8"/>
      <c r="E239" s="8"/>
      <c r="F239" s="8"/>
      <c r="H239" s="8"/>
    </row>
    <row r="240" spans="1:8" ht="12.75">
      <c r="A240" s="8" t="s">
        <v>4344</v>
      </c>
      <c r="B240" s="8"/>
      <c r="C240" s="8"/>
      <c r="D240" s="8"/>
      <c r="E240" s="8"/>
      <c r="F240" s="8"/>
      <c r="H240" s="8"/>
    </row>
    <row r="241" spans="1:8" ht="12.75">
      <c r="A241" s="8" t="s">
        <v>4345</v>
      </c>
      <c r="B241" s="8"/>
      <c r="C241" s="8"/>
      <c r="D241" s="8"/>
      <c r="E241" s="8"/>
      <c r="F241" s="8"/>
      <c r="H241" s="8"/>
    </row>
    <row r="242" spans="1:8" ht="12.75">
      <c r="A242" s="8" t="s">
        <v>4346</v>
      </c>
      <c r="B242" s="8"/>
      <c r="C242" s="8"/>
      <c r="D242" s="8"/>
      <c r="E242" s="8"/>
      <c r="F242" s="8"/>
      <c r="H242" s="8"/>
    </row>
    <row r="243" spans="1:8" ht="12.75">
      <c r="A243" s="8" t="s">
        <v>4347</v>
      </c>
      <c r="B243" s="8"/>
      <c r="C243" s="8"/>
      <c r="D243" s="8"/>
      <c r="E243" s="8"/>
      <c r="F243" s="8"/>
      <c r="H243" s="8"/>
    </row>
    <row r="244" spans="1:8" ht="12.75">
      <c r="A244" s="8" t="s">
        <v>4348</v>
      </c>
      <c r="B244" s="8"/>
      <c r="C244" s="8"/>
      <c r="D244" s="8"/>
      <c r="E244" s="8"/>
      <c r="F244" s="8"/>
      <c r="H244" s="8"/>
    </row>
    <row r="245" spans="1:8" ht="12.75">
      <c r="A245" s="8" t="s">
        <v>4349</v>
      </c>
      <c r="B245" s="8"/>
      <c r="C245" s="8"/>
      <c r="D245" s="8"/>
      <c r="E245" s="8"/>
      <c r="F245" s="8"/>
      <c r="H245" s="8"/>
    </row>
    <row r="246" spans="1:8" ht="12.75">
      <c r="A246" s="8" t="s">
        <v>4350</v>
      </c>
      <c r="B246" s="8"/>
      <c r="C246" s="8"/>
      <c r="D246" s="8"/>
      <c r="E246" s="8"/>
      <c r="F246" s="8"/>
      <c r="H246" s="8"/>
    </row>
    <row r="247" spans="1:8" ht="12.75">
      <c r="A247" s="8" t="s">
        <v>4351</v>
      </c>
      <c r="B247" s="8"/>
      <c r="C247" s="8"/>
      <c r="D247" s="8"/>
      <c r="E247" s="8"/>
      <c r="F247" s="8"/>
      <c r="H247" s="8"/>
    </row>
    <row r="248" spans="1:8" ht="12.75">
      <c r="A248" s="8" t="s">
        <v>4352</v>
      </c>
      <c r="B248" s="8"/>
      <c r="C248" s="8"/>
      <c r="D248" s="8"/>
      <c r="E248" s="8"/>
      <c r="F248" s="8"/>
      <c r="H248" s="8"/>
    </row>
    <row r="249" spans="1:8" ht="12.75">
      <c r="A249" s="8" t="s">
        <v>4353</v>
      </c>
      <c r="B249" s="8"/>
      <c r="C249" s="8"/>
      <c r="D249" s="8"/>
      <c r="E249" s="8"/>
      <c r="F249" s="8"/>
      <c r="H249" s="8"/>
    </row>
    <row r="250" spans="1:8" ht="12.75">
      <c r="A250" s="8" t="s">
        <v>4354</v>
      </c>
      <c r="B250" s="8"/>
      <c r="C250" s="8"/>
      <c r="D250" s="8"/>
      <c r="E250" s="8"/>
      <c r="F250" s="8"/>
      <c r="H250" s="8"/>
    </row>
    <row r="251" spans="1:8" ht="12.75">
      <c r="A251" s="8" t="s">
        <v>4355</v>
      </c>
      <c r="B251" s="8"/>
      <c r="C251" s="8"/>
      <c r="D251" s="8"/>
      <c r="E251" s="8"/>
      <c r="F251" s="8"/>
      <c r="H251" s="8"/>
    </row>
    <row r="252" spans="1:8" ht="12.75">
      <c r="A252" s="8" t="s">
        <v>4356</v>
      </c>
      <c r="B252" s="8"/>
      <c r="C252" s="8"/>
      <c r="D252" s="8"/>
      <c r="E252" s="8"/>
      <c r="F252" s="8"/>
      <c r="H252" s="8"/>
    </row>
    <row r="253" spans="1:8" ht="12.75">
      <c r="A253" s="8" t="s">
        <v>4357</v>
      </c>
      <c r="B253" s="8"/>
      <c r="C253" s="8"/>
      <c r="D253" s="8"/>
      <c r="E253" s="8"/>
      <c r="F253" s="8"/>
      <c r="H253" s="8"/>
    </row>
    <row r="254" spans="1:8" ht="12.75">
      <c r="A254" s="8" t="s">
        <v>4358</v>
      </c>
      <c r="B254" s="8"/>
      <c r="C254" s="8"/>
      <c r="D254" s="8"/>
      <c r="E254" s="8"/>
      <c r="F254" s="8"/>
      <c r="H254" s="8"/>
    </row>
    <row r="255" spans="1:8" ht="12.75">
      <c r="A255" s="8" t="s">
        <v>4359</v>
      </c>
      <c r="B255" s="8"/>
      <c r="C255" s="8"/>
      <c r="D255" s="8"/>
      <c r="E255" s="8"/>
      <c r="F255" s="8"/>
      <c r="H255" s="8"/>
    </row>
    <row r="256" spans="1:8" ht="12.75">
      <c r="A256" s="8" t="s">
        <v>4360</v>
      </c>
      <c r="B256" s="8"/>
      <c r="C256" s="8"/>
      <c r="D256" s="8"/>
      <c r="E256" s="8"/>
      <c r="F256" s="8"/>
      <c r="H256" s="8"/>
    </row>
    <row r="257" spans="1:8" ht="12.75">
      <c r="A257" s="8" t="s">
        <v>4361</v>
      </c>
      <c r="B257" s="8"/>
      <c r="C257" s="8"/>
      <c r="D257" s="8"/>
      <c r="E257" s="8"/>
      <c r="F257" s="8"/>
      <c r="H257" s="8"/>
    </row>
    <row r="258" spans="1:8" ht="12.75">
      <c r="A258" s="8" t="s">
        <v>4362</v>
      </c>
      <c r="B258" s="8"/>
      <c r="C258" s="8"/>
      <c r="D258" s="8"/>
      <c r="E258" s="8"/>
      <c r="F258" s="8"/>
      <c r="H258" s="8"/>
    </row>
    <row r="259" spans="1:8" ht="12.75">
      <c r="A259" s="8" t="s">
        <v>4363</v>
      </c>
      <c r="B259" s="8"/>
      <c r="C259" s="8"/>
      <c r="D259" s="8"/>
      <c r="E259" s="8"/>
      <c r="F259" s="8"/>
      <c r="H259" s="8"/>
    </row>
    <row r="260" spans="1:8" ht="12.75">
      <c r="A260" s="8" t="s">
        <v>4364</v>
      </c>
      <c r="B260" s="8"/>
      <c r="C260" s="8"/>
      <c r="D260" s="8"/>
      <c r="E260" s="8"/>
      <c r="F260" s="8"/>
      <c r="H260" s="8"/>
    </row>
    <row r="261" spans="1:8" ht="12.75">
      <c r="A261" s="8" t="s">
        <v>4365</v>
      </c>
      <c r="B261" s="8"/>
      <c r="C261" s="8"/>
      <c r="D261" s="8"/>
      <c r="E261" s="8"/>
      <c r="F261" s="8"/>
      <c r="H261" s="8"/>
    </row>
    <row r="262" spans="1:8" ht="12.75">
      <c r="A262" s="8" t="s">
        <v>4430</v>
      </c>
      <c r="B262" s="8"/>
      <c r="C262" s="8"/>
      <c r="D262" s="8"/>
      <c r="E262" s="8"/>
      <c r="F262" s="8"/>
      <c r="H262" s="8"/>
    </row>
    <row r="263" spans="1:8" ht="12.75">
      <c r="A263" s="8" t="s">
        <v>4431</v>
      </c>
      <c r="B263" s="8"/>
      <c r="C263" s="8"/>
      <c r="D263" s="8"/>
      <c r="E263" s="8"/>
      <c r="F263" s="8"/>
      <c r="H263" s="8"/>
    </row>
    <row r="264" spans="1:8" ht="12.75">
      <c r="A264" s="8" t="s">
        <v>4432</v>
      </c>
      <c r="B264" s="8"/>
      <c r="C264" s="8"/>
      <c r="D264" s="8"/>
      <c r="E264" s="8"/>
      <c r="F264" s="8"/>
      <c r="H264" s="8"/>
    </row>
    <row r="265" spans="1:8" ht="12.75">
      <c r="A265" s="8" t="s">
        <v>4433</v>
      </c>
      <c r="B265" s="8"/>
      <c r="C265" s="8"/>
      <c r="D265" s="8"/>
      <c r="E265" s="8"/>
      <c r="F265" s="8"/>
      <c r="H265" s="8"/>
    </row>
    <row r="266" spans="1:8" ht="12.75">
      <c r="A266" s="8" t="s">
        <v>4434</v>
      </c>
      <c r="B266" s="8"/>
      <c r="C266" s="8"/>
      <c r="D266" s="8"/>
      <c r="E266" s="8"/>
      <c r="F266" s="8"/>
      <c r="H266" s="8"/>
    </row>
    <row r="267" spans="1:8" ht="12.75">
      <c r="A267" s="8" t="s">
        <v>4435</v>
      </c>
      <c r="B267" s="8"/>
      <c r="C267" s="8"/>
      <c r="D267" s="8"/>
      <c r="E267" s="8"/>
      <c r="F267" s="8"/>
      <c r="H267" s="8"/>
    </row>
    <row r="268" spans="1:8" ht="12.75">
      <c r="A268" s="8" t="s">
        <v>4436</v>
      </c>
      <c r="B268" s="8"/>
      <c r="C268" s="8"/>
      <c r="D268" s="8"/>
      <c r="E268" s="8"/>
      <c r="F268" s="8"/>
      <c r="H268" s="8"/>
    </row>
    <row r="269" spans="1:8" ht="12.75">
      <c r="A269" s="8" t="s">
        <v>4437</v>
      </c>
      <c r="B269" s="8"/>
      <c r="C269" s="8"/>
      <c r="D269" s="8"/>
      <c r="E269" s="8"/>
      <c r="F269" s="8"/>
      <c r="H269" s="8"/>
    </row>
    <row r="270" spans="1:8" ht="12.75">
      <c r="A270" s="8" t="s">
        <v>4438</v>
      </c>
      <c r="B270" s="8"/>
      <c r="C270" s="8"/>
      <c r="D270" s="8"/>
      <c r="E270" s="8"/>
      <c r="F270" s="8"/>
      <c r="H270" s="8"/>
    </row>
    <row r="271" spans="1:8" ht="12.75">
      <c r="A271" s="8" t="s">
        <v>4439</v>
      </c>
      <c r="B271" s="8"/>
      <c r="C271" s="8"/>
      <c r="D271" s="8"/>
      <c r="E271" s="8"/>
      <c r="F271" s="8"/>
      <c r="H271" s="8"/>
    </row>
    <row r="272" spans="1:8" ht="12.75">
      <c r="A272" s="8" t="s">
        <v>4440</v>
      </c>
      <c r="B272" s="8"/>
      <c r="C272" s="8"/>
      <c r="D272" s="8"/>
      <c r="E272" s="8"/>
      <c r="F272" s="8"/>
      <c r="H272" s="8"/>
    </row>
    <row r="273" spans="1:8" ht="12.75">
      <c r="A273" s="8" t="s">
        <v>4441</v>
      </c>
      <c r="B273" s="8"/>
      <c r="C273" s="8"/>
      <c r="D273" s="8"/>
      <c r="E273" s="8"/>
      <c r="F273" s="8"/>
      <c r="H273" s="8"/>
    </row>
    <row r="274" spans="1:8" ht="12.75">
      <c r="A274" s="8" t="s">
        <v>4442</v>
      </c>
      <c r="B274" s="8"/>
      <c r="C274" s="8"/>
      <c r="D274" s="8"/>
      <c r="E274" s="8"/>
      <c r="F274" s="8"/>
      <c r="H274" s="8"/>
    </row>
    <row r="275" spans="1:8" ht="12.75">
      <c r="A275" s="8" t="s">
        <v>4443</v>
      </c>
      <c r="B275" s="8"/>
      <c r="C275" s="8"/>
      <c r="D275" s="8"/>
      <c r="E275" s="8"/>
      <c r="F275" s="8"/>
      <c r="H275" s="8"/>
    </row>
    <row r="276" spans="1:8" ht="12.75">
      <c r="A276" s="8" t="s">
        <v>4444</v>
      </c>
      <c r="B276" s="8"/>
      <c r="C276" s="8"/>
      <c r="D276" s="8"/>
      <c r="E276" s="8"/>
      <c r="F276" s="8"/>
      <c r="H276" s="8"/>
    </row>
    <row r="277" spans="1:8" ht="12.75">
      <c r="A277" s="8" t="s">
        <v>4445</v>
      </c>
      <c r="B277" s="8"/>
      <c r="C277" s="8"/>
      <c r="D277" s="8"/>
      <c r="E277" s="8"/>
      <c r="F277" s="8"/>
      <c r="H277" s="8"/>
    </row>
    <row r="278" spans="1:8" ht="12.75">
      <c r="A278" s="8" t="s">
        <v>4446</v>
      </c>
      <c r="B278" s="8"/>
      <c r="C278" s="8"/>
      <c r="D278" s="8"/>
      <c r="E278" s="8"/>
      <c r="F278" s="8"/>
      <c r="H278" s="8"/>
    </row>
    <row r="279" spans="1:8" ht="12.75">
      <c r="A279" s="8" t="s">
        <v>4447</v>
      </c>
      <c r="B279" s="8"/>
      <c r="C279" s="8"/>
      <c r="D279" s="8"/>
      <c r="E279" s="8"/>
      <c r="F279" s="8"/>
      <c r="H279" s="8"/>
    </row>
    <row r="280" spans="1:8" ht="12.75">
      <c r="A280" s="8" t="s">
        <v>4448</v>
      </c>
      <c r="B280" s="8"/>
      <c r="C280" s="8"/>
      <c r="D280" s="8"/>
      <c r="E280" s="8"/>
      <c r="F280" s="8"/>
      <c r="H280" s="8"/>
    </row>
    <row r="281" spans="1:8" ht="12.75">
      <c r="A281" s="8" t="s">
        <v>4449</v>
      </c>
      <c r="B281" s="8"/>
      <c r="C281" s="8"/>
      <c r="D281" s="8"/>
      <c r="E281" s="8"/>
      <c r="F281" s="8"/>
      <c r="H281" s="8"/>
    </row>
    <row r="282" spans="1:8" ht="12.75">
      <c r="A282" s="8" t="s">
        <v>4450</v>
      </c>
      <c r="B282" s="8"/>
      <c r="C282" s="8"/>
      <c r="D282" s="8"/>
      <c r="E282" s="8"/>
      <c r="F282" s="8"/>
      <c r="H282" s="8"/>
    </row>
    <row r="283" spans="1:8" ht="12.75">
      <c r="A283" s="8" t="s">
        <v>4451</v>
      </c>
      <c r="B283" s="8"/>
      <c r="C283" s="8"/>
      <c r="D283" s="8"/>
      <c r="E283" s="8"/>
      <c r="F283" s="8"/>
      <c r="H283" s="8"/>
    </row>
    <row r="284" spans="1:8" ht="12.75">
      <c r="A284" s="8" t="s">
        <v>4452</v>
      </c>
      <c r="B284" s="8"/>
      <c r="C284" s="8"/>
      <c r="D284" s="8"/>
      <c r="E284" s="8"/>
      <c r="F284" s="8"/>
      <c r="H284" s="8"/>
    </row>
    <row r="285" spans="1:8" ht="12.75">
      <c r="A285" s="8" t="s">
        <v>4453</v>
      </c>
      <c r="B285" s="8"/>
      <c r="C285" s="8"/>
      <c r="D285" s="8"/>
      <c r="E285" s="8"/>
      <c r="F285" s="8"/>
      <c r="H285" s="8"/>
    </row>
    <row r="286" spans="1:8" ht="12.75">
      <c r="A286" s="8" t="s">
        <v>4454</v>
      </c>
      <c r="B286" s="8"/>
      <c r="C286" s="8"/>
      <c r="D286" s="8"/>
      <c r="E286" s="8"/>
      <c r="F286" s="8"/>
      <c r="H286" s="8"/>
    </row>
    <row r="287" spans="1:8" ht="12.75">
      <c r="A287" s="8" t="s">
        <v>4455</v>
      </c>
      <c r="B287" s="8"/>
      <c r="C287" s="8"/>
      <c r="D287" s="8"/>
      <c r="E287" s="8"/>
      <c r="F287" s="8"/>
      <c r="H287" s="8"/>
    </row>
    <row r="288" spans="1:8" ht="12.75">
      <c r="A288" s="8" t="s">
        <v>4456</v>
      </c>
      <c r="B288" s="8"/>
      <c r="C288" s="8"/>
      <c r="D288" s="8"/>
      <c r="E288" s="8"/>
      <c r="F288" s="8"/>
      <c r="H288" s="8"/>
    </row>
    <row r="289" spans="1:8" ht="12.75">
      <c r="A289" s="8" t="s">
        <v>4457</v>
      </c>
      <c r="B289" s="8"/>
      <c r="C289" s="8"/>
      <c r="D289" s="8"/>
      <c r="E289" s="8"/>
      <c r="F289" s="8"/>
      <c r="H289" s="8"/>
    </row>
    <row r="290" spans="1:8" ht="12.75">
      <c r="A290" s="8" t="s">
        <v>4458</v>
      </c>
      <c r="B290" s="8"/>
      <c r="C290" s="8"/>
      <c r="D290" s="8"/>
      <c r="E290" s="8"/>
      <c r="F290" s="8"/>
      <c r="H290" s="8"/>
    </row>
    <row r="291" spans="1:8" ht="12.75">
      <c r="A291" s="8" t="s">
        <v>4459</v>
      </c>
      <c r="B291" s="8"/>
      <c r="C291" s="8"/>
      <c r="D291" s="8"/>
      <c r="E291" s="8"/>
      <c r="F291" s="8"/>
      <c r="H291" s="8"/>
    </row>
    <row r="292" spans="1:8" ht="12.75">
      <c r="A292" s="8" t="s">
        <v>4460</v>
      </c>
      <c r="B292" s="8"/>
      <c r="C292" s="8"/>
      <c r="D292" s="8"/>
      <c r="E292" s="8"/>
      <c r="F292" s="8"/>
      <c r="H292" s="8"/>
    </row>
    <row r="293" spans="1:8" ht="12.75">
      <c r="A293" s="8" t="s">
        <v>4461</v>
      </c>
      <c r="B293" s="8"/>
      <c r="C293" s="8"/>
      <c r="D293" s="8"/>
      <c r="E293" s="8"/>
      <c r="F293" s="8"/>
      <c r="H293" s="8"/>
    </row>
    <row r="294" spans="1:8" ht="12.75">
      <c r="A294" s="8" t="s">
        <v>4462</v>
      </c>
      <c r="B294" s="8"/>
      <c r="C294" s="8"/>
      <c r="D294" s="8"/>
      <c r="E294" s="8"/>
      <c r="F294" s="8"/>
      <c r="H294" s="8"/>
    </row>
    <row r="295" spans="1:8" ht="12.75">
      <c r="A295" s="8" t="s">
        <v>4463</v>
      </c>
      <c r="B295" s="8"/>
      <c r="C295" s="8"/>
      <c r="D295" s="8"/>
      <c r="E295" s="8"/>
      <c r="F295" s="8"/>
      <c r="H295" s="8"/>
    </row>
    <row r="296" spans="1:8" ht="12.75">
      <c r="A296" s="8" t="s">
        <v>4464</v>
      </c>
      <c r="B296" s="8"/>
      <c r="C296" s="8"/>
      <c r="D296" s="8"/>
      <c r="E296" s="8"/>
      <c r="F296" s="8"/>
      <c r="H296" s="8"/>
    </row>
    <row r="297" spans="1:8" ht="12.75">
      <c r="A297" s="8" t="s">
        <v>4465</v>
      </c>
      <c r="B297" s="8"/>
      <c r="C297" s="8"/>
      <c r="D297" s="8"/>
      <c r="E297" s="8"/>
      <c r="F297" s="8"/>
      <c r="H297" s="8"/>
    </row>
    <row r="298" spans="1:8" ht="12.75">
      <c r="A298" s="8" t="s">
        <v>4466</v>
      </c>
      <c r="B298" s="8"/>
      <c r="C298" s="8"/>
      <c r="D298" s="8"/>
      <c r="E298" s="8"/>
      <c r="F298" s="8"/>
      <c r="H298" s="8"/>
    </row>
    <row r="299" spans="1:8" ht="12.75">
      <c r="A299" s="8" t="s">
        <v>4467</v>
      </c>
      <c r="B299" s="8"/>
      <c r="C299" s="8"/>
      <c r="D299" s="8"/>
      <c r="E299" s="8"/>
      <c r="F299" s="8"/>
      <c r="H299" s="8"/>
    </row>
    <row r="300" spans="1:8" ht="12.75">
      <c r="A300" s="8" t="s">
        <v>4468</v>
      </c>
      <c r="B300" s="8"/>
      <c r="C300" s="8"/>
      <c r="D300" s="8"/>
      <c r="E300" s="8"/>
      <c r="F300" s="8"/>
      <c r="H300" s="8"/>
    </row>
    <row r="301" spans="1:8" ht="12.75">
      <c r="A301" s="8" t="s">
        <v>4469</v>
      </c>
      <c r="B301" s="8"/>
      <c r="C301" s="8"/>
      <c r="D301" s="8"/>
      <c r="E301" s="8"/>
      <c r="F301" s="8"/>
      <c r="H301" s="8"/>
    </row>
    <row r="302" spans="1:8" ht="12.75">
      <c r="A302" s="8" t="s">
        <v>4470</v>
      </c>
      <c r="B302" s="8"/>
      <c r="C302" s="8"/>
      <c r="D302" s="8"/>
      <c r="E302" s="8"/>
      <c r="F302" s="8"/>
      <c r="H302" s="8"/>
    </row>
    <row r="303" spans="1:8" ht="12.75">
      <c r="A303" s="8" t="s">
        <v>4471</v>
      </c>
      <c r="B303" s="8"/>
      <c r="C303" s="8"/>
      <c r="D303" s="8"/>
      <c r="E303" s="8"/>
      <c r="F303" s="8"/>
      <c r="H303" s="8"/>
    </row>
    <row r="304" spans="1:8" ht="12.75">
      <c r="A304" s="8" t="s">
        <v>4472</v>
      </c>
      <c r="B304" s="8"/>
      <c r="C304" s="8"/>
      <c r="D304" s="8"/>
      <c r="E304" s="8"/>
      <c r="F304" s="8"/>
      <c r="H304" s="8"/>
    </row>
    <row r="305" spans="1:8" ht="12.75">
      <c r="A305" s="8" t="s">
        <v>4473</v>
      </c>
      <c r="B305" s="8"/>
      <c r="C305" s="8"/>
      <c r="D305" s="8"/>
      <c r="E305" s="8"/>
      <c r="F305" s="8"/>
      <c r="H305" s="8"/>
    </row>
    <row r="306" spans="1:8" ht="12.75">
      <c r="A306" s="8" t="s">
        <v>4474</v>
      </c>
      <c r="B306" s="8"/>
      <c r="C306" s="8"/>
      <c r="D306" s="8"/>
      <c r="E306" s="8"/>
      <c r="F306" s="8"/>
      <c r="H306" s="8"/>
    </row>
    <row r="307" spans="1:8" ht="12.75">
      <c r="A307" s="8" t="s">
        <v>4475</v>
      </c>
      <c r="B307" s="8"/>
      <c r="C307" s="8"/>
      <c r="D307" s="8"/>
      <c r="E307" s="8"/>
      <c r="F307" s="8"/>
      <c r="H307" s="8"/>
    </row>
    <row r="308" spans="1:8" ht="12.75">
      <c r="A308" s="8" t="s">
        <v>4476</v>
      </c>
      <c r="B308" s="8"/>
      <c r="C308" s="8"/>
      <c r="D308" s="8"/>
      <c r="E308" s="8"/>
      <c r="F308" s="8"/>
      <c r="H308" s="8"/>
    </row>
    <row r="309" spans="1:8" ht="12.75">
      <c r="A309" s="8" t="s">
        <v>4477</v>
      </c>
      <c r="B309" s="8"/>
      <c r="C309" s="8"/>
      <c r="D309" s="8"/>
      <c r="E309" s="8"/>
      <c r="F309" s="8"/>
      <c r="H309" s="8"/>
    </row>
    <row r="310" spans="1:8" ht="12.75">
      <c r="A310" s="8" t="s">
        <v>4478</v>
      </c>
      <c r="B310" s="8"/>
      <c r="C310" s="8"/>
      <c r="D310" s="8"/>
      <c r="E310" s="8"/>
      <c r="F310" s="8"/>
      <c r="H310" s="8"/>
    </row>
    <row r="311" spans="1:8" ht="12.75">
      <c r="A311" s="8" t="s">
        <v>4479</v>
      </c>
      <c r="B311" s="8"/>
      <c r="C311" s="8"/>
      <c r="D311" s="8"/>
      <c r="E311" s="8"/>
      <c r="F311" s="8"/>
      <c r="H311" s="8"/>
    </row>
    <row r="312" spans="1:8" ht="12.75">
      <c r="A312" s="8" t="s">
        <v>4480</v>
      </c>
      <c r="B312" s="8"/>
      <c r="C312" s="8"/>
      <c r="D312" s="8"/>
      <c r="E312" s="8"/>
      <c r="F312" s="8"/>
      <c r="H312" s="8"/>
    </row>
    <row r="313" spans="1:8" ht="12.75">
      <c r="A313" s="8" t="s">
        <v>4481</v>
      </c>
      <c r="B313" s="8"/>
      <c r="C313" s="8"/>
      <c r="D313" s="8"/>
      <c r="E313" s="8"/>
      <c r="F313" s="8"/>
      <c r="H313" s="8"/>
    </row>
    <row r="314" spans="1:8" ht="12.75">
      <c r="A314" s="8" t="s">
        <v>4482</v>
      </c>
      <c r="B314" s="8"/>
      <c r="C314" s="8"/>
      <c r="D314" s="8"/>
      <c r="E314" s="8"/>
      <c r="F314" s="8"/>
      <c r="H314" s="8"/>
    </row>
    <row r="315" spans="1:8" ht="12.75">
      <c r="A315" s="8" t="s">
        <v>4483</v>
      </c>
      <c r="B315" s="8"/>
      <c r="C315" s="8"/>
      <c r="D315" s="8"/>
      <c r="E315" s="8"/>
      <c r="F315" s="8"/>
      <c r="H315" s="8"/>
    </row>
    <row r="316" spans="1:8" ht="12.75">
      <c r="A316" s="8" t="s">
        <v>4484</v>
      </c>
      <c r="B316" s="8"/>
      <c r="C316" s="8"/>
      <c r="D316" s="8"/>
      <c r="E316" s="8"/>
      <c r="F316" s="8"/>
      <c r="H316" s="8"/>
    </row>
    <row r="317" spans="1:8" ht="12.75">
      <c r="A317" s="8" t="s">
        <v>4485</v>
      </c>
      <c r="B317" s="8"/>
      <c r="C317" s="8"/>
      <c r="D317" s="8"/>
      <c r="E317" s="8"/>
      <c r="F317" s="8"/>
      <c r="H317" s="8"/>
    </row>
    <row r="318" spans="1:8" ht="12.75">
      <c r="A318" s="8" t="s">
        <v>4486</v>
      </c>
      <c r="B318" s="8"/>
      <c r="C318" s="8"/>
      <c r="D318" s="8"/>
      <c r="E318" s="8"/>
      <c r="F318" s="8"/>
      <c r="H318" s="8"/>
    </row>
    <row r="319" spans="1:8" ht="12.75">
      <c r="A319" s="8" t="s">
        <v>4487</v>
      </c>
      <c r="B319" s="8"/>
      <c r="C319" s="8"/>
      <c r="D319" s="8"/>
      <c r="E319" s="8"/>
      <c r="F319" s="8"/>
      <c r="H319" s="8"/>
    </row>
    <row r="320" spans="1:8" ht="12.75">
      <c r="A320" s="8" t="s">
        <v>4488</v>
      </c>
      <c r="B320" s="8"/>
      <c r="C320" s="8"/>
      <c r="D320" s="8"/>
      <c r="E320" s="8"/>
      <c r="F320" s="8"/>
      <c r="H320" s="8"/>
    </row>
    <row r="321" spans="1:8" ht="12.75">
      <c r="A321" s="8" t="s">
        <v>4489</v>
      </c>
      <c r="B321" s="8"/>
      <c r="C321" s="8"/>
      <c r="D321" s="8"/>
      <c r="E321" s="8"/>
      <c r="F321" s="8"/>
      <c r="H321" s="8"/>
    </row>
    <row r="322" spans="1:8" ht="12.75">
      <c r="A322" s="8" t="s">
        <v>4490</v>
      </c>
      <c r="B322" s="8"/>
      <c r="C322" s="8"/>
      <c r="D322" s="8"/>
      <c r="E322" s="8"/>
      <c r="F322" s="8"/>
      <c r="H322" s="8"/>
    </row>
    <row r="323" spans="1:8" ht="12.75">
      <c r="A323" s="8" t="s">
        <v>4491</v>
      </c>
      <c r="B323" s="8"/>
      <c r="C323" s="8"/>
      <c r="D323" s="8"/>
      <c r="E323" s="8"/>
      <c r="F323" s="8"/>
      <c r="H323" s="8"/>
    </row>
    <row r="324" spans="1:8" ht="12.75">
      <c r="A324" s="8" t="s">
        <v>4492</v>
      </c>
      <c r="B324" s="8"/>
      <c r="C324" s="8"/>
      <c r="D324" s="8"/>
      <c r="E324" s="8"/>
      <c r="F324" s="8"/>
      <c r="H324" s="8"/>
    </row>
    <row r="325" spans="1:8" ht="12.75">
      <c r="A325" s="8" t="s">
        <v>4493</v>
      </c>
      <c r="B325" s="8"/>
      <c r="C325" s="8"/>
      <c r="D325" s="8"/>
      <c r="E325" s="8"/>
      <c r="F325" s="8"/>
      <c r="H325" s="8"/>
    </row>
    <row r="326" spans="1:8" ht="12.75">
      <c r="A326" s="8" t="s">
        <v>4494</v>
      </c>
      <c r="B326" s="8"/>
      <c r="C326" s="8"/>
      <c r="D326" s="8"/>
      <c r="E326" s="8"/>
      <c r="F326" s="8"/>
      <c r="H326" s="8"/>
    </row>
    <row r="327" spans="1:8" ht="12.75">
      <c r="A327" s="8" t="s">
        <v>4495</v>
      </c>
      <c r="B327" s="8"/>
      <c r="C327" s="8"/>
      <c r="D327" s="8"/>
      <c r="E327" s="8"/>
      <c r="F327" s="8"/>
      <c r="H327" s="8"/>
    </row>
    <row r="328" spans="1:8" ht="12.75">
      <c r="A328" s="8" t="s">
        <v>4496</v>
      </c>
      <c r="B328" s="8"/>
      <c r="C328" s="8"/>
      <c r="D328" s="8"/>
      <c r="E328" s="8"/>
      <c r="F328" s="8"/>
      <c r="H328" s="8"/>
    </row>
    <row r="329" spans="1:8" ht="12.75">
      <c r="A329" s="8" t="s">
        <v>4497</v>
      </c>
      <c r="B329" s="8"/>
      <c r="C329" s="8"/>
      <c r="D329" s="8"/>
      <c r="E329" s="8"/>
      <c r="F329" s="8"/>
      <c r="H329" s="8"/>
    </row>
    <row r="330" spans="1:8" ht="12.75">
      <c r="A330" s="8" t="s">
        <v>4498</v>
      </c>
      <c r="B330" s="8"/>
      <c r="C330" s="8"/>
      <c r="D330" s="8"/>
      <c r="E330" s="8"/>
      <c r="F330" s="8"/>
      <c r="H330" s="8"/>
    </row>
    <row r="331" spans="1:8" ht="12.75">
      <c r="A331" s="8" t="s">
        <v>4499</v>
      </c>
      <c r="B331" s="8"/>
      <c r="C331" s="8"/>
      <c r="D331" s="8"/>
      <c r="E331" s="8"/>
      <c r="F331" s="8"/>
      <c r="H331" s="8"/>
    </row>
    <row r="332" spans="1:8" ht="12.75">
      <c r="A332" s="8" t="s">
        <v>4500</v>
      </c>
      <c r="B332" s="8"/>
      <c r="C332" s="8"/>
      <c r="D332" s="8"/>
      <c r="E332" s="8"/>
      <c r="F332" s="8"/>
      <c r="H332" s="8"/>
    </row>
    <row r="333" spans="1:8" ht="12.75">
      <c r="A333" s="8" t="s">
        <v>4501</v>
      </c>
      <c r="B333" s="8"/>
      <c r="C333" s="8"/>
      <c r="D333" s="8"/>
      <c r="E333" s="8"/>
      <c r="F333" s="8"/>
      <c r="H333" s="8"/>
    </row>
    <row r="334" spans="1:8" ht="12.75">
      <c r="A334" s="8" t="s">
        <v>4502</v>
      </c>
      <c r="B334" s="8"/>
      <c r="C334" s="8"/>
      <c r="D334" s="8"/>
      <c r="E334" s="8"/>
      <c r="F334" s="8"/>
      <c r="H334" s="8"/>
    </row>
    <row r="335" spans="1:8" ht="12.75">
      <c r="A335" s="8" t="s">
        <v>4503</v>
      </c>
      <c r="B335" s="8"/>
      <c r="C335" s="8"/>
      <c r="D335" s="8"/>
      <c r="E335" s="8"/>
      <c r="F335" s="8"/>
      <c r="H335" s="8"/>
    </row>
    <row r="336" spans="1:8" ht="12.75">
      <c r="A336" s="8" t="s">
        <v>4504</v>
      </c>
      <c r="B336" s="8"/>
      <c r="C336" s="8"/>
      <c r="D336" s="8"/>
      <c r="E336" s="8"/>
      <c r="F336" s="8"/>
      <c r="H336" s="8"/>
    </row>
    <row r="337" spans="1:8" ht="12.75">
      <c r="A337" s="8" t="s">
        <v>4505</v>
      </c>
      <c r="B337" s="8"/>
      <c r="C337" s="8"/>
      <c r="D337" s="8"/>
      <c r="E337" s="8"/>
      <c r="F337" s="8"/>
      <c r="H337" s="8"/>
    </row>
    <row r="338" spans="1:8" ht="12.75">
      <c r="A338" s="8" t="s">
        <v>4506</v>
      </c>
      <c r="B338" s="8"/>
      <c r="C338" s="8"/>
      <c r="D338" s="8"/>
      <c r="E338" s="8"/>
      <c r="F338" s="8"/>
      <c r="H338" s="8"/>
    </row>
    <row r="339" spans="1:8" ht="12.75">
      <c r="A339" s="8" t="s">
        <v>4507</v>
      </c>
      <c r="B339" s="8"/>
      <c r="C339" s="8"/>
      <c r="D339" s="8"/>
      <c r="E339" s="8"/>
      <c r="F339" s="8"/>
      <c r="H339" s="8"/>
    </row>
    <row r="340" spans="1:8" ht="12.75">
      <c r="A340" s="8" t="s">
        <v>4508</v>
      </c>
      <c r="B340" s="8"/>
      <c r="C340" s="8"/>
      <c r="D340" s="8"/>
      <c r="E340" s="8"/>
      <c r="F340" s="8"/>
      <c r="H340" s="8"/>
    </row>
    <row r="341" spans="1:8" ht="12.75">
      <c r="A341" s="8" t="s">
        <v>4509</v>
      </c>
      <c r="B341" s="8"/>
      <c r="C341" s="8"/>
      <c r="D341" s="8"/>
      <c r="E341" s="8"/>
      <c r="F341" s="8"/>
      <c r="H341" s="8"/>
    </row>
    <row r="342" spans="1:8" ht="12.75">
      <c r="A342" s="8" t="s">
        <v>4510</v>
      </c>
      <c r="B342" s="8"/>
      <c r="C342" s="8"/>
      <c r="D342" s="8"/>
      <c r="E342" s="8"/>
      <c r="F342" s="8"/>
      <c r="H342" s="8"/>
    </row>
    <row r="343" spans="1:8" ht="12.75">
      <c r="A343" s="8" t="s">
        <v>4511</v>
      </c>
      <c r="B343" s="8"/>
      <c r="C343" s="8"/>
      <c r="D343" s="8"/>
      <c r="E343" s="8"/>
      <c r="F343" s="8"/>
      <c r="H343" s="8"/>
    </row>
    <row r="344" spans="1:8" ht="12.75">
      <c r="A344" s="8" t="s">
        <v>4512</v>
      </c>
      <c r="B344" s="8"/>
      <c r="C344" s="8"/>
      <c r="D344" s="8"/>
      <c r="E344" s="8"/>
      <c r="F344" s="8"/>
      <c r="H344" s="8"/>
    </row>
    <row r="345" spans="1:8" ht="12.75">
      <c r="A345" s="8" t="s">
        <v>4513</v>
      </c>
      <c r="B345" s="8"/>
      <c r="C345" s="8"/>
      <c r="D345" s="8"/>
      <c r="E345" s="8"/>
      <c r="F345" s="8"/>
      <c r="H345" s="8"/>
    </row>
    <row r="346" spans="1:8" ht="12.75">
      <c r="A346" s="8" t="s">
        <v>4514</v>
      </c>
      <c r="B346" s="8"/>
      <c r="C346" s="8"/>
      <c r="D346" s="8"/>
      <c r="E346" s="8"/>
      <c r="F346" s="8"/>
      <c r="H346" s="8"/>
    </row>
    <row r="347" spans="1:8" ht="12.75">
      <c r="A347" s="8" t="s">
        <v>4515</v>
      </c>
      <c r="B347" s="8"/>
      <c r="C347" s="8"/>
      <c r="D347" s="8"/>
      <c r="E347" s="8"/>
      <c r="F347" s="8"/>
      <c r="H347" s="8"/>
    </row>
    <row r="348" spans="1:8" ht="12.75">
      <c r="A348" s="8" t="s">
        <v>4516</v>
      </c>
      <c r="B348" s="8"/>
      <c r="C348" s="8"/>
      <c r="D348" s="8"/>
      <c r="E348" s="8"/>
      <c r="F348" s="8"/>
      <c r="H348" s="8"/>
    </row>
    <row r="349" spans="1:8" ht="12.75">
      <c r="A349" s="8" t="s">
        <v>4517</v>
      </c>
      <c r="B349" s="8"/>
      <c r="C349" s="8"/>
      <c r="D349" s="8"/>
      <c r="E349" s="8"/>
      <c r="F349" s="8"/>
      <c r="H349" s="8"/>
    </row>
    <row r="350" spans="1:8" ht="12.75">
      <c r="A350" s="8" t="s">
        <v>4518</v>
      </c>
      <c r="B350" s="8"/>
      <c r="C350" s="8"/>
      <c r="D350" s="8"/>
      <c r="E350" s="8"/>
      <c r="F350" s="8"/>
      <c r="H350" s="8"/>
    </row>
    <row r="351" spans="1:8" ht="12.75">
      <c r="A351" s="8" t="s">
        <v>4519</v>
      </c>
      <c r="B351" s="8"/>
      <c r="C351" s="8"/>
      <c r="D351" s="8"/>
      <c r="E351" s="8"/>
      <c r="F351" s="8"/>
      <c r="H351" s="8"/>
    </row>
    <row r="352" spans="1:8" ht="12.75">
      <c r="A352" s="8" t="s">
        <v>4520</v>
      </c>
      <c r="B352" s="8"/>
      <c r="C352" s="8"/>
      <c r="D352" s="8"/>
      <c r="E352" s="8"/>
      <c r="F352" s="8"/>
      <c r="H352" s="8"/>
    </row>
    <row r="353" spans="1:8" ht="12.75">
      <c r="A353" s="8" t="s">
        <v>4521</v>
      </c>
      <c r="B353" s="8"/>
      <c r="C353" s="8"/>
      <c r="D353" s="8"/>
      <c r="E353" s="8"/>
      <c r="F353" s="8"/>
      <c r="H353" s="8"/>
    </row>
    <row r="354" spans="1:8" ht="12.75">
      <c r="A354" s="8" t="s">
        <v>4522</v>
      </c>
      <c r="B354" s="8"/>
      <c r="C354" s="8"/>
      <c r="D354" s="8"/>
      <c r="E354" s="8"/>
      <c r="F354" s="8"/>
      <c r="H354" s="8"/>
    </row>
    <row r="355" spans="1:8" ht="12.75">
      <c r="A355" s="8" t="s">
        <v>4523</v>
      </c>
      <c r="B355" s="8"/>
      <c r="C355" s="8"/>
      <c r="D355" s="8"/>
      <c r="E355" s="8"/>
      <c r="F355" s="8"/>
      <c r="H355" s="8"/>
    </row>
    <row r="356" spans="1:8" ht="12.75">
      <c r="A356" s="8" t="s">
        <v>4524</v>
      </c>
      <c r="B356" s="8"/>
      <c r="C356" s="8"/>
      <c r="D356" s="8"/>
      <c r="E356" s="8"/>
      <c r="F356" s="8"/>
      <c r="H356" s="8"/>
    </row>
    <row r="357" spans="1:8" ht="12.75">
      <c r="A357" s="8" t="s">
        <v>4525</v>
      </c>
      <c r="B357" s="8"/>
      <c r="C357" s="8"/>
      <c r="D357" s="8"/>
      <c r="E357" s="8"/>
      <c r="F357" s="8"/>
      <c r="H357" s="8"/>
    </row>
    <row r="358" spans="1:8" ht="12.75">
      <c r="A358" s="8" t="s">
        <v>4526</v>
      </c>
      <c r="B358" s="8"/>
      <c r="C358" s="8"/>
      <c r="D358" s="8"/>
      <c r="E358" s="8"/>
      <c r="F358" s="8"/>
      <c r="H358" s="8"/>
    </row>
    <row r="359" spans="1:8" ht="12.75">
      <c r="A359" s="8" t="s">
        <v>4527</v>
      </c>
      <c r="B359" s="8"/>
      <c r="C359" s="8"/>
      <c r="D359" s="8"/>
      <c r="E359" s="8"/>
      <c r="F359" s="8"/>
      <c r="H359" s="8"/>
    </row>
    <row r="360" spans="1:8" ht="12.75">
      <c r="A360" s="8" t="s">
        <v>4528</v>
      </c>
      <c r="B360" s="8"/>
      <c r="C360" s="8"/>
      <c r="D360" s="8"/>
      <c r="E360" s="8"/>
      <c r="F360" s="8"/>
      <c r="H360" s="8"/>
    </row>
    <row r="361" spans="1:8" ht="12.75">
      <c r="A361" s="8" t="s">
        <v>4529</v>
      </c>
      <c r="B361" s="8"/>
      <c r="C361" s="8"/>
      <c r="D361" s="8"/>
      <c r="E361" s="8"/>
      <c r="F361" s="8"/>
      <c r="H361" s="8"/>
    </row>
    <row r="362" spans="1:8" ht="12.75">
      <c r="A362" s="8" t="s">
        <v>4530</v>
      </c>
      <c r="B362" s="8"/>
      <c r="C362" s="8"/>
      <c r="D362" s="8"/>
      <c r="E362" s="8"/>
      <c r="F362" s="8"/>
      <c r="H362" s="8"/>
    </row>
    <row r="363" spans="1:8" ht="12.75">
      <c r="A363" s="8" t="s">
        <v>4531</v>
      </c>
      <c r="B363" s="8"/>
      <c r="C363" s="8"/>
      <c r="D363" s="8"/>
      <c r="E363" s="8"/>
      <c r="F363" s="8"/>
      <c r="H363" s="8"/>
    </row>
    <row r="364" spans="1:8" ht="12.75">
      <c r="A364" s="8" t="s">
        <v>4532</v>
      </c>
      <c r="B364" s="8"/>
      <c r="C364" s="8"/>
      <c r="D364" s="8"/>
      <c r="E364" s="8"/>
      <c r="F364" s="8"/>
      <c r="H364" s="8"/>
    </row>
    <row r="365" spans="1:8" ht="12.75">
      <c r="A365" s="8" t="s">
        <v>4533</v>
      </c>
      <c r="B365" s="8"/>
      <c r="C365" s="8"/>
      <c r="D365" s="8"/>
      <c r="E365" s="8"/>
      <c r="F365" s="8"/>
      <c r="H365" s="8"/>
    </row>
    <row r="366" spans="1:8" ht="12.75">
      <c r="A366" s="8" t="s">
        <v>4534</v>
      </c>
      <c r="B366" s="8"/>
      <c r="C366" s="8"/>
      <c r="D366" s="8"/>
      <c r="E366" s="8"/>
      <c r="F366" s="8"/>
      <c r="H366" s="8"/>
    </row>
    <row r="367" spans="1:8" ht="12.75">
      <c r="A367" s="8" t="s">
        <v>4535</v>
      </c>
      <c r="B367" s="8"/>
      <c r="C367" s="8"/>
      <c r="D367" s="8"/>
      <c r="E367" s="8"/>
      <c r="F367" s="8"/>
      <c r="H367" s="8"/>
    </row>
    <row r="368" spans="1:8" ht="12.75">
      <c r="A368" s="8" t="s">
        <v>4536</v>
      </c>
      <c r="B368" s="8"/>
      <c r="C368" s="8"/>
      <c r="D368" s="8"/>
      <c r="E368" s="8"/>
      <c r="F368" s="8"/>
      <c r="H368" s="8"/>
    </row>
    <row r="369" spans="1:8" ht="12.75">
      <c r="A369" s="8" t="s">
        <v>4537</v>
      </c>
      <c r="B369" s="8"/>
      <c r="C369" s="8"/>
      <c r="D369" s="8"/>
      <c r="E369" s="8"/>
      <c r="F369" s="8"/>
      <c r="H369" s="8"/>
    </row>
    <row r="370" spans="1:8" ht="12.75">
      <c r="A370" s="8" t="s">
        <v>4538</v>
      </c>
      <c r="B370" s="8"/>
      <c r="C370" s="8"/>
      <c r="D370" s="8"/>
      <c r="E370" s="8"/>
      <c r="F370" s="8"/>
      <c r="H370" s="8"/>
    </row>
    <row r="371" spans="1:8" ht="12.75">
      <c r="A371" s="8" t="s">
        <v>4539</v>
      </c>
      <c r="B371" s="8"/>
      <c r="C371" s="8"/>
      <c r="D371" s="8"/>
      <c r="E371" s="8"/>
      <c r="F371" s="8"/>
      <c r="H371" s="8"/>
    </row>
    <row r="372" spans="1:8" ht="12.75">
      <c r="A372" s="8" t="s">
        <v>4540</v>
      </c>
      <c r="B372" s="8"/>
      <c r="C372" s="8"/>
      <c r="D372" s="8"/>
      <c r="E372" s="8"/>
      <c r="F372" s="8"/>
      <c r="H372" s="8"/>
    </row>
    <row r="373" spans="1:8" ht="12.75">
      <c r="A373" s="8" t="s">
        <v>4541</v>
      </c>
      <c r="B373" s="8"/>
      <c r="C373" s="8"/>
      <c r="D373" s="8"/>
      <c r="E373" s="8"/>
      <c r="F373" s="8"/>
      <c r="H373" s="8"/>
    </row>
    <row r="374" spans="1:8" ht="12.75">
      <c r="A374" s="8" t="s">
        <v>4542</v>
      </c>
      <c r="B374" s="8"/>
      <c r="C374" s="8"/>
      <c r="D374" s="8"/>
      <c r="E374" s="8"/>
      <c r="F374" s="8"/>
      <c r="H374" s="8"/>
    </row>
    <row r="375" spans="1:8" ht="12.75">
      <c r="A375" s="8" t="s">
        <v>4543</v>
      </c>
      <c r="B375" s="8"/>
      <c r="C375" s="8"/>
      <c r="D375" s="8"/>
      <c r="E375" s="8"/>
      <c r="F375" s="8"/>
      <c r="H375" s="8"/>
    </row>
    <row r="376" spans="1:8" ht="12.75">
      <c r="A376" s="8" t="s">
        <v>4544</v>
      </c>
      <c r="B376" s="8"/>
      <c r="C376" s="8"/>
      <c r="D376" s="8"/>
      <c r="E376" s="8"/>
      <c r="F376" s="8"/>
      <c r="H376" s="8"/>
    </row>
    <row r="377" spans="1:8" ht="12.75">
      <c r="A377" s="8" t="s">
        <v>4545</v>
      </c>
      <c r="B377" s="8"/>
      <c r="C377" s="8"/>
      <c r="D377" s="8"/>
      <c r="E377" s="8"/>
      <c r="F377" s="8"/>
      <c r="H377" s="8"/>
    </row>
    <row r="378" spans="1:8" ht="12.75">
      <c r="A378" s="8" t="s">
        <v>4546</v>
      </c>
      <c r="B378" s="8"/>
      <c r="C378" s="8"/>
      <c r="D378" s="8"/>
      <c r="E378" s="8"/>
      <c r="F378" s="8"/>
      <c r="H378" s="8"/>
    </row>
    <row r="379" spans="1:8" ht="12.75">
      <c r="A379" s="8" t="s">
        <v>4547</v>
      </c>
      <c r="B379" s="8"/>
      <c r="C379" s="8"/>
      <c r="D379" s="8"/>
      <c r="E379" s="8"/>
      <c r="F379" s="8"/>
      <c r="H379" s="8"/>
    </row>
    <row r="380" spans="1:8" ht="12.75">
      <c r="A380" s="8" t="s">
        <v>4548</v>
      </c>
      <c r="B380" s="8"/>
      <c r="C380" s="8"/>
      <c r="D380" s="8"/>
      <c r="E380" s="8"/>
      <c r="F380" s="8"/>
      <c r="H380" s="8"/>
    </row>
    <row r="381" spans="1:8" ht="12.75">
      <c r="A381" s="8" t="s">
        <v>4549</v>
      </c>
      <c r="B381" s="8"/>
      <c r="C381" s="8"/>
      <c r="D381" s="8"/>
      <c r="E381" s="8"/>
      <c r="F381" s="8"/>
      <c r="H381" s="8"/>
    </row>
    <row r="382" spans="1:8" ht="12.75">
      <c r="A382" s="8" t="s">
        <v>4550</v>
      </c>
      <c r="B382" s="8"/>
      <c r="C382" s="8"/>
      <c r="D382" s="8"/>
      <c r="E382" s="8"/>
      <c r="F382" s="8"/>
      <c r="H382" s="8"/>
    </row>
    <row r="383" spans="1:8" ht="12.75">
      <c r="A383" s="8" t="s">
        <v>4551</v>
      </c>
      <c r="B383" s="8"/>
      <c r="C383" s="8"/>
      <c r="D383" s="8"/>
      <c r="E383" s="8"/>
      <c r="F383" s="8"/>
      <c r="H383" s="8"/>
    </row>
    <row r="384" spans="1:8" ht="12.75">
      <c r="A384" s="8" t="s">
        <v>4552</v>
      </c>
      <c r="B384" s="8"/>
      <c r="C384" s="8"/>
      <c r="D384" s="8"/>
      <c r="E384" s="8"/>
      <c r="F384" s="8"/>
      <c r="H384" s="8"/>
    </row>
    <row r="385" spans="1:8" ht="12.75">
      <c r="A385" s="8" t="s">
        <v>4553</v>
      </c>
      <c r="B385" s="8"/>
      <c r="C385" s="8"/>
      <c r="D385" s="8"/>
      <c r="E385" s="8"/>
      <c r="F385" s="8"/>
      <c r="H385" s="8"/>
    </row>
    <row r="386" spans="1:8" ht="12.75">
      <c r="A386" s="8" t="s">
        <v>4554</v>
      </c>
      <c r="B386" s="8"/>
      <c r="C386" s="8"/>
      <c r="D386" s="8"/>
      <c r="E386" s="8"/>
      <c r="F386" s="8"/>
      <c r="H386" s="8"/>
    </row>
    <row r="387" spans="1:8" ht="12.75">
      <c r="A387" s="8" t="s">
        <v>4555</v>
      </c>
      <c r="B387" s="8"/>
      <c r="C387" s="8"/>
      <c r="D387" s="8"/>
      <c r="E387" s="8"/>
      <c r="F387" s="8"/>
      <c r="H387" s="8"/>
    </row>
    <row r="388" spans="1:8" ht="12.75">
      <c r="A388" s="8" t="s">
        <v>4556</v>
      </c>
      <c r="B388" s="8"/>
      <c r="C388" s="8"/>
      <c r="D388" s="8"/>
      <c r="E388" s="8"/>
      <c r="F388" s="8"/>
      <c r="H388" s="8"/>
    </row>
    <row r="389" spans="1:8" ht="12.75">
      <c r="A389" s="8" t="s">
        <v>4557</v>
      </c>
      <c r="B389" s="8"/>
      <c r="C389" s="8"/>
      <c r="D389" s="8"/>
      <c r="E389" s="8"/>
      <c r="F389" s="8"/>
      <c r="H389" s="8"/>
    </row>
    <row r="390" spans="1:8" ht="12.75">
      <c r="A390" s="8" t="s">
        <v>4558</v>
      </c>
      <c r="B390" s="8"/>
      <c r="C390" s="8"/>
      <c r="D390" s="8"/>
      <c r="E390" s="8"/>
      <c r="F390" s="8"/>
      <c r="H390" s="8"/>
    </row>
    <row r="391" spans="1:8" ht="12.75">
      <c r="A391" s="8" t="s">
        <v>4559</v>
      </c>
      <c r="B391" s="8"/>
      <c r="C391" s="8"/>
      <c r="D391" s="8"/>
      <c r="E391" s="8"/>
      <c r="F391" s="8"/>
      <c r="H391" s="8"/>
    </row>
    <row r="392" spans="1:8" ht="12.75">
      <c r="A392" s="8" t="s">
        <v>4560</v>
      </c>
      <c r="B392" s="8"/>
      <c r="C392" s="8"/>
      <c r="D392" s="8"/>
      <c r="E392" s="8"/>
      <c r="F392" s="8"/>
      <c r="H392" s="8"/>
    </row>
    <row r="393" spans="1:8" ht="12.75">
      <c r="A393" s="8" t="s">
        <v>4561</v>
      </c>
      <c r="B393" s="8"/>
      <c r="C393" s="8"/>
      <c r="D393" s="8"/>
      <c r="E393" s="8"/>
      <c r="F393" s="8"/>
      <c r="H393" s="8"/>
    </row>
    <row r="394" spans="1:8" ht="12.75">
      <c r="A394" s="8" t="s">
        <v>4562</v>
      </c>
      <c r="B394" s="8"/>
      <c r="C394" s="8"/>
      <c r="D394" s="8"/>
      <c r="E394" s="8"/>
      <c r="F394" s="8"/>
      <c r="H394" s="8"/>
    </row>
    <row r="395" spans="1:8" ht="12.75">
      <c r="A395" s="8" t="s">
        <v>4563</v>
      </c>
      <c r="B395" s="8"/>
      <c r="C395" s="8"/>
      <c r="D395" s="8"/>
      <c r="E395" s="8"/>
      <c r="F395" s="8"/>
      <c r="H395" s="8"/>
    </row>
    <row r="396" spans="1:8" ht="12.75">
      <c r="A396" s="8" t="s">
        <v>4564</v>
      </c>
      <c r="B396" s="8"/>
      <c r="C396" s="8"/>
      <c r="D396" s="8"/>
      <c r="E396" s="8"/>
      <c r="F396" s="8"/>
      <c r="H396" s="8"/>
    </row>
    <row r="397" spans="1:8" ht="12.75">
      <c r="A397" s="8" t="s">
        <v>4565</v>
      </c>
      <c r="B397" s="8"/>
      <c r="C397" s="8"/>
      <c r="D397" s="8"/>
      <c r="E397" s="8"/>
      <c r="F397" s="8"/>
      <c r="H397" s="8"/>
    </row>
    <row r="398" spans="1:8" ht="12.75">
      <c r="A398" s="8" t="s">
        <v>4566</v>
      </c>
      <c r="B398" s="8"/>
      <c r="C398" s="8"/>
      <c r="D398" s="8"/>
      <c r="E398" s="8"/>
      <c r="F398" s="8"/>
      <c r="H398" s="8"/>
    </row>
    <row r="399" spans="1:8" ht="12.75">
      <c r="A399" s="8" t="s">
        <v>4567</v>
      </c>
      <c r="B399" s="8"/>
      <c r="C399" s="8"/>
      <c r="D399" s="8"/>
      <c r="E399" s="8"/>
      <c r="F399" s="8"/>
      <c r="H399" s="8"/>
    </row>
    <row r="400" spans="1:8" ht="12.75">
      <c r="A400" s="8" t="s">
        <v>4568</v>
      </c>
      <c r="B400" s="8"/>
      <c r="C400" s="8"/>
      <c r="D400" s="8"/>
      <c r="E400" s="8"/>
      <c r="F400" s="8"/>
      <c r="H400" s="8"/>
    </row>
    <row r="401" spans="1:8" ht="12.75">
      <c r="A401" s="8" t="s">
        <v>4569</v>
      </c>
      <c r="B401" s="8"/>
      <c r="C401" s="8"/>
      <c r="D401" s="8"/>
      <c r="E401" s="8"/>
      <c r="F401" s="8"/>
      <c r="H401" s="8"/>
    </row>
    <row r="402" spans="1:8" ht="12.75">
      <c r="A402" s="8" t="s">
        <v>4570</v>
      </c>
      <c r="B402" s="8"/>
      <c r="C402" s="8"/>
      <c r="D402" s="8"/>
      <c r="E402" s="8"/>
      <c r="F402" s="8"/>
      <c r="H402" s="8"/>
    </row>
    <row r="403" spans="1:8" ht="12.75">
      <c r="A403" s="8" t="s">
        <v>4571</v>
      </c>
      <c r="B403" s="8"/>
      <c r="C403" s="8"/>
      <c r="D403" s="8"/>
      <c r="E403" s="8"/>
      <c r="F403" s="8"/>
      <c r="H403" s="8"/>
    </row>
    <row r="404" spans="1:8" ht="12.75">
      <c r="A404" s="8" t="s">
        <v>4572</v>
      </c>
      <c r="B404" s="8"/>
      <c r="C404" s="8"/>
      <c r="D404" s="8"/>
      <c r="E404" s="8"/>
      <c r="F404" s="8"/>
      <c r="H404" s="8"/>
    </row>
    <row r="405" spans="1:8" ht="12.75">
      <c r="A405" s="8" t="s">
        <v>4573</v>
      </c>
      <c r="B405" s="8"/>
      <c r="C405" s="8"/>
      <c r="D405" s="8"/>
      <c r="E405" s="8"/>
      <c r="F405" s="8"/>
      <c r="H405" s="8"/>
    </row>
    <row r="406" spans="1:8" ht="12.75">
      <c r="A406" s="8" t="s">
        <v>4574</v>
      </c>
      <c r="B406" s="8"/>
      <c r="C406" s="8"/>
      <c r="D406" s="8"/>
      <c r="E406" s="8"/>
      <c r="F406" s="8"/>
      <c r="H406" s="8"/>
    </row>
    <row r="407" spans="1:8" ht="12.75">
      <c r="A407" s="8" t="s">
        <v>4575</v>
      </c>
      <c r="B407" s="8"/>
      <c r="C407" s="8"/>
      <c r="D407" s="8"/>
      <c r="E407" s="8"/>
      <c r="F407" s="8"/>
      <c r="H407" s="8"/>
    </row>
    <row r="408" spans="1:8" ht="12.75">
      <c r="A408" s="8" t="s">
        <v>4576</v>
      </c>
      <c r="B408" s="8"/>
      <c r="C408" s="8"/>
      <c r="D408" s="8"/>
      <c r="E408" s="8"/>
      <c r="F408" s="8"/>
      <c r="H408" s="8"/>
    </row>
    <row r="409" spans="1:8" ht="12.75">
      <c r="A409" s="8" t="s">
        <v>4577</v>
      </c>
      <c r="B409" s="8"/>
      <c r="C409" s="8"/>
      <c r="D409" s="8"/>
      <c r="E409" s="8"/>
      <c r="F409" s="8"/>
      <c r="H409" s="8"/>
    </row>
    <row r="410" spans="1:8" ht="12.75">
      <c r="A410" s="8" t="s">
        <v>4578</v>
      </c>
      <c r="B410" s="8"/>
      <c r="C410" s="8"/>
      <c r="D410" s="8"/>
      <c r="E410" s="8"/>
      <c r="F410" s="8"/>
      <c r="H410" s="8"/>
    </row>
    <row r="411" spans="1:8" ht="12.75">
      <c r="A411" s="8" t="s">
        <v>4579</v>
      </c>
      <c r="B411" s="8"/>
      <c r="C411" s="8"/>
      <c r="D411" s="8"/>
      <c r="E411" s="8"/>
      <c r="F411" s="8"/>
      <c r="H411" s="8"/>
    </row>
    <row r="412" spans="1:8" ht="12.75">
      <c r="A412" s="8" t="s">
        <v>4580</v>
      </c>
      <c r="B412" s="8"/>
      <c r="C412" s="8"/>
      <c r="D412" s="8"/>
      <c r="E412" s="8"/>
      <c r="F412" s="8"/>
      <c r="H412" s="8"/>
    </row>
    <row r="413" spans="1:8" ht="12.75">
      <c r="A413" s="8" t="s">
        <v>4581</v>
      </c>
      <c r="B413" s="8"/>
      <c r="C413" s="8"/>
      <c r="D413" s="8"/>
      <c r="E413" s="8"/>
      <c r="F413" s="8"/>
      <c r="H413" s="8"/>
    </row>
    <row r="414" spans="1:8" ht="12.75">
      <c r="A414" s="8" t="s">
        <v>4582</v>
      </c>
      <c r="B414" s="8"/>
      <c r="C414" s="8"/>
      <c r="D414" s="8"/>
      <c r="E414" s="8"/>
      <c r="F414" s="8"/>
      <c r="H414" s="8"/>
    </row>
    <row r="415" spans="1:8" ht="12.75">
      <c r="A415" s="8" t="s">
        <v>4583</v>
      </c>
      <c r="B415" s="8"/>
      <c r="C415" s="8"/>
      <c r="D415" s="8"/>
      <c r="E415" s="8"/>
      <c r="F415" s="8"/>
      <c r="H415" s="8"/>
    </row>
    <row r="416" spans="1:8" ht="12.75">
      <c r="A416" s="8" t="s">
        <v>4584</v>
      </c>
      <c r="B416" s="8"/>
      <c r="C416" s="8"/>
      <c r="D416" s="8"/>
      <c r="E416" s="8"/>
      <c r="F416" s="8"/>
      <c r="H416" s="8"/>
    </row>
    <row r="417" spans="1:8" ht="12.75">
      <c r="A417" s="8" t="s">
        <v>4585</v>
      </c>
      <c r="B417" s="8"/>
      <c r="C417" s="8"/>
      <c r="D417" s="8"/>
      <c r="E417" s="8"/>
      <c r="F417" s="8"/>
      <c r="H417" s="8"/>
    </row>
    <row r="418" spans="1:8" ht="12.75">
      <c r="A418" s="8" t="s">
        <v>4586</v>
      </c>
      <c r="B418" s="8"/>
      <c r="C418" s="8"/>
      <c r="D418" s="8"/>
      <c r="E418" s="8"/>
      <c r="F418" s="8"/>
      <c r="H418" s="8"/>
    </row>
    <row r="419" spans="1:8" ht="12.75">
      <c r="A419" s="8" t="s">
        <v>4587</v>
      </c>
      <c r="B419" s="8"/>
      <c r="C419" s="8"/>
      <c r="D419" s="8"/>
      <c r="E419" s="8"/>
      <c r="F419" s="8"/>
      <c r="H419" s="8"/>
    </row>
    <row r="420" spans="1:8" ht="12.75">
      <c r="A420" s="8" t="s">
        <v>4588</v>
      </c>
      <c r="B420" s="8"/>
      <c r="C420" s="8"/>
      <c r="D420" s="8"/>
      <c r="E420" s="8"/>
      <c r="F420" s="8"/>
      <c r="H420" s="8"/>
    </row>
    <row r="421" spans="1:8" ht="12.75">
      <c r="A421" s="8" t="s">
        <v>4589</v>
      </c>
      <c r="B421" s="8"/>
      <c r="C421" s="8"/>
      <c r="D421" s="8"/>
      <c r="E421" s="8"/>
      <c r="F421" s="8"/>
      <c r="H421" s="8"/>
    </row>
    <row r="422" spans="1:8" ht="12.75">
      <c r="A422" s="8" t="s">
        <v>4590</v>
      </c>
      <c r="B422" s="8"/>
      <c r="C422" s="8"/>
      <c r="D422" s="8"/>
      <c r="E422" s="8"/>
      <c r="F422" s="8"/>
      <c r="H422" s="8"/>
    </row>
    <row r="423" spans="1:8" ht="12.75">
      <c r="A423" s="8" t="s">
        <v>4591</v>
      </c>
      <c r="B423" s="8"/>
      <c r="C423" s="8"/>
      <c r="D423" s="8"/>
      <c r="E423" s="8"/>
      <c r="F423" s="8"/>
      <c r="H423" s="8"/>
    </row>
    <row r="424" spans="1:8" ht="12.75">
      <c r="A424" s="8" t="s">
        <v>4592</v>
      </c>
      <c r="B424" s="8"/>
      <c r="C424" s="8"/>
      <c r="D424" s="8"/>
      <c r="E424" s="8"/>
      <c r="F424" s="8"/>
      <c r="H424" s="8"/>
    </row>
    <row r="425" spans="1:8" ht="12.75">
      <c r="A425" s="8" t="s">
        <v>4593</v>
      </c>
      <c r="B425" s="8"/>
      <c r="C425" s="8"/>
      <c r="D425" s="8"/>
      <c r="E425" s="8"/>
      <c r="F425" s="8"/>
      <c r="H425" s="8"/>
    </row>
    <row r="426" spans="1:8" ht="12.75">
      <c r="A426" s="8" t="s">
        <v>4594</v>
      </c>
      <c r="B426" s="8"/>
      <c r="C426" s="8"/>
      <c r="D426" s="8"/>
      <c r="E426" s="8"/>
      <c r="F426" s="8"/>
      <c r="H426" s="8"/>
    </row>
    <row r="427" spans="1:8" ht="12.75">
      <c r="A427" s="8" t="s">
        <v>4595</v>
      </c>
      <c r="B427" s="8"/>
      <c r="C427" s="8"/>
      <c r="D427" s="8"/>
      <c r="E427" s="8"/>
      <c r="F427" s="8"/>
      <c r="H427" s="8"/>
    </row>
    <row r="428" spans="1:8" ht="12.75">
      <c r="A428" s="8" t="s">
        <v>4596</v>
      </c>
      <c r="B428" s="8"/>
      <c r="C428" s="8"/>
      <c r="D428" s="8"/>
      <c r="E428" s="8"/>
      <c r="F428" s="8"/>
      <c r="H428" s="8"/>
    </row>
    <row r="429" spans="1:8" ht="12.75">
      <c r="A429" s="8" t="s">
        <v>4597</v>
      </c>
      <c r="B429" s="8"/>
      <c r="C429" s="8"/>
      <c r="D429" s="8"/>
      <c r="E429" s="8"/>
      <c r="F429" s="8"/>
      <c r="H429" s="8"/>
    </row>
    <row r="430" spans="1:8" ht="12.75">
      <c r="A430" s="8" t="s">
        <v>4598</v>
      </c>
      <c r="B430" s="8"/>
      <c r="C430" s="8"/>
      <c r="D430" s="8"/>
      <c r="E430" s="8"/>
      <c r="F430" s="8"/>
      <c r="H430" s="8"/>
    </row>
    <row r="431" spans="1:8" ht="12.75">
      <c r="A431" s="8" t="s">
        <v>4599</v>
      </c>
      <c r="B431" s="8"/>
      <c r="C431" s="8"/>
      <c r="D431" s="8"/>
      <c r="E431" s="8"/>
      <c r="F431" s="8"/>
      <c r="H431" s="8"/>
    </row>
    <row r="432" spans="1:8" ht="12.75">
      <c r="A432" s="8" t="s">
        <v>4600</v>
      </c>
      <c r="B432" s="8"/>
      <c r="C432" s="8"/>
      <c r="D432" s="8"/>
      <c r="E432" s="8"/>
      <c r="F432" s="8"/>
      <c r="H432" s="8"/>
    </row>
    <row r="433" spans="1:8" ht="12.75">
      <c r="A433" s="8" t="s">
        <v>4601</v>
      </c>
      <c r="B433" s="8"/>
      <c r="C433" s="8"/>
      <c r="D433" s="8"/>
      <c r="E433" s="8"/>
      <c r="F433" s="8"/>
      <c r="H433" s="8"/>
    </row>
    <row r="434" spans="1:8" ht="12.75">
      <c r="A434" s="8" t="s">
        <v>4602</v>
      </c>
      <c r="B434" s="8"/>
      <c r="C434" s="8"/>
      <c r="D434" s="8"/>
      <c r="E434" s="8"/>
      <c r="F434" s="8"/>
      <c r="H434" s="8"/>
    </row>
    <row r="435" spans="1:8" ht="12.75">
      <c r="A435" s="8" t="s">
        <v>4603</v>
      </c>
      <c r="B435" s="8"/>
      <c r="C435" s="8"/>
      <c r="D435" s="8"/>
      <c r="E435" s="8"/>
      <c r="F435" s="8"/>
      <c r="H435" s="8"/>
    </row>
    <row r="436" spans="1:8" ht="12.75">
      <c r="A436" s="8" t="s">
        <v>4604</v>
      </c>
      <c r="B436" s="8"/>
      <c r="C436" s="8"/>
      <c r="D436" s="8"/>
      <c r="E436" s="8"/>
      <c r="F436" s="8"/>
      <c r="H436" s="8"/>
    </row>
    <row r="437" spans="1:8" ht="12.75">
      <c r="A437" s="8" t="s">
        <v>4605</v>
      </c>
      <c r="B437" s="8"/>
      <c r="C437" s="8"/>
      <c r="D437" s="8"/>
      <c r="E437" s="8"/>
      <c r="F437" s="8"/>
      <c r="H437" s="8"/>
    </row>
    <row r="438" spans="1:8" ht="12.75">
      <c r="A438" s="8" t="s">
        <v>4606</v>
      </c>
      <c r="B438" s="8"/>
      <c r="C438" s="8"/>
      <c r="D438" s="8"/>
      <c r="E438" s="8"/>
      <c r="F438" s="8"/>
      <c r="H438" s="8"/>
    </row>
    <row r="439" spans="1:8" ht="12.75">
      <c r="A439" s="8" t="s">
        <v>4607</v>
      </c>
      <c r="B439" s="8"/>
      <c r="C439" s="8"/>
      <c r="D439" s="8"/>
      <c r="E439" s="8"/>
      <c r="F439" s="8"/>
      <c r="H439" s="8"/>
    </row>
    <row r="440" spans="1:8" ht="12.75">
      <c r="A440" s="8" t="s">
        <v>4608</v>
      </c>
      <c r="B440" s="8"/>
      <c r="C440" s="8"/>
      <c r="D440" s="8"/>
      <c r="E440" s="8"/>
      <c r="F440" s="8"/>
      <c r="H440" s="8"/>
    </row>
    <row r="441" spans="1:8" ht="12.75">
      <c r="A441" s="8" t="s">
        <v>4609</v>
      </c>
      <c r="B441" s="8"/>
      <c r="C441" s="8"/>
      <c r="D441" s="8"/>
      <c r="E441" s="8"/>
      <c r="F441" s="8"/>
      <c r="H441" s="8"/>
    </row>
    <row r="442" spans="1:8" ht="12.75">
      <c r="A442" s="8" t="s">
        <v>4610</v>
      </c>
      <c r="B442" s="8"/>
      <c r="C442" s="8"/>
      <c r="D442" s="8"/>
      <c r="E442" s="8"/>
      <c r="F442" s="8"/>
      <c r="H442" s="8"/>
    </row>
    <row r="443" spans="1:8" ht="12.75">
      <c r="A443" s="8" t="s">
        <v>4611</v>
      </c>
      <c r="B443" s="8"/>
      <c r="C443" s="8"/>
      <c r="D443" s="8"/>
      <c r="E443" s="8"/>
      <c r="F443" s="8"/>
      <c r="H443" s="8"/>
    </row>
    <row r="444" spans="1:8" ht="12.75">
      <c r="A444" s="8" t="s">
        <v>4612</v>
      </c>
      <c r="B444" s="8"/>
      <c r="C444" s="8"/>
      <c r="D444" s="8"/>
      <c r="E444" s="8"/>
      <c r="F444" s="8"/>
      <c r="H444" s="8"/>
    </row>
    <row r="445" spans="1:8" ht="12.75">
      <c r="A445" s="8" t="s">
        <v>4613</v>
      </c>
      <c r="B445" s="8"/>
      <c r="C445" s="8"/>
      <c r="D445" s="8"/>
      <c r="E445" s="8"/>
      <c r="F445" s="8"/>
      <c r="H445" s="8"/>
    </row>
    <row r="446" spans="1:8" ht="12.75">
      <c r="A446" s="8" t="s">
        <v>4614</v>
      </c>
      <c r="B446" s="8"/>
      <c r="C446" s="8"/>
      <c r="D446" s="8"/>
      <c r="E446" s="8"/>
      <c r="F446" s="8"/>
      <c r="H446" s="8"/>
    </row>
    <row r="447" spans="1:8" ht="12.75">
      <c r="A447" s="8" t="s">
        <v>4615</v>
      </c>
      <c r="B447" s="8"/>
      <c r="C447" s="8"/>
      <c r="D447" s="8"/>
      <c r="E447" s="8"/>
      <c r="F447" s="8"/>
      <c r="H447" s="8"/>
    </row>
    <row r="448" spans="1:8" ht="12.75">
      <c r="A448" s="8" t="s">
        <v>4616</v>
      </c>
      <c r="B448" s="8"/>
      <c r="C448" s="8"/>
      <c r="D448" s="8"/>
      <c r="E448" s="8"/>
      <c r="F448" s="8"/>
      <c r="H448" s="8"/>
    </row>
    <row r="449" spans="1:8" ht="12.75">
      <c r="A449" s="8" t="s">
        <v>4617</v>
      </c>
      <c r="B449" s="8"/>
      <c r="C449" s="8"/>
      <c r="D449" s="8"/>
      <c r="E449" s="8"/>
      <c r="F449" s="8"/>
      <c r="H449" s="8"/>
    </row>
    <row r="450" spans="1:8" ht="12.75">
      <c r="A450" s="8" t="s">
        <v>4618</v>
      </c>
      <c r="B450" s="8"/>
      <c r="C450" s="8"/>
      <c r="D450" s="8"/>
      <c r="E450" s="8"/>
      <c r="F450" s="8"/>
      <c r="H450" s="8"/>
    </row>
    <row r="451" spans="1:8" ht="12.75">
      <c r="A451" s="8" t="s">
        <v>4619</v>
      </c>
      <c r="B451" s="8"/>
      <c r="C451" s="8"/>
      <c r="D451" s="8"/>
      <c r="E451" s="8"/>
      <c r="F451" s="8"/>
      <c r="H451" s="8"/>
    </row>
    <row r="452" spans="1:8" ht="12.75">
      <c r="A452" s="8" t="s">
        <v>4620</v>
      </c>
      <c r="B452" s="8"/>
      <c r="C452" s="8"/>
      <c r="D452" s="8"/>
      <c r="E452" s="8"/>
      <c r="F452" s="8"/>
      <c r="H452" s="8"/>
    </row>
    <row r="453" spans="1:8" ht="12.75">
      <c r="A453" s="8" t="s">
        <v>4621</v>
      </c>
      <c r="B453" s="8"/>
      <c r="C453" s="8"/>
      <c r="D453" s="8"/>
      <c r="E453" s="8"/>
      <c r="F453" s="8"/>
      <c r="H453" s="8"/>
    </row>
    <row r="454" spans="1:8" ht="12.75">
      <c r="A454" s="8" t="s">
        <v>4622</v>
      </c>
      <c r="B454" s="8"/>
      <c r="C454" s="8"/>
      <c r="D454" s="8"/>
      <c r="E454" s="8"/>
      <c r="F454" s="8"/>
      <c r="H454" s="8"/>
    </row>
    <row r="455" spans="1:8" ht="12.75">
      <c r="A455" s="8" t="s">
        <v>4623</v>
      </c>
      <c r="B455" s="8"/>
      <c r="C455" s="8"/>
      <c r="D455" s="8"/>
      <c r="E455" s="8"/>
      <c r="F455" s="8"/>
      <c r="H455" s="8"/>
    </row>
    <row r="456" spans="1:8" ht="12.75">
      <c r="A456" s="8" t="s">
        <v>4624</v>
      </c>
      <c r="B456" s="8"/>
      <c r="C456" s="8"/>
      <c r="D456" s="8"/>
      <c r="E456" s="8"/>
      <c r="F456" s="8"/>
      <c r="H456" s="8"/>
    </row>
    <row r="457" spans="1:8" ht="12.75">
      <c r="A457" s="8" t="s">
        <v>4625</v>
      </c>
      <c r="B457" s="8"/>
      <c r="C457" s="8"/>
      <c r="D457" s="8"/>
      <c r="E457" s="8"/>
      <c r="F457" s="8"/>
      <c r="H457" s="8"/>
    </row>
    <row r="458" spans="1:8" ht="12.75">
      <c r="A458" s="8" t="s">
        <v>4626</v>
      </c>
      <c r="B458" s="8"/>
      <c r="C458" s="8"/>
      <c r="D458" s="8"/>
      <c r="E458" s="8"/>
      <c r="F458" s="8"/>
      <c r="H458" s="8"/>
    </row>
    <row r="459" spans="1:8" ht="12.75">
      <c r="A459" s="8" t="s">
        <v>4627</v>
      </c>
      <c r="B459" s="8"/>
      <c r="C459" s="8"/>
      <c r="D459" s="8"/>
      <c r="E459" s="8"/>
      <c r="F459" s="8"/>
      <c r="H459" s="8"/>
    </row>
    <row r="460" spans="1:8" ht="12.75">
      <c r="A460" s="8" t="s">
        <v>4628</v>
      </c>
      <c r="B460" s="8"/>
      <c r="C460" s="8"/>
      <c r="D460" s="8"/>
      <c r="E460" s="8"/>
      <c r="F460" s="8"/>
      <c r="H460" s="8"/>
    </row>
    <row r="461" spans="1:8" ht="12.75">
      <c r="A461" s="8" t="s">
        <v>4629</v>
      </c>
      <c r="B461" s="8"/>
      <c r="C461" s="8"/>
      <c r="D461" s="8"/>
      <c r="E461" s="8"/>
      <c r="F461" s="8"/>
      <c r="H461" s="8"/>
    </row>
    <row r="462" spans="1:8" ht="12.75">
      <c r="A462" s="8" t="s">
        <v>4630</v>
      </c>
      <c r="B462" s="8"/>
      <c r="C462" s="8"/>
      <c r="D462" s="8"/>
      <c r="E462" s="8"/>
      <c r="F462" s="8"/>
      <c r="H462" s="8"/>
    </row>
    <row r="463" spans="1:8" ht="12.75">
      <c r="A463" s="8" t="s">
        <v>4631</v>
      </c>
      <c r="B463" s="8"/>
      <c r="C463" s="8"/>
      <c r="D463" s="8"/>
      <c r="E463" s="8"/>
      <c r="F463" s="8"/>
      <c r="H463" s="8"/>
    </row>
    <row r="464" spans="1:8" ht="12.75">
      <c r="A464" s="8" t="s">
        <v>4632</v>
      </c>
      <c r="B464" s="8"/>
      <c r="C464" s="8"/>
      <c r="D464" s="8"/>
      <c r="E464" s="8"/>
      <c r="F464" s="8"/>
      <c r="H464" s="8"/>
    </row>
    <row r="465" spans="1:8" ht="12.75">
      <c r="A465" s="8" t="s">
        <v>4633</v>
      </c>
      <c r="B465" s="8"/>
      <c r="C465" s="8"/>
      <c r="D465" s="8"/>
      <c r="E465" s="8"/>
      <c r="F465" s="8"/>
      <c r="H465" s="8"/>
    </row>
    <row r="466" spans="1:8" ht="12.75">
      <c r="A466" s="8" t="s">
        <v>4634</v>
      </c>
      <c r="B466" s="8"/>
      <c r="C466" s="8"/>
      <c r="D466" s="8"/>
      <c r="E466" s="8"/>
      <c r="F466" s="8"/>
      <c r="H466" s="8"/>
    </row>
    <row r="467" spans="1:8" ht="12.75">
      <c r="A467" s="8" t="s">
        <v>4635</v>
      </c>
      <c r="B467" s="8"/>
      <c r="C467" s="8"/>
      <c r="D467" s="8"/>
      <c r="E467" s="8"/>
      <c r="F467" s="8"/>
      <c r="H467" s="8"/>
    </row>
    <row r="468" spans="1:8" ht="12.75">
      <c r="A468" s="8" t="s">
        <v>4636</v>
      </c>
      <c r="B468" s="8"/>
      <c r="C468" s="8"/>
      <c r="D468" s="8"/>
      <c r="E468" s="8"/>
      <c r="F468" s="8"/>
      <c r="H468" s="8"/>
    </row>
    <row r="469" spans="1:8" ht="12.75">
      <c r="A469" s="8" t="s">
        <v>4637</v>
      </c>
      <c r="B469" s="8"/>
      <c r="C469" s="8"/>
      <c r="D469" s="8"/>
      <c r="E469" s="8"/>
      <c r="F469" s="8"/>
      <c r="H469" s="8"/>
    </row>
    <row r="470" spans="1:8" ht="12.75">
      <c r="A470" s="8" t="s">
        <v>4638</v>
      </c>
      <c r="B470" s="8"/>
      <c r="C470" s="8"/>
      <c r="D470" s="8"/>
      <c r="E470" s="8"/>
      <c r="F470" s="8"/>
      <c r="H470" s="8"/>
    </row>
    <row r="471" spans="1:8" ht="12.75">
      <c r="A471" s="8" t="s">
        <v>4639</v>
      </c>
      <c r="B471" s="8"/>
      <c r="C471" s="8"/>
      <c r="D471" s="8"/>
      <c r="E471" s="8"/>
      <c r="F471" s="8"/>
      <c r="H471" s="8"/>
    </row>
    <row r="472" spans="1:8" ht="12.75">
      <c r="A472" s="8" t="s">
        <v>4640</v>
      </c>
      <c r="B472" s="8"/>
      <c r="C472" s="8"/>
      <c r="D472" s="8"/>
      <c r="E472" s="8"/>
      <c r="F472" s="8"/>
      <c r="H472" s="8"/>
    </row>
    <row r="473" spans="1:8" ht="12.75">
      <c r="A473" s="8" t="s">
        <v>4641</v>
      </c>
      <c r="B473" s="8"/>
      <c r="C473" s="8"/>
      <c r="D473" s="8"/>
      <c r="E473" s="8"/>
      <c r="F473" s="8"/>
      <c r="H473" s="8"/>
    </row>
    <row r="474" spans="1:8" ht="12.75">
      <c r="A474" s="8" t="s">
        <v>4642</v>
      </c>
      <c r="B474" s="8"/>
      <c r="C474" s="8"/>
      <c r="D474" s="8"/>
      <c r="E474" s="8"/>
      <c r="F474" s="8"/>
      <c r="H474" s="8"/>
    </row>
    <row r="475" spans="1:8" ht="12.75">
      <c r="A475" s="8" t="s">
        <v>4643</v>
      </c>
      <c r="B475" s="8"/>
      <c r="C475" s="8"/>
      <c r="D475" s="8"/>
      <c r="E475" s="8"/>
      <c r="F475" s="8"/>
      <c r="H475" s="8"/>
    </row>
    <row r="476" spans="1:8" ht="12.75">
      <c r="A476" s="8" t="s">
        <v>4644</v>
      </c>
      <c r="B476" s="8"/>
      <c r="C476" s="8"/>
      <c r="D476" s="8"/>
      <c r="E476" s="8"/>
      <c r="F476" s="8"/>
      <c r="H476" s="8"/>
    </row>
    <row r="477" spans="1:8" ht="12.75">
      <c r="A477" s="8" t="s">
        <v>4645</v>
      </c>
      <c r="B477" s="8"/>
      <c r="C477" s="8"/>
      <c r="D477" s="8"/>
      <c r="E477" s="8"/>
      <c r="F477" s="8"/>
      <c r="H477" s="8"/>
    </row>
    <row r="478" spans="1:8" ht="12.75">
      <c r="A478" s="8" t="s">
        <v>4646</v>
      </c>
      <c r="B478" s="8"/>
      <c r="C478" s="8"/>
      <c r="D478" s="8"/>
      <c r="E478" s="8"/>
      <c r="F478" s="8"/>
      <c r="H478" s="8"/>
    </row>
    <row r="479" spans="1:8" ht="12.75">
      <c r="A479" s="8" t="s">
        <v>4647</v>
      </c>
      <c r="B479" s="8"/>
      <c r="C479" s="8"/>
      <c r="D479" s="8"/>
      <c r="E479" s="8"/>
      <c r="F479" s="8"/>
      <c r="H479" s="8"/>
    </row>
    <row r="480" spans="1:8" ht="12.75">
      <c r="A480" s="8" t="s">
        <v>4648</v>
      </c>
      <c r="B480" s="8"/>
      <c r="C480" s="8"/>
      <c r="D480" s="8"/>
      <c r="E480" s="8"/>
      <c r="F480" s="8"/>
      <c r="H480" s="8"/>
    </row>
    <row r="481" spans="1:16" ht="12.75">
      <c r="A481" s="8" t="s">
        <v>4649</v>
      </c>
      <c r="B481" s="8"/>
      <c r="C481" s="8"/>
      <c r="D481" s="8"/>
      <c r="E481" s="8"/>
      <c r="F481" s="8"/>
      <c r="H481" s="8"/>
    </row>
    <row r="482" spans="1:16" ht="12.75">
      <c r="A482" s="8" t="s">
        <v>4650</v>
      </c>
      <c r="B482" s="8"/>
      <c r="C482" s="8"/>
      <c r="D482" s="8"/>
      <c r="E482" s="8"/>
      <c r="F482" s="8"/>
      <c r="H482" s="8"/>
    </row>
    <row r="483" spans="1:16" ht="12.75">
      <c r="A483" s="8" t="s">
        <v>4651</v>
      </c>
      <c r="B483" s="8"/>
      <c r="C483" s="8"/>
      <c r="D483" s="8"/>
      <c r="E483" s="8"/>
      <c r="F483" s="8"/>
      <c r="H483" s="8"/>
    </row>
    <row r="484" spans="1:16" ht="12.75">
      <c r="A484" s="8" t="s">
        <v>4652</v>
      </c>
      <c r="B484" s="8"/>
      <c r="C484" s="8"/>
      <c r="D484" s="8"/>
      <c r="E484" s="8"/>
      <c r="F484" s="8"/>
      <c r="H484" s="8"/>
    </row>
    <row r="485" spans="1:16" ht="12.75">
      <c r="A485" s="8" t="s">
        <v>4653</v>
      </c>
      <c r="B485" s="8"/>
      <c r="C485" s="8"/>
      <c r="D485" s="8"/>
      <c r="E485" s="8"/>
      <c r="F485" s="8"/>
      <c r="H485" s="8"/>
    </row>
    <row r="486" spans="1:16" ht="12.75">
      <c r="A486" s="8" t="s">
        <v>4654</v>
      </c>
      <c r="B486" s="8" t="s">
        <v>11466</v>
      </c>
      <c r="C486" s="8" t="s">
        <v>199</v>
      </c>
      <c r="D486" s="8">
        <v>3</v>
      </c>
      <c r="E486" s="8"/>
      <c r="F486" s="8"/>
      <c r="H486" s="8">
        <v>3</v>
      </c>
      <c r="I486" s="43">
        <v>44562</v>
      </c>
      <c r="L486" s="21" t="s">
        <v>15</v>
      </c>
      <c r="M486" s="102" t="s">
        <v>62</v>
      </c>
      <c r="N486">
        <v>2021</v>
      </c>
      <c r="P486" t="s">
        <v>64</v>
      </c>
    </row>
    <row r="487" spans="1:16" ht="12.75">
      <c r="A487" s="8" t="s">
        <v>4655</v>
      </c>
      <c r="B487" s="8" t="s">
        <v>11466</v>
      </c>
      <c r="C487" s="8" t="s">
        <v>199</v>
      </c>
      <c r="D487" s="8">
        <v>4</v>
      </c>
      <c r="E487" s="8"/>
      <c r="F487" s="8"/>
      <c r="H487" s="8">
        <v>4</v>
      </c>
      <c r="I487" s="43">
        <v>44562</v>
      </c>
      <c r="L487" s="21" t="s">
        <v>15</v>
      </c>
      <c r="M487" s="102" t="s">
        <v>62</v>
      </c>
      <c r="N487">
        <v>2021</v>
      </c>
      <c r="P487" t="s">
        <v>64</v>
      </c>
    </row>
    <row r="488" spans="1:16" ht="12.75">
      <c r="A488" s="8" t="s">
        <v>4656</v>
      </c>
      <c r="B488" s="8" t="s">
        <v>11466</v>
      </c>
      <c r="C488" s="8" t="s">
        <v>199</v>
      </c>
      <c r="D488" s="8">
        <v>2</v>
      </c>
      <c r="E488" s="8"/>
      <c r="F488" s="8"/>
      <c r="H488" s="8">
        <v>2</v>
      </c>
      <c r="I488" s="43">
        <v>44562</v>
      </c>
      <c r="L488" s="21" t="s">
        <v>15</v>
      </c>
      <c r="M488" s="102" t="s">
        <v>62</v>
      </c>
      <c r="N488">
        <v>2021</v>
      </c>
      <c r="P488" t="s">
        <v>64</v>
      </c>
    </row>
    <row r="489" spans="1:16" ht="12.75">
      <c r="A489" s="8" t="s">
        <v>4657</v>
      </c>
      <c r="B489" s="8"/>
      <c r="C489" s="8"/>
      <c r="D489" s="8"/>
      <c r="E489" s="8"/>
      <c r="F489" s="8"/>
      <c r="H489" s="8"/>
    </row>
    <row r="490" spans="1:16" ht="12.75">
      <c r="A490" s="8" t="s">
        <v>4658</v>
      </c>
      <c r="B490" s="8" t="s">
        <v>11466</v>
      </c>
      <c r="C490" s="8" t="s">
        <v>6533</v>
      </c>
      <c r="D490" s="8">
        <v>7</v>
      </c>
      <c r="E490" s="8"/>
      <c r="F490" s="8"/>
      <c r="H490" s="8">
        <v>7</v>
      </c>
      <c r="I490" s="43">
        <v>44562</v>
      </c>
      <c r="L490" s="21" t="s">
        <v>15</v>
      </c>
      <c r="M490" s="102" t="s">
        <v>62</v>
      </c>
      <c r="N490">
        <v>2021</v>
      </c>
      <c r="P490" t="s">
        <v>64</v>
      </c>
    </row>
    <row r="491" spans="1:16" ht="12.75">
      <c r="A491" s="8" t="s">
        <v>200</v>
      </c>
      <c r="B491" s="8"/>
      <c r="C491" s="8"/>
      <c r="D491" s="8"/>
      <c r="E491" s="8"/>
      <c r="F491" s="8"/>
      <c r="H491" s="8"/>
    </row>
    <row r="492" spans="1:16" ht="12.75">
      <c r="A492" s="8" t="s">
        <v>4659</v>
      </c>
      <c r="B492" s="8"/>
      <c r="C492" s="8"/>
      <c r="D492" s="8"/>
      <c r="E492" s="8"/>
      <c r="F492" s="8"/>
      <c r="H492" s="8"/>
    </row>
    <row r="493" spans="1:16" ht="12.75">
      <c r="A493" s="8" t="s">
        <v>4660</v>
      </c>
      <c r="B493" s="8"/>
      <c r="C493" s="8"/>
      <c r="D493" s="8"/>
      <c r="E493" s="8"/>
      <c r="F493" s="8"/>
      <c r="H493" s="8"/>
    </row>
    <row r="494" spans="1:16" ht="12.75">
      <c r="A494" s="8" t="s">
        <v>4661</v>
      </c>
      <c r="B494" s="8"/>
      <c r="C494" s="8"/>
      <c r="D494" s="8"/>
      <c r="E494" s="8"/>
      <c r="F494" s="8"/>
      <c r="H494" s="8"/>
    </row>
    <row r="495" spans="1:16" ht="12.75">
      <c r="A495" s="8" t="s">
        <v>4662</v>
      </c>
      <c r="B495" s="8"/>
      <c r="C495" s="8"/>
      <c r="D495" s="8"/>
      <c r="E495" s="8"/>
      <c r="F495" s="8"/>
      <c r="H495" s="8"/>
    </row>
    <row r="496" spans="1:16" ht="12.75">
      <c r="A496" s="8" t="s">
        <v>4663</v>
      </c>
      <c r="B496" s="8"/>
      <c r="C496" s="8"/>
      <c r="D496" s="8"/>
      <c r="E496" s="8"/>
      <c r="F496" s="8"/>
      <c r="H496" s="8"/>
    </row>
    <row r="497" spans="1:8" ht="12.75">
      <c r="A497" s="8" t="s">
        <v>4664</v>
      </c>
      <c r="B497" s="8"/>
      <c r="C497" s="8"/>
      <c r="D497" s="8"/>
      <c r="E497" s="8"/>
      <c r="F497" s="8"/>
      <c r="H497" s="8"/>
    </row>
    <row r="498" spans="1:8" ht="12.75">
      <c r="A498" s="8" t="s">
        <v>4665</v>
      </c>
      <c r="B498" s="8"/>
      <c r="C498" s="8"/>
      <c r="D498" s="8"/>
      <c r="E498" s="8"/>
      <c r="F498" s="8"/>
      <c r="H498" s="8"/>
    </row>
    <row r="499" spans="1:8" ht="12.75">
      <c r="A499" s="8" t="s">
        <v>4666</v>
      </c>
      <c r="B499" s="8"/>
      <c r="C499" s="8"/>
      <c r="D499" s="8"/>
      <c r="E499" s="8"/>
      <c r="F499" s="8"/>
      <c r="H499" s="8"/>
    </row>
    <row r="500" spans="1:8" ht="12.75">
      <c r="A500" s="8" t="s">
        <v>4667</v>
      </c>
      <c r="B500" s="8"/>
      <c r="C500" s="8"/>
      <c r="D500" s="8"/>
      <c r="E500" s="8"/>
      <c r="F500" s="8"/>
      <c r="H500" s="8"/>
    </row>
    <row r="501" spans="1:8" ht="12.75">
      <c r="A501" s="8" t="s">
        <v>4668</v>
      </c>
      <c r="B501" s="8"/>
      <c r="C501" s="8"/>
      <c r="D501" s="8"/>
      <c r="E501" s="8"/>
      <c r="F501" s="8"/>
      <c r="H501" s="8"/>
    </row>
    <row r="502" spans="1:8" ht="12.75">
      <c r="A502" s="8" t="s">
        <v>4733</v>
      </c>
      <c r="B502" s="8"/>
      <c r="C502" s="8"/>
      <c r="D502" s="8"/>
      <c r="E502" s="8"/>
      <c r="F502" s="8"/>
      <c r="H502" s="8"/>
    </row>
    <row r="503" spans="1:8" ht="12.75">
      <c r="A503" s="8" t="s">
        <v>4734</v>
      </c>
      <c r="B503" s="8"/>
      <c r="C503" s="8"/>
      <c r="D503" s="8"/>
      <c r="E503" s="8"/>
      <c r="F503" s="8"/>
      <c r="H503" s="8"/>
    </row>
    <row r="504" spans="1:8" ht="12.75">
      <c r="A504" s="8" t="s">
        <v>4735</v>
      </c>
      <c r="B504" s="8"/>
      <c r="C504" s="8"/>
      <c r="D504" s="8"/>
      <c r="E504" s="8"/>
      <c r="F504" s="8"/>
      <c r="H504" s="8"/>
    </row>
    <row r="505" spans="1:8" ht="12.75">
      <c r="A505" s="8" t="s">
        <v>4736</v>
      </c>
      <c r="B505" s="8"/>
      <c r="C505" s="8"/>
      <c r="D505" s="8"/>
      <c r="E505" s="8"/>
      <c r="F505" s="8"/>
      <c r="H505" s="8"/>
    </row>
    <row r="506" spans="1:8" ht="12.75">
      <c r="A506" s="8" t="s">
        <v>4737</v>
      </c>
      <c r="B506" s="8"/>
      <c r="C506" s="8"/>
      <c r="D506" s="8"/>
      <c r="E506" s="8"/>
      <c r="F506" s="8"/>
      <c r="H506" s="8"/>
    </row>
    <row r="507" spans="1:8" ht="12.75">
      <c r="A507" s="8" t="s">
        <v>4738</v>
      </c>
      <c r="B507" s="8"/>
      <c r="C507" s="8"/>
      <c r="D507" s="8"/>
      <c r="E507" s="8"/>
      <c r="F507" s="8"/>
      <c r="H507" s="8"/>
    </row>
    <row r="508" spans="1:8" ht="12.75">
      <c r="A508" s="8" t="s">
        <v>4739</v>
      </c>
      <c r="B508" s="8"/>
      <c r="C508" s="8"/>
      <c r="D508" s="8"/>
      <c r="E508" s="8"/>
      <c r="F508" s="8"/>
      <c r="H508" s="8"/>
    </row>
    <row r="509" spans="1:8" ht="12.75">
      <c r="A509" s="8" t="s">
        <v>4740</v>
      </c>
      <c r="B509" s="8"/>
      <c r="C509" s="8"/>
      <c r="D509" s="8"/>
      <c r="E509" s="8"/>
      <c r="F509" s="8"/>
      <c r="H509" s="8"/>
    </row>
    <row r="510" spans="1:8" ht="12.75">
      <c r="A510" s="8" t="s">
        <v>4741</v>
      </c>
      <c r="B510" s="8"/>
      <c r="C510" s="8"/>
      <c r="D510" s="8"/>
      <c r="E510" s="8"/>
      <c r="F510" s="8"/>
      <c r="H510" s="8"/>
    </row>
    <row r="511" spans="1:8" ht="12.75">
      <c r="A511" s="8" t="s">
        <v>4742</v>
      </c>
      <c r="B511" s="8"/>
      <c r="C511" s="8"/>
      <c r="D511" s="8"/>
      <c r="E511" s="8"/>
      <c r="F511" s="8"/>
      <c r="H511" s="8"/>
    </row>
    <row r="512" spans="1:8" ht="12.75">
      <c r="A512" s="8" t="s">
        <v>4743</v>
      </c>
      <c r="B512" s="8"/>
      <c r="C512" s="8"/>
      <c r="D512" s="8"/>
      <c r="E512" s="8"/>
      <c r="F512" s="8"/>
      <c r="H512" s="8"/>
    </row>
    <row r="513" spans="1:8" ht="12.75">
      <c r="A513" s="8" t="s">
        <v>4744</v>
      </c>
      <c r="B513" s="8"/>
      <c r="C513" s="8"/>
      <c r="D513" s="8"/>
      <c r="E513" s="8"/>
      <c r="F513" s="8"/>
      <c r="H513" s="8"/>
    </row>
    <row r="514" spans="1:8" ht="12.75">
      <c r="A514" s="8" t="s">
        <v>4745</v>
      </c>
      <c r="B514" s="8"/>
      <c r="C514" s="8"/>
      <c r="D514" s="8"/>
      <c r="E514" s="8"/>
      <c r="F514" s="8"/>
      <c r="H514" s="8"/>
    </row>
    <row r="515" spans="1:8" ht="12.75">
      <c r="A515" s="8" t="s">
        <v>4746</v>
      </c>
      <c r="B515" s="8"/>
      <c r="C515" s="8"/>
      <c r="D515" s="8"/>
      <c r="E515" s="8"/>
      <c r="F515" s="8"/>
      <c r="H515" s="8"/>
    </row>
    <row r="516" spans="1:8" ht="12.75">
      <c r="A516" s="8" t="s">
        <v>4747</v>
      </c>
      <c r="B516" s="8"/>
      <c r="C516" s="8"/>
      <c r="D516" s="8"/>
      <c r="E516" s="8"/>
      <c r="F516" s="8"/>
      <c r="H516" s="8"/>
    </row>
    <row r="517" spans="1:8" ht="12.75">
      <c r="A517" s="8" t="s">
        <v>4748</v>
      </c>
      <c r="B517" s="8"/>
      <c r="C517" s="8"/>
      <c r="D517" s="8"/>
      <c r="E517" s="8"/>
      <c r="F517" s="8"/>
      <c r="H517" s="8"/>
    </row>
    <row r="518" spans="1:8" ht="12.75">
      <c r="A518" s="8" t="s">
        <v>4749</v>
      </c>
      <c r="B518" s="8"/>
      <c r="C518" s="8"/>
      <c r="D518" s="8"/>
      <c r="E518" s="8"/>
      <c r="F518" s="8"/>
      <c r="H518" s="8"/>
    </row>
    <row r="519" spans="1:8" ht="12.75">
      <c r="A519" s="8" t="s">
        <v>4750</v>
      </c>
      <c r="B519" s="8"/>
      <c r="C519" s="8"/>
      <c r="D519" s="8"/>
      <c r="E519" s="8"/>
      <c r="F519" s="8"/>
      <c r="H519" s="8"/>
    </row>
    <row r="520" spans="1:8" ht="12.75">
      <c r="A520" s="8" t="s">
        <v>4751</v>
      </c>
      <c r="B520" s="8"/>
      <c r="C520" s="8"/>
      <c r="D520" s="8"/>
      <c r="E520" s="8"/>
      <c r="F520" s="8"/>
      <c r="H520" s="8"/>
    </row>
    <row r="521" spans="1:8" ht="12.75">
      <c r="A521" s="8" t="s">
        <v>4752</v>
      </c>
      <c r="B521" s="8"/>
      <c r="C521" s="8"/>
      <c r="D521" s="8"/>
      <c r="E521" s="8"/>
      <c r="F521" s="8"/>
      <c r="H521" s="8"/>
    </row>
    <row r="522" spans="1:8" ht="12.75">
      <c r="A522" s="8" t="s">
        <v>4753</v>
      </c>
      <c r="B522" s="8"/>
      <c r="C522" s="8"/>
      <c r="D522" s="8"/>
      <c r="E522" s="8"/>
      <c r="F522" s="8"/>
      <c r="H522" s="8"/>
    </row>
    <row r="523" spans="1:8" ht="12.75">
      <c r="A523" s="8" t="s">
        <v>4754</v>
      </c>
      <c r="B523" s="8"/>
      <c r="C523" s="8"/>
      <c r="D523" s="8"/>
      <c r="E523" s="8"/>
      <c r="F523" s="8"/>
      <c r="H523" s="8"/>
    </row>
    <row r="524" spans="1:8" ht="12.75">
      <c r="A524" s="8" t="s">
        <v>4755</v>
      </c>
      <c r="B524" s="8"/>
      <c r="C524" s="8"/>
      <c r="D524" s="8"/>
      <c r="E524" s="8"/>
      <c r="F524" s="8"/>
      <c r="H524" s="8"/>
    </row>
    <row r="525" spans="1:8" ht="12.75">
      <c r="A525" s="8" t="s">
        <v>4756</v>
      </c>
      <c r="B525" s="8"/>
      <c r="C525" s="8"/>
      <c r="D525" s="8"/>
      <c r="E525" s="8"/>
      <c r="F525" s="8"/>
      <c r="H525" s="8"/>
    </row>
    <row r="526" spans="1:8" ht="12.75">
      <c r="A526" s="8" t="s">
        <v>4757</v>
      </c>
      <c r="B526" s="8"/>
      <c r="C526" s="8"/>
      <c r="D526" s="8"/>
      <c r="E526" s="8"/>
      <c r="F526" s="8"/>
      <c r="H526" s="8"/>
    </row>
    <row r="527" spans="1:8" ht="12.75">
      <c r="A527" s="8" t="s">
        <v>4758</v>
      </c>
      <c r="B527" s="8"/>
      <c r="C527" s="8"/>
      <c r="D527" s="8"/>
      <c r="E527" s="8"/>
      <c r="F527" s="8"/>
      <c r="H527" s="8"/>
    </row>
    <row r="528" spans="1:8" ht="12.75">
      <c r="A528" s="8" t="s">
        <v>4759</v>
      </c>
      <c r="B528" s="8"/>
      <c r="C528" s="8"/>
      <c r="D528" s="8"/>
      <c r="E528" s="8"/>
      <c r="F528" s="8"/>
      <c r="H528" s="8"/>
    </row>
    <row r="529" spans="1:8" ht="12.75">
      <c r="A529" s="8" t="s">
        <v>4760</v>
      </c>
      <c r="B529" s="8"/>
      <c r="C529" s="8"/>
      <c r="D529" s="8"/>
      <c r="E529" s="8"/>
      <c r="F529" s="8"/>
      <c r="H529" s="8"/>
    </row>
    <row r="530" spans="1:8" ht="12.75">
      <c r="A530" s="8" t="s">
        <v>4761</v>
      </c>
      <c r="B530" s="8"/>
      <c r="C530" s="8"/>
      <c r="D530" s="8"/>
      <c r="E530" s="8"/>
      <c r="F530" s="8"/>
      <c r="H530" s="8"/>
    </row>
    <row r="531" spans="1:8" ht="12.75">
      <c r="A531" s="8" t="s">
        <v>4762</v>
      </c>
      <c r="B531" s="8"/>
      <c r="C531" s="8"/>
      <c r="D531" s="8"/>
      <c r="E531" s="8"/>
      <c r="F531" s="8"/>
      <c r="H531" s="8"/>
    </row>
    <row r="532" spans="1:8" ht="12.75">
      <c r="A532" s="8" t="s">
        <v>4763</v>
      </c>
      <c r="B532" s="8"/>
      <c r="C532" s="8"/>
      <c r="D532" s="8"/>
      <c r="E532" s="8"/>
      <c r="F532" s="8"/>
      <c r="H532" s="8"/>
    </row>
    <row r="533" spans="1:8" ht="12.75">
      <c r="A533" s="8" t="s">
        <v>4764</v>
      </c>
      <c r="B533" s="8"/>
      <c r="C533" s="8"/>
      <c r="D533" s="8"/>
      <c r="E533" s="8"/>
      <c r="F533" s="8"/>
      <c r="H533" s="8"/>
    </row>
    <row r="534" spans="1:8" ht="12.75">
      <c r="A534" s="8" t="s">
        <v>4765</v>
      </c>
      <c r="B534" s="8"/>
      <c r="C534" s="8"/>
      <c r="D534" s="8"/>
      <c r="E534" s="8"/>
      <c r="F534" s="8"/>
      <c r="H534" s="8"/>
    </row>
    <row r="535" spans="1:8" ht="12.75">
      <c r="A535" s="8" t="s">
        <v>4766</v>
      </c>
      <c r="B535" s="8"/>
      <c r="C535" s="8"/>
      <c r="D535" s="8"/>
      <c r="E535" s="8"/>
      <c r="F535" s="8"/>
      <c r="H535" s="8"/>
    </row>
    <row r="536" spans="1:8" ht="12.75">
      <c r="A536" s="8" t="s">
        <v>4767</v>
      </c>
      <c r="B536" s="8"/>
      <c r="C536" s="8"/>
      <c r="D536" s="8"/>
      <c r="E536" s="8"/>
      <c r="F536" s="8"/>
      <c r="H536" s="8"/>
    </row>
    <row r="537" spans="1:8" ht="12.75">
      <c r="A537" s="8" t="s">
        <v>4768</v>
      </c>
      <c r="B537" s="8"/>
      <c r="C537" s="8"/>
      <c r="D537" s="8"/>
      <c r="E537" s="8"/>
      <c r="F537" s="8"/>
      <c r="H537" s="8"/>
    </row>
    <row r="538" spans="1:8" ht="12.75">
      <c r="A538" s="8" t="s">
        <v>4769</v>
      </c>
      <c r="B538" s="8"/>
      <c r="C538" s="8"/>
      <c r="D538" s="8"/>
      <c r="E538" s="8"/>
      <c r="F538" s="8"/>
      <c r="H538" s="8"/>
    </row>
    <row r="539" spans="1:8" ht="12.75">
      <c r="A539" s="8" t="s">
        <v>4770</v>
      </c>
      <c r="B539" s="8"/>
      <c r="C539" s="8"/>
      <c r="D539" s="8"/>
      <c r="E539" s="8"/>
      <c r="F539" s="8"/>
      <c r="H539" s="8"/>
    </row>
    <row r="540" spans="1:8" ht="12.75">
      <c r="A540" s="8" t="s">
        <v>4771</v>
      </c>
      <c r="B540" s="8"/>
      <c r="C540" s="8"/>
      <c r="D540" s="8"/>
      <c r="E540" s="8"/>
      <c r="F540" s="8"/>
      <c r="H540" s="8"/>
    </row>
    <row r="541" spans="1:8" ht="12.75">
      <c r="A541" s="8" t="s">
        <v>4772</v>
      </c>
      <c r="B541" s="8"/>
      <c r="C541" s="8"/>
      <c r="D541" s="8"/>
      <c r="E541" s="8"/>
      <c r="F541" s="8"/>
      <c r="H541" s="8"/>
    </row>
    <row r="542" spans="1:8" ht="12.75">
      <c r="A542" s="8" t="s">
        <v>4773</v>
      </c>
      <c r="B542" s="8"/>
      <c r="C542" s="8"/>
      <c r="D542" s="8"/>
      <c r="E542" s="8"/>
      <c r="F542" s="8"/>
      <c r="H542" s="8"/>
    </row>
    <row r="543" spans="1:8" ht="12.75">
      <c r="A543" s="8" t="s">
        <v>4774</v>
      </c>
      <c r="B543" s="8"/>
      <c r="C543" s="8"/>
      <c r="D543" s="8"/>
      <c r="E543" s="8"/>
      <c r="F543" s="8"/>
      <c r="H543" s="8"/>
    </row>
    <row r="544" spans="1:8" ht="12.75">
      <c r="A544" s="8" t="s">
        <v>4775</v>
      </c>
      <c r="B544" s="8"/>
      <c r="C544" s="8"/>
      <c r="D544" s="8"/>
      <c r="E544" s="8"/>
      <c r="F544" s="8"/>
      <c r="H544" s="8"/>
    </row>
    <row r="545" spans="1:8" ht="12.75">
      <c r="A545" s="8" t="s">
        <v>4776</v>
      </c>
      <c r="B545" s="8"/>
      <c r="C545" s="8"/>
      <c r="D545" s="8"/>
      <c r="E545" s="8"/>
      <c r="F545" s="8"/>
      <c r="H545" s="8"/>
    </row>
    <row r="546" spans="1:8" ht="12.75">
      <c r="A546" s="8" t="s">
        <v>4777</v>
      </c>
      <c r="B546" s="8"/>
      <c r="C546" s="8"/>
      <c r="D546" s="8"/>
      <c r="E546" s="8"/>
      <c r="F546" s="8"/>
      <c r="H546" s="8"/>
    </row>
    <row r="547" spans="1:8" ht="12.75">
      <c r="A547" s="8" t="s">
        <v>4778</v>
      </c>
      <c r="B547" s="8"/>
      <c r="C547" s="8"/>
      <c r="D547" s="8"/>
      <c r="E547" s="8"/>
      <c r="F547" s="8"/>
      <c r="H547" s="8"/>
    </row>
    <row r="548" spans="1:8" ht="12.75">
      <c r="A548" s="8" t="s">
        <v>4779</v>
      </c>
      <c r="B548" s="8"/>
      <c r="C548" s="8"/>
      <c r="D548" s="8"/>
      <c r="E548" s="8"/>
      <c r="F548" s="8"/>
      <c r="H548" s="8"/>
    </row>
    <row r="549" spans="1:8" ht="12.75">
      <c r="A549" s="8" t="s">
        <v>4780</v>
      </c>
      <c r="B549" s="8"/>
      <c r="C549" s="8"/>
      <c r="D549" s="8"/>
      <c r="E549" s="8"/>
      <c r="F549" s="8"/>
      <c r="H549" s="8"/>
    </row>
    <row r="550" spans="1:8" ht="12.75">
      <c r="A550" s="8" t="s">
        <v>4781</v>
      </c>
      <c r="B550" s="8"/>
      <c r="C550" s="8"/>
      <c r="D550" s="8"/>
      <c r="E550" s="8"/>
      <c r="F550" s="8"/>
      <c r="H550" s="8"/>
    </row>
    <row r="551" spans="1:8" ht="12.75">
      <c r="A551" s="8" t="s">
        <v>4782</v>
      </c>
      <c r="B551" s="8"/>
      <c r="C551" s="8"/>
      <c r="D551" s="8"/>
      <c r="E551" s="8"/>
      <c r="F551" s="8"/>
      <c r="H551" s="8"/>
    </row>
    <row r="552" spans="1:8" ht="12.75">
      <c r="A552" s="8" t="s">
        <v>4783</v>
      </c>
      <c r="B552" s="8"/>
      <c r="C552" s="8"/>
      <c r="D552" s="8"/>
      <c r="E552" s="8"/>
      <c r="F552" s="8"/>
      <c r="H552" s="8"/>
    </row>
    <row r="553" spans="1:8" ht="12.75">
      <c r="A553" s="8" t="s">
        <v>4784</v>
      </c>
      <c r="B553" s="8"/>
      <c r="C553" s="8"/>
      <c r="D553" s="8"/>
      <c r="E553" s="8"/>
      <c r="F553" s="8"/>
      <c r="H553" s="8"/>
    </row>
    <row r="554" spans="1:8" ht="12.75">
      <c r="A554" s="8" t="s">
        <v>4785</v>
      </c>
      <c r="B554" s="8"/>
      <c r="C554" s="8"/>
      <c r="D554" s="8"/>
      <c r="E554" s="8"/>
      <c r="F554" s="8"/>
      <c r="H554" s="8"/>
    </row>
    <row r="555" spans="1:8" ht="12.75">
      <c r="A555" s="8" t="s">
        <v>4786</v>
      </c>
      <c r="B555" s="8"/>
      <c r="C555" s="8"/>
      <c r="D555" s="8"/>
      <c r="E555" s="8"/>
      <c r="F555" s="8"/>
      <c r="H555" s="8"/>
    </row>
    <row r="556" spans="1:8" ht="12.75">
      <c r="A556" s="8" t="s">
        <v>4787</v>
      </c>
      <c r="B556" s="8"/>
      <c r="C556" s="8"/>
      <c r="D556" s="8"/>
      <c r="E556" s="8"/>
      <c r="F556" s="8"/>
      <c r="H556" s="8"/>
    </row>
    <row r="557" spans="1:8" ht="12.75">
      <c r="A557" s="8" t="s">
        <v>4788</v>
      </c>
      <c r="B557" s="8"/>
      <c r="C557" s="8"/>
      <c r="D557" s="8"/>
      <c r="E557" s="8"/>
      <c r="F557" s="8"/>
      <c r="H557" s="8"/>
    </row>
    <row r="558" spans="1:8" ht="12.75">
      <c r="A558" s="8" t="s">
        <v>4789</v>
      </c>
      <c r="B558" s="8"/>
      <c r="C558" s="8"/>
      <c r="D558" s="8"/>
      <c r="E558" s="8"/>
      <c r="F558" s="8"/>
      <c r="H558" s="8"/>
    </row>
    <row r="559" spans="1:8" ht="12.75">
      <c r="A559" s="8" t="s">
        <v>4790</v>
      </c>
      <c r="B559" s="8"/>
      <c r="C559" s="8"/>
      <c r="D559" s="8"/>
      <c r="E559" s="8"/>
      <c r="F559" s="8"/>
      <c r="H559" s="8"/>
    </row>
    <row r="560" spans="1:8" ht="12.75">
      <c r="A560" s="8" t="s">
        <v>4791</v>
      </c>
      <c r="B560" s="8"/>
      <c r="C560" s="8"/>
      <c r="D560" s="8"/>
      <c r="E560" s="8"/>
      <c r="F560" s="8"/>
      <c r="H560" s="8"/>
    </row>
    <row r="561" spans="1:8" ht="12.75">
      <c r="A561" s="8" t="s">
        <v>4792</v>
      </c>
      <c r="B561" s="8"/>
      <c r="C561" s="8"/>
      <c r="D561" s="8"/>
      <c r="E561" s="8"/>
      <c r="F561" s="8"/>
      <c r="H561" s="8"/>
    </row>
    <row r="562" spans="1:8" ht="12.75">
      <c r="A562" s="8" t="s">
        <v>4793</v>
      </c>
      <c r="B562" s="8"/>
      <c r="C562" s="8"/>
      <c r="D562" s="8"/>
      <c r="E562" s="8"/>
      <c r="F562" s="8"/>
      <c r="H562" s="8"/>
    </row>
    <row r="563" spans="1:8" ht="12.75">
      <c r="A563" s="8" t="s">
        <v>4794</v>
      </c>
      <c r="B563" s="8"/>
      <c r="C563" s="8"/>
      <c r="D563" s="8"/>
      <c r="E563" s="8"/>
      <c r="F563" s="8"/>
      <c r="H563" s="8"/>
    </row>
    <row r="564" spans="1:8" ht="12.75">
      <c r="A564" s="8" t="s">
        <v>4795</v>
      </c>
      <c r="B564" s="8"/>
      <c r="C564" s="8"/>
      <c r="D564" s="8"/>
      <c r="E564" s="8"/>
      <c r="F564" s="8"/>
      <c r="H564" s="8"/>
    </row>
    <row r="565" spans="1:8" ht="12.75">
      <c r="A565" s="8" t="s">
        <v>4796</v>
      </c>
      <c r="B565" s="8"/>
      <c r="C565" s="8"/>
      <c r="D565" s="8"/>
      <c r="E565" s="8"/>
      <c r="F565" s="8"/>
      <c r="H565" s="8"/>
    </row>
    <row r="566" spans="1:8" ht="12.75">
      <c r="A566" s="8" t="s">
        <v>4797</v>
      </c>
      <c r="B566" s="8"/>
      <c r="C566" s="8"/>
      <c r="D566" s="8"/>
      <c r="E566" s="8"/>
      <c r="F566" s="8"/>
      <c r="H566" s="8"/>
    </row>
    <row r="567" spans="1:8" ht="12.75">
      <c r="A567" s="8" t="s">
        <v>4798</v>
      </c>
      <c r="B567" s="8"/>
      <c r="C567" s="8"/>
      <c r="D567" s="8"/>
      <c r="E567" s="8"/>
      <c r="F567" s="8"/>
      <c r="H567" s="8"/>
    </row>
    <row r="568" spans="1:8" ht="12.75">
      <c r="A568" s="8" t="s">
        <v>4799</v>
      </c>
      <c r="B568" s="8"/>
      <c r="C568" s="8"/>
      <c r="D568" s="8"/>
      <c r="E568" s="8"/>
      <c r="F568" s="8"/>
      <c r="H568" s="8"/>
    </row>
    <row r="569" spans="1:8" ht="12.75">
      <c r="A569" s="8" t="s">
        <v>4800</v>
      </c>
      <c r="B569" s="8"/>
      <c r="C569" s="8"/>
      <c r="D569" s="8"/>
      <c r="E569" s="8"/>
      <c r="F569" s="8"/>
      <c r="H569" s="8"/>
    </row>
    <row r="570" spans="1:8" ht="12.75">
      <c r="A570" s="8" t="s">
        <v>4801</v>
      </c>
      <c r="B570" s="8"/>
      <c r="C570" s="8"/>
      <c r="D570" s="8"/>
      <c r="E570" s="8"/>
      <c r="F570" s="8"/>
      <c r="H570" s="8"/>
    </row>
    <row r="571" spans="1:8" ht="12.75">
      <c r="A571" s="8" t="s">
        <v>4802</v>
      </c>
      <c r="B571" s="8"/>
      <c r="C571" s="8"/>
      <c r="D571" s="8"/>
      <c r="E571" s="8"/>
      <c r="F571" s="8"/>
      <c r="H571" s="8"/>
    </row>
    <row r="572" spans="1:8" ht="12.75">
      <c r="A572" s="8" t="s">
        <v>4803</v>
      </c>
      <c r="B572" s="8"/>
      <c r="C572" s="8"/>
      <c r="D572" s="8"/>
      <c r="E572" s="8"/>
      <c r="F572" s="8"/>
      <c r="H572" s="8"/>
    </row>
    <row r="573" spans="1:8" ht="12.75">
      <c r="A573" s="8" t="s">
        <v>4804</v>
      </c>
      <c r="B573" s="8"/>
      <c r="C573" s="8"/>
      <c r="D573" s="8"/>
      <c r="E573" s="8"/>
      <c r="F573" s="8"/>
      <c r="H573" s="8"/>
    </row>
    <row r="574" spans="1:8" ht="12.75">
      <c r="A574" s="8" t="s">
        <v>4805</v>
      </c>
      <c r="B574" s="8"/>
      <c r="C574" s="8"/>
      <c r="D574" s="8"/>
      <c r="E574" s="8"/>
      <c r="F574" s="8"/>
      <c r="H574" s="8"/>
    </row>
    <row r="575" spans="1:8" ht="12.75">
      <c r="A575" s="8" t="s">
        <v>4806</v>
      </c>
      <c r="B575" s="8"/>
      <c r="C575" s="8"/>
      <c r="D575" s="8"/>
      <c r="E575" s="8"/>
      <c r="F575" s="8"/>
      <c r="H575" s="8"/>
    </row>
    <row r="576" spans="1:8" ht="12.75">
      <c r="A576" s="8" t="s">
        <v>4807</v>
      </c>
      <c r="B576" s="8"/>
      <c r="C576" s="8"/>
      <c r="D576" s="8"/>
      <c r="E576" s="8"/>
      <c r="F576" s="8"/>
      <c r="H576" s="8"/>
    </row>
    <row r="577" spans="1:8" ht="12.75">
      <c r="A577" s="8" t="s">
        <v>4808</v>
      </c>
      <c r="B577" s="8"/>
      <c r="C577" s="8"/>
      <c r="D577" s="8"/>
      <c r="E577" s="8"/>
      <c r="F577" s="8"/>
      <c r="H577" s="8"/>
    </row>
    <row r="578" spans="1:8" ht="12.75">
      <c r="A578" s="8" t="s">
        <v>4809</v>
      </c>
      <c r="B578" s="8"/>
      <c r="C578" s="8"/>
      <c r="D578" s="8"/>
      <c r="E578" s="8"/>
      <c r="F578" s="8"/>
      <c r="H578" s="8"/>
    </row>
    <row r="579" spans="1:8" ht="12.75">
      <c r="A579" s="8" t="s">
        <v>4810</v>
      </c>
      <c r="B579" s="8"/>
      <c r="C579" s="8"/>
      <c r="D579" s="8"/>
      <c r="E579" s="8"/>
      <c r="F579" s="8"/>
      <c r="H579" s="8"/>
    </row>
    <row r="580" spans="1:8" ht="12.75">
      <c r="A580" s="8" t="s">
        <v>4811</v>
      </c>
      <c r="B580" s="8"/>
      <c r="C580" s="8"/>
      <c r="D580" s="8"/>
      <c r="E580" s="8"/>
      <c r="F580" s="8"/>
      <c r="H580" s="8"/>
    </row>
    <row r="581" spans="1:8" ht="12.75">
      <c r="A581" s="8" t="s">
        <v>4812</v>
      </c>
      <c r="B581" s="8"/>
      <c r="C581" s="8"/>
      <c r="D581" s="8"/>
      <c r="E581" s="8"/>
      <c r="F581" s="8"/>
      <c r="H581" s="8"/>
    </row>
    <row r="582" spans="1:8" ht="12.75">
      <c r="A582" s="8" t="s">
        <v>4813</v>
      </c>
      <c r="B582" s="8"/>
      <c r="C582" s="8"/>
      <c r="D582" s="8"/>
      <c r="E582" s="8"/>
      <c r="F582" s="8"/>
      <c r="H582" s="8"/>
    </row>
    <row r="583" spans="1:8" ht="12.75">
      <c r="A583" s="8" t="s">
        <v>4814</v>
      </c>
      <c r="B583" s="8"/>
      <c r="C583" s="8"/>
      <c r="D583" s="8"/>
      <c r="E583" s="8"/>
      <c r="F583" s="8"/>
      <c r="H583" s="8"/>
    </row>
    <row r="584" spans="1:8" ht="12.75">
      <c r="A584" s="8" t="s">
        <v>4815</v>
      </c>
      <c r="B584" s="8"/>
      <c r="C584" s="8"/>
      <c r="D584" s="8"/>
      <c r="E584" s="8"/>
      <c r="F584" s="8"/>
      <c r="H584" s="8"/>
    </row>
    <row r="585" spans="1:8" ht="12.75">
      <c r="A585" s="8" t="s">
        <v>4816</v>
      </c>
      <c r="B585" s="8"/>
      <c r="C585" s="8"/>
      <c r="D585" s="8"/>
      <c r="E585" s="8"/>
      <c r="F585" s="8"/>
      <c r="H585" s="8"/>
    </row>
    <row r="586" spans="1:8" ht="12.75">
      <c r="A586" s="8" t="s">
        <v>4817</v>
      </c>
      <c r="B586" s="8"/>
      <c r="C586" s="8"/>
      <c r="D586" s="8"/>
      <c r="E586" s="8"/>
      <c r="F586" s="8"/>
      <c r="H586" s="8"/>
    </row>
    <row r="587" spans="1:8" ht="12.75">
      <c r="A587" s="8" t="s">
        <v>4818</v>
      </c>
      <c r="B587" s="8"/>
      <c r="C587" s="8"/>
      <c r="D587" s="8"/>
      <c r="E587" s="8"/>
      <c r="F587" s="8"/>
      <c r="H587" s="8"/>
    </row>
    <row r="588" spans="1:8" ht="12.75">
      <c r="A588" s="8" t="s">
        <v>4819</v>
      </c>
      <c r="B588" s="8"/>
      <c r="C588" s="8"/>
      <c r="D588" s="8"/>
      <c r="E588" s="8"/>
      <c r="F588" s="8"/>
      <c r="H588" s="8"/>
    </row>
    <row r="589" spans="1:8" ht="12.75">
      <c r="A589" s="8" t="s">
        <v>4820</v>
      </c>
      <c r="B589" s="8"/>
      <c r="C589" s="8"/>
      <c r="D589" s="8"/>
      <c r="E589" s="8"/>
      <c r="F589" s="8"/>
      <c r="H589" s="8"/>
    </row>
    <row r="590" spans="1:8" ht="12.75">
      <c r="A590" s="8" t="s">
        <v>4821</v>
      </c>
      <c r="B590" s="8"/>
      <c r="C590" s="8"/>
      <c r="D590" s="8"/>
      <c r="E590" s="8"/>
      <c r="F590" s="8"/>
      <c r="H590" s="8"/>
    </row>
    <row r="591" spans="1:8" ht="12.75">
      <c r="A591" s="8" t="s">
        <v>4822</v>
      </c>
      <c r="B591" s="8"/>
      <c r="C591" s="8"/>
      <c r="D591" s="8"/>
      <c r="E591" s="8"/>
      <c r="F591" s="8"/>
      <c r="H591" s="8"/>
    </row>
    <row r="592" spans="1:8" ht="12.75">
      <c r="A592" s="8" t="s">
        <v>4823</v>
      </c>
      <c r="B592" s="8"/>
      <c r="C592" s="8"/>
      <c r="D592" s="8"/>
      <c r="E592" s="8"/>
      <c r="F592" s="8"/>
      <c r="H592" s="8"/>
    </row>
    <row r="593" spans="1:8" ht="12.75">
      <c r="A593" s="8" t="s">
        <v>4824</v>
      </c>
      <c r="B593" s="8"/>
      <c r="C593" s="8"/>
      <c r="D593" s="8"/>
      <c r="E593" s="8"/>
      <c r="F593" s="8"/>
      <c r="H593" s="8"/>
    </row>
    <row r="594" spans="1:8" ht="12.75">
      <c r="A594" s="8" t="s">
        <v>4825</v>
      </c>
      <c r="B594" s="8"/>
      <c r="C594" s="8"/>
      <c r="D594" s="8"/>
      <c r="E594" s="8"/>
      <c r="F594" s="8"/>
      <c r="H594" s="8"/>
    </row>
    <row r="595" spans="1:8" ht="12.75">
      <c r="A595" s="8" t="s">
        <v>4826</v>
      </c>
      <c r="B595" s="8"/>
      <c r="C595" s="8"/>
      <c r="D595" s="8"/>
      <c r="E595" s="8"/>
      <c r="F595" s="8"/>
      <c r="H595" s="8"/>
    </row>
    <row r="596" spans="1:8" ht="12.75">
      <c r="A596" s="8" t="s">
        <v>4827</v>
      </c>
      <c r="B596" s="8"/>
      <c r="C596" s="8"/>
      <c r="D596" s="8"/>
      <c r="E596" s="8"/>
      <c r="F596" s="8"/>
      <c r="H596" s="8"/>
    </row>
    <row r="597" spans="1:8" ht="12.75">
      <c r="A597" s="8" t="s">
        <v>4828</v>
      </c>
      <c r="B597" s="8"/>
      <c r="C597" s="8"/>
      <c r="D597" s="8"/>
      <c r="E597" s="8"/>
      <c r="F597" s="8"/>
      <c r="H597" s="8"/>
    </row>
    <row r="598" spans="1:8" ht="12.75">
      <c r="A598" s="8" t="s">
        <v>4829</v>
      </c>
      <c r="B598" s="8"/>
      <c r="C598" s="8"/>
      <c r="D598" s="8"/>
      <c r="E598" s="8"/>
      <c r="F598" s="8"/>
      <c r="H598" s="8"/>
    </row>
    <row r="599" spans="1:8" ht="12.75">
      <c r="A599" s="8" t="s">
        <v>4830</v>
      </c>
      <c r="B599" s="8"/>
      <c r="C599" s="8"/>
      <c r="D599" s="8"/>
      <c r="E599" s="8"/>
      <c r="F599" s="8"/>
      <c r="H599" s="8"/>
    </row>
    <row r="600" spans="1:8" ht="12.75">
      <c r="A600" s="8" t="s">
        <v>4831</v>
      </c>
      <c r="B600" s="8"/>
      <c r="C600" s="8"/>
      <c r="D600" s="8"/>
      <c r="E600" s="8"/>
      <c r="F600" s="8"/>
      <c r="H600" s="8"/>
    </row>
    <row r="601" spans="1:8" ht="12.75">
      <c r="A601" s="8" t="s">
        <v>4832</v>
      </c>
      <c r="B601" s="8"/>
      <c r="C601" s="8"/>
      <c r="D601" s="8"/>
      <c r="E601" s="8"/>
      <c r="F601" s="8"/>
      <c r="H601" s="8"/>
    </row>
    <row r="602" spans="1:8" ht="12.75">
      <c r="A602" s="8" t="s">
        <v>4833</v>
      </c>
      <c r="B602" s="8"/>
      <c r="C602" s="8"/>
      <c r="D602" s="8"/>
      <c r="E602" s="8"/>
      <c r="F602" s="8"/>
      <c r="H602" s="8"/>
    </row>
    <row r="603" spans="1:8" ht="12.75">
      <c r="A603" s="8" t="s">
        <v>4834</v>
      </c>
      <c r="B603" s="8"/>
      <c r="C603" s="8"/>
      <c r="D603" s="8"/>
      <c r="E603" s="8"/>
      <c r="F603" s="8"/>
      <c r="H603" s="8"/>
    </row>
    <row r="604" spans="1:8" ht="12.75">
      <c r="A604" s="8" t="s">
        <v>4835</v>
      </c>
      <c r="B604" s="8"/>
      <c r="C604" s="8"/>
      <c r="D604" s="8"/>
      <c r="E604" s="8"/>
      <c r="F604" s="8"/>
      <c r="H604" s="8"/>
    </row>
    <row r="605" spans="1:8" ht="12.75">
      <c r="A605" s="8" t="s">
        <v>4836</v>
      </c>
      <c r="B605" s="8"/>
      <c r="C605" s="8"/>
      <c r="D605" s="8"/>
      <c r="E605" s="8"/>
      <c r="F605" s="8"/>
      <c r="H605" s="8"/>
    </row>
    <row r="606" spans="1:8" ht="12.75">
      <c r="A606" s="8" t="s">
        <v>4837</v>
      </c>
      <c r="B606" s="8"/>
      <c r="C606" s="8"/>
      <c r="D606" s="8"/>
      <c r="E606" s="8"/>
      <c r="F606" s="8"/>
      <c r="H606" s="8"/>
    </row>
    <row r="607" spans="1:8" ht="12.75">
      <c r="A607" s="8" t="s">
        <v>4838</v>
      </c>
      <c r="B607" s="8"/>
      <c r="C607" s="8"/>
      <c r="D607" s="8"/>
      <c r="E607" s="8"/>
      <c r="F607" s="8"/>
      <c r="H607" s="8"/>
    </row>
    <row r="608" spans="1:8" ht="12.75">
      <c r="A608" s="8" t="s">
        <v>4839</v>
      </c>
      <c r="B608" s="8"/>
      <c r="C608" s="8"/>
      <c r="D608" s="8"/>
      <c r="E608" s="8"/>
      <c r="F608" s="8"/>
      <c r="H608" s="8"/>
    </row>
    <row r="609" spans="1:8" ht="12.75">
      <c r="A609" s="8" t="s">
        <v>4840</v>
      </c>
      <c r="B609" s="8"/>
      <c r="C609" s="8"/>
      <c r="D609" s="8"/>
      <c r="E609" s="8"/>
      <c r="F609" s="8"/>
      <c r="H609" s="8"/>
    </row>
    <row r="610" spans="1:8" ht="12.75">
      <c r="A610" s="8" t="s">
        <v>4841</v>
      </c>
      <c r="B610" s="8"/>
      <c r="C610" s="8"/>
      <c r="D610" s="8"/>
      <c r="E610" s="8"/>
      <c r="F610" s="8"/>
      <c r="H610" s="8"/>
    </row>
    <row r="611" spans="1:8" ht="12.75">
      <c r="A611" s="8" t="s">
        <v>4842</v>
      </c>
      <c r="B611" s="8"/>
      <c r="C611" s="8"/>
      <c r="D611" s="8"/>
      <c r="E611" s="8"/>
      <c r="F611" s="8"/>
      <c r="H611" s="8"/>
    </row>
    <row r="612" spans="1:8" ht="12.75">
      <c r="A612" s="8" t="s">
        <v>4843</v>
      </c>
      <c r="B612" s="8"/>
      <c r="C612" s="8"/>
      <c r="D612" s="8"/>
      <c r="E612" s="8"/>
      <c r="F612" s="8"/>
      <c r="H612" s="8"/>
    </row>
    <row r="613" spans="1:8" ht="12.75">
      <c r="A613" s="8" t="s">
        <v>4844</v>
      </c>
      <c r="B613" s="8"/>
      <c r="C613" s="8"/>
      <c r="D613" s="8"/>
      <c r="E613" s="8"/>
      <c r="F613" s="8"/>
      <c r="H613" s="8"/>
    </row>
    <row r="614" spans="1:8" ht="12.75">
      <c r="A614" s="8" t="s">
        <v>4845</v>
      </c>
      <c r="B614" s="8"/>
      <c r="C614" s="8"/>
      <c r="D614" s="8"/>
      <c r="E614" s="8"/>
      <c r="F614" s="8"/>
      <c r="H614" s="8"/>
    </row>
    <row r="615" spans="1:8" ht="12.75">
      <c r="A615" s="8" t="s">
        <v>4846</v>
      </c>
      <c r="B615" s="8"/>
      <c r="C615" s="8"/>
      <c r="D615" s="8"/>
      <c r="E615" s="8"/>
      <c r="F615" s="8"/>
      <c r="H615" s="8"/>
    </row>
    <row r="616" spans="1:8" ht="12.75">
      <c r="A616" s="8" t="s">
        <v>4847</v>
      </c>
      <c r="B616" s="8"/>
      <c r="C616" s="8"/>
      <c r="D616" s="8"/>
      <c r="E616" s="8"/>
      <c r="F616" s="8"/>
      <c r="H616" s="8"/>
    </row>
    <row r="617" spans="1:8" ht="12.75">
      <c r="A617" s="8" t="s">
        <v>4848</v>
      </c>
      <c r="B617" s="8"/>
      <c r="C617" s="8"/>
      <c r="D617" s="8"/>
      <c r="E617" s="8"/>
      <c r="F617" s="8"/>
      <c r="H617" s="8"/>
    </row>
    <row r="618" spans="1:8" ht="12.75">
      <c r="A618" s="8" t="s">
        <v>4849</v>
      </c>
      <c r="B618" s="8"/>
      <c r="C618" s="8"/>
      <c r="D618" s="8"/>
      <c r="E618" s="8"/>
      <c r="F618" s="8"/>
      <c r="H618" s="8"/>
    </row>
    <row r="619" spans="1:8" ht="12.75">
      <c r="A619" s="8" t="s">
        <v>4850</v>
      </c>
      <c r="B619" s="8"/>
      <c r="C619" s="8"/>
      <c r="D619" s="8"/>
      <c r="E619" s="8"/>
      <c r="F619" s="8"/>
      <c r="H619" s="8"/>
    </row>
    <row r="620" spans="1:8" ht="12.75">
      <c r="A620" s="8" t="s">
        <v>4851</v>
      </c>
      <c r="B620" s="8"/>
      <c r="C620" s="8"/>
      <c r="D620" s="8"/>
      <c r="E620" s="8"/>
      <c r="F620" s="8"/>
      <c r="H620" s="8"/>
    </row>
    <row r="621" spans="1:8" ht="12.75">
      <c r="A621" s="8" t="s">
        <v>4852</v>
      </c>
      <c r="B621" s="8"/>
      <c r="C621" s="8"/>
      <c r="D621" s="8"/>
      <c r="E621" s="8"/>
      <c r="F621" s="8"/>
      <c r="H621" s="8"/>
    </row>
    <row r="622" spans="1:8" ht="12.75">
      <c r="A622" s="8" t="s">
        <v>4853</v>
      </c>
      <c r="B622" s="8"/>
      <c r="C622" s="8"/>
      <c r="D622" s="8"/>
      <c r="E622" s="8"/>
      <c r="F622" s="8"/>
      <c r="H622" s="8"/>
    </row>
    <row r="623" spans="1:8" ht="12.75">
      <c r="A623" s="8" t="s">
        <v>4854</v>
      </c>
      <c r="B623" s="8"/>
      <c r="C623" s="8"/>
      <c r="D623" s="8"/>
      <c r="E623" s="8"/>
      <c r="F623" s="8"/>
      <c r="H623" s="8"/>
    </row>
    <row r="624" spans="1:8" ht="12.75">
      <c r="A624" s="8" t="s">
        <v>4855</v>
      </c>
      <c r="B624" s="8"/>
      <c r="C624" s="8"/>
      <c r="D624" s="8"/>
      <c r="E624" s="8"/>
      <c r="F624" s="8"/>
      <c r="H624" s="8"/>
    </row>
    <row r="625" spans="1:8" ht="12.75">
      <c r="A625" s="8" t="s">
        <v>4856</v>
      </c>
      <c r="B625" s="8"/>
      <c r="C625" s="8"/>
      <c r="D625" s="8"/>
      <c r="E625" s="8"/>
      <c r="F625" s="8"/>
      <c r="H625" s="8"/>
    </row>
    <row r="626" spans="1:8" ht="12.75">
      <c r="A626" s="8" t="s">
        <v>4857</v>
      </c>
      <c r="B626" s="8"/>
      <c r="C626" s="8"/>
      <c r="D626" s="8"/>
      <c r="E626" s="8"/>
      <c r="F626" s="8"/>
      <c r="H626" s="8"/>
    </row>
    <row r="627" spans="1:8" ht="12.75">
      <c r="A627" s="8" t="s">
        <v>4858</v>
      </c>
      <c r="B627" s="8"/>
      <c r="C627" s="8"/>
      <c r="D627" s="8"/>
      <c r="E627" s="8"/>
      <c r="F627" s="8"/>
      <c r="H627" s="8"/>
    </row>
    <row r="628" spans="1:8" ht="12.75">
      <c r="A628" s="8" t="s">
        <v>4859</v>
      </c>
      <c r="B628" s="8"/>
      <c r="C628" s="8"/>
      <c r="D628" s="8"/>
      <c r="E628" s="8"/>
      <c r="F628" s="8"/>
      <c r="H628" s="8"/>
    </row>
    <row r="629" spans="1:8" ht="12.75">
      <c r="A629" s="8" t="s">
        <v>4860</v>
      </c>
      <c r="B629" s="8"/>
      <c r="C629" s="8"/>
      <c r="D629" s="8"/>
      <c r="E629" s="8"/>
      <c r="F629" s="8"/>
      <c r="H629" s="8"/>
    </row>
    <row r="630" spans="1:8" ht="12.75">
      <c r="A630" s="8" t="s">
        <v>4861</v>
      </c>
      <c r="B630" s="8"/>
      <c r="C630" s="8"/>
      <c r="D630" s="8"/>
      <c r="E630" s="8"/>
      <c r="F630" s="8"/>
      <c r="H630" s="8"/>
    </row>
    <row r="631" spans="1:8" ht="12.75">
      <c r="A631" s="8" t="s">
        <v>4862</v>
      </c>
      <c r="B631" s="8"/>
      <c r="C631" s="8"/>
      <c r="D631" s="8"/>
      <c r="E631" s="8"/>
      <c r="F631" s="8"/>
      <c r="H631" s="8"/>
    </row>
    <row r="632" spans="1:8" ht="12.75">
      <c r="A632" s="8" t="s">
        <v>4863</v>
      </c>
      <c r="B632" s="8"/>
      <c r="C632" s="8"/>
      <c r="D632" s="8"/>
      <c r="E632" s="8"/>
      <c r="F632" s="8"/>
      <c r="H632" s="8"/>
    </row>
    <row r="633" spans="1:8" ht="12.75">
      <c r="A633" s="8" t="s">
        <v>4864</v>
      </c>
      <c r="B633" s="8"/>
      <c r="C633" s="8"/>
      <c r="D633" s="8"/>
      <c r="E633" s="8"/>
      <c r="F633" s="8"/>
      <c r="H633" s="8"/>
    </row>
    <row r="634" spans="1:8" ht="12.75">
      <c r="A634" s="8" t="s">
        <v>4865</v>
      </c>
      <c r="B634" s="8"/>
      <c r="C634" s="8"/>
      <c r="D634" s="8"/>
      <c r="E634" s="8"/>
      <c r="F634" s="8"/>
      <c r="H634" s="8"/>
    </row>
    <row r="635" spans="1:8" ht="12.75">
      <c r="A635" s="8" t="s">
        <v>4866</v>
      </c>
      <c r="B635" s="8"/>
      <c r="C635" s="8"/>
      <c r="D635" s="8"/>
      <c r="E635" s="8"/>
      <c r="F635" s="8"/>
      <c r="H635" s="8"/>
    </row>
    <row r="636" spans="1:8" ht="12.75">
      <c r="A636" s="8" t="s">
        <v>4867</v>
      </c>
      <c r="B636" s="8"/>
      <c r="C636" s="8"/>
      <c r="D636" s="8"/>
      <c r="E636" s="8"/>
      <c r="F636" s="8"/>
      <c r="H636" s="8"/>
    </row>
    <row r="637" spans="1:8" ht="12.75">
      <c r="A637" s="8" t="s">
        <v>4868</v>
      </c>
      <c r="B637" s="8"/>
      <c r="C637" s="8"/>
      <c r="D637" s="8"/>
      <c r="E637" s="8"/>
      <c r="F637" s="8"/>
      <c r="H637" s="8"/>
    </row>
    <row r="638" spans="1:8" ht="12.75">
      <c r="A638" s="8" t="s">
        <v>4869</v>
      </c>
      <c r="B638" s="8"/>
      <c r="C638" s="8"/>
      <c r="D638" s="8"/>
      <c r="E638" s="8"/>
      <c r="F638" s="8"/>
      <c r="H638" s="8"/>
    </row>
    <row r="639" spans="1:8" ht="12.75">
      <c r="A639" s="8" t="s">
        <v>4870</v>
      </c>
      <c r="B639" s="8"/>
      <c r="C639" s="8"/>
      <c r="D639" s="8"/>
      <c r="E639" s="8"/>
      <c r="F639" s="8"/>
      <c r="H639" s="8"/>
    </row>
    <row r="640" spans="1:8" ht="12.75">
      <c r="A640" s="8" t="s">
        <v>4871</v>
      </c>
      <c r="B640" s="8"/>
      <c r="C640" s="8"/>
      <c r="D640" s="8"/>
      <c r="E640" s="8"/>
      <c r="F640" s="8"/>
      <c r="H640" s="8"/>
    </row>
    <row r="641" spans="1:8" ht="12.75">
      <c r="A641" s="8" t="s">
        <v>4872</v>
      </c>
      <c r="B641" s="8"/>
      <c r="C641" s="8"/>
      <c r="D641" s="8"/>
      <c r="E641" s="8"/>
      <c r="F641" s="8"/>
      <c r="H641" s="8"/>
    </row>
    <row r="642" spans="1:8" ht="12.75">
      <c r="A642" s="8" t="s">
        <v>4873</v>
      </c>
      <c r="B642" s="8"/>
      <c r="C642" s="8"/>
      <c r="D642" s="8"/>
      <c r="E642" s="8"/>
      <c r="F642" s="8"/>
      <c r="H642" s="8"/>
    </row>
    <row r="643" spans="1:8" ht="12.75">
      <c r="A643" s="8" t="s">
        <v>4874</v>
      </c>
      <c r="B643" s="8"/>
      <c r="C643" s="8"/>
      <c r="D643" s="8"/>
      <c r="E643" s="8"/>
      <c r="F643" s="8"/>
      <c r="H643" s="8"/>
    </row>
    <row r="644" spans="1:8" ht="12.75">
      <c r="A644" s="8" t="s">
        <v>4875</v>
      </c>
      <c r="B644" s="8"/>
      <c r="C644" s="8"/>
      <c r="D644" s="8"/>
      <c r="E644" s="8"/>
      <c r="F644" s="8"/>
      <c r="H644" s="8"/>
    </row>
    <row r="645" spans="1:8" ht="12.75">
      <c r="A645" s="8" t="s">
        <v>4876</v>
      </c>
      <c r="B645" s="8"/>
      <c r="C645" s="8"/>
      <c r="D645" s="8"/>
      <c r="E645" s="8"/>
      <c r="F645" s="8"/>
      <c r="H645" s="8"/>
    </row>
    <row r="646" spans="1:8" ht="12.75">
      <c r="A646" s="8" t="s">
        <v>4877</v>
      </c>
      <c r="B646" s="8"/>
      <c r="C646" s="8"/>
      <c r="D646" s="8"/>
      <c r="E646" s="8"/>
      <c r="F646" s="8"/>
      <c r="H646" s="8"/>
    </row>
    <row r="647" spans="1:8" ht="12.75">
      <c r="A647" s="8" t="s">
        <v>4878</v>
      </c>
      <c r="B647" s="8"/>
      <c r="C647" s="8"/>
      <c r="D647" s="8"/>
      <c r="E647" s="8"/>
      <c r="F647" s="8"/>
      <c r="H647" s="8"/>
    </row>
    <row r="648" spans="1:8" ht="12.75">
      <c r="A648" s="8" t="s">
        <v>4879</v>
      </c>
      <c r="B648" s="8"/>
      <c r="C648" s="8"/>
      <c r="D648" s="8"/>
      <c r="E648" s="8"/>
      <c r="F648" s="8"/>
      <c r="H648" s="8"/>
    </row>
    <row r="649" spans="1:8" ht="12.75">
      <c r="A649" s="8" t="s">
        <v>4880</v>
      </c>
      <c r="B649" s="8"/>
      <c r="C649" s="8"/>
      <c r="D649" s="8"/>
      <c r="E649" s="8"/>
      <c r="F649" s="8"/>
      <c r="H649" s="8"/>
    </row>
    <row r="650" spans="1:8" ht="12.75">
      <c r="A650" s="8" t="s">
        <v>4881</v>
      </c>
      <c r="B650" s="8"/>
      <c r="C650" s="8"/>
      <c r="D650" s="8"/>
      <c r="E650" s="8"/>
      <c r="F650" s="8"/>
      <c r="H650" s="8"/>
    </row>
    <row r="651" spans="1:8" ht="12.75">
      <c r="A651" s="8" t="s">
        <v>4882</v>
      </c>
      <c r="B651" s="8"/>
      <c r="C651" s="8"/>
      <c r="D651" s="8"/>
      <c r="E651" s="8"/>
      <c r="F651" s="8"/>
      <c r="H651" s="8"/>
    </row>
    <row r="652" spans="1:8" ht="12.75">
      <c r="A652" s="8" t="s">
        <v>4883</v>
      </c>
      <c r="B652" s="8"/>
      <c r="C652" s="8"/>
      <c r="D652" s="8"/>
      <c r="E652" s="8"/>
      <c r="F652" s="8"/>
      <c r="H652" s="8"/>
    </row>
    <row r="653" spans="1:8" ht="12.75">
      <c r="A653" s="8" t="s">
        <v>4884</v>
      </c>
      <c r="B653" s="8"/>
      <c r="C653" s="8"/>
      <c r="D653" s="8"/>
      <c r="E653" s="8"/>
      <c r="F653" s="8"/>
      <c r="H653" s="8"/>
    </row>
    <row r="654" spans="1:8" ht="12.75">
      <c r="A654" s="8" t="s">
        <v>4885</v>
      </c>
      <c r="B654" s="8"/>
      <c r="C654" s="8"/>
      <c r="D654" s="8"/>
      <c r="E654" s="8"/>
      <c r="F654" s="8"/>
      <c r="H654" s="8"/>
    </row>
    <row r="655" spans="1:8" ht="12.75">
      <c r="A655" s="8" t="s">
        <v>4886</v>
      </c>
      <c r="B655" s="8"/>
      <c r="C655" s="8"/>
      <c r="D655" s="8"/>
      <c r="E655" s="8"/>
      <c r="F655" s="8"/>
      <c r="H655" s="8"/>
    </row>
    <row r="656" spans="1:8" ht="12.75">
      <c r="A656" s="8" t="s">
        <v>4887</v>
      </c>
      <c r="B656" s="8"/>
      <c r="C656" s="8"/>
      <c r="D656" s="8"/>
      <c r="E656" s="8"/>
      <c r="F656" s="8"/>
      <c r="H656" s="8"/>
    </row>
    <row r="657" spans="1:8" ht="12.75">
      <c r="A657" s="8" t="s">
        <v>4888</v>
      </c>
      <c r="B657" s="8"/>
      <c r="C657" s="8"/>
      <c r="D657" s="8"/>
      <c r="E657" s="8"/>
      <c r="F657" s="8"/>
      <c r="H657" s="8"/>
    </row>
    <row r="658" spans="1:8" ht="12.75">
      <c r="A658" s="8" t="s">
        <v>4889</v>
      </c>
      <c r="B658" s="8"/>
      <c r="C658" s="8"/>
      <c r="D658" s="8"/>
      <c r="E658" s="8"/>
      <c r="F658" s="8"/>
      <c r="H658" s="8"/>
    </row>
    <row r="659" spans="1:8" ht="12.75">
      <c r="A659" s="8" t="s">
        <v>4890</v>
      </c>
      <c r="B659" s="8"/>
      <c r="C659" s="8"/>
      <c r="D659" s="8"/>
      <c r="E659" s="8"/>
      <c r="F659" s="8"/>
      <c r="H659" s="8"/>
    </row>
    <row r="660" spans="1:8" ht="12.75">
      <c r="A660" s="8" t="s">
        <v>4891</v>
      </c>
      <c r="B660" s="8"/>
      <c r="C660" s="8"/>
      <c r="D660" s="8"/>
      <c r="E660" s="8"/>
      <c r="F660" s="8"/>
      <c r="H660" s="8"/>
    </row>
    <row r="661" spans="1:8" ht="12.75">
      <c r="A661" s="8" t="s">
        <v>4892</v>
      </c>
      <c r="B661" s="8"/>
      <c r="C661" s="8"/>
      <c r="D661" s="8"/>
      <c r="E661" s="8"/>
      <c r="F661" s="8"/>
      <c r="H661" s="8"/>
    </row>
    <row r="662" spans="1:8" ht="12.75">
      <c r="A662" s="8" t="s">
        <v>4893</v>
      </c>
      <c r="B662" s="8"/>
      <c r="C662" s="8"/>
      <c r="D662" s="8"/>
      <c r="E662" s="8"/>
      <c r="F662" s="8"/>
      <c r="H662" s="8"/>
    </row>
    <row r="663" spans="1:8" ht="12.75">
      <c r="A663" s="8" t="s">
        <v>4894</v>
      </c>
      <c r="B663" s="8"/>
      <c r="C663" s="8"/>
      <c r="D663" s="8"/>
      <c r="E663" s="8"/>
      <c r="F663" s="8"/>
      <c r="H663" s="8"/>
    </row>
    <row r="664" spans="1:8" ht="12.75">
      <c r="A664" s="8" t="s">
        <v>4895</v>
      </c>
      <c r="B664" s="8"/>
      <c r="C664" s="8"/>
      <c r="D664" s="8"/>
      <c r="E664" s="8"/>
      <c r="F664" s="8"/>
      <c r="H664" s="8"/>
    </row>
    <row r="665" spans="1:8" ht="12.75">
      <c r="A665" s="8" t="s">
        <v>4896</v>
      </c>
      <c r="B665" s="8"/>
      <c r="C665" s="8"/>
      <c r="D665" s="8"/>
      <c r="E665" s="8"/>
      <c r="F665" s="8"/>
      <c r="H665" s="8"/>
    </row>
    <row r="666" spans="1:8" ht="12.75">
      <c r="A666" s="8" t="s">
        <v>4897</v>
      </c>
      <c r="B666" s="8"/>
      <c r="C666" s="8"/>
      <c r="D666" s="8"/>
      <c r="E666" s="8"/>
      <c r="F666" s="8"/>
      <c r="H666" s="8"/>
    </row>
    <row r="667" spans="1:8" ht="12.75">
      <c r="A667" s="8" t="s">
        <v>4898</v>
      </c>
      <c r="B667" s="8"/>
      <c r="C667" s="8"/>
      <c r="D667" s="8"/>
      <c r="E667" s="8"/>
      <c r="F667" s="8"/>
      <c r="H667" s="8"/>
    </row>
    <row r="668" spans="1:8" ht="12.75">
      <c r="A668" s="8" t="s">
        <v>4899</v>
      </c>
      <c r="B668" s="8"/>
      <c r="C668" s="8"/>
      <c r="D668" s="8"/>
      <c r="E668" s="8"/>
      <c r="F668" s="8"/>
      <c r="H668" s="8"/>
    </row>
    <row r="669" spans="1:8" ht="12.75">
      <c r="A669" s="8" t="s">
        <v>4900</v>
      </c>
      <c r="B669" s="8"/>
      <c r="C669" s="8"/>
      <c r="D669" s="8"/>
      <c r="E669" s="8"/>
      <c r="F669" s="8"/>
      <c r="H669" s="8"/>
    </row>
    <row r="670" spans="1:8" ht="12.75">
      <c r="A670" s="8" t="s">
        <v>4901</v>
      </c>
      <c r="B670" s="8"/>
      <c r="C670" s="8"/>
      <c r="D670" s="8"/>
      <c r="E670" s="8"/>
      <c r="F670" s="8"/>
      <c r="H670" s="8"/>
    </row>
    <row r="671" spans="1:8" ht="12.75">
      <c r="A671" s="8" t="s">
        <v>4902</v>
      </c>
      <c r="B671" s="8"/>
      <c r="C671" s="8"/>
      <c r="D671" s="8"/>
      <c r="E671" s="8"/>
      <c r="F671" s="8"/>
      <c r="H671" s="8"/>
    </row>
    <row r="672" spans="1:8" ht="12.75">
      <c r="A672" s="8" t="s">
        <v>4903</v>
      </c>
      <c r="B672" s="8"/>
      <c r="C672" s="8"/>
      <c r="D672" s="8"/>
      <c r="E672" s="8"/>
      <c r="F672" s="8"/>
      <c r="H672" s="8"/>
    </row>
    <row r="673" spans="1:8" ht="12.75">
      <c r="A673" s="8" t="s">
        <v>4904</v>
      </c>
      <c r="B673" s="8"/>
      <c r="C673" s="8"/>
      <c r="D673" s="8"/>
      <c r="E673" s="8"/>
      <c r="F673" s="8"/>
      <c r="H673" s="8"/>
    </row>
    <row r="674" spans="1:8" ht="12.75">
      <c r="A674" s="8" t="s">
        <v>4905</v>
      </c>
      <c r="B674" s="8"/>
      <c r="C674" s="8"/>
      <c r="D674" s="8"/>
      <c r="E674" s="8"/>
      <c r="F674" s="8"/>
      <c r="H674" s="8"/>
    </row>
    <row r="675" spans="1:8" ht="12.75">
      <c r="A675" s="8" t="s">
        <v>4906</v>
      </c>
      <c r="B675" s="8"/>
      <c r="C675" s="8"/>
      <c r="D675" s="8"/>
      <c r="E675" s="8"/>
      <c r="F675" s="8"/>
      <c r="H675" s="8"/>
    </row>
    <row r="676" spans="1:8" ht="12.75">
      <c r="A676" s="8" t="s">
        <v>4907</v>
      </c>
      <c r="B676" s="8"/>
      <c r="C676" s="8"/>
      <c r="D676" s="8"/>
      <c r="E676" s="8"/>
      <c r="F676" s="8"/>
      <c r="H676" s="8"/>
    </row>
    <row r="677" spans="1:8" ht="12.75">
      <c r="A677" s="8" t="s">
        <v>4908</v>
      </c>
      <c r="B677" s="8"/>
      <c r="C677" s="8"/>
      <c r="D677" s="8"/>
      <c r="E677" s="8"/>
      <c r="F677" s="8"/>
      <c r="H677" s="8"/>
    </row>
    <row r="678" spans="1:8" ht="12.75">
      <c r="A678" s="8" t="s">
        <v>4909</v>
      </c>
      <c r="B678" s="8"/>
      <c r="C678" s="8"/>
      <c r="D678" s="8"/>
      <c r="E678" s="8"/>
      <c r="F678" s="8"/>
      <c r="H678" s="8"/>
    </row>
    <row r="679" spans="1:8" ht="12.75">
      <c r="A679" s="8" t="s">
        <v>4910</v>
      </c>
      <c r="B679" s="8"/>
      <c r="C679" s="8"/>
      <c r="D679" s="8"/>
      <c r="E679" s="8"/>
      <c r="F679" s="8"/>
      <c r="H679" s="8"/>
    </row>
    <row r="680" spans="1:8" ht="12.75">
      <c r="A680" s="8" t="s">
        <v>4911</v>
      </c>
      <c r="B680" s="8"/>
      <c r="C680" s="8"/>
      <c r="D680" s="8"/>
      <c r="E680" s="8"/>
      <c r="F680" s="8"/>
      <c r="H680" s="8"/>
    </row>
    <row r="681" spans="1:8" ht="12.75">
      <c r="A681" s="8" t="s">
        <v>4912</v>
      </c>
      <c r="B681" s="8"/>
      <c r="C681" s="8"/>
      <c r="D681" s="8"/>
      <c r="E681" s="8"/>
      <c r="F681" s="8"/>
      <c r="H681" s="8"/>
    </row>
    <row r="682" spans="1:8" ht="12.75">
      <c r="A682" s="8" t="s">
        <v>4913</v>
      </c>
      <c r="B682" s="8"/>
      <c r="C682" s="8"/>
      <c r="D682" s="8"/>
      <c r="E682" s="8"/>
      <c r="F682" s="8"/>
      <c r="H682" s="8"/>
    </row>
    <row r="683" spans="1:8" ht="12.75">
      <c r="A683" s="8" t="s">
        <v>4914</v>
      </c>
      <c r="B683" s="8"/>
      <c r="C683" s="8"/>
      <c r="D683" s="8"/>
      <c r="E683" s="8"/>
      <c r="F683" s="8"/>
      <c r="H683" s="8"/>
    </row>
    <row r="684" spans="1:8" ht="12.75">
      <c r="A684" s="8" t="s">
        <v>4915</v>
      </c>
      <c r="B684" s="8"/>
      <c r="C684" s="8"/>
      <c r="D684" s="8"/>
      <c r="E684" s="8"/>
      <c r="F684" s="8"/>
      <c r="H684" s="8"/>
    </row>
    <row r="685" spans="1:8" ht="12.75">
      <c r="A685" s="8" t="s">
        <v>4916</v>
      </c>
      <c r="B685" s="8"/>
      <c r="C685" s="8"/>
      <c r="D685" s="8"/>
      <c r="E685" s="8"/>
      <c r="F685" s="8"/>
      <c r="H685" s="8"/>
    </row>
    <row r="686" spans="1:8" ht="12.75">
      <c r="A686" s="8" t="s">
        <v>4917</v>
      </c>
      <c r="B686" s="8"/>
      <c r="C686" s="8"/>
      <c r="D686" s="8"/>
      <c r="E686" s="8"/>
      <c r="F686" s="8"/>
      <c r="H686" s="8"/>
    </row>
    <row r="687" spans="1:8" ht="12.75">
      <c r="A687" s="8" t="s">
        <v>4918</v>
      </c>
      <c r="B687" s="8"/>
      <c r="C687" s="8"/>
      <c r="D687" s="8"/>
      <c r="E687" s="8"/>
      <c r="F687" s="8"/>
      <c r="H687" s="8"/>
    </row>
    <row r="688" spans="1:8" ht="12.75">
      <c r="A688" s="8" t="s">
        <v>4919</v>
      </c>
      <c r="B688" s="8"/>
      <c r="C688" s="8"/>
      <c r="D688" s="8"/>
      <c r="E688" s="8"/>
      <c r="F688" s="8"/>
      <c r="H688" s="8"/>
    </row>
    <row r="689" spans="1:8" ht="12.75">
      <c r="A689" s="8" t="s">
        <v>4920</v>
      </c>
      <c r="B689" s="8"/>
      <c r="C689" s="8"/>
      <c r="D689" s="8"/>
      <c r="E689" s="8"/>
      <c r="F689" s="8"/>
      <c r="H689" s="8"/>
    </row>
    <row r="690" spans="1:8" ht="12.75">
      <c r="A690" s="8" t="s">
        <v>4921</v>
      </c>
      <c r="B690" s="8"/>
      <c r="C690" s="8"/>
      <c r="D690" s="8"/>
      <c r="E690" s="8"/>
      <c r="F690" s="8"/>
      <c r="H690" s="8"/>
    </row>
    <row r="691" spans="1:8" ht="12.75">
      <c r="A691" s="8" t="s">
        <v>4922</v>
      </c>
      <c r="B691" s="8"/>
      <c r="C691" s="8"/>
      <c r="D691" s="8"/>
      <c r="E691" s="8"/>
      <c r="F691" s="8"/>
      <c r="H691" s="8"/>
    </row>
    <row r="692" spans="1:8" ht="12.75">
      <c r="A692" s="8" t="s">
        <v>4923</v>
      </c>
      <c r="B692" s="8"/>
      <c r="C692" s="8"/>
      <c r="D692" s="8"/>
      <c r="E692" s="8"/>
      <c r="F692" s="8"/>
      <c r="H692" s="8"/>
    </row>
    <row r="693" spans="1:8" ht="12.75">
      <c r="A693" s="8" t="s">
        <v>4924</v>
      </c>
      <c r="B693" s="8"/>
      <c r="C693" s="8"/>
      <c r="D693" s="8"/>
      <c r="E693" s="8"/>
      <c r="F693" s="8"/>
      <c r="H693" s="8"/>
    </row>
    <row r="694" spans="1:8" ht="12.75">
      <c r="A694" s="8" t="s">
        <v>4925</v>
      </c>
      <c r="B694" s="8"/>
      <c r="C694" s="8"/>
      <c r="D694" s="8"/>
      <c r="E694" s="8"/>
      <c r="F694" s="8"/>
      <c r="H694" s="8"/>
    </row>
    <row r="695" spans="1:8" ht="12.75">
      <c r="A695" s="8" t="s">
        <v>4926</v>
      </c>
      <c r="B695" s="8"/>
      <c r="C695" s="8"/>
      <c r="D695" s="8"/>
      <c r="E695" s="8"/>
      <c r="F695" s="8"/>
      <c r="H695" s="8"/>
    </row>
    <row r="696" spans="1:8" ht="12.75">
      <c r="A696" s="8" t="s">
        <v>4927</v>
      </c>
      <c r="B696" s="8"/>
      <c r="C696" s="8"/>
      <c r="D696" s="8"/>
      <c r="E696" s="8"/>
      <c r="F696" s="8"/>
      <c r="H696" s="8"/>
    </row>
    <row r="697" spans="1:8" ht="12.75">
      <c r="A697" s="8" t="s">
        <v>4928</v>
      </c>
      <c r="B697" s="8"/>
      <c r="C697" s="8"/>
      <c r="D697" s="8"/>
      <c r="E697" s="8"/>
      <c r="F697" s="8"/>
      <c r="H697" s="8"/>
    </row>
    <row r="698" spans="1:8" ht="12.75">
      <c r="A698" s="8" t="s">
        <v>4929</v>
      </c>
      <c r="B698" s="8"/>
      <c r="C698" s="8"/>
      <c r="D698" s="8"/>
      <c r="E698" s="8"/>
      <c r="F698" s="8"/>
      <c r="H698" s="8"/>
    </row>
    <row r="699" spans="1:8" ht="12.75">
      <c r="A699" s="8" t="s">
        <v>4930</v>
      </c>
      <c r="B699" s="8"/>
      <c r="C699" s="8"/>
      <c r="D699" s="8"/>
      <c r="E699" s="8"/>
      <c r="F699" s="8"/>
      <c r="H699" s="8"/>
    </row>
    <row r="700" spans="1:8" ht="12.75">
      <c r="A700" s="8" t="s">
        <v>4931</v>
      </c>
      <c r="B700" s="8"/>
      <c r="C700" s="8"/>
      <c r="D700" s="8"/>
      <c r="E700" s="8"/>
      <c r="F700" s="8"/>
      <c r="H700" s="8"/>
    </row>
    <row r="701" spans="1:8" ht="12.75">
      <c r="A701" s="8" t="s">
        <v>4932</v>
      </c>
      <c r="B701" s="8"/>
      <c r="C701" s="8"/>
      <c r="D701" s="8"/>
      <c r="E701" s="8"/>
      <c r="F701" s="8"/>
      <c r="H701" s="8"/>
    </row>
    <row r="702" spans="1:8" ht="12.75">
      <c r="A702" s="8" t="s">
        <v>4933</v>
      </c>
      <c r="B702" s="8"/>
      <c r="C702" s="8"/>
      <c r="D702" s="8"/>
      <c r="E702" s="8"/>
      <c r="F702" s="8"/>
      <c r="H702" s="8"/>
    </row>
    <row r="703" spans="1:8" ht="12.75">
      <c r="A703" s="8" t="s">
        <v>4934</v>
      </c>
      <c r="B703" s="8"/>
      <c r="C703" s="8"/>
      <c r="D703" s="8"/>
      <c r="E703" s="8"/>
      <c r="F703" s="8"/>
      <c r="H703" s="8"/>
    </row>
    <row r="704" spans="1:8" ht="12.75">
      <c r="A704" s="8" t="s">
        <v>4935</v>
      </c>
      <c r="B704" s="8"/>
      <c r="C704" s="8"/>
      <c r="D704" s="8"/>
      <c r="E704" s="8"/>
      <c r="F704" s="8"/>
      <c r="H704" s="8"/>
    </row>
    <row r="705" spans="1:8" ht="12.75">
      <c r="A705" s="8" t="s">
        <v>4936</v>
      </c>
      <c r="B705" s="8"/>
      <c r="C705" s="8"/>
      <c r="D705" s="8"/>
      <c r="E705" s="8"/>
      <c r="F705" s="8"/>
      <c r="H705" s="8"/>
    </row>
    <row r="706" spans="1:8" ht="12.75">
      <c r="A706" s="8" t="s">
        <v>4937</v>
      </c>
      <c r="B706" s="8"/>
      <c r="C706" s="8"/>
      <c r="D706" s="8"/>
      <c r="E706" s="8"/>
      <c r="F706" s="8"/>
      <c r="H706" s="8"/>
    </row>
    <row r="707" spans="1:8" ht="12.75">
      <c r="A707" s="8" t="s">
        <v>4938</v>
      </c>
      <c r="B707" s="8"/>
      <c r="C707" s="8"/>
      <c r="D707" s="8"/>
      <c r="E707" s="8"/>
      <c r="F707" s="8"/>
      <c r="H707" s="8"/>
    </row>
    <row r="708" spans="1:8" ht="12.75">
      <c r="A708" s="8" t="s">
        <v>4939</v>
      </c>
      <c r="B708" s="8"/>
      <c r="C708" s="8"/>
      <c r="D708" s="8"/>
      <c r="E708" s="8"/>
      <c r="F708" s="8"/>
      <c r="H708" s="8"/>
    </row>
    <row r="709" spans="1:8" ht="12.75">
      <c r="A709" s="8" t="s">
        <v>4940</v>
      </c>
      <c r="B709" s="8"/>
      <c r="C709" s="8"/>
      <c r="D709" s="8"/>
      <c r="E709" s="8"/>
      <c r="F709" s="8"/>
      <c r="H709" s="8"/>
    </row>
    <row r="710" spans="1:8" ht="12.75">
      <c r="A710" s="8" t="s">
        <v>4941</v>
      </c>
      <c r="B710" s="8"/>
      <c r="C710" s="8"/>
      <c r="D710" s="8"/>
      <c r="E710" s="8"/>
      <c r="F710" s="8"/>
      <c r="H710" s="8"/>
    </row>
    <row r="711" spans="1:8" ht="12.75">
      <c r="A711" s="8" t="s">
        <v>4942</v>
      </c>
      <c r="B711" s="8"/>
      <c r="C711" s="8"/>
      <c r="D711" s="8"/>
      <c r="E711" s="8"/>
      <c r="F711" s="8"/>
      <c r="H711" s="8"/>
    </row>
    <row r="712" spans="1:8" ht="12.75">
      <c r="A712" s="8" t="s">
        <v>4943</v>
      </c>
      <c r="B712" s="8"/>
      <c r="C712" s="8"/>
      <c r="D712" s="8"/>
      <c r="E712" s="8"/>
      <c r="F712" s="8"/>
      <c r="H712" s="8"/>
    </row>
    <row r="713" spans="1:8" ht="12.75">
      <c r="A713" s="8" t="s">
        <v>4944</v>
      </c>
      <c r="B713" s="8"/>
      <c r="C713" s="8"/>
      <c r="D713" s="8"/>
      <c r="E713" s="8"/>
      <c r="F713" s="8"/>
      <c r="H713" s="8"/>
    </row>
    <row r="714" spans="1:8" ht="12.75">
      <c r="A714" s="8" t="s">
        <v>4945</v>
      </c>
      <c r="B714" s="8"/>
      <c r="C714" s="8"/>
      <c r="D714" s="8"/>
      <c r="E714" s="8"/>
      <c r="F714" s="8"/>
      <c r="H714" s="8"/>
    </row>
    <row r="715" spans="1:8" ht="12.75">
      <c r="A715" s="8" t="s">
        <v>4946</v>
      </c>
      <c r="B715" s="8"/>
      <c r="C715" s="8"/>
      <c r="D715" s="8"/>
      <c r="E715" s="8"/>
      <c r="F715" s="8"/>
      <c r="H715" s="8"/>
    </row>
    <row r="716" spans="1:8" ht="12.75">
      <c r="A716" s="8" t="s">
        <v>4947</v>
      </c>
      <c r="B716" s="8"/>
      <c r="C716" s="8"/>
      <c r="D716" s="8"/>
      <c r="E716" s="8"/>
      <c r="F716" s="8"/>
      <c r="H716" s="8"/>
    </row>
    <row r="717" spans="1:8" ht="12.75">
      <c r="A717" s="8" t="s">
        <v>4948</v>
      </c>
      <c r="B717" s="8"/>
      <c r="C717" s="8"/>
      <c r="D717" s="8"/>
      <c r="E717" s="8"/>
      <c r="F717" s="8"/>
      <c r="H717" s="8"/>
    </row>
    <row r="718" spans="1:8" ht="12.75">
      <c r="A718" s="8" t="s">
        <v>4949</v>
      </c>
      <c r="B718" s="8"/>
      <c r="C718" s="8"/>
      <c r="D718" s="8"/>
      <c r="E718" s="8"/>
      <c r="F718" s="8"/>
      <c r="H718" s="8"/>
    </row>
    <row r="719" spans="1:8" ht="12.75">
      <c r="A719" s="8" t="s">
        <v>4950</v>
      </c>
      <c r="B719" s="8"/>
      <c r="C719" s="8"/>
      <c r="D719" s="8"/>
      <c r="E719" s="8"/>
      <c r="F719" s="8"/>
      <c r="H719" s="8"/>
    </row>
    <row r="720" spans="1:8" ht="12.75">
      <c r="A720" s="8" t="s">
        <v>4951</v>
      </c>
      <c r="B720" s="8"/>
      <c r="C720" s="8"/>
      <c r="D720" s="8"/>
      <c r="E720" s="8"/>
      <c r="F720" s="8"/>
      <c r="H720" s="8"/>
    </row>
    <row r="721" spans="1:16" ht="12.75">
      <c r="A721" s="8" t="s">
        <v>4952</v>
      </c>
      <c r="B721" s="8"/>
      <c r="C721" s="8"/>
      <c r="D721" s="8"/>
      <c r="E721" s="8"/>
      <c r="F721" s="8"/>
      <c r="H721" s="8"/>
    </row>
    <row r="722" spans="1:16" ht="12.75">
      <c r="A722" s="8" t="s">
        <v>4953</v>
      </c>
      <c r="B722" s="8"/>
      <c r="C722" s="8"/>
      <c r="D722" s="8"/>
      <c r="E722" s="8"/>
      <c r="F722" s="8"/>
      <c r="H722" s="8"/>
    </row>
    <row r="723" spans="1:16" ht="12.75">
      <c r="A723" s="8" t="s">
        <v>4954</v>
      </c>
      <c r="B723" s="8"/>
      <c r="C723" s="8"/>
      <c r="D723" s="8"/>
      <c r="E723" s="8"/>
      <c r="F723" s="8"/>
      <c r="H723" s="8"/>
    </row>
    <row r="724" spans="1:16" ht="12.75">
      <c r="A724" s="8" t="s">
        <v>4955</v>
      </c>
      <c r="B724" s="8"/>
      <c r="C724" s="8"/>
      <c r="D724" s="8"/>
      <c r="E724" s="8"/>
      <c r="F724" s="8"/>
      <c r="H724" s="8"/>
    </row>
    <row r="725" spans="1:16" ht="12.75">
      <c r="A725" s="8" t="s">
        <v>4956</v>
      </c>
      <c r="B725" s="8"/>
      <c r="C725" s="8"/>
      <c r="D725" s="8"/>
      <c r="E725" s="8"/>
      <c r="F725" s="8"/>
      <c r="H725" s="8"/>
    </row>
    <row r="726" spans="1:16" ht="12.75">
      <c r="A726" s="8" t="s">
        <v>4957</v>
      </c>
      <c r="B726" s="8" t="s">
        <v>11466</v>
      </c>
      <c r="C726" s="8" t="s">
        <v>199</v>
      </c>
      <c r="D726" s="8">
        <v>4</v>
      </c>
      <c r="E726" s="8"/>
      <c r="F726" s="8"/>
      <c r="H726" s="8">
        <v>4</v>
      </c>
      <c r="I726" s="43">
        <v>44562</v>
      </c>
      <c r="L726" s="21" t="s">
        <v>15</v>
      </c>
      <c r="M726" s="102" t="s">
        <v>62</v>
      </c>
      <c r="N726">
        <v>2021</v>
      </c>
      <c r="P726" t="s">
        <v>64</v>
      </c>
    </row>
    <row r="727" spans="1:16" ht="12.75">
      <c r="A727" s="8" t="s">
        <v>4958</v>
      </c>
      <c r="B727" s="8" t="s">
        <v>11466</v>
      </c>
      <c r="C727" s="8" t="s">
        <v>199</v>
      </c>
      <c r="D727" s="8">
        <v>7</v>
      </c>
      <c r="E727" s="8"/>
      <c r="F727" s="8"/>
      <c r="H727" s="8">
        <v>7</v>
      </c>
      <c r="I727" s="43">
        <v>44562</v>
      </c>
      <c r="L727" s="21" t="s">
        <v>15</v>
      </c>
      <c r="M727" s="102" t="s">
        <v>62</v>
      </c>
      <c r="N727">
        <v>2021</v>
      </c>
      <c r="P727" t="s">
        <v>64</v>
      </c>
    </row>
    <row r="728" spans="1:16" ht="12.75">
      <c r="A728" s="8" t="s">
        <v>4959</v>
      </c>
      <c r="B728" s="8" t="s">
        <v>11466</v>
      </c>
      <c r="C728" s="8" t="s">
        <v>199</v>
      </c>
      <c r="D728" s="8">
        <v>3</v>
      </c>
      <c r="E728" s="8"/>
      <c r="F728" s="8"/>
      <c r="H728" s="8">
        <v>3</v>
      </c>
      <c r="I728" s="43">
        <v>44562</v>
      </c>
      <c r="L728" s="21" t="s">
        <v>15</v>
      </c>
      <c r="M728" s="102" t="s">
        <v>62</v>
      </c>
      <c r="N728">
        <v>2021</v>
      </c>
      <c r="P728" t="s">
        <v>64</v>
      </c>
    </row>
    <row r="729" spans="1:16" ht="12.75">
      <c r="A729" s="8" t="s">
        <v>4960</v>
      </c>
      <c r="B729" s="8" t="s">
        <v>11466</v>
      </c>
      <c r="C729" s="8" t="s">
        <v>199</v>
      </c>
      <c r="D729" s="8">
        <v>3</v>
      </c>
      <c r="E729" s="8"/>
      <c r="F729" s="8"/>
      <c r="H729" s="8">
        <v>3</v>
      </c>
      <c r="I729" s="43">
        <v>44562</v>
      </c>
      <c r="L729" s="21" t="s">
        <v>15</v>
      </c>
      <c r="M729" s="102" t="s">
        <v>62</v>
      </c>
      <c r="N729">
        <v>2021</v>
      </c>
      <c r="P729" t="s">
        <v>64</v>
      </c>
    </row>
    <row r="730" spans="1:16" ht="12.75">
      <c r="A730" s="8" t="s">
        <v>4961</v>
      </c>
      <c r="B730" s="8" t="s">
        <v>11466</v>
      </c>
      <c r="C730" s="8" t="s">
        <v>199</v>
      </c>
      <c r="D730" s="8">
        <v>5</v>
      </c>
      <c r="E730" s="8"/>
      <c r="F730" s="8"/>
      <c r="H730" s="8">
        <v>5</v>
      </c>
      <c r="I730" s="43">
        <v>44562</v>
      </c>
      <c r="L730" s="21" t="s">
        <v>15</v>
      </c>
      <c r="M730" s="102" t="s">
        <v>62</v>
      </c>
      <c r="N730">
        <v>2021</v>
      </c>
      <c r="P730" t="s">
        <v>64</v>
      </c>
    </row>
    <row r="731" spans="1:16" ht="12.75">
      <c r="A731" s="8" t="s">
        <v>4962</v>
      </c>
      <c r="B731" s="8" t="s">
        <v>11466</v>
      </c>
      <c r="C731" s="8" t="s">
        <v>199</v>
      </c>
      <c r="D731" s="8">
        <v>6</v>
      </c>
      <c r="E731" s="8"/>
      <c r="F731" s="8"/>
      <c r="H731" s="8">
        <v>6</v>
      </c>
      <c r="I731" s="43">
        <v>44562</v>
      </c>
      <c r="L731" s="21" t="s">
        <v>15</v>
      </c>
      <c r="M731" s="102" t="s">
        <v>62</v>
      </c>
      <c r="N731">
        <v>2021</v>
      </c>
      <c r="P731" t="s">
        <v>64</v>
      </c>
    </row>
    <row r="732" spans="1:16" ht="12.75">
      <c r="A732" s="8" t="s">
        <v>4963</v>
      </c>
      <c r="B732" s="8"/>
      <c r="C732" s="8"/>
      <c r="D732" s="8"/>
      <c r="E732" s="8"/>
      <c r="F732" s="8"/>
      <c r="H732" s="8"/>
    </row>
    <row r="733" spans="1:16" ht="12.75">
      <c r="A733" s="8" t="s">
        <v>4964</v>
      </c>
      <c r="B733" s="8" t="s">
        <v>11466</v>
      </c>
      <c r="C733" s="8" t="s">
        <v>199</v>
      </c>
      <c r="D733" s="8">
        <v>6</v>
      </c>
      <c r="E733" s="8"/>
      <c r="F733" s="8"/>
      <c r="H733" s="8">
        <v>6</v>
      </c>
      <c r="I733" s="43">
        <v>44562</v>
      </c>
      <c r="L733" s="21" t="s">
        <v>15</v>
      </c>
      <c r="M733" s="102" t="s">
        <v>62</v>
      </c>
      <c r="N733">
        <v>2021</v>
      </c>
      <c r="P733" t="s">
        <v>64</v>
      </c>
    </row>
    <row r="734" spans="1:16" ht="12.75">
      <c r="A734" s="8" t="s">
        <v>4965</v>
      </c>
      <c r="B734" s="8"/>
      <c r="C734" s="8"/>
      <c r="D734" s="8"/>
      <c r="E734" s="8"/>
      <c r="F734" s="8"/>
      <c r="H734" s="8"/>
    </row>
    <row r="735" spans="1:16" ht="12.75">
      <c r="A735" s="8" t="s">
        <v>4966</v>
      </c>
      <c r="B735" s="8"/>
      <c r="C735" s="8"/>
      <c r="D735" s="8"/>
      <c r="E735" s="8"/>
      <c r="F735" s="8"/>
      <c r="H735" s="8"/>
    </row>
    <row r="736" spans="1:16" ht="12.75">
      <c r="A736" s="8" t="s">
        <v>4967</v>
      </c>
      <c r="B736" s="8"/>
      <c r="C736" s="8"/>
      <c r="D736" s="8"/>
      <c r="E736" s="8"/>
      <c r="F736" s="8"/>
      <c r="H736" s="8"/>
    </row>
    <row r="737" spans="1:8" ht="12.75">
      <c r="A737" s="8" t="s">
        <v>4968</v>
      </c>
      <c r="B737" s="8"/>
      <c r="C737" s="8"/>
      <c r="D737" s="8"/>
      <c r="E737" s="8"/>
      <c r="F737" s="8"/>
      <c r="H737" s="8"/>
    </row>
    <row r="738" spans="1:8" ht="12.75">
      <c r="A738" s="8" t="s">
        <v>4969</v>
      </c>
      <c r="B738" s="8"/>
      <c r="C738" s="8"/>
      <c r="D738" s="8"/>
      <c r="E738" s="8"/>
      <c r="F738" s="8"/>
      <c r="H738" s="8"/>
    </row>
    <row r="739" spans="1:8" ht="12.75">
      <c r="A739" s="8" t="s">
        <v>4970</v>
      </c>
      <c r="B739" s="8"/>
      <c r="C739" s="8"/>
      <c r="D739" s="8"/>
      <c r="E739" s="8"/>
      <c r="F739" s="8"/>
      <c r="H739" s="8"/>
    </row>
    <row r="740" spans="1:8" ht="12.75">
      <c r="A740" s="8" t="s">
        <v>4971</v>
      </c>
      <c r="B740" s="8"/>
      <c r="C740" s="8"/>
      <c r="D740" s="8"/>
      <c r="E740" s="8"/>
      <c r="F740" s="8"/>
      <c r="H740" s="8"/>
    </row>
    <row r="741" spans="1:8" ht="12.75">
      <c r="A741" s="8" t="s">
        <v>4972</v>
      </c>
      <c r="B741" s="8"/>
      <c r="C741" s="8"/>
      <c r="D741" s="8"/>
      <c r="E741" s="8"/>
      <c r="F741" s="8"/>
      <c r="H741" s="8"/>
    </row>
    <row r="742" spans="1:8" ht="12.75">
      <c r="A742" s="8" t="s">
        <v>5037</v>
      </c>
      <c r="B742" s="8"/>
      <c r="C742" s="8"/>
      <c r="D742" s="8"/>
      <c r="E742" s="8"/>
      <c r="F742" s="8"/>
      <c r="H742" s="8"/>
    </row>
    <row r="743" spans="1:8" ht="12.75">
      <c r="A743" s="8" t="s">
        <v>5038</v>
      </c>
      <c r="B743" s="8"/>
      <c r="C743" s="8"/>
      <c r="D743" s="8"/>
      <c r="E743" s="8"/>
      <c r="F743" s="8"/>
      <c r="H743" s="8"/>
    </row>
    <row r="744" spans="1:8" ht="12.75">
      <c r="A744" s="8" t="s">
        <v>5039</v>
      </c>
      <c r="B744" s="8"/>
      <c r="C744" s="8"/>
      <c r="D744" s="8"/>
      <c r="E744" s="8"/>
      <c r="F744" s="8"/>
      <c r="H744" s="8"/>
    </row>
    <row r="745" spans="1:8" ht="12.75">
      <c r="A745" s="8" t="s">
        <v>5040</v>
      </c>
      <c r="B745" s="8"/>
      <c r="C745" s="8"/>
      <c r="D745" s="8"/>
      <c r="E745" s="8"/>
      <c r="F745" s="8"/>
      <c r="H745" s="8"/>
    </row>
    <row r="746" spans="1:8" ht="12.75">
      <c r="A746" s="8" t="s">
        <v>5041</v>
      </c>
      <c r="B746" s="8"/>
      <c r="C746" s="8"/>
      <c r="D746" s="8"/>
      <c r="E746" s="8"/>
      <c r="F746" s="8"/>
      <c r="H746" s="8"/>
    </row>
    <row r="747" spans="1:8" ht="12.75">
      <c r="A747" s="8" t="s">
        <v>5042</v>
      </c>
      <c r="B747" s="8"/>
      <c r="C747" s="8"/>
      <c r="D747" s="8"/>
      <c r="E747" s="8"/>
      <c r="F747" s="8"/>
      <c r="H747" s="8"/>
    </row>
    <row r="748" spans="1:8" ht="12.75">
      <c r="A748" s="8" t="s">
        <v>5043</v>
      </c>
      <c r="B748" s="8"/>
      <c r="C748" s="8"/>
      <c r="D748" s="8"/>
      <c r="E748" s="8"/>
      <c r="F748" s="8"/>
      <c r="H748" s="8"/>
    </row>
    <row r="749" spans="1:8" ht="12.75">
      <c r="A749" s="8" t="s">
        <v>5044</v>
      </c>
      <c r="B749" s="8"/>
      <c r="C749" s="8"/>
      <c r="D749" s="8"/>
      <c r="E749" s="8"/>
      <c r="F749" s="8"/>
      <c r="H749" s="8"/>
    </row>
    <row r="750" spans="1:8" ht="12.75">
      <c r="A750" s="8" t="s">
        <v>5045</v>
      </c>
      <c r="B750" s="8"/>
      <c r="C750" s="8"/>
      <c r="D750" s="8"/>
      <c r="E750" s="8"/>
      <c r="F750" s="8"/>
      <c r="H750" s="8"/>
    </row>
    <row r="751" spans="1:8" ht="12.75">
      <c r="A751" s="8" t="s">
        <v>5046</v>
      </c>
      <c r="B751" s="8"/>
      <c r="C751" s="8"/>
      <c r="D751" s="8"/>
      <c r="E751" s="8"/>
      <c r="F751" s="8"/>
      <c r="H751" s="8"/>
    </row>
    <row r="752" spans="1:8" ht="12.75">
      <c r="A752" s="8" t="s">
        <v>5047</v>
      </c>
      <c r="B752" s="8"/>
      <c r="C752" s="8"/>
      <c r="D752" s="8"/>
      <c r="E752" s="8"/>
      <c r="F752" s="8"/>
      <c r="H752" s="8"/>
    </row>
    <row r="753" spans="1:8" ht="12.75">
      <c r="A753" s="8" t="s">
        <v>5048</v>
      </c>
      <c r="B753" s="8"/>
      <c r="C753" s="8"/>
      <c r="D753" s="8"/>
      <c r="E753" s="8"/>
      <c r="F753" s="8"/>
      <c r="H753" s="8"/>
    </row>
    <row r="754" spans="1:8" ht="12.75">
      <c r="A754" s="8" t="s">
        <v>5049</v>
      </c>
      <c r="B754" s="8"/>
      <c r="C754" s="8"/>
      <c r="D754" s="8"/>
      <c r="E754" s="8"/>
      <c r="F754" s="8"/>
      <c r="H754" s="8"/>
    </row>
    <row r="755" spans="1:8" ht="12.75">
      <c r="A755" s="8" t="s">
        <v>5050</v>
      </c>
      <c r="B755" s="8"/>
      <c r="C755" s="8"/>
      <c r="D755" s="8"/>
      <c r="E755" s="8"/>
      <c r="F755" s="8"/>
      <c r="H755" s="8"/>
    </row>
    <row r="756" spans="1:8" ht="12.75">
      <c r="A756" s="8" t="s">
        <v>5051</v>
      </c>
      <c r="B756" s="8"/>
      <c r="C756" s="8"/>
      <c r="D756" s="8"/>
      <c r="E756" s="8"/>
      <c r="F756" s="8"/>
      <c r="H756" s="8"/>
    </row>
    <row r="757" spans="1:8" ht="12.75">
      <c r="A757" s="8" t="s">
        <v>5052</v>
      </c>
      <c r="B757" s="8"/>
      <c r="C757" s="8"/>
      <c r="D757" s="8"/>
      <c r="E757" s="8"/>
      <c r="F757" s="8"/>
      <c r="H757" s="8"/>
    </row>
    <row r="758" spans="1:8" ht="12.75">
      <c r="A758" s="8" t="s">
        <v>5053</v>
      </c>
      <c r="B758" s="8"/>
      <c r="C758" s="8"/>
      <c r="D758" s="8"/>
      <c r="E758" s="8"/>
      <c r="F758" s="8"/>
      <c r="H758" s="8"/>
    </row>
    <row r="759" spans="1:8" ht="12.75">
      <c r="A759" s="8" t="s">
        <v>5054</v>
      </c>
      <c r="B759" s="8"/>
      <c r="C759" s="8"/>
      <c r="D759" s="8"/>
      <c r="E759" s="8"/>
      <c r="F759" s="8"/>
      <c r="H759" s="8"/>
    </row>
    <row r="760" spans="1:8" ht="12.75">
      <c r="A760" s="8" t="s">
        <v>5055</v>
      </c>
      <c r="B760" s="8"/>
      <c r="C760" s="8"/>
      <c r="D760" s="8"/>
      <c r="E760" s="8"/>
      <c r="F760" s="8"/>
      <c r="H760" s="8"/>
    </row>
    <row r="761" spans="1:8" ht="12.75">
      <c r="A761" s="8" t="s">
        <v>5056</v>
      </c>
      <c r="B761" s="8"/>
      <c r="C761" s="8"/>
      <c r="D761" s="8"/>
      <c r="E761" s="8"/>
      <c r="F761" s="8"/>
      <c r="H761" s="8"/>
    </row>
    <row r="762" spans="1:8" ht="12.75">
      <c r="A762" s="8" t="s">
        <v>5057</v>
      </c>
      <c r="B762" s="8"/>
      <c r="C762" s="8"/>
      <c r="D762" s="8"/>
      <c r="E762" s="8"/>
      <c r="F762" s="8"/>
      <c r="H762" s="8"/>
    </row>
    <row r="763" spans="1:8" ht="12.75">
      <c r="A763" s="8" t="s">
        <v>5058</v>
      </c>
      <c r="B763" s="8"/>
      <c r="C763" s="8"/>
      <c r="D763" s="8"/>
      <c r="E763" s="8"/>
      <c r="F763" s="8"/>
      <c r="H763" s="8"/>
    </row>
    <row r="764" spans="1:8" ht="12.75">
      <c r="A764" s="8" t="s">
        <v>5059</v>
      </c>
      <c r="B764" s="8"/>
      <c r="C764" s="8"/>
      <c r="D764" s="8"/>
      <c r="E764" s="8"/>
      <c r="F764" s="8"/>
      <c r="H764" s="8"/>
    </row>
    <row r="765" spans="1:8" ht="12.75">
      <c r="A765" s="8" t="s">
        <v>5060</v>
      </c>
      <c r="B765" s="8"/>
      <c r="C765" s="8"/>
      <c r="D765" s="8"/>
      <c r="E765" s="8"/>
      <c r="F765" s="8"/>
      <c r="H765" s="8"/>
    </row>
    <row r="766" spans="1:8" ht="12.75">
      <c r="A766" s="8" t="s">
        <v>5061</v>
      </c>
      <c r="B766" s="8"/>
      <c r="C766" s="8"/>
      <c r="D766" s="8"/>
      <c r="E766" s="8"/>
      <c r="F766" s="8"/>
      <c r="H766" s="8"/>
    </row>
    <row r="767" spans="1:8" ht="12.75">
      <c r="A767" s="8" t="s">
        <v>5062</v>
      </c>
      <c r="B767" s="8"/>
      <c r="C767" s="8"/>
      <c r="D767" s="8"/>
      <c r="E767" s="8"/>
      <c r="F767" s="8"/>
      <c r="H767" s="8"/>
    </row>
    <row r="768" spans="1:8" ht="12.75">
      <c r="A768" s="8" t="s">
        <v>5063</v>
      </c>
      <c r="B768" s="8"/>
      <c r="C768" s="8"/>
      <c r="D768" s="8"/>
      <c r="E768" s="8"/>
      <c r="F768" s="8"/>
      <c r="H768" s="8"/>
    </row>
    <row r="769" spans="1:8" ht="12.75">
      <c r="A769" s="8" t="s">
        <v>5064</v>
      </c>
      <c r="B769" s="8"/>
      <c r="C769" s="8"/>
      <c r="D769" s="8"/>
      <c r="E769" s="8"/>
      <c r="F769" s="8"/>
      <c r="H769" s="8"/>
    </row>
    <row r="770" spans="1:8" ht="12.75">
      <c r="A770" s="8" t="s">
        <v>5065</v>
      </c>
      <c r="B770" s="8"/>
      <c r="C770" s="8"/>
      <c r="D770" s="8"/>
      <c r="E770" s="8"/>
      <c r="F770" s="8"/>
      <c r="H770" s="8"/>
    </row>
    <row r="771" spans="1:8" ht="12.75">
      <c r="A771" s="8" t="s">
        <v>5066</v>
      </c>
      <c r="B771" s="8"/>
      <c r="C771" s="8"/>
      <c r="D771" s="8"/>
      <c r="E771" s="8"/>
      <c r="F771" s="8"/>
      <c r="H771" s="8"/>
    </row>
    <row r="772" spans="1:8" ht="12.75">
      <c r="A772" s="8" t="s">
        <v>5067</v>
      </c>
      <c r="B772" s="8"/>
      <c r="C772" s="8"/>
      <c r="D772" s="8"/>
      <c r="E772" s="8"/>
      <c r="F772" s="8"/>
      <c r="H772" s="8"/>
    </row>
    <row r="773" spans="1:8" ht="12.75">
      <c r="A773" s="8" t="s">
        <v>5068</v>
      </c>
      <c r="B773" s="8"/>
      <c r="C773" s="8"/>
      <c r="D773" s="8"/>
      <c r="E773" s="8"/>
      <c r="F773" s="8"/>
      <c r="H773" s="8"/>
    </row>
    <row r="774" spans="1:8" ht="12.75">
      <c r="A774" s="8" t="s">
        <v>5069</v>
      </c>
      <c r="B774" s="8"/>
      <c r="C774" s="8"/>
      <c r="D774" s="8"/>
      <c r="E774" s="8"/>
      <c r="F774" s="8"/>
      <c r="H774" s="8"/>
    </row>
    <row r="775" spans="1:8" ht="12.75">
      <c r="A775" s="8" t="s">
        <v>5070</v>
      </c>
      <c r="B775" s="8"/>
      <c r="C775" s="8"/>
      <c r="D775" s="8"/>
      <c r="E775" s="8"/>
      <c r="F775" s="8"/>
      <c r="H775" s="8"/>
    </row>
    <row r="776" spans="1:8" ht="12.75">
      <c r="A776" s="8" t="s">
        <v>5071</v>
      </c>
      <c r="B776" s="8"/>
      <c r="C776" s="8"/>
      <c r="D776" s="8"/>
      <c r="E776" s="8"/>
      <c r="F776" s="8"/>
      <c r="H776" s="8"/>
    </row>
    <row r="777" spans="1:8" ht="12.75">
      <c r="A777" s="8" t="s">
        <v>5072</v>
      </c>
      <c r="B777" s="8"/>
      <c r="C777" s="8"/>
      <c r="D777" s="8"/>
      <c r="E777" s="8"/>
      <c r="F777" s="8"/>
      <c r="H777" s="8"/>
    </row>
    <row r="778" spans="1:8" ht="12.75">
      <c r="A778" s="8" t="s">
        <v>5073</v>
      </c>
      <c r="B778" s="8"/>
      <c r="C778" s="8"/>
      <c r="D778" s="8"/>
      <c r="E778" s="8"/>
      <c r="F778" s="8"/>
      <c r="H778" s="8"/>
    </row>
    <row r="779" spans="1:8" ht="12.75">
      <c r="A779" s="8" t="s">
        <v>5074</v>
      </c>
      <c r="B779" s="8"/>
      <c r="C779" s="8"/>
      <c r="D779" s="8"/>
      <c r="E779" s="8"/>
      <c r="F779" s="8"/>
      <c r="H779" s="8"/>
    </row>
    <row r="780" spans="1:8" ht="12.75">
      <c r="A780" s="8" t="s">
        <v>5075</v>
      </c>
      <c r="B780" s="8"/>
      <c r="C780" s="8"/>
      <c r="D780" s="8"/>
      <c r="E780" s="8"/>
      <c r="F780" s="8"/>
      <c r="H780" s="8"/>
    </row>
    <row r="781" spans="1:8" ht="12.75">
      <c r="A781" s="8" t="s">
        <v>5076</v>
      </c>
      <c r="B781" s="8"/>
      <c r="C781" s="8"/>
      <c r="D781" s="8"/>
      <c r="E781" s="8"/>
      <c r="F781" s="8"/>
      <c r="H781" s="8"/>
    </row>
    <row r="782" spans="1:8" ht="12.75">
      <c r="A782" s="8" t="s">
        <v>5077</v>
      </c>
      <c r="B782" s="8"/>
      <c r="C782" s="8"/>
      <c r="D782" s="8"/>
      <c r="E782" s="8"/>
      <c r="F782" s="8"/>
      <c r="H782" s="8"/>
    </row>
    <row r="783" spans="1:8" ht="12.75">
      <c r="A783" s="8" t="s">
        <v>5078</v>
      </c>
      <c r="B783" s="8"/>
      <c r="C783" s="8"/>
      <c r="D783" s="8"/>
      <c r="E783" s="8"/>
      <c r="F783" s="8"/>
      <c r="H783" s="8"/>
    </row>
    <row r="784" spans="1:8" ht="12.75">
      <c r="A784" s="8" t="s">
        <v>5079</v>
      </c>
      <c r="B784" s="8"/>
      <c r="C784" s="8"/>
      <c r="D784" s="8"/>
      <c r="E784" s="8"/>
      <c r="F784" s="8"/>
      <c r="H784" s="8"/>
    </row>
    <row r="785" spans="1:8" ht="12.75">
      <c r="A785" s="8" t="s">
        <v>5080</v>
      </c>
      <c r="B785" s="8"/>
      <c r="C785" s="8"/>
      <c r="D785" s="8"/>
      <c r="E785" s="8"/>
      <c r="F785" s="8"/>
      <c r="H785" s="8"/>
    </row>
    <row r="786" spans="1:8" ht="12.75">
      <c r="A786" s="8" t="s">
        <v>5081</v>
      </c>
      <c r="B786" s="8"/>
      <c r="C786" s="8"/>
      <c r="D786" s="8"/>
      <c r="E786" s="8"/>
      <c r="F786" s="8"/>
      <c r="H786" s="8"/>
    </row>
    <row r="787" spans="1:8" ht="12.75">
      <c r="A787" s="8" t="s">
        <v>5082</v>
      </c>
      <c r="B787" s="8"/>
      <c r="C787" s="8"/>
      <c r="D787" s="8"/>
      <c r="E787" s="8"/>
      <c r="F787" s="8"/>
      <c r="H787" s="8"/>
    </row>
    <row r="788" spans="1:8" ht="12.75">
      <c r="A788" s="8" t="s">
        <v>5083</v>
      </c>
      <c r="B788" s="8"/>
      <c r="C788" s="8"/>
      <c r="D788" s="8"/>
      <c r="E788" s="8"/>
      <c r="F788" s="8"/>
      <c r="H788" s="8"/>
    </row>
    <row r="789" spans="1:8" ht="12.75">
      <c r="A789" s="8" t="s">
        <v>5084</v>
      </c>
      <c r="B789" s="8"/>
      <c r="C789" s="8"/>
      <c r="D789" s="8"/>
      <c r="E789" s="8"/>
      <c r="F789" s="8"/>
      <c r="H789" s="8"/>
    </row>
    <row r="790" spans="1:8" ht="12.75">
      <c r="A790" s="8" t="s">
        <v>5085</v>
      </c>
      <c r="B790" s="8"/>
      <c r="C790" s="8"/>
      <c r="D790" s="8"/>
      <c r="E790" s="8"/>
      <c r="F790" s="8"/>
      <c r="H790" s="8"/>
    </row>
    <row r="791" spans="1:8" ht="12.75">
      <c r="A791" s="8" t="s">
        <v>5086</v>
      </c>
      <c r="B791" s="8"/>
      <c r="C791" s="8"/>
      <c r="D791" s="8"/>
      <c r="E791" s="8"/>
      <c r="F791" s="8"/>
      <c r="H791" s="8"/>
    </row>
    <row r="792" spans="1:8" ht="12.75">
      <c r="A792" s="8" t="s">
        <v>5087</v>
      </c>
      <c r="B792" s="8"/>
      <c r="C792" s="8"/>
      <c r="D792" s="8"/>
      <c r="E792" s="8"/>
      <c r="F792" s="8"/>
      <c r="H792" s="8"/>
    </row>
    <row r="793" spans="1:8" ht="12.75">
      <c r="A793" s="8" t="s">
        <v>5088</v>
      </c>
      <c r="B793" s="8"/>
      <c r="C793" s="8"/>
      <c r="D793" s="8"/>
      <c r="E793" s="8"/>
      <c r="F793" s="8"/>
      <c r="H793" s="8"/>
    </row>
    <row r="794" spans="1:8" ht="12.75">
      <c r="A794" s="8" t="s">
        <v>5089</v>
      </c>
      <c r="B794" s="8"/>
      <c r="C794" s="8"/>
      <c r="D794" s="8"/>
      <c r="E794" s="8"/>
      <c r="F794" s="8"/>
      <c r="H794" s="8"/>
    </row>
    <row r="795" spans="1:8" ht="12.75">
      <c r="A795" s="8" t="s">
        <v>5090</v>
      </c>
      <c r="B795" s="8"/>
      <c r="C795" s="8"/>
      <c r="D795" s="8"/>
      <c r="E795" s="8"/>
      <c r="F795" s="8"/>
      <c r="H795" s="8"/>
    </row>
    <row r="796" spans="1:8" ht="12.75">
      <c r="A796" s="8" t="s">
        <v>5091</v>
      </c>
      <c r="B796" s="8"/>
      <c r="C796" s="8"/>
      <c r="D796" s="8"/>
      <c r="E796" s="8"/>
      <c r="F796" s="8"/>
      <c r="H796" s="8"/>
    </row>
    <row r="797" spans="1:8" ht="12.75">
      <c r="A797" s="8" t="s">
        <v>5092</v>
      </c>
      <c r="B797" s="8"/>
      <c r="C797" s="8"/>
      <c r="D797" s="8"/>
      <c r="E797" s="8"/>
      <c r="F797" s="8"/>
      <c r="H797" s="8"/>
    </row>
    <row r="798" spans="1:8" ht="12.75">
      <c r="A798" s="8" t="s">
        <v>5093</v>
      </c>
      <c r="B798" s="8"/>
      <c r="C798" s="8"/>
      <c r="D798" s="8"/>
      <c r="E798" s="8"/>
      <c r="F798" s="8"/>
      <c r="H798" s="8"/>
    </row>
    <row r="799" spans="1:8" ht="12.75">
      <c r="A799" s="8" t="s">
        <v>5094</v>
      </c>
      <c r="B799" s="8"/>
      <c r="C799" s="8"/>
      <c r="D799" s="8"/>
      <c r="E799" s="8"/>
      <c r="F799" s="8"/>
      <c r="H799" s="8"/>
    </row>
    <row r="800" spans="1:8" ht="12.75">
      <c r="A800" s="8" t="s">
        <v>5095</v>
      </c>
      <c r="B800" s="8"/>
      <c r="C800" s="8"/>
      <c r="D800" s="8"/>
      <c r="E800" s="8"/>
      <c r="F800" s="8"/>
      <c r="H800" s="8"/>
    </row>
    <row r="801" spans="1:8" ht="12.75">
      <c r="A801" s="8" t="s">
        <v>5096</v>
      </c>
      <c r="B801" s="8"/>
      <c r="C801" s="8"/>
      <c r="D801" s="8"/>
      <c r="E801" s="8"/>
      <c r="F801" s="8"/>
      <c r="H801" s="8"/>
    </row>
    <row r="802" spans="1:8" ht="12.75">
      <c r="A802" s="8" t="s">
        <v>5097</v>
      </c>
      <c r="B802" s="8"/>
      <c r="C802" s="8"/>
      <c r="D802" s="8"/>
      <c r="E802" s="8"/>
      <c r="F802" s="8"/>
      <c r="H802" s="8"/>
    </row>
    <row r="803" spans="1:8" ht="12.75">
      <c r="A803" s="8" t="s">
        <v>5098</v>
      </c>
      <c r="B803" s="8"/>
      <c r="C803" s="8"/>
      <c r="D803" s="8"/>
      <c r="E803" s="8"/>
      <c r="F803" s="8"/>
      <c r="H803" s="8"/>
    </row>
    <row r="804" spans="1:8" ht="12.75">
      <c r="A804" s="8" t="s">
        <v>5099</v>
      </c>
      <c r="B804" s="8"/>
      <c r="C804" s="8"/>
      <c r="D804" s="8"/>
      <c r="E804" s="8"/>
      <c r="F804" s="8"/>
      <c r="H804" s="8"/>
    </row>
    <row r="805" spans="1:8" ht="12.75">
      <c r="A805" s="8" t="s">
        <v>5100</v>
      </c>
      <c r="B805" s="8"/>
      <c r="C805" s="8"/>
      <c r="D805" s="8"/>
      <c r="E805" s="8"/>
      <c r="F805" s="8"/>
      <c r="H805" s="8"/>
    </row>
    <row r="806" spans="1:8" ht="12.75">
      <c r="A806" s="8" t="s">
        <v>5101</v>
      </c>
      <c r="B806" s="8"/>
      <c r="C806" s="8"/>
      <c r="D806" s="8"/>
      <c r="E806" s="8"/>
      <c r="F806" s="8"/>
      <c r="H806" s="8"/>
    </row>
    <row r="807" spans="1:8" ht="12.75">
      <c r="A807" s="8" t="s">
        <v>5102</v>
      </c>
      <c r="B807" s="8"/>
      <c r="C807" s="8"/>
      <c r="D807" s="8"/>
      <c r="E807" s="8"/>
      <c r="F807" s="8"/>
      <c r="H807" s="8"/>
    </row>
    <row r="808" spans="1:8" ht="12.75">
      <c r="A808" s="8" t="s">
        <v>5103</v>
      </c>
      <c r="B808" s="8"/>
      <c r="C808" s="8"/>
      <c r="D808" s="8"/>
      <c r="E808" s="8"/>
      <c r="F808" s="8"/>
      <c r="H808" s="8"/>
    </row>
    <row r="809" spans="1:8" ht="12.75">
      <c r="A809" s="8" t="s">
        <v>5104</v>
      </c>
      <c r="B809" s="8"/>
      <c r="C809" s="8"/>
      <c r="D809" s="8"/>
      <c r="E809" s="8"/>
      <c r="F809" s="8"/>
      <c r="H809" s="8"/>
    </row>
    <row r="810" spans="1:8" ht="12.75">
      <c r="A810" s="8" t="s">
        <v>5105</v>
      </c>
      <c r="B810" s="8"/>
      <c r="C810" s="8"/>
      <c r="D810" s="8"/>
      <c r="E810" s="8"/>
      <c r="F810" s="8"/>
      <c r="H810" s="8"/>
    </row>
    <row r="811" spans="1:8" ht="12.75">
      <c r="A811" s="8" t="s">
        <v>5106</v>
      </c>
      <c r="B811" s="8"/>
      <c r="C811" s="8"/>
      <c r="D811" s="8"/>
      <c r="E811" s="8"/>
      <c r="F811" s="8"/>
      <c r="H811" s="8"/>
    </row>
    <row r="812" spans="1:8" ht="12.75">
      <c r="A812" s="8" t="s">
        <v>5107</v>
      </c>
      <c r="B812" s="8"/>
      <c r="C812" s="8"/>
      <c r="D812" s="8"/>
      <c r="E812" s="8"/>
      <c r="F812" s="8"/>
      <c r="H812" s="8"/>
    </row>
    <row r="813" spans="1:8" ht="12.75">
      <c r="A813" s="8" t="s">
        <v>5108</v>
      </c>
      <c r="B813" s="8"/>
      <c r="C813" s="8"/>
      <c r="D813" s="8"/>
      <c r="E813" s="8"/>
      <c r="F813" s="8"/>
      <c r="H813" s="8"/>
    </row>
    <row r="814" spans="1:8" ht="12.75">
      <c r="A814" s="8" t="s">
        <v>5109</v>
      </c>
      <c r="B814" s="8"/>
      <c r="C814" s="8"/>
      <c r="D814" s="8"/>
      <c r="E814" s="8"/>
      <c r="F814" s="8"/>
      <c r="H814" s="8"/>
    </row>
    <row r="815" spans="1:8" ht="12.75">
      <c r="A815" s="8" t="s">
        <v>5110</v>
      </c>
      <c r="B815" s="8"/>
      <c r="C815" s="8"/>
      <c r="D815" s="8"/>
      <c r="E815" s="8"/>
      <c r="F815" s="8"/>
      <c r="H815" s="8"/>
    </row>
    <row r="816" spans="1:8" ht="12.75">
      <c r="A816" s="8" t="s">
        <v>5111</v>
      </c>
      <c r="B816" s="8"/>
      <c r="C816" s="8"/>
      <c r="D816" s="8"/>
      <c r="E816" s="8"/>
      <c r="F816" s="8"/>
      <c r="H816" s="8"/>
    </row>
    <row r="817" spans="1:8" ht="12.75">
      <c r="A817" s="8" t="s">
        <v>5112</v>
      </c>
      <c r="B817" s="8"/>
      <c r="C817" s="8"/>
      <c r="D817" s="8"/>
      <c r="E817" s="8"/>
      <c r="F817" s="8"/>
      <c r="H817" s="8"/>
    </row>
    <row r="818" spans="1:8" ht="12.75">
      <c r="A818" s="8" t="s">
        <v>5113</v>
      </c>
      <c r="B818" s="8"/>
      <c r="C818" s="8"/>
      <c r="D818" s="8"/>
      <c r="E818" s="8"/>
      <c r="F818" s="8"/>
      <c r="H818" s="8"/>
    </row>
    <row r="819" spans="1:8" ht="12.75">
      <c r="A819" s="8" t="s">
        <v>5114</v>
      </c>
      <c r="B819" s="8"/>
      <c r="C819" s="8"/>
      <c r="D819" s="8"/>
      <c r="E819" s="8"/>
      <c r="F819" s="8"/>
      <c r="H819" s="8"/>
    </row>
    <row r="820" spans="1:8" ht="12.75">
      <c r="A820" s="8" t="s">
        <v>5115</v>
      </c>
      <c r="B820" s="8"/>
      <c r="C820" s="8"/>
      <c r="D820" s="8"/>
      <c r="E820" s="8"/>
      <c r="F820" s="8"/>
      <c r="H820" s="8"/>
    </row>
    <row r="821" spans="1:8" ht="12.75">
      <c r="A821" s="8" t="s">
        <v>5116</v>
      </c>
      <c r="B821" s="8"/>
      <c r="C821" s="8"/>
      <c r="D821" s="8"/>
      <c r="E821" s="8"/>
      <c r="F821" s="8"/>
      <c r="H821" s="8"/>
    </row>
    <row r="822" spans="1:8" ht="12.75">
      <c r="A822" s="8" t="s">
        <v>5117</v>
      </c>
      <c r="B822" s="8"/>
      <c r="C822" s="8"/>
      <c r="D822" s="8"/>
      <c r="E822" s="8"/>
      <c r="F822" s="8"/>
      <c r="H822" s="8"/>
    </row>
    <row r="823" spans="1:8" ht="12.75">
      <c r="A823" s="8" t="s">
        <v>5118</v>
      </c>
      <c r="B823" s="8"/>
      <c r="C823" s="8"/>
      <c r="D823" s="8"/>
      <c r="E823" s="8"/>
      <c r="F823" s="8"/>
      <c r="H823" s="8"/>
    </row>
    <row r="824" spans="1:8" ht="12.75">
      <c r="A824" s="8" t="s">
        <v>5119</v>
      </c>
      <c r="B824" s="8"/>
      <c r="C824" s="8"/>
      <c r="D824" s="8"/>
      <c r="E824" s="8"/>
      <c r="F824" s="8"/>
      <c r="H824" s="8"/>
    </row>
    <row r="825" spans="1:8" ht="12.75">
      <c r="A825" s="8" t="s">
        <v>5120</v>
      </c>
      <c r="B825" s="8"/>
      <c r="C825" s="8"/>
      <c r="D825" s="8"/>
      <c r="E825" s="8"/>
      <c r="F825" s="8"/>
      <c r="H825" s="8"/>
    </row>
    <row r="826" spans="1:8" ht="12.75">
      <c r="A826" s="8" t="s">
        <v>5121</v>
      </c>
      <c r="B826" s="8"/>
      <c r="C826" s="8"/>
      <c r="D826" s="8"/>
      <c r="E826" s="8"/>
      <c r="F826" s="8"/>
      <c r="H826" s="8"/>
    </row>
    <row r="827" spans="1:8" ht="12.75">
      <c r="A827" s="8" t="s">
        <v>5122</v>
      </c>
      <c r="B827" s="8"/>
      <c r="C827" s="8"/>
      <c r="D827" s="8"/>
      <c r="E827" s="8"/>
      <c r="F827" s="8"/>
      <c r="H827" s="8"/>
    </row>
    <row r="828" spans="1:8" ht="12.75">
      <c r="A828" s="8" t="s">
        <v>5123</v>
      </c>
      <c r="B828" s="8"/>
      <c r="C828" s="8"/>
      <c r="D828" s="8"/>
      <c r="E828" s="8"/>
      <c r="F828" s="8"/>
      <c r="H828" s="8"/>
    </row>
    <row r="829" spans="1:8" ht="12.75">
      <c r="A829" s="8" t="s">
        <v>5124</v>
      </c>
      <c r="B829" s="8"/>
      <c r="C829" s="8"/>
      <c r="D829" s="8"/>
      <c r="E829" s="8"/>
      <c r="F829" s="8"/>
      <c r="H829" s="8"/>
    </row>
    <row r="830" spans="1:8" ht="12.75">
      <c r="A830" s="8" t="s">
        <v>5125</v>
      </c>
      <c r="B830" s="8"/>
      <c r="C830" s="8"/>
      <c r="D830" s="8"/>
      <c r="E830" s="8"/>
      <c r="F830" s="8"/>
      <c r="H830" s="8"/>
    </row>
    <row r="831" spans="1:8" ht="12.75">
      <c r="A831" s="8" t="s">
        <v>5126</v>
      </c>
      <c r="B831" s="8"/>
      <c r="C831" s="8"/>
      <c r="D831" s="8"/>
      <c r="E831" s="8"/>
      <c r="F831" s="8"/>
      <c r="H831" s="8"/>
    </row>
    <row r="832" spans="1:8" ht="12.75">
      <c r="A832" s="8" t="s">
        <v>5127</v>
      </c>
      <c r="B832" s="8"/>
      <c r="C832" s="8"/>
      <c r="D832" s="8"/>
      <c r="E832" s="8"/>
      <c r="F832" s="8"/>
      <c r="H832" s="8"/>
    </row>
    <row r="833" spans="1:8" ht="12.75">
      <c r="A833" s="8" t="s">
        <v>5128</v>
      </c>
      <c r="B833" s="8"/>
      <c r="C833" s="8"/>
      <c r="D833" s="8"/>
      <c r="E833" s="8"/>
      <c r="F833" s="8"/>
      <c r="H833" s="8"/>
    </row>
    <row r="834" spans="1:8" ht="12.75">
      <c r="A834" s="8" t="s">
        <v>5129</v>
      </c>
      <c r="B834" s="8"/>
      <c r="C834" s="8"/>
      <c r="D834" s="8"/>
      <c r="E834" s="8"/>
      <c r="F834" s="8"/>
      <c r="H834" s="8"/>
    </row>
    <row r="835" spans="1:8" ht="12.75">
      <c r="A835" s="8" t="s">
        <v>5130</v>
      </c>
      <c r="B835" s="8"/>
      <c r="C835" s="8"/>
      <c r="D835" s="8"/>
      <c r="E835" s="8"/>
      <c r="F835" s="8"/>
      <c r="H835" s="8"/>
    </row>
    <row r="836" spans="1:8" ht="12.75">
      <c r="A836" s="8" t="s">
        <v>5131</v>
      </c>
      <c r="B836" s="8"/>
      <c r="C836" s="8"/>
      <c r="D836" s="8"/>
      <c r="E836" s="8"/>
      <c r="F836" s="8"/>
      <c r="H836" s="8"/>
    </row>
    <row r="837" spans="1:8" ht="12.75">
      <c r="A837" s="8" t="s">
        <v>5132</v>
      </c>
      <c r="B837" s="8"/>
      <c r="C837" s="8"/>
      <c r="D837" s="8"/>
      <c r="E837" s="8"/>
      <c r="F837" s="8"/>
      <c r="H837" s="8"/>
    </row>
    <row r="838" spans="1:8" ht="12.75">
      <c r="A838" s="8" t="s">
        <v>5133</v>
      </c>
      <c r="B838" s="8"/>
      <c r="C838" s="8"/>
      <c r="D838" s="8"/>
      <c r="E838" s="8"/>
      <c r="F838" s="8"/>
      <c r="H838" s="8"/>
    </row>
    <row r="839" spans="1:8" ht="12.75">
      <c r="A839" s="8" t="s">
        <v>5134</v>
      </c>
      <c r="B839" s="8"/>
      <c r="C839" s="8"/>
      <c r="D839" s="8"/>
      <c r="E839" s="8"/>
      <c r="F839" s="8"/>
      <c r="H839" s="8"/>
    </row>
    <row r="840" spans="1:8" ht="12.75">
      <c r="A840" s="8" t="s">
        <v>5135</v>
      </c>
      <c r="B840" s="8"/>
      <c r="C840" s="8"/>
      <c r="D840" s="8"/>
      <c r="E840" s="8"/>
      <c r="F840" s="8"/>
      <c r="H840" s="8"/>
    </row>
    <row r="841" spans="1:8" ht="12.75">
      <c r="A841" s="8" t="s">
        <v>5136</v>
      </c>
      <c r="B841" s="8"/>
      <c r="C841" s="8"/>
      <c r="D841" s="8"/>
      <c r="E841" s="8"/>
      <c r="F841" s="8"/>
      <c r="H841" s="8"/>
    </row>
    <row r="842" spans="1:8" ht="12.75">
      <c r="A842" s="8" t="s">
        <v>5137</v>
      </c>
      <c r="B842" s="8"/>
      <c r="C842" s="8"/>
      <c r="D842" s="8"/>
      <c r="E842" s="8"/>
      <c r="F842" s="8"/>
      <c r="H842" s="8"/>
    </row>
    <row r="843" spans="1:8" ht="12.75">
      <c r="A843" s="8" t="s">
        <v>5138</v>
      </c>
      <c r="B843" s="8"/>
      <c r="C843" s="8"/>
      <c r="D843" s="8"/>
      <c r="E843" s="8"/>
      <c r="F843" s="8"/>
      <c r="H843" s="8"/>
    </row>
    <row r="844" spans="1:8" ht="12.75">
      <c r="A844" s="8" t="s">
        <v>5139</v>
      </c>
      <c r="B844" s="8"/>
      <c r="C844" s="8"/>
      <c r="D844" s="8"/>
      <c r="E844" s="8"/>
      <c r="F844" s="8"/>
      <c r="H844" s="8"/>
    </row>
    <row r="845" spans="1:8" ht="12.75">
      <c r="A845" s="8" t="s">
        <v>5140</v>
      </c>
      <c r="B845" s="8"/>
      <c r="C845" s="8"/>
      <c r="D845" s="8"/>
      <c r="E845" s="8"/>
      <c r="F845" s="8"/>
      <c r="H845" s="8"/>
    </row>
    <row r="846" spans="1:8" ht="12.75">
      <c r="A846" s="8" t="s">
        <v>5141</v>
      </c>
      <c r="B846" s="8"/>
      <c r="C846" s="8"/>
      <c r="D846" s="8"/>
      <c r="E846" s="8"/>
      <c r="F846" s="8"/>
      <c r="H846" s="8"/>
    </row>
    <row r="847" spans="1:8" ht="12.75">
      <c r="A847" s="8" t="s">
        <v>5142</v>
      </c>
      <c r="B847" s="8"/>
      <c r="C847" s="8"/>
      <c r="D847" s="8"/>
      <c r="E847" s="8"/>
      <c r="F847" s="8"/>
      <c r="H847" s="8"/>
    </row>
    <row r="848" spans="1:8" ht="12.75">
      <c r="A848" s="8" t="s">
        <v>5143</v>
      </c>
      <c r="B848" s="8"/>
      <c r="C848" s="8"/>
      <c r="D848" s="8"/>
      <c r="E848" s="8"/>
      <c r="F848" s="8"/>
      <c r="H848" s="8"/>
    </row>
    <row r="849" spans="1:8" ht="12.75">
      <c r="A849" s="8" t="s">
        <v>5144</v>
      </c>
      <c r="B849" s="8"/>
      <c r="C849" s="8"/>
      <c r="D849" s="8"/>
      <c r="E849" s="8"/>
      <c r="F849" s="8"/>
      <c r="H849" s="8"/>
    </row>
    <row r="850" spans="1:8" ht="12.75">
      <c r="A850" s="8" t="s">
        <v>5145</v>
      </c>
      <c r="B850" s="8"/>
      <c r="C850" s="8"/>
      <c r="D850" s="8"/>
      <c r="E850" s="8"/>
      <c r="F850" s="8"/>
      <c r="H850" s="8"/>
    </row>
    <row r="851" spans="1:8" ht="12.75">
      <c r="A851" s="8" t="s">
        <v>5146</v>
      </c>
      <c r="B851" s="8"/>
      <c r="C851" s="8"/>
      <c r="D851" s="8"/>
      <c r="E851" s="8"/>
      <c r="F851" s="8"/>
      <c r="H851" s="8"/>
    </row>
    <row r="852" spans="1:8" ht="12.75">
      <c r="A852" s="8" t="s">
        <v>5147</v>
      </c>
      <c r="B852" s="8"/>
      <c r="C852" s="8"/>
      <c r="D852" s="8"/>
      <c r="E852" s="8"/>
      <c r="F852" s="8"/>
      <c r="H852" s="8"/>
    </row>
    <row r="853" spans="1:8" ht="12.75">
      <c r="A853" s="8" t="s">
        <v>5148</v>
      </c>
      <c r="B853" s="8"/>
      <c r="C853" s="8"/>
      <c r="D853" s="8"/>
      <c r="E853" s="8"/>
      <c r="F853" s="8"/>
      <c r="H853" s="8"/>
    </row>
    <row r="854" spans="1:8" ht="12.75">
      <c r="A854" s="8" t="s">
        <v>5149</v>
      </c>
      <c r="B854" s="8"/>
      <c r="C854" s="8"/>
      <c r="D854" s="8"/>
      <c r="E854" s="8"/>
      <c r="F854" s="8"/>
      <c r="H854" s="8"/>
    </row>
    <row r="855" spans="1:8" ht="12.75">
      <c r="A855" s="8" t="s">
        <v>5150</v>
      </c>
      <c r="B855" s="8"/>
      <c r="C855" s="8"/>
      <c r="D855" s="8"/>
      <c r="E855" s="8"/>
      <c r="F855" s="8"/>
      <c r="H855" s="8"/>
    </row>
    <row r="856" spans="1:8" ht="12.75">
      <c r="A856" s="8" t="s">
        <v>5151</v>
      </c>
      <c r="B856" s="8"/>
      <c r="C856" s="8"/>
      <c r="D856" s="8"/>
      <c r="E856" s="8"/>
      <c r="F856" s="8"/>
      <c r="H856" s="8"/>
    </row>
    <row r="857" spans="1:8" ht="12.75">
      <c r="A857" s="8" t="s">
        <v>5152</v>
      </c>
      <c r="B857" s="8"/>
      <c r="C857" s="8"/>
      <c r="D857" s="8"/>
      <c r="E857" s="8"/>
      <c r="F857" s="8"/>
      <c r="H857" s="8"/>
    </row>
    <row r="858" spans="1:8" ht="12.75">
      <c r="A858" s="8" t="s">
        <v>5153</v>
      </c>
      <c r="B858" s="8"/>
      <c r="C858" s="8"/>
      <c r="D858" s="8"/>
      <c r="E858" s="8"/>
      <c r="F858" s="8"/>
      <c r="H858" s="8"/>
    </row>
    <row r="859" spans="1:8" ht="12.75">
      <c r="A859" s="8" t="s">
        <v>5154</v>
      </c>
      <c r="B859" s="8"/>
      <c r="C859" s="8"/>
      <c r="D859" s="8"/>
      <c r="E859" s="8"/>
      <c r="F859" s="8"/>
      <c r="H859" s="8"/>
    </row>
    <row r="860" spans="1:8" ht="12.75">
      <c r="A860" s="8" t="s">
        <v>5155</v>
      </c>
      <c r="B860" s="8"/>
      <c r="C860" s="8"/>
      <c r="D860" s="8"/>
      <c r="E860" s="8"/>
      <c r="F860" s="8"/>
      <c r="H860" s="8"/>
    </row>
    <row r="861" spans="1:8" ht="12.75">
      <c r="A861" s="8" t="s">
        <v>5156</v>
      </c>
      <c r="B861" s="8"/>
      <c r="C861" s="8"/>
      <c r="D861" s="8"/>
      <c r="E861" s="8"/>
      <c r="F861" s="8"/>
      <c r="H861" s="8"/>
    </row>
    <row r="862" spans="1:8" ht="12.75">
      <c r="A862" s="8" t="s">
        <v>5157</v>
      </c>
      <c r="B862" s="8"/>
      <c r="C862" s="8"/>
      <c r="D862" s="8"/>
      <c r="E862" s="8"/>
      <c r="F862" s="8"/>
      <c r="H862" s="8"/>
    </row>
    <row r="863" spans="1:8" ht="12.75">
      <c r="A863" s="8" t="s">
        <v>5158</v>
      </c>
      <c r="B863" s="8"/>
      <c r="C863" s="8"/>
      <c r="D863" s="8"/>
      <c r="E863" s="8"/>
      <c r="F863" s="8"/>
      <c r="H863" s="8"/>
    </row>
    <row r="864" spans="1:8" ht="12.75">
      <c r="A864" s="8" t="s">
        <v>5159</v>
      </c>
      <c r="B864" s="8"/>
      <c r="C864" s="8"/>
      <c r="D864" s="8"/>
      <c r="E864" s="8"/>
      <c r="F864" s="8"/>
      <c r="H864" s="8"/>
    </row>
    <row r="865" spans="1:8" ht="12.75">
      <c r="A865" s="8" t="s">
        <v>5160</v>
      </c>
      <c r="B865" s="8"/>
      <c r="C865" s="8"/>
      <c r="D865" s="8"/>
      <c r="E865" s="8"/>
      <c r="F865" s="8"/>
      <c r="H865" s="8"/>
    </row>
    <row r="866" spans="1:8" ht="12.75">
      <c r="A866" s="8" t="s">
        <v>5161</v>
      </c>
      <c r="B866" s="8"/>
      <c r="C866" s="8"/>
      <c r="D866" s="8"/>
      <c r="E866" s="8"/>
      <c r="F866" s="8"/>
      <c r="H866" s="8"/>
    </row>
    <row r="867" spans="1:8" ht="12.75">
      <c r="A867" s="8" t="s">
        <v>5162</v>
      </c>
      <c r="B867" s="8"/>
      <c r="C867" s="8"/>
      <c r="D867" s="8"/>
      <c r="E867" s="8"/>
      <c r="F867" s="8"/>
      <c r="H867" s="8"/>
    </row>
    <row r="868" spans="1:8" ht="12.75">
      <c r="A868" s="8" t="s">
        <v>5163</v>
      </c>
      <c r="B868" s="8"/>
      <c r="C868" s="8"/>
      <c r="D868" s="8"/>
      <c r="E868" s="8"/>
      <c r="F868" s="8"/>
      <c r="H868" s="8"/>
    </row>
    <row r="869" spans="1:8" ht="12.75">
      <c r="A869" s="8" t="s">
        <v>5164</v>
      </c>
      <c r="B869" s="8"/>
      <c r="C869" s="8"/>
      <c r="D869" s="8"/>
      <c r="E869" s="8"/>
      <c r="F869" s="8"/>
      <c r="H869" s="8"/>
    </row>
    <row r="870" spans="1:8" ht="12.75">
      <c r="A870" s="8" t="s">
        <v>5165</v>
      </c>
      <c r="B870" s="8"/>
      <c r="C870" s="8"/>
      <c r="D870" s="8"/>
      <c r="E870" s="8"/>
      <c r="F870" s="8"/>
      <c r="H870" s="8"/>
    </row>
    <row r="871" spans="1:8" ht="12.75">
      <c r="A871" s="8" t="s">
        <v>5166</v>
      </c>
      <c r="B871" s="8"/>
      <c r="C871" s="8"/>
      <c r="D871" s="8"/>
      <c r="E871" s="8"/>
      <c r="F871" s="8"/>
      <c r="H871" s="8"/>
    </row>
    <row r="872" spans="1:8" ht="12.75">
      <c r="A872" s="8" t="s">
        <v>5167</v>
      </c>
      <c r="B872" s="8"/>
      <c r="C872" s="8"/>
      <c r="D872" s="8"/>
      <c r="E872" s="8"/>
      <c r="F872" s="8"/>
      <c r="H872" s="8"/>
    </row>
    <row r="873" spans="1:8" ht="12.75">
      <c r="A873" s="8" t="s">
        <v>5168</v>
      </c>
      <c r="B873" s="8"/>
      <c r="C873" s="8"/>
      <c r="D873" s="8"/>
      <c r="E873" s="8"/>
      <c r="F873" s="8"/>
      <c r="H873" s="8"/>
    </row>
    <row r="874" spans="1:8" ht="12.75">
      <c r="A874" s="8" t="s">
        <v>5169</v>
      </c>
      <c r="B874" s="8"/>
      <c r="C874" s="8"/>
      <c r="D874" s="8"/>
      <c r="E874" s="8"/>
      <c r="F874" s="8"/>
      <c r="H874" s="8"/>
    </row>
    <row r="875" spans="1:8" ht="12.75">
      <c r="A875" s="8" t="s">
        <v>5170</v>
      </c>
      <c r="B875" s="8"/>
      <c r="C875" s="8"/>
      <c r="D875" s="8"/>
      <c r="E875" s="8"/>
      <c r="F875" s="8"/>
      <c r="H875" s="8"/>
    </row>
    <row r="876" spans="1:8" ht="12.75">
      <c r="A876" s="8" t="s">
        <v>5171</v>
      </c>
      <c r="B876" s="8"/>
      <c r="C876" s="8"/>
      <c r="D876" s="8"/>
      <c r="E876" s="8"/>
      <c r="F876" s="8"/>
      <c r="H876" s="8"/>
    </row>
    <row r="877" spans="1:8" ht="12.75">
      <c r="A877" s="8" t="s">
        <v>5172</v>
      </c>
      <c r="B877" s="8"/>
      <c r="C877" s="8"/>
      <c r="D877" s="8"/>
      <c r="E877" s="8"/>
      <c r="F877" s="8"/>
      <c r="H877" s="8"/>
    </row>
    <row r="878" spans="1:8" ht="12.75">
      <c r="A878" s="8" t="s">
        <v>5173</v>
      </c>
      <c r="B878" s="8"/>
      <c r="C878" s="8"/>
      <c r="D878" s="8"/>
      <c r="E878" s="8"/>
      <c r="F878" s="8"/>
      <c r="H878" s="8"/>
    </row>
    <row r="879" spans="1:8" ht="12.75">
      <c r="A879" s="8" t="s">
        <v>5174</v>
      </c>
      <c r="B879" s="8"/>
      <c r="C879" s="8"/>
      <c r="D879" s="8"/>
      <c r="E879" s="8"/>
      <c r="F879" s="8"/>
      <c r="H879" s="8"/>
    </row>
    <row r="880" spans="1:8" ht="12.75">
      <c r="A880" s="8" t="s">
        <v>5175</v>
      </c>
      <c r="B880" s="8"/>
      <c r="C880" s="8"/>
      <c r="D880" s="8"/>
      <c r="E880" s="8"/>
      <c r="F880" s="8"/>
      <c r="H880" s="8"/>
    </row>
    <row r="881" spans="1:8" ht="12.75">
      <c r="A881" s="8" t="s">
        <v>5176</v>
      </c>
      <c r="B881" s="8"/>
      <c r="C881" s="8"/>
      <c r="D881" s="8"/>
      <c r="E881" s="8"/>
      <c r="F881" s="8"/>
      <c r="H881" s="8"/>
    </row>
    <row r="882" spans="1:8" ht="12.75">
      <c r="A882" s="8" t="s">
        <v>5177</v>
      </c>
      <c r="B882" s="8"/>
      <c r="C882" s="8"/>
      <c r="D882" s="8"/>
      <c r="E882" s="8"/>
      <c r="F882" s="8"/>
      <c r="H882" s="8"/>
    </row>
    <row r="883" spans="1:8" ht="12.75">
      <c r="A883" s="8" t="s">
        <v>5178</v>
      </c>
      <c r="B883" s="8"/>
      <c r="C883" s="8"/>
      <c r="D883" s="8"/>
      <c r="E883" s="8"/>
      <c r="F883" s="8"/>
      <c r="H883" s="8"/>
    </row>
    <row r="884" spans="1:8" ht="12.75">
      <c r="A884" s="8" t="s">
        <v>5179</v>
      </c>
      <c r="B884" s="8"/>
      <c r="C884" s="8"/>
      <c r="D884" s="8"/>
      <c r="E884" s="8"/>
      <c r="F884" s="8"/>
      <c r="H884" s="8"/>
    </row>
    <row r="885" spans="1:8" ht="12.75">
      <c r="A885" s="8" t="s">
        <v>5180</v>
      </c>
      <c r="B885" s="8"/>
      <c r="C885" s="8"/>
      <c r="D885" s="8"/>
      <c r="E885" s="8"/>
      <c r="F885" s="8"/>
      <c r="H885" s="8"/>
    </row>
    <row r="886" spans="1:8" ht="12.75">
      <c r="A886" s="8" t="s">
        <v>5181</v>
      </c>
      <c r="B886" s="8"/>
      <c r="C886" s="8"/>
      <c r="D886" s="8"/>
      <c r="E886" s="8"/>
      <c r="F886" s="8"/>
      <c r="H886" s="8"/>
    </row>
    <row r="887" spans="1:8" ht="12.75">
      <c r="A887" s="8" t="s">
        <v>5182</v>
      </c>
      <c r="B887" s="8"/>
      <c r="C887" s="8"/>
      <c r="D887" s="8"/>
      <c r="E887" s="8"/>
      <c r="F887" s="8"/>
      <c r="H887" s="8"/>
    </row>
    <row r="888" spans="1:8" ht="12.75">
      <c r="A888" s="8" t="s">
        <v>5183</v>
      </c>
      <c r="B888" s="8"/>
      <c r="C888" s="8"/>
      <c r="D888" s="8"/>
      <c r="E888" s="8"/>
      <c r="F888" s="8"/>
      <c r="H888" s="8"/>
    </row>
    <row r="889" spans="1:8" ht="12.75">
      <c r="A889" s="8" t="s">
        <v>5184</v>
      </c>
      <c r="B889" s="8"/>
      <c r="C889" s="8"/>
      <c r="D889" s="8"/>
      <c r="E889" s="8"/>
      <c r="F889" s="8"/>
      <c r="H889" s="8"/>
    </row>
    <row r="890" spans="1:8" ht="12.75">
      <c r="A890" s="8" t="s">
        <v>5185</v>
      </c>
      <c r="B890" s="8"/>
      <c r="C890" s="8"/>
      <c r="D890" s="8"/>
      <c r="E890" s="8"/>
      <c r="F890" s="8"/>
      <c r="H890" s="8"/>
    </row>
    <row r="891" spans="1:8" ht="12.75">
      <c r="A891" s="8" t="s">
        <v>5186</v>
      </c>
      <c r="B891" s="8"/>
      <c r="C891" s="8"/>
      <c r="D891" s="8"/>
      <c r="E891" s="8"/>
      <c r="F891" s="8"/>
      <c r="H891" s="8"/>
    </row>
    <row r="892" spans="1:8" ht="12.75">
      <c r="A892" s="8" t="s">
        <v>5187</v>
      </c>
      <c r="B892" s="8"/>
      <c r="C892" s="8"/>
      <c r="D892" s="8"/>
      <c r="E892" s="8"/>
      <c r="F892" s="8"/>
      <c r="H892" s="8"/>
    </row>
    <row r="893" spans="1:8" ht="12.75">
      <c r="A893" s="8" t="s">
        <v>5188</v>
      </c>
      <c r="B893" s="8"/>
      <c r="C893" s="8"/>
      <c r="D893" s="8"/>
      <c r="E893" s="8"/>
      <c r="F893" s="8"/>
      <c r="H893" s="8"/>
    </row>
    <row r="894" spans="1:8" ht="12.75">
      <c r="A894" s="8" t="s">
        <v>5189</v>
      </c>
      <c r="B894" s="8"/>
      <c r="C894" s="8"/>
      <c r="D894" s="8"/>
      <c r="E894" s="8"/>
      <c r="F894" s="8"/>
      <c r="H894" s="8"/>
    </row>
    <row r="895" spans="1:8" ht="12.75">
      <c r="A895" s="8" t="s">
        <v>5190</v>
      </c>
      <c r="B895" s="8"/>
      <c r="C895" s="8"/>
      <c r="D895" s="8"/>
      <c r="E895" s="8"/>
      <c r="F895" s="8"/>
      <c r="H895" s="8"/>
    </row>
    <row r="896" spans="1:8" ht="12.75">
      <c r="A896" s="8" t="s">
        <v>5191</v>
      </c>
      <c r="B896" s="8"/>
      <c r="C896" s="8"/>
      <c r="D896" s="8"/>
      <c r="E896" s="8"/>
      <c r="F896" s="8"/>
      <c r="H896" s="8"/>
    </row>
    <row r="897" spans="1:8" ht="12.75">
      <c r="A897" s="8" t="s">
        <v>5192</v>
      </c>
      <c r="B897" s="8"/>
      <c r="C897" s="8"/>
      <c r="D897" s="8"/>
      <c r="E897" s="8"/>
      <c r="F897" s="8"/>
      <c r="H897" s="8"/>
    </row>
    <row r="898" spans="1:8" ht="12.75">
      <c r="A898" s="8" t="s">
        <v>5193</v>
      </c>
      <c r="B898" s="8"/>
      <c r="C898" s="8"/>
      <c r="D898" s="8"/>
      <c r="E898" s="8"/>
      <c r="F898" s="8"/>
      <c r="H898" s="8"/>
    </row>
    <row r="899" spans="1:8" ht="12.75">
      <c r="A899" s="8" t="s">
        <v>5194</v>
      </c>
      <c r="B899" s="8"/>
      <c r="C899" s="8"/>
      <c r="D899" s="8"/>
      <c r="E899" s="8"/>
      <c r="F899" s="8"/>
      <c r="H899" s="8"/>
    </row>
    <row r="900" spans="1:8" ht="12.75">
      <c r="A900" s="8" t="s">
        <v>5195</v>
      </c>
      <c r="B900" s="8"/>
      <c r="C900" s="8"/>
      <c r="D900" s="8"/>
      <c r="E900" s="8"/>
      <c r="F900" s="8"/>
      <c r="H900" s="8"/>
    </row>
    <row r="901" spans="1:8" ht="12.75">
      <c r="A901" s="8" t="s">
        <v>5196</v>
      </c>
      <c r="B901" s="8"/>
      <c r="C901" s="8"/>
      <c r="D901" s="8"/>
      <c r="E901" s="8"/>
      <c r="F901" s="8"/>
      <c r="H901" s="8"/>
    </row>
    <row r="902" spans="1:8" ht="12.75">
      <c r="A902" s="8" t="s">
        <v>5197</v>
      </c>
      <c r="B902" s="8"/>
      <c r="C902" s="8"/>
      <c r="D902" s="8"/>
      <c r="E902" s="8"/>
      <c r="F902" s="8"/>
      <c r="H902" s="8"/>
    </row>
    <row r="903" spans="1:8" ht="12.75">
      <c r="A903" s="8" t="s">
        <v>5198</v>
      </c>
      <c r="B903" s="8"/>
      <c r="C903" s="8"/>
      <c r="D903" s="8"/>
      <c r="E903" s="8"/>
      <c r="F903" s="8"/>
      <c r="H903" s="8"/>
    </row>
    <row r="904" spans="1:8" ht="12.75">
      <c r="A904" s="8" t="s">
        <v>5199</v>
      </c>
      <c r="B904" s="8"/>
      <c r="C904" s="8"/>
      <c r="D904" s="8"/>
      <c r="E904" s="8"/>
      <c r="F904" s="8"/>
      <c r="H904" s="8"/>
    </row>
    <row r="905" spans="1:8" ht="12.75">
      <c r="A905" s="8" t="s">
        <v>5200</v>
      </c>
      <c r="B905" s="8"/>
      <c r="C905" s="8"/>
      <c r="D905" s="8"/>
      <c r="E905" s="8"/>
      <c r="F905" s="8"/>
      <c r="H905" s="8"/>
    </row>
    <row r="906" spans="1:8" ht="12.75">
      <c r="A906" s="8" t="s">
        <v>5201</v>
      </c>
      <c r="B906" s="8"/>
      <c r="C906" s="8"/>
      <c r="D906" s="8"/>
      <c r="E906" s="8"/>
      <c r="F906" s="8"/>
      <c r="H906" s="8"/>
    </row>
    <row r="907" spans="1:8" ht="12.75">
      <c r="A907" s="8" t="s">
        <v>5202</v>
      </c>
      <c r="B907" s="8"/>
      <c r="C907" s="8"/>
      <c r="D907" s="8"/>
      <c r="E907" s="8"/>
      <c r="F907" s="8"/>
      <c r="H907" s="8"/>
    </row>
    <row r="908" spans="1:8" ht="12.75">
      <c r="A908" s="8" t="s">
        <v>5203</v>
      </c>
      <c r="B908" s="8"/>
      <c r="C908" s="8"/>
      <c r="D908" s="8"/>
      <c r="E908" s="8"/>
      <c r="F908" s="8"/>
      <c r="H908" s="8"/>
    </row>
    <row r="909" spans="1:8" ht="12.75">
      <c r="A909" s="8" t="s">
        <v>5204</v>
      </c>
      <c r="B909" s="8"/>
      <c r="C909" s="8"/>
      <c r="D909" s="8"/>
      <c r="E909" s="8"/>
      <c r="F909" s="8"/>
      <c r="H909" s="8"/>
    </row>
    <row r="910" spans="1:8" ht="12.75">
      <c r="A910" s="8" t="s">
        <v>5205</v>
      </c>
      <c r="B910" s="8"/>
      <c r="C910" s="8"/>
      <c r="D910" s="8"/>
      <c r="E910" s="8"/>
      <c r="F910" s="8"/>
      <c r="H910" s="8"/>
    </row>
    <row r="911" spans="1:8" ht="12.75">
      <c r="A911" s="8" t="s">
        <v>5206</v>
      </c>
      <c r="B911" s="8"/>
      <c r="C911" s="8"/>
      <c r="D911" s="8"/>
      <c r="E911" s="8"/>
      <c r="F911" s="8"/>
      <c r="H911" s="8"/>
    </row>
    <row r="912" spans="1:8" ht="12.75">
      <c r="A912" s="8" t="s">
        <v>5207</v>
      </c>
      <c r="B912" s="8"/>
      <c r="C912" s="8"/>
      <c r="D912" s="8"/>
      <c r="E912" s="8"/>
      <c r="F912" s="8"/>
      <c r="H912" s="8"/>
    </row>
    <row r="913" spans="1:8" ht="12.75">
      <c r="A913" s="8" t="s">
        <v>5208</v>
      </c>
      <c r="B913" s="8"/>
      <c r="C913" s="8"/>
      <c r="D913" s="8"/>
      <c r="E913" s="8"/>
      <c r="F913" s="8"/>
      <c r="H913" s="8"/>
    </row>
    <row r="914" spans="1:8" ht="12.75">
      <c r="A914" s="8" t="s">
        <v>5209</v>
      </c>
      <c r="B914" s="8"/>
      <c r="C914" s="8"/>
      <c r="D914" s="8"/>
      <c r="E914" s="8"/>
      <c r="F914" s="8"/>
      <c r="H914" s="8"/>
    </row>
    <row r="915" spans="1:8" ht="12.75">
      <c r="A915" s="8" t="s">
        <v>5210</v>
      </c>
      <c r="B915" s="8"/>
      <c r="C915" s="8"/>
      <c r="D915" s="8"/>
      <c r="E915" s="8"/>
      <c r="F915" s="8"/>
      <c r="H915" s="8"/>
    </row>
    <row r="916" spans="1:8" ht="12.75">
      <c r="A916" s="8" t="s">
        <v>5211</v>
      </c>
      <c r="B916" s="8"/>
      <c r="C916" s="8"/>
      <c r="D916" s="8"/>
      <c r="E916" s="8"/>
      <c r="F916" s="8"/>
      <c r="H916" s="8"/>
    </row>
    <row r="917" spans="1:8" ht="12.75">
      <c r="A917" s="8" t="s">
        <v>5212</v>
      </c>
      <c r="B917" s="8"/>
      <c r="C917" s="8"/>
      <c r="D917" s="8"/>
      <c r="E917" s="8"/>
      <c r="F917" s="8"/>
      <c r="H917" s="8"/>
    </row>
    <row r="918" spans="1:8" ht="12.75">
      <c r="A918" s="8" t="s">
        <v>5213</v>
      </c>
      <c r="B918" s="8"/>
      <c r="C918" s="8"/>
      <c r="D918" s="8"/>
      <c r="E918" s="8"/>
      <c r="F918" s="8"/>
      <c r="H918" s="8"/>
    </row>
    <row r="919" spans="1:8" ht="12.75">
      <c r="A919" s="8" t="s">
        <v>5214</v>
      </c>
      <c r="B919" s="8"/>
      <c r="C919" s="8"/>
      <c r="D919" s="8"/>
      <c r="E919" s="8"/>
      <c r="F919" s="8"/>
      <c r="H919" s="8"/>
    </row>
    <row r="920" spans="1:8" ht="12.75">
      <c r="A920" s="8" t="s">
        <v>5215</v>
      </c>
      <c r="B920" s="8"/>
      <c r="C920" s="8"/>
      <c r="D920" s="8"/>
      <c r="E920" s="8"/>
      <c r="F920" s="8"/>
      <c r="H920" s="8"/>
    </row>
    <row r="921" spans="1:8" ht="12.75">
      <c r="A921" s="8" t="s">
        <v>5216</v>
      </c>
      <c r="B921" s="8"/>
      <c r="C921" s="8"/>
      <c r="D921" s="8"/>
      <c r="E921" s="8"/>
      <c r="F921" s="8"/>
      <c r="H921" s="8"/>
    </row>
    <row r="922" spans="1:8" ht="12.75">
      <c r="A922" s="8" t="s">
        <v>5217</v>
      </c>
      <c r="B922" s="8"/>
      <c r="C922" s="8"/>
      <c r="D922" s="8"/>
      <c r="E922" s="8"/>
      <c r="F922" s="8"/>
      <c r="H922" s="8"/>
    </row>
    <row r="923" spans="1:8" ht="12.75">
      <c r="A923" s="8" t="s">
        <v>5218</v>
      </c>
      <c r="B923" s="8"/>
      <c r="C923" s="8"/>
      <c r="D923" s="8"/>
      <c r="E923" s="8"/>
      <c r="F923" s="8"/>
      <c r="H923" s="8"/>
    </row>
    <row r="924" spans="1:8" ht="12.75">
      <c r="A924" s="8" t="s">
        <v>5219</v>
      </c>
      <c r="B924" s="8"/>
      <c r="C924" s="8"/>
      <c r="D924" s="8"/>
      <c r="E924" s="8"/>
      <c r="F924" s="8"/>
      <c r="H924" s="8"/>
    </row>
    <row r="925" spans="1:8" ht="12.75">
      <c r="A925" s="8" t="s">
        <v>5220</v>
      </c>
      <c r="B925" s="8"/>
      <c r="C925" s="8"/>
      <c r="D925" s="8"/>
      <c r="E925" s="8"/>
      <c r="F925" s="8"/>
      <c r="H925" s="8"/>
    </row>
    <row r="926" spans="1:8" ht="12.75">
      <c r="A926" s="8" t="s">
        <v>5221</v>
      </c>
      <c r="B926" s="8"/>
      <c r="C926" s="8"/>
      <c r="D926" s="8"/>
      <c r="E926" s="8"/>
      <c r="F926" s="8"/>
      <c r="H926" s="8"/>
    </row>
    <row r="927" spans="1:8" ht="12.75">
      <c r="A927" s="8" t="s">
        <v>5222</v>
      </c>
      <c r="B927" s="8"/>
      <c r="C927" s="8"/>
      <c r="D927" s="8"/>
      <c r="E927" s="8"/>
      <c r="F927" s="8"/>
      <c r="H927" s="8"/>
    </row>
    <row r="928" spans="1:8" ht="12.75">
      <c r="A928" s="8" t="s">
        <v>5223</v>
      </c>
      <c r="B928" s="8"/>
      <c r="C928" s="8"/>
      <c r="D928" s="8"/>
      <c r="E928" s="8"/>
      <c r="F928" s="8"/>
      <c r="H928" s="8"/>
    </row>
    <row r="929" spans="1:8" ht="12.75">
      <c r="A929" s="8" t="s">
        <v>5224</v>
      </c>
      <c r="B929" s="8"/>
      <c r="C929" s="8"/>
      <c r="D929" s="8"/>
      <c r="E929" s="8"/>
      <c r="F929" s="8"/>
      <c r="H929" s="8"/>
    </row>
    <row r="930" spans="1:8" ht="12.75">
      <c r="A930" s="8" t="s">
        <v>5225</v>
      </c>
      <c r="B930" s="8"/>
      <c r="C930" s="8"/>
      <c r="D930" s="8"/>
      <c r="E930" s="8"/>
      <c r="F930" s="8"/>
      <c r="H930" s="8"/>
    </row>
    <row r="931" spans="1:8" ht="12.75">
      <c r="A931" s="8" t="s">
        <v>5226</v>
      </c>
      <c r="B931" s="8"/>
      <c r="C931" s="8"/>
      <c r="D931" s="8"/>
      <c r="E931" s="8"/>
      <c r="F931" s="8"/>
      <c r="H931" s="8"/>
    </row>
    <row r="932" spans="1:8" ht="12.75">
      <c r="A932" s="8" t="s">
        <v>5227</v>
      </c>
      <c r="B932" s="8"/>
      <c r="C932" s="8"/>
      <c r="D932" s="8"/>
      <c r="E932" s="8"/>
      <c r="F932" s="8"/>
      <c r="H932" s="8"/>
    </row>
    <row r="933" spans="1:8" ht="12.75">
      <c r="A933" s="8" t="s">
        <v>5228</v>
      </c>
      <c r="B933" s="8"/>
      <c r="C933" s="8"/>
      <c r="D933" s="8"/>
      <c r="E933" s="8"/>
      <c r="F933" s="8"/>
      <c r="H933" s="8"/>
    </row>
    <row r="934" spans="1:8" ht="12.75">
      <c r="A934" s="8" t="s">
        <v>5229</v>
      </c>
      <c r="B934" s="8"/>
      <c r="C934" s="8"/>
      <c r="D934" s="8"/>
      <c r="E934" s="8"/>
      <c r="F934" s="8"/>
      <c r="H934" s="8"/>
    </row>
    <row r="935" spans="1:8" ht="12.75">
      <c r="A935" s="8" t="s">
        <v>5230</v>
      </c>
      <c r="B935" s="8"/>
      <c r="C935" s="8"/>
      <c r="D935" s="8"/>
      <c r="E935" s="8"/>
      <c r="F935" s="8"/>
      <c r="H935" s="8"/>
    </row>
    <row r="936" spans="1:8" ht="12.75">
      <c r="A936" s="8" t="s">
        <v>5231</v>
      </c>
      <c r="B936" s="8"/>
      <c r="C936" s="8"/>
      <c r="D936" s="8"/>
      <c r="E936" s="8"/>
      <c r="F936" s="8"/>
      <c r="H936" s="8"/>
    </row>
    <row r="937" spans="1:8" ht="12.75">
      <c r="A937" s="8" t="s">
        <v>5232</v>
      </c>
      <c r="B937" s="8"/>
      <c r="C937" s="8"/>
      <c r="D937" s="8"/>
      <c r="E937" s="8"/>
      <c r="F937" s="8"/>
      <c r="H937" s="8"/>
    </row>
    <row r="938" spans="1:8" ht="12.75">
      <c r="A938" s="8" t="s">
        <v>5233</v>
      </c>
      <c r="B938" s="8"/>
      <c r="C938" s="8"/>
      <c r="D938" s="8"/>
      <c r="E938" s="8"/>
      <c r="F938" s="8"/>
      <c r="H938" s="8"/>
    </row>
    <row r="939" spans="1:8" ht="12.75">
      <c r="A939" s="8" t="s">
        <v>5234</v>
      </c>
      <c r="B939" s="8"/>
      <c r="C939" s="8"/>
      <c r="D939" s="8"/>
      <c r="E939" s="8"/>
      <c r="F939" s="8"/>
      <c r="H939" s="8"/>
    </row>
    <row r="940" spans="1:8" ht="12.75">
      <c r="A940" s="8" t="s">
        <v>5235</v>
      </c>
      <c r="B940" s="8"/>
      <c r="C940" s="8"/>
      <c r="D940" s="8"/>
      <c r="E940" s="8"/>
      <c r="F940" s="8"/>
      <c r="H940" s="8"/>
    </row>
    <row r="941" spans="1:8" ht="12.75">
      <c r="A941" s="8" t="s">
        <v>5236</v>
      </c>
      <c r="B941" s="8"/>
      <c r="C941" s="8"/>
      <c r="D941" s="8"/>
      <c r="E941" s="8"/>
      <c r="F941" s="8"/>
      <c r="H941" s="8"/>
    </row>
    <row r="942" spans="1:8" ht="12.75">
      <c r="A942" s="8" t="s">
        <v>5237</v>
      </c>
      <c r="B942" s="8"/>
      <c r="C942" s="8"/>
      <c r="D942" s="8"/>
      <c r="E942" s="8"/>
      <c r="F942" s="8"/>
      <c r="H942" s="8"/>
    </row>
    <row r="943" spans="1:8" ht="12.75">
      <c r="A943" s="8" t="s">
        <v>5238</v>
      </c>
      <c r="B943" s="8"/>
      <c r="C943" s="8"/>
      <c r="D943" s="8"/>
      <c r="E943" s="8"/>
      <c r="F943" s="8"/>
      <c r="H943" s="8"/>
    </row>
    <row r="944" spans="1:8" ht="12.75">
      <c r="A944" s="8" t="s">
        <v>5239</v>
      </c>
      <c r="B944" s="8"/>
      <c r="C944" s="8"/>
      <c r="D944" s="8"/>
      <c r="E944" s="8"/>
      <c r="F944" s="8"/>
      <c r="H944" s="8"/>
    </row>
    <row r="945" spans="1:8" ht="12.75">
      <c r="A945" s="8" t="s">
        <v>5240</v>
      </c>
      <c r="B945" s="8"/>
      <c r="C945" s="8"/>
      <c r="D945" s="8"/>
      <c r="E945" s="8"/>
      <c r="F945" s="8"/>
      <c r="H945" s="8"/>
    </row>
    <row r="946" spans="1:8" ht="12.75">
      <c r="A946" s="8" t="s">
        <v>5241</v>
      </c>
      <c r="B946" s="8"/>
      <c r="C946" s="8"/>
      <c r="D946" s="8"/>
      <c r="E946" s="8"/>
      <c r="F946" s="8"/>
      <c r="H946" s="8"/>
    </row>
    <row r="947" spans="1:8" ht="12.75">
      <c r="A947" s="8" t="s">
        <v>5242</v>
      </c>
      <c r="B947" s="8"/>
      <c r="C947" s="8"/>
      <c r="D947" s="8"/>
      <c r="E947" s="8"/>
      <c r="F947" s="8"/>
      <c r="H947" s="8"/>
    </row>
    <row r="948" spans="1:8" ht="12.75">
      <c r="A948" s="8" t="s">
        <v>5243</v>
      </c>
      <c r="B948" s="8"/>
      <c r="C948" s="8"/>
      <c r="D948" s="8"/>
      <c r="E948" s="8"/>
      <c r="F948" s="8"/>
      <c r="H948" s="8"/>
    </row>
    <row r="949" spans="1:8" ht="12.75">
      <c r="A949" s="8" t="s">
        <v>5244</v>
      </c>
      <c r="B949" s="8"/>
      <c r="C949" s="8"/>
      <c r="D949" s="8"/>
      <c r="E949" s="8"/>
      <c r="F949" s="8"/>
      <c r="H949" s="8"/>
    </row>
    <row r="950" spans="1:8" ht="12.75">
      <c r="A950" s="8" t="s">
        <v>5245</v>
      </c>
      <c r="B950" s="8"/>
      <c r="C950" s="8"/>
      <c r="D950" s="8"/>
      <c r="E950" s="8"/>
      <c r="F950" s="8"/>
      <c r="H950" s="8"/>
    </row>
    <row r="951" spans="1:8" ht="12.75">
      <c r="A951" s="8" t="s">
        <v>5246</v>
      </c>
      <c r="B951" s="8"/>
      <c r="C951" s="8"/>
      <c r="D951" s="8"/>
      <c r="E951" s="8"/>
      <c r="F951" s="8"/>
      <c r="H951" s="8"/>
    </row>
    <row r="952" spans="1:8" ht="12.75">
      <c r="A952" s="8" t="s">
        <v>5247</v>
      </c>
      <c r="B952" s="8"/>
      <c r="C952" s="8"/>
      <c r="D952" s="8"/>
      <c r="E952" s="8"/>
      <c r="F952" s="8"/>
      <c r="H952" s="8"/>
    </row>
    <row r="953" spans="1:8" ht="12.75">
      <c r="A953" s="8" t="s">
        <v>5248</v>
      </c>
      <c r="B953" s="8"/>
      <c r="C953" s="8"/>
      <c r="D953" s="8"/>
      <c r="E953" s="8"/>
      <c r="F953" s="8"/>
      <c r="H953" s="8"/>
    </row>
    <row r="954" spans="1:8" ht="12.75">
      <c r="A954" s="8" t="s">
        <v>5249</v>
      </c>
      <c r="B954" s="8"/>
      <c r="C954" s="8"/>
      <c r="D954" s="8"/>
      <c r="E954" s="8"/>
      <c r="F954" s="8"/>
      <c r="H954" s="8"/>
    </row>
    <row r="955" spans="1:8" ht="12.75">
      <c r="A955" s="8" t="s">
        <v>5250</v>
      </c>
      <c r="B955" s="8"/>
      <c r="C955" s="8"/>
      <c r="D955" s="8"/>
      <c r="E955" s="8"/>
      <c r="F955" s="8"/>
      <c r="H955" s="8"/>
    </row>
    <row r="956" spans="1:8" ht="12.75">
      <c r="A956" s="8" t="s">
        <v>5251</v>
      </c>
      <c r="B956" s="8"/>
      <c r="C956" s="8"/>
      <c r="D956" s="8"/>
      <c r="E956" s="8"/>
      <c r="F956" s="8"/>
      <c r="H956" s="8"/>
    </row>
    <row r="957" spans="1:8" ht="12.75">
      <c r="A957" s="8" t="s">
        <v>5252</v>
      </c>
      <c r="B957" s="8"/>
      <c r="C957" s="8"/>
      <c r="D957" s="8"/>
      <c r="E957" s="8"/>
      <c r="F957" s="8"/>
      <c r="H957" s="8"/>
    </row>
    <row r="958" spans="1:8" ht="12.75">
      <c r="A958" s="8" t="s">
        <v>5253</v>
      </c>
      <c r="B958" s="8"/>
      <c r="C958" s="8"/>
      <c r="D958" s="8"/>
      <c r="E958" s="8"/>
      <c r="F958" s="8"/>
      <c r="H958" s="8"/>
    </row>
    <row r="959" spans="1:8" ht="12.75">
      <c r="A959" s="8" t="s">
        <v>5254</v>
      </c>
      <c r="B959" s="8"/>
      <c r="C959" s="8"/>
      <c r="D959" s="8"/>
      <c r="E959" s="8"/>
      <c r="F959" s="8"/>
      <c r="H959" s="8"/>
    </row>
    <row r="960" spans="1:8" ht="12.75">
      <c r="A960" s="8" t="s">
        <v>5255</v>
      </c>
      <c r="B960" s="8"/>
      <c r="C960" s="8"/>
      <c r="D960" s="8"/>
      <c r="E960" s="8"/>
      <c r="F960" s="8"/>
      <c r="H960" s="8"/>
    </row>
    <row r="961" spans="1:16" ht="12.75">
      <c r="A961" s="8" t="s">
        <v>5256</v>
      </c>
      <c r="B961" s="8"/>
      <c r="C961" s="8"/>
      <c r="D961" s="8"/>
      <c r="E961" s="8"/>
      <c r="F961" s="8"/>
      <c r="H961" s="8"/>
    </row>
    <row r="962" spans="1:16" ht="12.75">
      <c r="A962" s="8" t="s">
        <v>5257</v>
      </c>
      <c r="B962" s="8"/>
      <c r="C962" s="8"/>
      <c r="D962" s="8"/>
      <c r="E962" s="8"/>
      <c r="F962" s="8"/>
      <c r="H962" s="8"/>
    </row>
    <row r="963" spans="1:16" ht="12.75">
      <c r="A963" s="8" t="s">
        <v>5258</v>
      </c>
      <c r="B963" s="8"/>
      <c r="C963" s="8"/>
      <c r="D963" s="8"/>
      <c r="E963" s="8"/>
      <c r="F963" s="8"/>
      <c r="H963" s="8"/>
    </row>
    <row r="964" spans="1:16" ht="12.75">
      <c r="A964" s="8" t="s">
        <v>5259</v>
      </c>
      <c r="B964" s="8"/>
      <c r="C964" s="8"/>
      <c r="D964" s="8"/>
      <c r="E964" s="8"/>
      <c r="F964" s="8"/>
      <c r="H964" s="8"/>
    </row>
    <row r="965" spans="1:16" ht="12.75">
      <c r="A965" s="8" t="s">
        <v>5260</v>
      </c>
      <c r="B965" s="8"/>
      <c r="C965" s="8"/>
      <c r="D965" s="8"/>
      <c r="E965" s="8"/>
      <c r="F965" s="8"/>
      <c r="H965" s="8"/>
    </row>
    <row r="966" spans="1:16" ht="12.75">
      <c r="A966" s="8" t="s">
        <v>5261</v>
      </c>
      <c r="B966" s="8"/>
      <c r="C966" s="8"/>
      <c r="D966" s="8"/>
      <c r="E966" s="8"/>
      <c r="F966" s="8"/>
      <c r="H966" s="8"/>
    </row>
    <row r="967" spans="1:16" ht="12.75">
      <c r="A967" s="8" t="s">
        <v>5262</v>
      </c>
      <c r="B967" s="8"/>
      <c r="C967" s="8"/>
      <c r="D967" s="8"/>
      <c r="E967" s="8"/>
      <c r="F967" s="8"/>
      <c r="H967" s="8"/>
    </row>
    <row r="968" spans="1:16" ht="12.75">
      <c r="A968" s="8" t="s">
        <v>5263</v>
      </c>
      <c r="B968" s="8"/>
      <c r="C968" s="8"/>
      <c r="D968" s="8"/>
      <c r="E968" s="8"/>
      <c r="F968" s="8"/>
      <c r="H968" s="8"/>
    </row>
    <row r="969" spans="1:16" ht="12.75">
      <c r="A969" s="8" t="s">
        <v>5264</v>
      </c>
      <c r="B969" s="8"/>
      <c r="C969" s="8"/>
      <c r="D969" s="8"/>
      <c r="E969" s="8"/>
      <c r="F969" s="8"/>
      <c r="H969" s="8"/>
    </row>
    <row r="970" spans="1:16" ht="12.75">
      <c r="A970" s="8" t="s">
        <v>5265</v>
      </c>
      <c r="B970" s="8" t="s">
        <v>11466</v>
      </c>
      <c r="C970" s="8" t="s">
        <v>199</v>
      </c>
      <c r="D970" s="8">
        <v>10</v>
      </c>
      <c r="E970" s="8"/>
      <c r="F970" s="8"/>
      <c r="H970" s="8">
        <v>10</v>
      </c>
      <c r="I970" s="43">
        <v>44562</v>
      </c>
      <c r="L970" s="21" t="s">
        <v>15</v>
      </c>
      <c r="M970" s="102" t="s">
        <v>62</v>
      </c>
      <c r="N970">
        <v>2021</v>
      </c>
      <c r="P970" t="s">
        <v>64</v>
      </c>
    </row>
    <row r="971" spans="1:16" ht="12.75">
      <c r="A971" s="8" t="s">
        <v>5266</v>
      </c>
      <c r="B971" s="8" t="s">
        <v>11466</v>
      </c>
      <c r="C971" s="8" t="s">
        <v>199</v>
      </c>
      <c r="D971" s="8">
        <v>2</v>
      </c>
      <c r="E971" s="8"/>
      <c r="F971" s="8"/>
      <c r="H971" s="8">
        <v>2</v>
      </c>
      <c r="I971" s="43">
        <v>44562</v>
      </c>
      <c r="L971" s="21" t="s">
        <v>15</v>
      </c>
      <c r="M971" s="102" t="s">
        <v>62</v>
      </c>
      <c r="N971">
        <v>2021</v>
      </c>
      <c r="P971" t="s">
        <v>64</v>
      </c>
    </row>
    <row r="972" spans="1:16" ht="12.75">
      <c r="A972" s="8" t="s">
        <v>5267</v>
      </c>
      <c r="B972" s="8"/>
      <c r="C972" s="8"/>
      <c r="D972" s="8"/>
      <c r="E972" s="8"/>
      <c r="F972" s="8"/>
      <c r="H972" s="8"/>
    </row>
    <row r="973" spans="1:16" ht="12.75">
      <c r="A973" s="8" t="s">
        <v>5268</v>
      </c>
      <c r="B973" s="8"/>
      <c r="C973" s="8"/>
      <c r="D973" s="8"/>
      <c r="E973" s="8"/>
      <c r="F973" s="8"/>
      <c r="H973" s="8"/>
    </row>
    <row r="974" spans="1:16" ht="12.75">
      <c r="A974" s="8" t="s">
        <v>5269</v>
      </c>
      <c r="B974" s="8"/>
      <c r="C974" s="8"/>
      <c r="D974" s="8"/>
      <c r="E974" s="8"/>
      <c r="F974" s="8"/>
      <c r="H974" s="8"/>
    </row>
    <row r="975" spans="1:16" ht="12.75">
      <c r="A975" s="8" t="s">
        <v>5270</v>
      </c>
      <c r="B975" s="8"/>
      <c r="C975" s="8"/>
      <c r="D975" s="8"/>
      <c r="E975" s="8"/>
      <c r="F975" s="8"/>
      <c r="H975" s="8"/>
    </row>
    <row r="976" spans="1:16" ht="12.75">
      <c r="A976" s="8" t="s">
        <v>5271</v>
      </c>
      <c r="B976" s="8"/>
      <c r="C976" s="8"/>
      <c r="D976" s="8"/>
      <c r="E976" s="8"/>
      <c r="F976" s="8"/>
      <c r="H976" s="8"/>
    </row>
    <row r="977" spans="1:8" ht="12.75">
      <c r="A977" s="8" t="s">
        <v>5272</v>
      </c>
      <c r="B977" s="8"/>
      <c r="C977" s="8"/>
      <c r="D977" s="8"/>
      <c r="E977" s="8"/>
      <c r="F977" s="8"/>
      <c r="H977" s="8"/>
    </row>
    <row r="978" spans="1:8" ht="12.75">
      <c r="A978" s="8" t="s">
        <v>5273</v>
      </c>
      <c r="B978" s="8"/>
      <c r="C978" s="8"/>
      <c r="D978" s="8"/>
      <c r="E978" s="8"/>
      <c r="F978" s="8"/>
      <c r="H978" s="8"/>
    </row>
    <row r="979" spans="1:8" ht="12.75">
      <c r="A979" s="8" t="s">
        <v>5274</v>
      </c>
      <c r="B979" s="8"/>
      <c r="C979" s="8"/>
      <c r="D979" s="8"/>
      <c r="E979" s="8"/>
      <c r="F979" s="8"/>
      <c r="H979" s="8"/>
    </row>
    <row r="980" spans="1:8" ht="12.75">
      <c r="A980" s="8" t="s">
        <v>5275</v>
      </c>
      <c r="B980" s="8"/>
      <c r="C980" s="8"/>
      <c r="D980" s="8"/>
      <c r="E980" s="8"/>
      <c r="F980" s="8"/>
      <c r="H980" s="8"/>
    </row>
    <row r="981" spans="1:8" ht="12.75">
      <c r="A981" s="8" t="s">
        <v>5276</v>
      </c>
      <c r="B981" s="8"/>
      <c r="C981" s="8"/>
      <c r="D981" s="8"/>
      <c r="E981" s="8"/>
      <c r="F981" s="8"/>
      <c r="H981" s="8"/>
    </row>
    <row r="982" spans="1:8" ht="12.75">
      <c r="A982" s="8" t="s">
        <v>5341</v>
      </c>
      <c r="B982" s="8"/>
      <c r="C982" s="8"/>
      <c r="D982" s="8"/>
      <c r="E982" s="8"/>
      <c r="F982" s="8"/>
      <c r="H982" s="8"/>
    </row>
    <row r="983" spans="1:8" ht="12.75">
      <c r="A983" s="8" t="s">
        <v>5342</v>
      </c>
      <c r="B983" s="8"/>
      <c r="C983" s="8"/>
      <c r="D983" s="8"/>
      <c r="E983" s="8"/>
      <c r="F983" s="8"/>
      <c r="H983" s="8"/>
    </row>
    <row r="984" spans="1:8" ht="12.75">
      <c r="A984" s="8" t="s">
        <v>5343</v>
      </c>
      <c r="B984" s="8"/>
      <c r="C984" s="8"/>
      <c r="D984" s="8"/>
      <c r="E984" s="8"/>
      <c r="F984" s="8"/>
      <c r="H984" s="8"/>
    </row>
    <row r="985" spans="1:8" ht="12.75">
      <c r="A985" s="8" t="s">
        <v>5344</v>
      </c>
      <c r="B985" s="8"/>
      <c r="C985" s="8"/>
      <c r="D985" s="8"/>
      <c r="E985" s="8"/>
      <c r="F985" s="8"/>
      <c r="H985" s="8"/>
    </row>
    <row r="986" spans="1:8" ht="12.75">
      <c r="A986" s="8" t="s">
        <v>5345</v>
      </c>
      <c r="B986" s="8"/>
      <c r="C986" s="8"/>
      <c r="D986" s="8"/>
      <c r="E986" s="8"/>
      <c r="F986" s="8"/>
      <c r="H986" s="8"/>
    </row>
    <row r="987" spans="1:8" ht="12.75">
      <c r="A987" s="8" t="s">
        <v>5346</v>
      </c>
      <c r="B987" s="8"/>
      <c r="C987" s="8"/>
      <c r="D987" s="8"/>
      <c r="E987" s="8"/>
      <c r="F987" s="8"/>
      <c r="H987" s="8"/>
    </row>
    <row r="988" spans="1:8" ht="12.75">
      <c r="A988" s="8" t="s">
        <v>5347</v>
      </c>
      <c r="B988" s="8"/>
      <c r="C988" s="8"/>
      <c r="D988" s="8"/>
      <c r="E988" s="8"/>
      <c r="F988" s="8"/>
      <c r="H988" s="8"/>
    </row>
    <row r="989" spans="1:8" ht="12.75">
      <c r="A989" s="8" t="s">
        <v>5348</v>
      </c>
      <c r="B989" s="8"/>
      <c r="C989" s="8"/>
      <c r="D989" s="8"/>
      <c r="E989" s="8"/>
      <c r="F989" s="8"/>
      <c r="H989" s="8"/>
    </row>
    <row r="990" spans="1:8" ht="12.75">
      <c r="A990" s="8" t="s">
        <v>5349</v>
      </c>
      <c r="B990" s="8"/>
      <c r="C990" s="8"/>
      <c r="D990" s="8"/>
      <c r="E990" s="8"/>
      <c r="F990" s="8"/>
      <c r="H990" s="8"/>
    </row>
    <row r="991" spans="1:8" ht="12.75">
      <c r="A991" s="8" t="s">
        <v>5350</v>
      </c>
      <c r="B991" s="8"/>
      <c r="C991" s="8"/>
      <c r="D991" s="8"/>
      <c r="E991" s="8"/>
      <c r="F991" s="8"/>
      <c r="H991" s="8"/>
    </row>
    <row r="992" spans="1:8" ht="12.75">
      <c r="A992" s="8" t="s">
        <v>5351</v>
      </c>
      <c r="B992" s="8"/>
      <c r="C992" s="8"/>
      <c r="D992" s="8"/>
      <c r="E992" s="8"/>
      <c r="F992" s="8"/>
      <c r="H992" s="8"/>
    </row>
    <row r="993" spans="1:8" ht="12.75">
      <c r="A993" s="8" t="s">
        <v>5352</v>
      </c>
      <c r="B993" s="8"/>
      <c r="C993" s="8"/>
      <c r="D993" s="8"/>
      <c r="E993" s="8"/>
      <c r="F993" s="8"/>
      <c r="H993" s="8"/>
    </row>
    <row r="994" spans="1:8" ht="12.75">
      <c r="A994" s="8" t="s">
        <v>5353</v>
      </c>
      <c r="B994" s="8"/>
      <c r="C994" s="8"/>
      <c r="D994" s="8"/>
      <c r="E994" s="8"/>
      <c r="F994" s="8"/>
      <c r="H994" s="8"/>
    </row>
    <row r="995" spans="1:8" ht="12.75">
      <c r="A995" s="8" t="s">
        <v>5354</v>
      </c>
      <c r="B995" s="8"/>
      <c r="C995" s="8"/>
      <c r="D995" s="8"/>
      <c r="E995" s="8"/>
      <c r="F995" s="8"/>
      <c r="H995" s="8"/>
    </row>
    <row r="996" spans="1:8" ht="12.75">
      <c r="A996" s="8" t="s">
        <v>5355</v>
      </c>
      <c r="B996" s="8"/>
      <c r="C996" s="8"/>
      <c r="D996" s="8"/>
      <c r="E996" s="8"/>
      <c r="F996" s="8"/>
      <c r="H996" s="8"/>
    </row>
    <row r="997" spans="1:8" ht="12.75">
      <c r="A997" s="8" t="s">
        <v>5356</v>
      </c>
      <c r="B997" s="8"/>
      <c r="C997" s="8"/>
      <c r="D997" s="8"/>
      <c r="E997" s="8"/>
      <c r="F997" s="8"/>
      <c r="H997" s="8"/>
    </row>
    <row r="998" spans="1:8" ht="12.75">
      <c r="A998" s="8" t="s">
        <v>5357</v>
      </c>
      <c r="B998" s="8"/>
      <c r="C998" s="8"/>
      <c r="D998" s="8"/>
      <c r="E998" s="8"/>
      <c r="F998" s="8"/>
      <c r="H998" s="8"/>
    </row>
    <row r="999" spans="1:8" ht="12.75">
      <c r="A999" s="8" t="s">
        <v>5358</v>
      </c>
      <c r="B999" s="8"/>
      <c r="C999" s="8"/>
      <c r="D999" s="8"/>
      <c r="E999" s="8"/>
      <c r="F999" s="8"/>
      <c r="H999" s="8"/>
    </row>
    <row r="1000" spans="1:8" ht="12.75">
      <c r="A1000" s="8" t="s">
        <v>5359</v>
      </c>
      <c r="B1000" s="8"/>
      <c r="C1000" s="8"/>
      <c r="D1000" s="8"/>
      <c r="E1000" s="8"/>
      <c r="F1000" s="8"/>
      <c r="H1000" s="8"/>
    </row>
    <row r="1001" spans="1:8" ht="12.75">
      <c r="A1001" s="8" t="s">
        <v>5360</v>
      </c>
      <c r="B1001" s="8"/>
      <c r="C1001" s="8"/>
      <c r="D1001" s="8"/>
      <c r="E1001" s="8"/>
      <c r="F1001" s="8"/>
      <c r="H1001" s="8"/>
    </row>
    <row r="1002" spans="1:8" ht="12.75">
      <c r="A1002" s="8" t="s">
        <v>5361</v>
      </c>
      <c r="B1002" s="8"/>
      <c r="C1002" s="8"/>
      <c r="D1002" s="8"/>
      <c r="E1002" s="8"/>
      <c r="F1002" s="8"/>
      <c r="H1002" s="8"/>
    </row>
    <row r="1003" spans="1:8" ht="12.75">
      <c r="A1003" s="8" t="s">
        <v>5362</v>
      </c>
      <c r="B1003" s="8"/>
      <c r="C1003" s="8"/>
      <c r="D1003" s="8"/>
      <c r="E1003" s="8"/>
      <c r="F1003" s="8"/>
      <c r="H1003" s="8"/>
    </row>
    <row r="1004" spans="1:8" ht="12.75">
      <c r="A1004" s="8" t="s">
        <v>5363</v>
      </c>
      <c r="B1004" s="8"/>
      <c r="C1004" s="8"/>
      <c r="D1004" s="8"/>
      <c r="E1004" s="8"/>
      <c r="F1004" s="8"/>
      <c r="H1004" s="8"/>
    </row>
    <row r="1005" spans="1:8" ht="12.75">
      <c r="A1005" s="8" t="s">
        <v>5364</v>
      </c>
      <c r="B1005" s="8"/>
      <c r="C1005" s="8"/>
      <c r="D1005" s="8"/>
      <c r="E1005" s="8"/>
      <c r="F1005" s="8"/>
      <c r="H1005" s="8"/>
    </row>
    <row r="1006" spans="1:8" ht="12.75">
      <c r="A1006" s="8" t="s">
        <v>5365</v>
      </c>
      <c r="B1006" s="8"/>
      <c r="C1006" s="8"/>
      <c r="D1006" s="8"/>
      <c r="E1006" s="8"/>
      <c r="F1006" s="8"/>
      <c r="H1006" s="8"/>
    </row>
    <row r="1007" spans="1:8" ht="12.75">
      <c r="A1007" s="8" t="s">
        <v>5366</v>
      </c>
      <c r="B1007" s="8"/>
      <c r="C1007" s="8"/>
      <c r="D1007" s="8"/>
      <c r="E1007" s="8"/>
      <c r="F1007" s="8"/>
      <c r="H1007" s="8"/>
    </row>
    <row r="1008" spans="1:8" ht="12.75">
      <c r="A1008" s="8" t="s">
        <v>5367</v>
      </c>
      <c r="B1008" s="8"/>
      <c r="C1008" s="8"/>
      <c r="D1008" s="8"/>
      <c r="E1008" s="8"/>
      <c r="F1008" s="8"/>
      <c r="H1008" s="8"/>
    </row>
    <row r="1009" spans="1:8" ht="12.75">
      <c r="A1009" s="8" t="s">
        <v>5368</v>
      </c>
      <c r="B1009" s="8"/>
      <c r="C1009" s="8"/>
      <c r="D1009" s="8"/>
      <c r="E1009" s="8"/>
      <c r="F1009" s="8"/>
      <c r="H1009" s="8"/>
    </row>
    <row r="1010" spans="1:8" ht="12.75">
      <c r="A1010" s="8" t="s">
        <v>5369</v>
      </c>
      <c r="B1010" s="8"/>
      <c r="C1010" s="8"/>
      <c r="D1010" s="8"/>
      <c r="E1010" s="8"/>
      <c r="F1010" s="8"/>
      <c r="H1010" s="8"/>
    </row>
    <row r="1011" spans="1:8" ht="12.75">
      <c r="A1011" s="8" t="s">
        <v>5370</v>
      </c>
      <c r="B1011" s="8"/>
      <c r="C1011" s="8"/>
      <c r="D1011" s="8"/>
      <c r="E1011" s="8"/>
      <c r="F1011" s="8"/>
      <c r="H1011" s="8"/>
    </row>
    <row r="1012" spans="1:8" ht="12.75">
      <c r="A1012" s="8" t="s">
        <v>5371</v>
      </c>
      <c r="B1012" s="8"/>
      <c r="C1012" s="8"/>
      <c r="D1012" s="8"/>
      <c r="E1012" s="8"/>
      <c r="F1012" s="8"/>
      <c r="H1012" s="8"/>
    </row>
    <row r="1013" spans="1:8" ht="12.75">
      <c r="A1013" s="8" t="s">
        <v>5372</v>
      </c>
      <c r="B1013" s="8"/>
      <c r="C1013" s="8"/>
      <c r="D1013" s="8"/>
      <c r="E1013" s="8"/>
      <c r="F1013" s="8"/>
      <c r="H1013" s="8"/>
    </row>
    <row r="1014" spans="1:8" ht="12.75">
      <c r="A1014" s="8" t="s">
        <v>5373</v>
      </c>
      <c r="B1014" s="8"/>
      <c r="C1014" s="8"/>
      <c r="D1014" s="8"/>
      <c r="E1014" s="8"/>
      <c r="F1014" s="8"/>
      <c r="H1014" s="8"/>
    </row>
    <row r="1015" spans="1:8" ht="12.75">
      <c r="A1015" s="8" t="s">
        <v>5374</v>
      </c>
      <c r="B1015" s="8"/>
      <c r="C1015" s="8"/>
      <c r="D1015" s="8"/>
      <c r="E1015" s="8"/>
      <c r="F1015" s="8"/>
      <c r="H1015" s="8"/>
    </row>
    <row r="1016" spans="1:8" ht="12.75">
      <c r="A1016" s="8" t="s">
        <v>5375</v>
      </c>
      <c r="B1016" s="8"/>
      <c r="C1016" s="8"/>
      <c r="D1016" s="8"/>
      <c r="E1016" s="8"/>
      <c r="F1016" s="8"/>
      <c r="H1016" s="8"/>
    </row>
    <row r="1017" spans="1:8" ht="12.75">
      <c r="A1017" s="8" t="s">
        <v>5376</v>
      </c>
      <c r="B1017" s="8"/>
      <c r="C1017" s="8"/>
      <c r="D1017" s="8"/>
      <c r="E1017" s="8"/>
      <c r="F1017" s="8"/>
      <c r="H1017" s="8"/>
    </row>
    <row r="1018" spans="1:8" ht="12.75">
      <c r="A1018" s="8" t="s">
        <v>5377</v>
      </c>
      <c r="B1018" s="8"/>
      <c r="C1018" s="8"/>
      <c r="D1018" s="8"/>
      <c r="E1018" s="8"/>
      <c r="F1018" s="8"/>
      <c r="H1018" s="8"/>
    </row>
    <row r="1019" spans="1:8" ht="12.75">
      <c r="A1019" s="8" t="s">
        <v>5378</v>
      </c>
      <c r="B1019" s="8"/>
      <c r="C1019" s="8"/>
      <c r="D1019" s="8"/>
      <c r="E1019" s="8"/>
      <c r="F1019" s="8"/>
      <c r="H1019" s="8"/>
    </row>
    <row r="1020" spans="1:8" ht="12.75">
      <c r="A1020" s="8" t="s">
        <v>5379</v>
      </c>
      <c r="B1020" s="8"/>
      <c r="C1020" s="8"/>
      <c r="D1020" s="8"/>
      <c r="E1020" s="8"/>
      <c r="F1020" s="8"/>
      <c r="H1020" s="8"/>
    </row>
    <row r="1021" spans="1:8" ht="12.75">
      <c r="A1021" s="8" t="s">
        <v>5380</v>
      </c>
      <c r="B1021" s="8"/>
      <c r="C1021" s="8"/>
      <c r="D1021" s="8"/>
      <c r="E1021" s="8"/>
      <c r="F1021" s="8"/>
      <c r="H1021" s="8"/>
    </row>
    <row r="1022" spans="1:8" ht="12.75">
      <c r="A1022" s="8" t="s">
        <v>5381</v>
      </c>
      <c r="B1022" s="8"/>
      <c r="C1022" s="8"/>
      <c r="D1022" s="8"/>
      <c r="E1022" s="8"/>
      <c r="F1022" s="8"/>
      <c r="H1022" s="8"/>
    </row>
    <row r="1023" spans="1:8" ht="12.75">
      <c r="A1023" s="8" t="s">
        <v>5382</v>
      </c>
      <c r="B1023" s="8"/>
      <c r="C1023" s="8"/>
      <c r="D1023" s="8"/>
      <c r="E1023" s="8"/>
      <c r="F1023" s="8"/>
      <c r="H1023" s="8"/>
    </row>
    <row r="1024" spans="1:8" ht="12.75">
      <c r="A1024" s="8" t="s">
        <v>5383</v>
      </c>
      <c r="B1024" s="8"/>
      <c r="C1024" s="8"/>
      <c r="D1024" s="8"/>
      <c r="E1024" s="8"/>
      <c r="F1024" s="8"/>
      <c r="H1024" s="8"/>
    </row>
    <row r="1025" spans="1:8" ht="12.75">
      <c r="A1025" s="8" t="s">
        <v>5384</v>
      </c>
      <c r="B1025" s="8"/>
      <c r="C1025" s="8"/>
      <c r="D1025" s="8"/>
      <c r="E1025" s="8"/>
      <c r="F1025" s="8"/>
      <c r="H1025" s="8"/>
    </row>
    <row r="1026" spans="1:8" ht="12.75">
      <c r="A1026" s="8" t="s">
        <v>5385</v>
      </c>
      <c r="B1026" s="8"/>
      <c r="C1026" s="8"/>
      <c r="D1026" s="8"/>
      <c r="E1026" s="8"/>
      <c r="F1026" s="8"/>
      <c r="H1026" s="8"/>
    </row>
    <row r="1027" spans="1:8" ht="12.75">
      <c r="A1027" s="8" t="s">
        <v>5386</v>
      </c>
      <c r="B1027" s="8"/>
      <c r="C1027" s="8"/>
      <c r="D1027" s="8"/>
      <c r="E1027" s="8"/>
      <c r="F1027" s="8"/>
      <c r="H1027" s="8"/>
    </row>
    <row r="1028" spans="1:8" ht="12.75">
      <c r="A1028" s="8" t="s">
        <v>5387</v>
      </c>
      <c r="B1028" s="8"/>
      <c r="C1028" s="8"/>
      <c r="D1028" s="8"/>
      <c r="E1028" s="8"/>
      <c r="F1028" s="8"/>
      <c r="H1028" s="8"/>
    </row>
    <row r="1029" spans="1:8" ht="12.75">
      <c r="A1029" s="8" t="s">
        <v>5388</v>
      </c>
      <c r="B1029" s="8"/>
      <c r="C1029" s="8"/>
      <c r="D1029" s="8"/>
      <c r="E1029" s="8"/>
      <c r="F1029" s="8"/>
      <c r="H1029" s="8"/>
    </row>
    <row r="1030" spans="1:8" ht="12.75">
      <c r="A1030" s="8" t="s">
        <v>5389</v>
      </c>
      <c r="B1030" s="8"/>
      <c r="C1030" s="8"/>
      <c r="D1030" s="8"/>
      <c r="E1030" s="8"/>
      <c r="F1030" s="8"/>
      <c r="H1030" s="8"/>
    </row>
    <row r="1031" spans="1:8" ht="12.75">
      <c r="A1031" s="8" t="s">
        <v>5390</v>
      </c>
      <c r="B1031" s="8"/>
      <c r="C1031" s="8"/>
      <c r="D1031" s="8"/>
      <c r="E1031" s="8"/>
      <c r="F1031" s="8"/>
      <c r="H1031" s="8"/>
    </row>
    <row r="1032" spans="1:8" ht="12.75">
      <c r="A1032" s="8" t="s">
        <v>5391</v>
      </c>
      <c r="B1032" s="8"/>
      <c r="C1032" s="8"/>
      <c r="D1032" s="8"/>
      <c r="E1032" s="8"/>
      <c r="F1032" s="8"/>
      <c r="H1032" s="8"/>
    </row>
    <row r="1033" spans="1:8" ht="12.75">
      <c r="A1033" s="8" t="s">
        <v>5392</v>
      </c>
      <c r="B1033" s="8"/>
      <c r="C1033" s="8"/>
      <c r="D1033" s="8"/>
      <c r="E1033" s="8"/>
      <c r="F1033" s="8"/>
      <c r="H1033" s="8"/>
    </row>
    <row r="1034" spans="1:8" ht="12.75">
      <c r="A1034" s="8" t="s">
        <v>5393</v>
      </c>
      <c r="B1034" s="8"/>
      <c r="C1034" s="8"/>
      <c r="D1034" s="8"/>
      <c r="E1034" s="8"/>
      <c r="F1034" s="8"/>
      <c r="H1034" s="8"/>
    </row>
    <row r="1035" spans="1:8" ht="12.75">
      <c r="A1035" s="8" t="s">
        <v>5394</v>
      </c>
      <c r="B1035" s="8"/>
      <c r="C1035" s="8"/>
      <c r="D1035" s="8"/>
      <c r="E1035" s="8"/>
      <c r="F1035" s="8"/>
      <c r="H1035" s="8"/>
    </row>
    <row r="1036" spans="1:8" ht="12.75">
      <c r="A1036" s="8" t="s">
        <v>5395</v>
      </c>
      <c r="B1036" s="8"/>
      <c r="C1036" s="8"/>
      <c r="D1036" s="8"/>
      <c r="E1036" s="8"/>
      <c r="F1036" s="8"/>
      <c r="H1036" s="8"/>
    </row>
    <row r="1037" spans="1:8" ht="12.75">
      <c r="A1037" s="8" t="s">
        <v>5396</v>
      </c>
      <c r="B1037" s="8"/>
      <c r="C1037" s="8"/>
      <c r="D1037" s="8"/>
      <c r="E1037" s="8"/>
      <c r="F1037" s="8"/>
      <c r="H1037" s="8"/>
    </row>
    <row r="1038" spans="1:8" ht="12.75">
      <c r="A1038" s="8" t="s">
        <v>5397</v>
      </c>
      <c r="B1038" s="8"/>
      <c r="C1038" s="8"/>
      <c r="D1038" s="8"/>
      <c r="E1038" s="8"/>
      <c r="F1038" s="8"/>
      <c r="H1038" s="8"/>
    </row>
    <row r="1039" spans="1:8" ht="12.75">
      <c r="A1039" s="8" t="s">
        <v>5398</v>
      </c>
      <c r="B1039" s="8"/>
      <c r="C1039" s="8"/>
      <c r="D1039" s="8"/>
      <c r="E1039" s="8"/>
      <c r="F1039" s="8"/>
      <c r="H1039" s="8"/>
    </row>
    <row r="1040" spans="1:8" ht="12.75">
      <c r="A1040" s="8" t="s">
        <v>5399</v>
      </c>
      <c r="B1040" s="8"/>
      <c r="C1040" s="8"/>
      <c r="D1040" s="8"/>
      <c r="E1040" s="8"/>
      <c r="F1040" s="8"/>
      <c r="H1040" s="8"/>
    </row>
    <row r="1041" spans="1:8" ht="12.75">
      <c r="A1041" s="8" t="s">
        <v>5400</v>
      </c>
      <c r="B1041" s="8"/>
      <c r="C1041" s="8"/>
      <c r="D1041" s="8"/>
      <c r="E1041" s="8"/>
      <c r="F1041" s="8"/>
      <c r="H1041" s="8"/>
    </row>
    <row r="1042" spans="1:8" ht="12.75">
      <c r="A1042" s="8" t="s">
        <v>5401</v>
      </c>
      <c r="B1042" s="8"/>
      <c r="C1042" s="8"/>
      <c r="D1042" s="8"/>
      <c r="E1042" s="8"/>
      <c r="F1042" s="8"/>
      <c r="H1042" s="8"/>
    </row>
    <row r="1043" spans="1:8" ht="12.75">
      <c r="A1043" s="8" t="s">
        <v>5402</v>
      </c>
      <c r="B1043" s="8"/>
      <c r="C1043" s="8"/>
      <c r="D1043" s="8"/>
      <c r="E1043" s="8"/>
      <c r="F1043" s="8"/>
      <c r="H1043" s="8"/>
    </row>
    <row r="1044" spans="1:8" ht="12.75">
      <c r="A1044" s="8" t="s">
        <v>5403</v>
      </c>
      <c r="B1044" s="8"/>
      <c r="C1044" s="8"/>
      <c r="D1044" s="8"/>
      <c r="E1044" s="8"/>
      <c r="F1044" s="8"/>
      <c r="H1044" s="8"/>
    </row>
    <row r="1045" spans="1:8" ht="12.75">
      <c r="A1045" s="8" t="s">
        <v>5404</v>
      </c>
      <c r="B1045" s="8"/>
      <c r="C1045" s="8"/>
      <c r="D1045" s="8"/>
      <c r="E1045" s="8"/>
      <c r="F1045" s="8"/>
      <c r="H1045" s="8"/>
    </row>
    <row r="1046" spans="1:8" ht="12.75">
      <c r="A1046" s="8" t="s">
        <v>5405</v>
      </c>
      <c r="B1046" s="8"/>
      <c r="C1046" s="8"/>
      <c r="D1046" s="8"/>
      <c r="E1046" s="8"/>
      <c r="F1046" s="8"/>
      <c r="H1046" s="8"/>
    </row>
    <row r="1047" spans="1:8" ht="12.75">
      <c r="A1047" s="8" t="s">
        <v>5406</v>
      </c>
      <c r="B1047" s="8"/>
      <c r="C1047" s="8"/>
      <c r="D1047" s="8"/>
      <c r="E1047" s="8"/>
      <c r="F1047" s="8"/>
      <c r="H1047" s="8"/>
    </row>
    <row r="1048" spans="1:8" ht="12.75">
      <c r="A1048" s="8" t="s">
        <v>5407</v>
      </c>
      <c r="B1048" s="8"/>
      <c r="C1048" s="8"/>
      <c r="D1048" s="8"/>
      <c r="E1048" s="8"/>
      <c r="F1048" s="8"/>
      <c r="H1048" s="8"/>
    </row>
    <row r="1049" spans="1:8" ht="12.75">
      <c r="A1049" s="8" t="s">
        <v>5408</v>
      </c>
      <c r="B1049" s="8"/>
      <c r="C1049" s="8"/>
      <c r="D1049" s="8"/>
      <c r="E1049" s="8"/>
      <c r="F1049" s="8"/>
      <c r="H1049" s="8"/>
    </row>
    <row r="1050" spans="1:8" ht="12.75">
      <c r="A1050" s="8" t="s">
        <v>5409</v>
      </c>
      <c r="B1050" s="8"/>
      <c r="C1050" s="8"/>
      <c r="D1050" s="8"/>
      <c r="E1050" s="8"/>
      <c r="F1050" s="8"/>
      <c r="H1050" s="8"/>
    </row>
    <row r="1051" spans="1:8" ht="12.75">
      <c r="A1051" s="8" t="s">
        <v>5410</v>
      </c>
      <c r="B1051" s="8"/>
      <c r="C1051" s="8"/>
      <c r="D1051" s="8"/>
      <c r="E1051" s="8"/>
      <c r="F1051" s="8"/>
      <c r="H1051" s="8"/>
    </row>
    <row r="1052" spans="1:8" ht="12.75">
      <c r="A1052" s="8" t="s">
        <v>5411</v>
      </c>
      <c r="B1052" s="8"/>
      <c r="C1052" s="8"/>
      <c r="D1052" s="8"/>
      <c r="E1052" s="8"/>
      <c r="F1052" s="8"/>
      <c r="H1052" s="8"/>
    </row>
    <row r="1053" spans="1:8" ht="12.75">
      <c r="A1053" s="8" t="s">
        <v>5412</v>
      </c>
      <c r="B1053" s="8"/>
      <c r="C1053" s="8"/>
      <c r="D1053" s="8"/>
      <c r="E1053" s="8"/>
      <c r="F1053" s="8"/>
      <c r="H1053" s="8"/>
    </row>
    <row r="1054" spans="1:8" ht="12.75">
      <c r="A1054" s="8" t="s">
        <v>5413</v>
      </c>
      <c r="B1054" s="8"/>
      <c r="C1054" s="8"/>
      <c r="D1054" s="8"/>
      <c r="E1054" s="8"/>
      <c r="F1054" s="8"/>
      <c r="H1054" s="8"/>
    </row>
    <row r="1055" spans="1:8" ht="12.75">
      <c r="A1055" s="8" t="s">
        <v>5414</v>
      </c>
      <c r="B1055" s="8"/>
      <c r="C1055" s="8"/>
      <c r="D1055" s="8"/>
      <c r="E1055" s="8"/>
      <c r="F1055" s="8"/>
      <c r="H1055" s="8"/>
    </row>
    <row r="1056" spans="1:8" ht="12.75">
      <c r="A1056" s="8" t="s">
        <v>5415</v>
      </c>
      <c r="B1056" s="8"/>
      <c r="C1056" s="8"/>
      <c r="D1056" s="8"/>
      <c r="E1056" s="8"/>
      <c r="F1056" s="8"/>
      <c r="H1056" s="8"/>
    </row>
    <row r="1057" spans="1:8" ht="12.75">
      <c r="A1057" s="8" t="s">
        <v>5416</v>
      </c>
      <c r="B1057" s="8"/>
      <c r="C1057" s="8"/>
      <c r="D1057" s="8"/>
      <c r="E1057" s="8"/>
      <c r="F1057" s="8"/>
      <c r="H1057" s="8"/>
    </row>
    <row r="1058" spans="1:8" ht="12.75">
      <c r="A1058" s="8" t="s">
        <v>5417</v>
      </c>
      <c r="B1058" s="8"/>
      <c r="C1058" s="8"/>
      <c r="D1058" s="8"/>
      <c r="E1058" s="8"/>
      <c r="F1058" s="8"/>
      <c r="H1058" s="8"/>
    </row>
    <row r="1059" spans="1:8" ht="12.75">
      <c r="A1059" s="8" t="s">
        <v>5418</v>
      </c>
      <c r="B1059" s="8"/>
      <c r="C1059" s="8"/>
      <c r="D1059" s="8"/>
      <c r="E1059" s="8"/>
      <c r="F1059" s="8"/>
      <c r="H1059" s="8"/>
    </row>
    <row r="1060" spans="1:8" ht="12.75">
      <c r="A1060" s="8" t="s">
        <v>5419</v>
      </c>
      <c r="B1060" s="8"/>
      <c r="C1060" s="8"/>
      <c r="D1060" s="8"/>
      <c r="E1060" s="8"/>
      <c r="F1060" s="8"/>
      <c r="H1060" s="8"/>
    </row>
    <row r="1061" spans="1:8" ht="12.75">
      <c r="A1061" s="8" t="s">
        <v>5420</v>
      </c>
      <c r="B1061" s="8"/>
      <c r="C1061" s="8"/>
      <c r="D1061" s="8"/>
      <c r="E1061" s="8"/>
      <c r="F1061" s="8"/>
      <c r="H1061" s="8"/>
    </row>
    <row r="1062" spans="1:8" ht="12.75">
      <c r="A1062" s="8" t="s">
        <v>5421</v>
      </c>
      <c r="B1062" s="8"/>
      <c r="C1062" s="8"/>
      <c r="D1062" s="8"/>
      <c r="E1062" s="8"/>
      <c r="F1062" s="8"/>
      <c r="H1062" s="8"/>
    </row>
    <row r="1063" spans="1:8" ht="12.75">
      <c r="A1063" s="8" t="s">
        <v>5422</v>
      </c>
      <c r="B1063" s="8"/>
      <c r="C1063" s="8"/>
      <c r="D1063" s="8"/>
      <c r="E1063" s="8"/>
      <c r="F1063" s="8"/>
      <c r="H1063" s="8"/>
    </row>
    <row r="1064" spans="1:8" ht="12.75">
      <c r="A1064" s="8" t="s">
        <v>5423</v>
      </c>
      <c r="B1064" s="8"/>
      <c r="C1064" s="8"/>
      <c r="D1064" s="8"/>
      <c r="E1064" s="8"/>
      <c r="F1064" s="8"/>
      <c r="H1064" s="8"/>
    </row>
    <row r="1065" spans="1:8" ht="12.75">
      <c r="A1065" s="8" t="s">
        <v>5424</v>
      </c>
      <c r="B1065" s="8"/>
      <c r="C1065" s="8"/>
      <c r="D1065" s="8"/>
      <c r="E1065" s="8"/>
      <c r="F1065" s="8"/>
      <c r="H1065" s="8"/>
    </row>
    <row r="1066" spans="1:8" ht="12.75">
      <c r="A1066" s="8" t="s">
        <v>5425</v>
      </c>
      <c r="B1066" s="8"/>
      <c r="C1066" s="8"/>
      <c r="D1066" s="8"/>
      <c r="E1066" s="8"/>
      <c r="F1066" s="8"/>
      <c r="H1066" s="8"/>
    </row>
    <row r="1067" spans="1:8" ht="12.75">
      <c r="A1067" s="8" t="s">
        <v>5426</v>
      </c>
      <c r="B1067" s="8"/>
      <c r="C1067" s="8"/>
      <c r="D1067" s="8"/>
      <c r="E1067" s="8"/>
      <c r="F1067" s="8"/>
      <c r="H1067" s="8"/>
    </row>
    <row r="1068" spans="1:8" ht="12.75">
      <c r="A1068" s="8" t="s">
        <v>5427</v>
      </c>
      <c r="B1068" s="8"/>
      <c r="C1068" s="8"/>
      <c r="D1068" s="8"/>
      <c r="E1068" s="8"/>
      <c r="F1068" s="8"/>
      <c r="H1068" s="8"/>
    </row>
    <row r="1069" spans="1:8" ht="12.75">
      <c r="A1069" s="8" t="s">
        <v>5428</v>
      </c>
      <c r="B1069" s="8"/>
      <c r="C1069" s="8"/>
      <c r="D1069" s="8"/>
      <c r="E1069" s="8"/>
      <c r="F1069" s="8"/>
      <c r="H1069" s="8"/>
    </row>
    <row r="1070" spans="1:8" ht="12.75">
      <c r="A1070" s="8" t="s">
        <v>5429</v>
      </c>
      <c r="B1070" s="8"/>
      <c r="C1070" s="8"/>
      <c r="D1070" s="8"/>
      <c r="E1070" s="8"/>
      <c r="F1070" s="8"/>
      <c r="H1070" s="8"/>
    </row>
    <row r="1071" spans="1:8" ht="12.75">
      <c r="A1071" s="8" t="s">
        <v>5430</v>
      </c>
      <c r="B1071" s="8"/>
      <c r="C1071" s="8"/>
      <c r="D1071" s="8"/>
      <c r="E1071" s="8"/>
      <c r="F1071" s="8"/>
      <c r="H1071" s="8"/>
    </row>
    <row r="1072" spans="1:8" ht="12.75">
      <c r="A1072" s="8" t="s">
        <v>5431</v>
      </c>
      <c r="B1072" s="8"/>
      <c r="C1072" s="8"/>
      <c r="D1072" s="8"/>
      <c r="E1072" s="8"/>
      <c r="F1072" s="8"/>
      <c r="H1072" s="8"/>
    </row>
    <row r="1073" spans="1:8" ht="12.75">
      <c r="A1073" s="8" t="s">
        <v>5432</v>
      </c>
      <c r="B1073" s="8"/>
      <c r="C1073" s="8"/>
      <c r="D1073" s="8"/>
      <c r="E1073" s="8"/>
      <c r="F1073" s="8"/>
      <c r="H1073" s="8"/>
    </row>
    <row r="1074" spans="1:8" ht="12.75">
      <c r="A1074" s="8" t="s">
        <v>5433</v>
      </c>
      <c r="B1074" s="8"/>
      <c r="C1074" s="8"/>
      <c r="D1074" s="8"/>
      <c r="E1074" s="8"/>
      <c r="F1074" s="8"/>
      <c r="H1074" s="8"/>
    </row>
    <row r="1075" spans="1:8" ht="12.75">
      <c r="A1075" s="8" t="s">
        <v>5434</v>
      </c>
      <c r="B1075" s="8"/>
      <c r="C1075" s="8"/>
      <c r="D1075" s="8"/>
      <c r="E1075" s="8"/>
      <c r="F1075" s="8"/>
      <c r="H1075" s="8"/>
    </row>
    <row r="1076" spans="1:8" ht="12.75">
      <c r="A1076" s="8" t="s">
        <v>5435</v>
      </c>
      <c r="B1076" s="8"/>
      <c r="C1076" s="8"/>
      <c r="D1076" s="8"/>
      <c r="E1076" s="8"/>
      <c r="F1076" s="8"/>
      <c r="H1076" s="8"/>
    </row>
    <row r="1077" spans="1:8" ht="12.75">
      <c r="A1077" s="8" t="s">
        <v>5436</v>
      </c>
      <c r="B1077" s="8"/>
      <c r="C1077" s="8"/>
      <c r="D1077" s="8"/>
      <c r="E1077" s="8"/>
      <c r="F1077" s="8"/>
      <c r="H1077" s="8"/>
    </row>
    <row r="1078" spans="1:8" ht="12.75">
      <c r="A1078" s="8" t="s">
        <v>5437</v>
      </c>
      <c r="B1078" s="8"/>
      <c r="C1078" s="8"/>
      <c r="D1078" s="8"/>
      <c r="E1078" s="8"/>
      <c r="F1078" s="8"/>
      <c r="H1078" s="8"/>
    </row>
    <row r="1079" spans="1:8" ht="12.75">
      <c r="A1079" s="8" t="s">
        <v>5438</v>
      </c>
      <c r="B1079" s="8"/>
      <c r="C1079" s="8"/>
      <c r="D1079" s="8"/>
      <c r="E1079" s="8"/>
      <c r="F1079" s="8"/>
      <c r="H1079" s="8"/>
    </row>
    <row r="1080" spans="1:8" ht="12.75">
      <c r="A1080" s="8" t="s">
        <v>5439</v>
      </c>
      <c r="B1080" s="8"/>
      <c r="C1080" s="8"/>
      <c r="D1080" s="8"/>
      <c r="E1080" s="8"/>
      <c r="F1080" s="8"/>
      <c r="H1080" s="8"/>
    </row>
    <row r="1081" spans="1:8" ht="12.75">
      <c r="A1081" s="8" t="s">
        <v>5440</v>
      </c>
      <c r="B1081" s="8"/>
      <c r="C1081" s="8"/>
      <c r="D1081" s="8"/>
      <c r="E1081" s="8"/>
      <c r="F1081" s="8"/>
      <c r="H1081" s="8"/>
    </row>
    <row r="1082" spans="1:8" ht="12.75">
      <c r="A1082" s="8" t="s">
        <v>5441</v>
      </c>
      <c r="B1082" s="8"/>
      <c r="C1082" s="8"/>
      <c r="D1082" s="8"/>
      <c r="E1082" s="8"/>
      <c r="F1082" s="8"/>
      <c r="H1082" s="8"/>
    </row>
    <row r="1083" spans="1:8" ht="12.75">
      <c r="A1083" s="8" t="s">
        <v>5442</v>
      </c>
      <c r="B1083" s="8"/>
      <c r="C1083" s="8"/>
      <c r="D1083" s="8"/>
      <c r="E1083" s="8"/>
      <c r="F1083" s="8"/>
      <c r="H1083" s="8"/>
    </row>
    <row r="1084" spans="1:8" ht="12.75">
      <c r="A1084" s="8" t="s">
        <v>5443</v>
      </c>
      <c r="B1084" s="8"/>
      <c r="C1084" s="8"/>
      <c r="D1084" s="8"/>
      <c r="E1084" s="8"/>
      <c r="F1084" s="8"/>
      <c r="H1084" s="8"/>
    </row>
    <row r="1085" spans="1:8" ht="12.75">
      <c r="A1085" s="8" t="s">
        <v>5444</v>
      </c>
      <c r="B1085" s="8"/>
      <c r="C1085" s="8"/>
      <c r="D1085" s="8"/>
      <c r="E1085" s="8"/>
      <c r="F1085" s="8"/>
      <c r="H1085" s="8"/>
    </row>
    <row r="1086" spans="1:8" ht="12.75">
      <c r="A1086" s="8" t="s">
        <v>5445</v>
      </c>
      <c r="B1086" s="8"/>
      <c r="C1086" s="8"/>
      <c r="D1086" s="8"/>
      <c r="E1086" s="8"/>
      <c r="F1086" s="8"/>
      <c r="H1086" s="8"/>
    </row>
    <row r="1087" spans="1:8" ht="12.75">
      <c r="A1087" s="8" t="s">
        <v>5446</v>
      </c>
      <c r="B1087" s="8"/>
      <c r="C1087" s="8"/>
      <c r="D1087" s="8"/>
      <c r="E1087" s="8"/>
      <c r="F1087" s="8"/>
      <c r="H1087" s="8"/>
    </row>
    <row r="1088" spans="1:8" ht="12.75">
      <c r="A1088" s="8" t="s">
        <v>5447</v>
      </c>
      <c r="B1088" s="8"/>
      <c r="C1088" s="8"/>
      <c r="D1088" s="8"/>
      <c r="E1088" s="8"/>
      <c r="F1088" s="8"/>
      <c r="H1088" s="8"/>
    </row>
    <row r="1089" spans="1:8" ht="12.75">
      <c r="A1089" s="8" t="s">
        <v>5448</v>
      </c>
      <c r="B1089" s="8"/>
      <c r="C1089" s="8"/>
      <c r="D1089" s="8"/>
      <c r="E1089" s="8"/>
      <c r="F1089" s="8"/>
      <c r="H1089" s="8"/>
    </row>
    <row r="1090" spans="1:8" ht="12.75">
      <c r="A1090" s="8" t="s">
        <v>5449</v>
      </c>
      <c r="B1090" s="8"/>
      <c r="C1090" s="8"/>
      <c r="D1090" s="8"/>
      <c r="E1090" s="8"/>
      <c r="F1090" s="8"/>
      <c r="H1090" s="8"/>
    </row>
    <row r="1091" spans="1:8" ht="12.75">
      <c r="A1091" s="8" t="s">
        <v>5450</v>
      </c>
      <c r="B1091" s="8"/>
      <c r="C1091" s="8"/>
      <c r="D1091" s="8"/>
      <c r="E1091" s="8"/>
      <c r="F1091" s="8"/>
      <c r="H1091" s="8"/>
    </row>
    <row r="1092" spans="1:8" ht="12.75">
      <c r="A1092" s="8" t="s">
        <v>5451</v>
      </c>
      <c r="B1092" s="8"/>
      <c r="C1092" s="8"/>
      <c r="D1092" s="8"/>
      <c r="E1092" s="8"/>
      <c r="F1092" s="8"/>
      <c r="H1092" s="8"/>
    </row>
    <row r="1093" spans="1:8" ht="12.75">
      <c r="A1093" s="8" t="s">
        <v>5452</v>
      </c>
      <c r="B1093" s="8"/>
      <c r="C1093" s="8"/>
      <c r="D1093" s="8"/>
      <c r="E1093" s="8"/>
      <c r="F1093" s="8"/>
      <c r="H1093" s="8"/>
    </row>
    <row r="1094" spans="1:8" ht="12.75">
      <c r="A1094" s="8" t="s">
        <v>5453</v>
      </c>
      <c r="B1094" s="8"/>
      <c r="C1094" s="8"/>
      <c r="D1094" s="8"/>
      <c r="E1094" s="8"/>
      <c r="F1094" s="8"/>
      <c r="H1094" s="8"/>
    </row>
    <row r="1095" spans="1:8" ht="12.75">
      <c r="A1095" s="8" t="s">
        <v>5454</v>
      </c>
      <c r="B1095" s="8"/>
      <c r="C1095" s="8"/>
      <c r="D1095" s="8"/>
      <c r="E1095" s="8"/>
      <c r="F1095" s="8"/>
      <c r="H1095" s="8"/>
    </row>
    <row r="1096" spans="1:8" ht="12.75">
      <c r="A1096" s="8" t="s">
        <v>5455</v>
      </c>
      <c r="B1096" s="8"/>
      <c r="C1096" s="8"/>
      <c r="D1096" s="8"/>
      <c r="E1096" s="8"/>
      <c r="F1096" s="8"/>
      <c r="H1096" s="8"/>
    </row>
    <row r="1097" spans="1:8" ht="12.75">
      <c r="A1097" s="8" t="s">
        <v>5456</v>
      </c>
      <c r="B1097" s="8"/>
      <c r="C1097" s="8"/>
      <c r="D1097" s="8"/>
      <c r="E1097" s="8"/>
      <c r="F1097" s="8"/>
      <c r="H1097" s="8"/>
    </row>
    <row r="1098" spans="1:8" ht="12.75">
      <c r="A1098" s="8" t="s">
        <v>5457</v>
      </c>
      <c r="B1098" s="8"/>
      <c r="C1098" s="8"/>
      <c r="D1098" s="8"/>
      <c r="E1098" s="8"/>
      <c r="F1098" s="8"/>
      <c r="H1098" s="8"/>
    </row>
    <row r="1099" spans="1:8" ht="12.75">
      <c r="A1099" s="8" t="s">
        <v>5458</v>
      </c>
      <c r="B1099" s="8"/>
      <c r="C1099" s="8"/>
      <c r="D1099" s="8"/>
      <c r="E1099" s="8"/>
      <c r="F1099" s="8"/>
      <c r="H1099" s="8"/>
    </row>
    <row r="1100" spans="1:8" ht="12.75">
      <c r="A1100" s="8" t="s">
        <v>5459</v>
      </c>
      <c r="B1100" s="8"/>
      <c r="C1100" s="8"/>
      <c r="D1100" s="8"/>
      <c r="E1100" s="8"/>
      <c r="F1100" s="8"/>
      <c r="H1100" s="8"/>
    </row>
    <row r="1101" spans="1:8" ht="12.75">
      <c r="A1101" s="8" t="s">
        <v>5460</v>
      </c>
      <c r="B1101" s="8"/>
      <c r="C1101" s="8"/>
      <c r="D1101" s="8"/>
      <c r="E1101" s="8"/>
      <c r="F1101" s="8"/>
      <c r="H1101" s="8"/>
    </row>
    <row r="1102" spans="1:8" ht="12.75">
      <c r="A1102" s="8" t="s">
        <v>5461</v>
      </c>
      <c r="B1102" s="8"/>
      <c r="C1102" s="8"/>
      <c r="D1102" s="8"/>
      <c r="E1102" s="8"/>
      <c r="F1102" s="8"/>
      <c r="H1102" s="8"/>
    </row>
    <row r="1103" spans="1:8" ht="12.75">
      <c r="A1103" s="8" t="s">
        <v>5462</v>
      </c>
      <c r="B1103" s="8"/>
      <c r="C1103" s="8"/>
      <c r="D1103" s="8"/>
      <c r="E1103" s="8"/>
      <c r="F1103" s="8"/>
      <c r="H1103" s="8"/>
    </row>
    <row r="1104" spans="1:8" ht="12.75">
      <c r="A1104" s="8" t="s">
        <v>5463</v>
      </c>
      <c r="B1104" s="8"/>
      <c r="C1104" s="8"/>
      <c r="D1104" s="8"/>
      <c r="E1104" s="8"/>
      <c r="F1104" s="8"/>
      <c r="H1104" s="8"/>
    </row>
    <row r="1105" spans="1:8" ht="12.75">
      <c r="A1105" s="8" t="s">
        <v>5464</v>
      </c>
      <c r="B1105" s="8"/>
      <c r="C1105" s="8"/>
      <c r="D1105" s="8"/>
      <c r="E1105" s="8"/>
      <c r="F1105" s="8"/>
      <c r="H1105" s="8"/>
    </row>
    <row r="1106" spans="1:8" ht="12.75">
      <c r="A1106" s="8" t="s">
        <v>5465</v>
      </c>
      <c r="B1106" s="8"/>
      <c r="C1106" s="8"/>
      <c r="D1106" s="8"/>
      <c r="E1106" s="8"/>
      <c r="F1106" s="8"/>
      <c r="H1106" s="8"/>
    </row>
    <row r="1107" spans="1:8" ht="12.75">
      <c r="A1107" s="8" t="s">
        <v>5466</v>
      </c>
      <c r="B1107" s="8"/>
      <c r="C1107" s="8"/>
      <c r="D1107" s="8"/>
      <c r="E1107" s="8"/>
      <c r="F1107" s="8"/>
      <c r="H1107" s="8"/>
    </row>
    <row r="1108" spans="1:8" ht="12.75">
      <c r="A1108" s="8" t="s">
        <v>5467</v>
      </c>
      <c r="B1108" s="8"/>
      <c r="C1108" s="8"/>
      <c r="D1108" s="8"/>
      <c r="E1108" s="8"/>
      <c r="F1108" s="8"/>
      <c r="H1108" s="8"/>
    </row>
    <row r="1109" spans="1:8" ht="12.75">
      <c r="A1109" s="8" t="s">
        <v>5468</v>
      </c>
      <c r="B1109" s="8"/>
      <c r="C1109" s="8"/>
      <c r="D1109" s="8"/>
      <c r="E1109" s="8"/>
      <c r="F1109" s="8"/>
      <c r="H1109" s="8"/>
    </row>
    <row r="1110" spans="1:8" ht="12.75">
      <c r="A1110" s="8" t="s">
        <v>5469</v>
      </c>
      <c r="B1110" s="8"/>
      <c r="C1110" s="8"/>
      <c r="D1110" s="8"/>
      <c r="E1110" s="8"/>
      <c r="F1110" s="8"/>
      <c r="H1110" s="8"/>
    </row>
    <row r="1111" spans="1:8" ht="12.75">
      <c r="A1111" s="8" t="s">
        <v>6446</v>
      </c>
      <c r="B1111" s="8"/>
      <c r="C1111" s="8"/>
      <c r="D1111" s="8"/>
      <c r="E1111" s="8"/>
      <c r="F1111" s="8"/>
      <c r="H1111" s="8"/>
    </row>
    <row r="1112" spans="1:8" ht="12.75">
      <c r="A1112" s="8" t="s">
        <v>6449</v>
      </c>
      <c r="B1112" s="8"/>
      <c r="C1112" s="8"/>
      <c r="D1112" s="8"/>
      <c r="E1112" s="8"/>
      <c r="F1112" s="8"/>
      <c r="H1112" s="8"/>
    </row>
    <row r="1113" spans="1:8" ht="12.75">
      <c r="A1113" s="8" t="s">
        <v>6143</v>
      </c>
      <c r="B1113" s="8"/>
      <c r="C1113" s="8"/>
      <c r="D1113" s="8"/>
      <c r="E1113" s="8"/>
      <c r="F1113" s="8"/>
      <c r="H1113" s="8"/>
    </row>
    <row r="1114" spans="1:8" ht="12.75">
      <c r="A1114" s="8" t="s">
        <v>6150</v>
      </c>
      <c r="B1114" s="8"/>
      <c r="C1114" s="8"/>
      <c r="D1114" s="8"/>
      <c r="E1114" s="8"/>
      <c r="F1114" s="8"/>
      <c r="H1114" s="8"/>
    </row>
    <row r="1115" spans="1:8" ht="12.75">
      <c r="A1115" s="8" t="s">
        <v>6153</v>
      </c>
      <c r="B1115" s="8"/>
      <c r="C1115" s="8"/>
      <c r="D1115" s="8"/>
      <c r="E1115" s="8"/>
      <c r="F1115" s="8"/>
      <c r="H1115" s="8"/>
    </row>
    <row r="1116" spans="1:8" ht="12.75">
      <c r="A1116" s="8" t="s">
        <v>6156</v>
      </c>
      <c r="B1116" s="8"/>
      <c r="C1116" s="8"/>
      <c r="D1116" s="8"/>
      <c r="E1116" s="8"/>
      <c r="F1116" s="8"/>
      <c r="H1116" s="8"/>
    </row>
    <row r="1117" spans="1:8" ht="12.75">
      <c r="A1117" s="8" t="s">
        <v>5847</v>
      </c>
      <c r="B1117" s="8"/>
      <c r="C1117" s="8"/>
      <c r="D1117" s="8"/>
      <c r="E1117" s="8"/>
      <c r="F1117" s="8"/>
      <c r="H1117" s="8"/>
    </row>
    <row r="1118" spans="1:8" ht="12.75">
      <c r="A1118" s="8" t="s">
        <v>5854</v>
      </c>
      <c r="B1118" s="8"/>
      <c r="C1118" s="8"/>
      <c r="D1118" s="8"/>
      <c r="E1118" s="8"/>
      <c r="F1118" s="8"/>
      <c r="H1118" s="8"/>
    </row>
    <row r="1119" spans="1:8" ht="12.75">
      <c r="A1119" s="8" t="s">
        <v>5859</v>
      </c>
      <c r="B1119" s="8"/>
      <c r="C1119" s="8"/>
      <c r="D1119" s="8"/>
      <c r="E1119" s="8"/>
      <c r="F1119" s="8"/>
      <c r="H1119" s="8"/>
    </row>
    <row r="1120" spans="1:8" ht="12.75">
      <c r="A1120" s="8" t="s">
        <v>5867</v>
      </c>
      <c r="B1120" s="8"/>
      <c r="C1120" s="8"/>
      <c r="D1120" s="8"/>
      <c r="E1120" s="8"/>
      <c r="F1120" s="8"/>
      <c r="H1120" s="8"/>
    </row>
    <row r="1121" spans="1:13" ht="12.75">
      <c r="A1121" s="8" t="s">
        <v>5862</v>
      </c>
      <c r="B1121" s="8"/>
      <c r="C1121" s="8"/>
      <c r="D1121" s="8"/>
      <c r="E1121" s="8"/>
      <c r="F1121" s="8"/>
      <c r="H1121" s="8"/>
    </row>
    <row r="1122" spans="1:13" ht="12.75">
      <c r="A1122" s="8" t="s">
        <v>5859</v>
      </c>
      <c r="B1122" s="8"/>
      <c r="C1122" s="8"/>
      <c r="D1122" s="8"/>
      <c r="E1122" s="8"/>
      <c r="F1122" s="8"/>
      <c r="H1122" s="8"/>
    </row>
    <row r="1123" spans="1:13" ht="12.75">
      <c r="A1123" s="8" t="s">
        <v>5865</v>
      </c>
      <c r="B1123" s="8"/>
      <c r="C1123" s="8"/>
      <c r="D1123" s="8"/>
      <c r="E1123" s="8"/>
      <c r="F1123" s="8"/>
      <c r="H1123" s="8"/>
    </row>
    <row r="1124" spans="1:13" ht="12.75">
      <c r="A1124" s="8"/>
      <c r="B1124" s="8"/>
      <c r="C1124" s="8"/>
      <c r="D1124" s="8"/>
      <c r="E1124" s="8"/>
      <c r="F1124" s="8"/>
      <c r="H1124" s="8"/>
      <c r="L1124" s="21"/>
      <c r="M1124" s="102"/>
    </row>
    <row r="1125" spans="1:13" ht="12.75">
      <c r="A1125" s="8" t="s">
        <v>5490</v>
      </c>
      <c r="B1125" s="8"/>
      <c r="C1125" s="8"/>
      <c r="D1125" s="8"/>
      <c r="E1125" s="8"/>
      <c r="F1125" s="8"/>
      <c r="H1125" s="8"/>
    </row>
    <row r="1126" spans="1:13" ht="12.75">
      <c r="A1126" s="8" t="s">
        <v>5491</v>
      </c>
      <c r="B1126" s="8"/>
      <c r="C1126" s="8"/>
      <c r="D1126" s="8"/>
      <c r="E1126" s="8"/>
      <c r="F1126" s="8"/>
      <c r="H1126" s="8"/>
    </row>
    <row r="1127" spans="1:13" ht="12.75">
      <c r="A1127" s="8" t="s">
        <v>5492</v>
      </c>
      <c r="B1127" s="8"/>
      <c r="C1127" s="8"/>
      <c r="D1127" s="8"/>
      <c r="E1127" s="8"/>
      <c r="F1127" s="8"/>
      <c r="H1127" s="8"/>
    </row>
    <row r="1128" spans="1:13" ht="12.75">
      <c r="A1128" s="8" t="s">
        <v>5493</v>
      </c>
      <c r="B1128" s="8"/>
      <c r="C1128" s="8"/>
      <c r="D1128" s="8"/>
      <c r="E1128" s="8"/>
      <c r="F1128" s="8"/>
      <c r="H1128" s="8"/>
    </row>
    <row r="1129" spans="1:13" ht="12.75">
      <c r="A1129" s="8" t="s">
        <v>5494</v>
      </c>
      <c r="B1129" s="8"/>
      <c r="C1129" s="8"/>
      <c r="D1129" s="8"/>
      <c r="E1129" s="8"/>
      <c r="F1129" s="8"/>
      <c r="H1129" s="8"/>
    </row>
    <row r="1130" spans="1:13" ht="12.75">
      <c r="A1130" s="8" t="s">
        <v>5495</v>
      </c>
      <c r="B1130" s="8"/>
      <c r="C1130" s="8"/>
      <c r="D1130" s="8"/>
      <c r="E1130" s="8"/>
      <c r="F1130" s="8"/>
      <c r="H1130" s="8"/>
    </row>
    <row r="1131" spans="1:13" ht="12.75">
      <c r="A1131" s="8" t="s">
        <v>5496</v>
      </c>
      <c r="B1131" s="8"/>
      <c r="C1131" s="8"/>
      <c r="D1131" s="8"/>
      <c r="E1131" s="8"/>
      <c r="F1131" s="8"/>
      <c r="H1131" s="8"/>
    </row>
    <row r="1132" spans="1:13" ht="12.75">
      <c r="A1132" s="8" t="s">
        <v>5497</v>
      </c>
      <c r="B1132" s="8"/>
      <c r="C1132" s="8"/>
      <c r="D1132" s="8"/>
      <c r="E1132" s="8"/>
      <c r="F1132" s="8"/>
      <c r="H1132" s="8"/>
    </row>
    <row r="1133" spans="1:13" ht="12.75">
      <c r="A1133" s="8" t="s">
        <v>5498</v>
      </c>
      <c r="B1133" s="8"/>
      <c r="C1133" s="8"/>
      <c r="D1133" s="8"/>
      <c r="E1133" s="8"/>
      <c r="F1133" s="8"/>
      <c r="H1133" s="8"/>
    </row>
    <row r="1134" spans="1:13" ht="12.75">
      <c r="A1134" s="8" t="s">
        <v>5499</v>
      </c>
      <c r="B1134" s="8"/>
      <c r="C1134" s="8"/>
      <c r="D1134" s="8"/>
      <c r="E1134" s="8"/>
      <c r="F1134" s="8"/>
      <c r="H1134" s="8"/>
    </row>
    <row r="1135" spans="1:13" ht="12.75">
      <c r="A1135" s="8" t="s">
        <v>5500</v>
      </c>
      <c r="B1135" s="8"/>
      <c r="C1135" s="8"/>
      <c r="D1135" s="8"/>
      <c r="E1135" s="8"/>
      <c r="F1135" s="8"/>
      <c r="H1135" s="8"/>
    </row>
    <row r="1136" spans="1:13" ht="12.75">
      <c r="A1136" s="8" t="s">
        <v>5501</v>
      </c>
      <c r="B1136" s="8"/>
      <c r="C1136" s="8"/>
      <c r="D1136" s="8"/>
      <c r="E1136" s="8"/>
      <c r="F1136" s="8"/>
      <c r="H1136" s="8"/>
    </row>
    <row r="1137" spans="1:8" ht="12.75">
      <c r="A1137" s="8" t="s">
        <v>5502</v>
      </c>
      <c r="B1137" s="8"/>
      <c r="C1137" s="8"/>
      <c r="D1137" s="8"/>
      <c r="E1137" s="8"/>
      <c r="F1137" s="8"/>
      <c r="H1137" s="8"/>
    </row>
    <row r="1138" spans="1:8" ht="12.75">
      <c r="A1138" s="8" t="s">
        <v>5503</v>
      </c>
      <c r="B1138" s="8"/>
      <c r="C1138" s="8"/>
      <c r="D1138" s="8"/>
      <c r="E1138" s="8"/>
      <c r="F1138" s="8"/>
      <c r="H1138" s="8"/>
    </row>
    <row r="1139" spans="1:8" ht="12.75">
      <c r="A1139" s="8" t="s">
        <v>5504</v>
      </c>
      <c r="B1139" s="8"/>
      <c r="C1139" s="8"/>
      <c r="D1139" s="8"/>
      <c r="E1139" s="8"/>
      <c r="F1139" s="8"/>
      <c r="H1139" s="8"/>
    </row>
    <row r="1140" spans="1:8" ht="12.75">
      <c r="A1140" s="8" t="s">
        <v>5505</v>
      </c>
      <c r="B1140" s="8"/>
      <c r="C1140" s="8"/>
      <c r="D1140" s="8"/>
      <c r="E1140" s="8"/>
      <c r="F1140" s="8"/>
      <c r="H1140" s="8"/>
    </row>
    <row r="1141" spans="1:8" ht="12.75">
      <c r="A1141" s="8" t="s">
        <v>5506</v>
      </c>
      <c r="B1141" s="8"/>
      <c r="C1141" s="8"/>
      <c r="D1141" s="8"/>
      <c r="E1141" s="8"/>
      <c r="F1141" s="8"/>
      <c r="H1141" s="8"/>
    </row>
    <row r="1142" spans="1:8" ht="12.75">
      <c r="A1142" s="8" t="s">
        <v>5507</v>
      </c>
      <c r="B1142" s="8"/>
      <c r="C1142" s="8"/>
      <c r="D1142" s="8"/>
      <c r="E1142" s="8"/>
      <c r="F1142" s="8"/>
      <c r="H1142" s="8"/>
    </row>
    <row r="1143" spans="1:8" ht="12.75">
      <c r="A1143" s="8" t="s">
        <v>5508</v>
      </c>
      <c r="B1143" s="8"/>
      <c r="C1143" s="8"/>
      <c r="D1143" s="8"/>
      <c r="E1143" s="8"/>
      <c r="F1143" s="8"/>
      <c r="H1143" s="8"/>
    </row>
    <row r="1144" spans="1:8" ht="12.75">
      <c r="A1144" s="8" t="s">
        <v>5509</v>
      </c>
      <c r="B1144" s="8"/>
      <c r="C1144" s="8"/>
      <c r="D1144" s="8"/>
      <c r="E1144" s="8"/>
      <c r="F1144" s="8"/>
      <c r="H1144" s="8"/>
    </row>
    <row r="1145" spans="1:8" ht="12.75">
      <c r="A1145" s="8" t="s">
        <v>5510</v>
      </c>
      <c r="B1145" s="8"/>
      <c r="C1145" s="8"/>
      <c r="D1145" s="8"/>
      <c r="E1145" s="8"/>
      <c r="F1145" s="8"/>
      <c r="H1145" s="8"/>
    </row>
    <row r="1146" spans="1:8" ht="12.75">
      <c r="A1146" s="8" t="s">
        <v>5511</v>
      </c>
      <c r="B1146" s="8"/>
      <c r="C1146" s="8"/>
      <c r="D1146" s="8"/>
      <c r="E1146" s="8"/>
      <c r="F1146" s="8"/>
      <c r="H1146" s="8"/>
    </row>
    <row r="1147" spans="1:8" ht="12.75">
      <c r="A1147" s="8" t="s">
        <v>5512</v>
      </c>
      <c r="B1147" s="8"/>
      <c r="C1147" s="8"/>
      <c r="D1147" s="8"/>
      <c r="E1147" s="8"/>
      <c r="F1147" s="8"/>
      <c r="H1147" s="8"/>
    </row>
    <row r="1148" spans="1:8" ht="12.75">
      <c r="A1148" s="8" t="s">
        <v>5513</v>
      </c>
      <c r="B1148" s="8"/>
      <c r="C1148" s="8"/>
      <c r="D1148" s="8"/>
      <c r="E1148" s="8"/>
      <c r="F1148" s="8"/>
      <c r="H1148" s="8"/>
    </row>
    <row r="1149" spans="1:8" ht="12.75">
      <c r="A1149" s="8" t="s">
        <v>5514</v>
      </c>
      <c r="B1149" s="8"/>
      <c r="C1149" s="8"/>
      <c r="D1149" s="8"/>
      <c r="E1149" s="8"/>
      <c r="F1149" s="8"/>
      <c r="H1149" s="8"/>
    </row>
    <row r="1150" spans="1:8" ht="12.75">
      <c r="A1150" s="8" t="s">
        <v>5515</v>
      </c>
      <c r="B1150" s="8"/>
      <c r="C1150" s="8"/>
      <c r="D1150" s="8"/>
      <c r="E1150" s="8"/>
      <c r="F1150" s="8"/>
      <c r="H1150" s="8"/>
    </row>
    <row r="1151" spans="1:8" ht="12.75">
      <c r="A1151" s="8" t="s">
        <v>5516</v>
      </c>
      <c r="B1151" s="8"/>
      <c r="C1151" s="8"/>
      <c r="D1151" s="8"/>
      <c r="E1151" s="8"/>
      <c r="F1151" s="8"/>
      <c r="H1151" s="8"/>
    </row>
    <row r="1152" spans="1:8" ht="12.75">
      <c r="A1152" s="8" t="s">
        <v>5517</v>
      </c>
      <c r="B1152" s="8"/>
      <c r="C1152" s="8"/>
      <c r="D1152" s="8"/>
      <c r="E1152" s="8"/>
      <c r="F1152" s="8"/>
      <c r="H1152" s="8"/>
    </row>
    <row r="1153" spans="1:8" ht="12.75">
      <c r="A1153" s="8" t="s">
        <v>5518</v>
      </c>
      <c r="B1153" s="8"/>
      <c r="C1153" s="8"/>
      <c r="D1153" s="8"/>
      <c r="E1153" s="8"/>
      <c r="F1153" s="8"/>
      <c r="H1153" s="8"/>
    </row>
    <row r="1154" spans="1:8" ht="12.75">
      <c r="A1154" s="8" t="s">
        <v>5519</v>
      </c>
      <c r="B1154" s="8"/>
      <c r="C1154" s="8"/>
      <c r="D1154" s="8"/>
      <c r="E1154" s="8"/>
      <c r="F1154" s="8"/>
      <c r="H1154" s="8"/>
    </row>
    <row r="1155" spans="1:8" ht="12.75">
      <c r="A1155" s="8" t="s">
        <v>5520</v>
      </c>
      <c r="B1155" s="8"/>
      <c r="C1155" s="8"/>
      <c r="D1155" s="8"/>
      <c r="E1155" s="8"/>
      <c r="F1155" s="8"/>
      <c r="H1155" s="8"/>
    </row>
    <row r="1156" spans="1:8" ht="12.75">
      <c r="A1156" s="8" t="s">
        <v>5521</v>
      </c>
      <c r="B1156" s="8"/>
      <c r="C1156" s="8"/>
      <c r="D1156" s="8"/>
      <c r="E1156" s="8"/>
      <c r="F1156" s="8"/>
      <c r="H1156" s="8"/>
    </row>
    <row r="1157" spans="1:8" ht="12.75">
      <c r="A1157" s="8" t="s">
        <v>5522</v>
      </c>
      <c r="B1157" s="8"/>
      <c r="C1157" s="8"/>
      <c r="D1157" s="8"/>
      <c r="E1157" s="8"/>
      <c r="F1157" s="8"/>
      <c r="H1157" s="8"/>
    </row>
    <row r="1158" spans="1:8" ht="12.75">
      <c r="A1158" s="8" t="s">
        <v>5523</v>
      </c>
      <c r="B1158" s="8"/>
      <c r="C1158" s="8"/>
      <c r="D1158" s="8"/>
      <c r="E1158" s="8"/>
      <c r="F1158" s="8"/>
      <c r="H1158" s="8"/>
    </row>
    <row r="1159" spans="1:8" ht="12.75">
      <c r="A1159" s="8" t="s">
        <v>5524</v>
      </c>
      <c r="B1159" s="8"/>
      <c r="C1159" s="8"/>
      <c r="D1159" s="8"/>
      <c r="E1159" s="8"/>
      <c r="F1159" s="8"/>
      <c r="H1159" s="8"/>
    </row>
    <row r="1160" spans="1:8" ht="12.75">
      <c r="A1160" s="8" t="s">
        <v>5525</v>
      </c>
      <c r="B1160" s="8"/>
      <c r="C1160" s="8"/>
      <c r="D1160" s="8"/>
      <c r="E1160" s="8"/>
      <c r="F1160" s="8"/>
      <c r="H1160" s="8"/>
    </row>
    <row r="1161" spans="1:8" ht="12.75">
      <c r="A1161" s="8" t="s">
        <v>5526</v>
      </c>
      <c r="B1161" s="8"/>
      <c r="C1161" s="8"/>
      <c r="D1161" s="8"/>
      <c r="E1161" s="8"/>
      <c r="F1161" s="8"/>
      <c r="H1161" s="8"/>
    </row>
    <row r="1162" spans="1:8" ht="12.75">
      <c r="A1162" s="8" t="s">
        <v>5527</v>
      </c>
      <c r="B1162" s="8"/>
      <c r="C1162" s="8"/>
      <c r="D1162" s="8"/>
      <c r="E1162" s="8"/>
      <c r="F1162" s="8"/>
      <c r="H1162" s="8"/>
    </row>
    <row r="1163" spans="1:8" ht="12.75">
      <c r="A1163" s="8" t="s">
        <v>5528</v>
      </c>
      <c r="B1163" s="8"/>
      <c r="C1163" s="8"/>
      <c r="D1163" s="8"/>
      <c r="E1163" s="8"/>
      <c r="F1163" s="8"/>
      <c r="H1163" s="8"/>
    </row>
    <row r="1164" spans="1:8" ht="12.75">
      <c r="A1164" s="8" t="s">
        <v>5529</v>
      </c>
      <c r="B1164" s="8"/>
      <c r="C1164" s="8"/>
      <c r="D1164" s="8"/>
      <c r="E1164" s="8"/>
      <c r="F1164" s="8"/>
      <c r="H1164" s="8"/>
    </row>
    <row r="1165" spans="1:8" ht="12.75">
      <c r="A1165" s="8" t="s">
        <v>5530</v>
      </c>
      <c r="B1165" s="8"/>
      <c r="C1165" s="8"/>
      <c r="D1165" s="8"/>
      <c r="E1165" s="8"/>
      <c r="F1165" s="8"/>
      <c r="H1165" s="8"/>
    </row>
    <row r="1166" spans="1:8" ht="12.75">
      <c r="A1166" s="8" t="s">
        <v>5531</v>
      </c>
      <c r="B1166" s="8"/>
      <c r="C1166" s="8"/>
      <c r="D1166" s="8"/>
      <c r="E1166" s="8"/>
      <c r="F1166" s="8"/>
      <c r="H1166" s="8"/>
    </row>
    <row r="1167" spans="1:8" ht="12.75">
      <c r="A1167" s="8" t="s">
        <v>5532</v>
      </c>
      <c r="B1167" s="8"/>
      <c r="C1167" s="8"/>
      <c r="D1167" s="8"/>
      <c r="E1167" s="8"/>
      <c r="F1167" s="8"/>
      <c r="H1167" s="8"/>
    </row>
    <row r="1168" spans="1:8" ht="12.75">
      <c r="A1168" s="8" t="s">
        <v>5533</v>
      </c>
      <c r="B1168" s="8"/>
      <c r="C1168" s="8"/>
      <c r="D1168" s="8"/>
      <c r="E1168" s="8"/>
      <c r="F1168" s="8"/>
      <c r="H1168" s="8"/>
    </row>
    <row r="1169" spans="1:8" ht="12.75">
      <c r="A1169" s="8" t="s">
        <v>5534</v>
      </c>
      <c r="B1169" s="8"/>
      <c r="C1169" s="8"/>
      <c r="D1169" s="8"/>
      <c r="E1169" s="8"/>
      <c r="F1169" s="8"/>
      <c r="H1169" s="8"/>
    </row>
    <row r="1170" spans="1:8" ht="12.75">
      <c r="A1170" s="8" t="s">
        <v>5535</v>
      </c>
      <c r="B1170" s="8"/>
      <c r="C1170" s="8"/>
      <c r="D1170" s="8"/>
      <c r="E1170" s="8"/>
      <c r="F1170" s="8"/>
      <c r="H1170" s="8"/>
    </row>
    <row r="1171" spans="1:8" ht="12.75">
      <c r="A1171" s="8" t="s">
        <v>5536</v>
      </c>
      <c r="B1171" s="8"/>
      <c r="C1171" s="8"/>
      <c r="D1171" s="8"/>
      <c r="E1171" s="8"/>
      <c r="F1171" s="8"/>
      <c r="H1171" s="8"/>
    </row>
    <row r="1172" spans="1:8" ht="12.75">
      <c r="A1172" s="8" t="s">
        <v>5537</v>
      </c>
      <c r="B1172" s="8"/>
      <c r="C1172" s="8"/>
      <c r="D1172" s="8"/>
      <c r="E1172" s="8"/>
      <c r="F1172" s="8"/>
      <c r="H1172" s="8"/>
    </row>
    <row r="1173" spans="1:8" ht="12.75">
      <c r="A1173" s="8" t="s">
        <v>5538</v>
      </c>
      <c r="B1173" s="8"/>
      <c r="C1173" s="8"/>
      <c r="D1173" s="8"/>
      <c r="E1173" s="8"/>
      <c r="F1173" s="8"/>
      <c r="H1173" s="8"/>
    </row>
    <row r="1174" spans="1:8" ht="12.75">
      <c r="A1174" s="8" t="s">
        <v>5539</v>
      </c>
      <c r="B1174" s="8"/>
      <c r="C1174" s="8"/>
      <c r="D1174" s="8"/>
      <c r="E1174" s="8"/>
      <c r="F1174" s="8"/>
      <c r="H1174" s="8"/>
    </row>
    <row r="1175" spans="1:8" ht="12.75">
      <c r="A1175" s="8" t="s">
        <v>5540</v>
      </c>
      <c r="B1175" s="8"/>
      <c r="C1175" s="8"/>
      <c r="D1175" s="8"/>
      <c r="E1175" s="8"/>
      <c r="F1175" s="8"/>
      <c r="H1175" s="8"/>
    </row>
    <row r="1176" spans="1:8" ht="12.75">
      <c r="A1176" s="8" t="s">
        <v>5541</v>
      </c>
      <c r="B1176" s="8"/>
      <c r="C1176" s="8"/>
      <c r="D1176" s="8"/>
      <c r="E1176" s="8"/>
      <c r="F1176" s="8"/>
      <c r="H1176" s="8"/>
    </row>
    <row r="1177" spans="1:8" ht="12.75">
      <c r="A1177" s="8" t="s">
        <v>5542</v>
      </c>
      <c r="B1177" s="8"/>
      <c r="C1177" s="8"/>
      <c r="D1177" s="8"/>
      <c r="E1177" s="8"/>
      <c r="F1177" s="8"/>
      <c r="H1177" s="8"/>
    </row>
    <row r="1178" spans="1:8" ht="12.75">
      <c r="A1178" s="8" t="s">
        <v>5543</v>
      </c>
      <c r="B1178" s="8"/>
      <c r="C1178" s="8"/>
      <c r="D1178" s="8"/>
      <c r="E1178" s="8"/>
      <c r="F1178" s="8"/>
      <c r="H1178" s="8"/>
    </row>
    <row r="1179" spans="1:8" ht="12.75">
      <c r="A1179" s="8" t="s">
        <v>5544</v>
      </c>
      <c r="B1179" s="8"/>
      <c r="C1179" s="8"/>
      <c r="D1179" s="8"/>
      <c r="E1179" s="8"/>
      <c r="F1179" s="8"/>
      <c r="H1179" s="8"/>
    </row>
    <row r="1180" spans="1:8" ht="12.75">
      <c r="A1180" s="8" t="s">
        <v>5545</v>
      </c>
      <c r="B1180" s="8"/>
      <c r="C1180" s="8"/>
      <c r="D1180" s="8"/>
      <c r="E1180" s="8"/>
      <c r="F1180" s="8"/>
      <c r="H1180" s="8"/>
    </row>
    <row r="1181" spans="1:8" ht="12.75">
      <c r="A1181" s="8" t="s">
        <v>5546</v>
      </c>
      <c r="B1181" s="8"/>
      <c r="C1181" s="8"/>
      <c r="D1181" s="8"/>
      <c r="E1181" s="8"/>
      <c r="F1181" s="8"/>
      <c r="H1181" s="8"/>
    </row>
    <row r="1182" spans="1:8" ht="12.75">
      <c r="A1182" s="8" t="s">
        <v>5547</v>
      </c>
      <c r="B1182" s="8"/>
      <c r="C1182" s="8"/>
      <c r="D1182" s="8"/>
      <c r="E1182" s="8"/>
      <c r="F1182" s="8"/>
      <c r="H1182" s="8"/>
    </row>
    <row r="1183" spans="1:8" ht="12.75">
      <c r="A1183" s="8" t="s">
        <v>5548</v>
      </c>
      <c r="B1183" s="8"/>
      <c r="C1183" s="8"/>
      <c r="D1183" s="8"/>
      <c r="E1183" s="8"/>
      <c r="F1183" s="8"/>
      <c r="H1183" s="8"/>
    </row>
    <row r="1184" spans="1:8" ht="12.75">
      <c r="A1184" s="8" t="s">
        <v>5549</v>
      </c>
      <c r="B1184" s="8"/>
      <c r="C1184" s="8"/>
      <c r="D1184" s="8"/>
      <c r="E1184" s="8"/>
      <c r="F1184" s="8"/>
      <c r="H1184" s="8"/>
    </row>
    <row r="1185" spans="1:8" ht="12.75">
      <c r="A1185" s="8" t="s">
        <v>5550</v>
      </c>
      <c r="B1185" s="8"/>
      <c r="C1185" s="8"/>
      <c r="D1185" s="8"/>
      <c r="E1185" s="8"/>
      <c r="F1185" s="8"/>
      <c r="H1185" s="8"/>
    </row>
    <row r="1186" spans="1:8" ht="12.75">
      <c r="A1186" s="8" t="s">
        <v>5551</v>
      </c>
      <c r="B1186" s="8"/>
      <c r="C1186" s="8"/>
      <c r="D1186" s="8"/>
      <c r="E1186" s="8"/>
      <c r="F1186" s="8"/>
      <c r="H1186" s="8"/>
    </row>
    <row r="1187" spans="1:8" ht="12.75">
      <c r="A1187" s="8" t="s">
        <v>5552</v>
      </c>
      <c r="B1187" s="8"/>
      <c r="C1187" s="8"/>
      <c r="D1187" s="8"/>
      <c r="E1187" s="8"/>
      <c r="F1187" s="8"/>
      <c r="H1187" s="8"/>
    </row>
    <row r="1188" spans="1:8" ht="12.75">
      <c r="A1188" s="8" t="s">
        <v>5553</v>
      </c>
      <c r="B1188" s="8"/>
      <c r="C1188" s="8"/>
      <c r="D1188" s="8"/>
      <c r="E1188" s="8"/>
      <c r="F1188" s="8"/>
      <c r="H1188" s="8"/>
    </row>
    <row r="1189" spans="1:8" ht="12.75">
      <c r="A1189" s="8" t="s">
        <v>5554</v>
      </c>
      <c r="B1189" s="8"/>
      <c r="C1189" s="8"/>
      <c r="D1189" s="8"/>
      <c r="E1189" s="8"/>
      <c r="F1189" s="8"/>
      <c r="H1189" s="8"/>
    </row>
    <row r="1190" spans="1:8" ht="12.75">
      <c r="A1190" s="8" t="s">
        <v>5555</v>
      </c>
      <c r="B1190" s="8"/>
      <c r="C1190" s="8"/>
      <c r="D1190" s="8"/>
      <c r="E1190" s="8"/>
      <c r="F1190" s="8"/>
      <c r="H1190" s="8"/>
    </row>
    <row r="1191" spans="1:8" ht="12.75">
      <c r="A1191" s="8" t="s">
        <v>5556</v>
      </c>
      <c r="B1191" s="8"/>
      <c r="C1191" s="8"/>
      <c r="D1191" s="8"/>
      <c r="E1191" s="8"/>
      <c r="F1191" s="8"/>
      <c r="H1191" s="8"/>
    </row>
    <row r="1192" spans="1:8" ht="12.75">
      <c r="A1192" s="8" t="s">
        <v>5557</v>
      </c>
      <c r="B1192" s="8"/>
      <c r="C1192" s="8"/>
      <c r="D1192" s="8"/>
      <c r="E1192" s="8"/>
      <c r="F1192" s="8"/>
      <c r="H1192" s="8"/>
    </row>
    <row r="1193" spans="1:8" ht="12.75">
      <c r="A1193" s="8" t="s">
        <v>5558</v>
      </c>
      <c r="B1193" s="8"/>
      <c r="C1193" s="8"/>
      <c r="D1193" s="8"/>
      <c r="E1193" s="8"/>
      <c r="F1193" s="8"/>
      <c r="H1193" s="8"/>
    </row>
    <row r="1194" spans="1:8" ht="12.75">
      <c r="A1194" s="8" t="s">
        <v>5559</v>
      </c>
      <c r="B1194" s="8"/>
      <c r="C1194" s="8"/>
      <c r="D1194" s="8"/>
      <c r="E1194" s="8"/>
      <c r="F1194" s="8"/>
      <c r="H1194" s="8"/>
    </row>
    <row r="1195" spans="1:8" ht="12.75">
      <c r="A1195" s="8" t="s">
        <v>5560</v>
      </c>
      <c r="B1195" s="8"/>
      <c r="C1195" s="8"/>
      <c r="D1195" s="8"/>
      <c r="E1195" s="8"/>
      <c r="F1195" s="8"/>
      <c r="H1195" s="8"/>
    </row>
    <row r="1196" spans="1:8" ht="12.75">
      <c r="A1196" s="8" t="s">
        <v>5561</v>
      </c>
      <c r="B1196" s="8"/>
      <c r="C1196" s="8"/>
      <c r="D1196" s="8"/>
      <c r="E1196" s="8"/>
      <c r="F1196" s="8"/>
      <c r="H1196" s="8"/>
    </row>
    <row r="1197" spans="1:8" ht="12.75">
      <c r="A1197" s="8" t="s">
        <v>5562</v>
      </c>
      <c r="B1197" s="8"/>
      <c r="C1197" s="8"/>
      <c r="D1197" s="8"/>
      <c r="E1197" s="8"/>
      <c r="F1197" s="8"/>
      <c r="H1197" s="8"/>
    </row>
    <row r="1198" spans="1:8" ht="12.75">
      <c r="A1198" s="8" t="s">
        <v>5563</v>
      </c>
      <c r="B1198" s="8"/>
      <c r="C1198" s="8"/>
      <c r="D1198" s="8"/>
      <c r="E1198" s="8"/>
      <c r="F1198" s="8"/>
      <c r="H1198" s="8"/>
    </row>
    <row r="1199" spans="1:8" ht="12.75">
      <c r="A1199" s="8" t="s">
        <v>5564</v>
      </c>
      <c r="B1199" s="8"/>
      <c r="C1199" s="8"/>
      <c r="D1199" s="8"/>
      <c r="E1199" s="8"/>
      <c r="F1199" s="8"/>
      <c r="H1199" s="8"/>
    </row>
    <row r="1200" spans="1:8" ht="12.75">
      <c r="A1200" s="8" t="s">
        <v>5565</v>
      </c>
      <c r="B1200" s="8"/>
      <c r="C1200" s="8"/>
      <c r="D1200" s="8"/>
      <c r="E1200" s="8"/>
      <c r="F1200" s="8"/>
      <c r="H1200" s="8"/>
    </row>
    <row r="1201" spans="1:8" ht="12.75">
      <c r="A1201" s="8" t="s">
        <v>5566</v>
      </c>
      <c r="B1201" s="8"/>
      <c r="C1201" s="8"/>
      <c r="D1201" s="8"/>
      <c r="E1201" s="8"/>
      <c r="F1201" s="8"/>
      <c r="H1201" s="8"/>
    </row>
    <row r="1202" spans="1:8" ht="12.75">
      <c r="A1202" s="8" t="s">
        <v>5567</v>
      </c>
      <c r="B1202" s="8"/>
      <c r="C1202" s="8"/>
      <c r="D1202" s="8"/>
      <c r="E1202" s="8"/>
      <c r="F1202" s="8"/>
      <c r="H1202" s="8"/>
    </row>
    <row r="1203" spans="1:8" ht="12.75">
      <c r="A1203" s="8" t="s">
        <v>5568</v>
      </c>
      <c r="B1203" s="8"/>
      <c r="C1203" s="8"/>
      <c r="D1203" s="8"/>
      <c r="E1203" s="8"/>
      <c r="F1203" s="8"/>
      <c r="H1203" s="8"/>
    </row>
    <row r="1204" spans="1:8" ht="12.75">
      <c r="A1204" s="8" t="s">
        <v>5569</v>
      </c>
      <c r="B1204" s="8"/>
      <c r="C1204" s="8"/>
      <c r="D1204" s="8"/>
      <c r="E1204" s="8"/>
      <c r="F1204" s="8"/>
      <c r="H1204" s="8"/>
    </row>
    <row r="1205" spans="1:8" ht="12.75">
      <c r="A1205" s="8" t="s">
        <v>5570</v>
      </c>
      <c r="B1205" s="8"/>
      <c r="C1205" s="8"/>
      <c r="D1205" s="8"/>
      <c r="E1205" s="8"/>
      <c r="F1205" s="8"/>
      <c r="H1205" s="8"/>
    </row>
    <row r="1206" spans="1:8" ht="12.75">
      <c r="A1206" s="8" t="s">
        <v>5571</v>
      </c>
      <c r="B1206" s="8"/>
      <c r="C1206" s="8"/>
      <c r="D1206" s="8"/>
      <c r="E1206" s="8"/>
      <c r="F1206" s="8"/>
      <c r="H1206" s="8"/>
    </row>
    <row r="1207" spans="1:8" ht="12.75">
      <c r="A1207" s="8" t="s">
        <v>5572</v>
      </c>
      <c r="B1207" s="8"/>
      <c r="C1207" s="8"/>
      <c r="D1207" s="8"/>
      <c r="E1207" s="8"/>
      <c r="F1207" s="8"/>
      <c r="H1207" s="8"/>
    </row>
    <row r="1208" spans="1:8" ht="12.75">
      <c r="A1208" s="8" t="s">
        <v>5573</v>
      </c>
      <c r="B1208" s="8"/>
      <c r="C1208" s="8"/>
      <c r="D1208" s="8"/>
      <c r="E1208" s="8"/>
      <c r="F1208" s="8"/>
      <c r="H1208" s="8"/>
    </row>
    <row r="1209" spans="1:8" ht="12.75">
      <c r="A1209" s="8" t="s">
        <v>5574</v>
      </c>
      <c r="B1209" s="8"/>
      <c r="C1209" s="8"/>
      <c r="D1209" s="8"/>
      <c r="E1209" s="8"/>
      <c r="F1209" s="8"/>
      <c r="H1209" s="8"/>
    </row>
    <row r="1210" spans="1:8" ht="12.75">
      <c r="A1210" s="8" t="s">
        <v>5575</v>
      </c>
      <c r="B1210" s="8"/>
      <c r="C1210" s="8"/>
      <c r="D1210" s="8"/>
      <c r="E1210" s="8"/>
      <c r="F1210" s="8"/>
      <c r="H1210" s="8"/>
    </row>
    <row r="1211" spans="1:8" ht="12.75">
      <c r="A1211" s="8" t="s">
        <v>5576</v>
      </c>
      <c r="B1211" s="8"/>
      <c r="C1211" s="8"/>
      <c r="D1211" s="8"/>
      <c r="E1211" s="8"/>
      <c r="F1211" s="8"/>
      <c r="H1211" s="8"/>
    </row>
    <row r="1212" spans="1:8" ht="12.75">
      <c r="A1212" s="8" t="s">
        <v>5577</v>
      </c>
      <c r="B1212" s="8"/>
      <c r="C1212" s="8"/>
      <c r="D1212" s="8"/>
      <c r="E1212" s="8"/>
      <c r="F1212" s="8"/>
      <c r="H1212" s="8"/>
    </row>
    <row r="1213" spans="1:8" ht="12.75">
      <c r="A1213" s="8" t="s">
        <v>5578</v>
      </c>
      <c r="B1213" s="8"/>
      <c r="C1213" s="8"/>
      <c r="D1213" s="8"/>
      <c r="E1213" s="8"/>
      <c r="F1213" s="8"/>
      <c r="H1213" s="8"/>
    </row>
    <row r="1214" spans="1:8" ht="12.75">
      <c r="A1214" s="8" t="s">
        <v>5579</v>
      </c>
      <c r="B1214" s="8"/>
      <c r="C1214" s="8"/>
      <c r="D1214" s="8"/>
      <c r="E1214" s="8"/>
      <c r="F1214" s="8"/>
      <c r="H1214" s="8"/>
    </row>
    <row r="1215" spans="1:8" ht="12.75">
      <c r="A1215" s="8" t="s">
        <v>5580</v>
      </c>
      <c r="B1215" s="8"/>
      <c r="C1215" s="8"/>
      <c r="D1215" s="8"/>
      <c r="E1215" s="8"/>
      <c r="F1215" s="8"/>
      <c r="H1215" s="8"/>
    </row>
    <row r="1216" spans="1:8" ht="12.75">
      <c r="A1216" s="8" t="s">
        <v>5645</v>
      </c>
      <c r="B1216" s="8"/>
      <c r="C1216" s="8"/>
      <c r="D1216" s="8"/>
      <c r="E1216" s="8"/>
      <c r="F1216" s="8"/>
      <c r="H1216" s="8"/>
    </row>
    <row r="1217" spans="1:8" ht="12.75">
      <c r="A1217" s="8" t="s">
        <v>5646</v>
      </c>
      <c r="B1217" s="8"/>
      <c r="C1217" s="8"/>
      <c r="D1217" s="8"/>
      <c r="E1217" s="8"/>
      <c r="F1217" s="8"/>
      <c r="H1217" s="8"/>
    </row>
    <row r="1218" spans="1:8" ht="12.75">
      <c r="A1218" s="8" t="s">
        <v>5647</v>
      </c>
      <c r="B1218" s="8"/>
      <c r="C1218" s="8"/>
      <c r="D1218" s="8"/>
      <c r="E1218" s="8"/>
      <c r="F1218" s="8"/>
      <c r="H1218" s="8"/>
    </row>
    <row r="1219" spans="1:8" ht="12.75">
      <c r="A1219" s="8" t="s">
        <v>5648</v>
      </c>
      <c r="B1219" s="8"/>
      <c r="C1219" s="8"/>
      <c r="D1219" s="8"/>
      <c r="E1219" s="8"/>
      <c r="F1219" s="8"/>
      <c r="H1219" s="8"/>
    </row>
    <row r="1220" spans="1:8" ht="12.75">
      <c r="A1220" s="8" t="s">
        <v>5649</v>
      </c>
      <c r="B1220" s="8"/>
      <c r="C1220" s="8"/>
      <c r="D1220" s="8"/>
      <c r="E1220" s="8"/>
      <c r="F1220" s="8"/>
      <c r="H1220" s="8"/>
    </row>
    <row r="1221" spans="1:8" ht="12.75">
      <c r="A1221" s="8" t="s">
        <v>5650</v>
      </c>
      <c r="B1221" s="8"/>
      <c r="C1221" s="8"/>
      <c r="D1221" s="8"/>
      <c r="E1221" s="8"/>
      <c r="F1221" s="8"/>
      <c r="H1221" s="8"/>
    </row>
    <row r="1222" spans="1:8" ht="12.75">
      <c r="A1222" s="8" t="s">
        <v>5651</v>
      </c>
      <c r="B1222" s="8"/>
      <c r="C1222" s="8"/>
      <c r="D1222" s="8"/>
      <c r="E1222" s="8"/>
      <c r="F1222" s="8"/>
      <c r="H1222" s="8"/>
    </row>
    <row r="1223" spans="1:8" ht="12.75">
      <c r="A1223" s="8" t="s">
        <v>5652</v>
      </c>
      <c r="B1223" s="8"/>
      <c r="C1223" s="8"/>
      <c r="D1223" s="8"/>
      <c r="E1223" s="8"/>
      <c r="F1223" s="8"/>
      <c r="H1223" s="8"/>
    </row>
    <row r="1224" spans="1:8" ht="12.75">
      <c r="A1224" s="8" t="s">
        <v>5653</v>
      </c>
      <c r="B1224" s="8"/>
      <c r="C1224" s="8"/>
      <c r="D1224" s="8"/>
      <c r="E1224" s="8"/>
      <c r="F1224" s="8"/>
      <c r="H1224" s="8"/>
    </row>
    <row r="1225" spans="1:8" ht="12.75">
      <c r="A1225" s="8" t="s">
        <v>5654</v>
      </c>
      <c r="B1225" s="8"/>
      <c r="C1225" s="8"/>
      <c r="D1225" s="8"/>
      <c r="E1225" s="8"/>
      <c r="F1225" s="8"/>
      <c r="H1225" s="8"/>
    </row>
    <row r="1226" spans="1:8" ht="12.75">
      <c r="A1226" s="8" t="s">
        <v>5655</v>
      </c>
      <c r="B1226" s="8"/>
      <c r="C1226" s="8"/>
      <c r="D1226" s="8"/>
      <c r="E1226" s="8"/>
      <c r="F1226" s="8"/>
      <c r="H1226" s="8"/>
    </row>
    <row r="1227" spans="1:8" ht="12.75">
      <c r="A1227" s="8" t="s">
        <v>5656</v>
      </c>
      <c r="B1227" s="8"/>
      <c r="C1227" s="8"/>
      <c r="D1227" s="8"/>
      <c r="E1227" s="8"/>
      <c r="F1227" s="8"/>
      <c r="H1227" s="8"/>
    </row>
    <row r="1228" spans="1:8" ht="12.75">
      <c r="A1228" s="8" t="s">
        <v>5657</v>
      </c>
      <c r="B1228" s="8"/>
      <c r="C1228" s="8"/>
      <c r="D1228" s="8"/>
      <c r="E1228" s="8"/>
      <c r="F1228" s="8"/>
      <c r="H1228" s="8"/>
    </row>
    <row r="1229" spans="1:8" ht="12.75">
      <c r="A1229" s="8" t="s">
        <v>5658</v>
      </c>
      <c r="B1229" s="8"/>
      <c r="C1229" s="8"/>
      <c r="D1229" s="8"/>
      <c r="E1229" s="8"/>
      <c r="F1229" s="8"/>
      <c r="H1229" s="8"/>
    </row>
    <row r="1230" spans="1:8" ht="12.75">
      <c r="A1230" s="8" t="s">
        <v>5659</v>
      </c>
      <c r="B1230" s="8"/>
      <c r="C1230" s="8"/>
      <c r="D1230" s="8"/>
      <c r="E1230" s="8"/>
      <c r="F1230" s="8"/>
      <c r="H1230" s="8"/>
    </row>
    <row r="1231" spans="1:8" ht="12.75">
      <c r="A1231" s="8" t="s">
        <v>5660</v>
      </c>
      <c r="B1231" s="8"/>
      <c r="C1231" s="8"/>
      <c r="D1231" s="8"/>
      <c r="E1231" s="8"/>
      <c r="F1231" s="8"/>
      <c r="H1231" s="8"/>
    </row>
    <row r="1232" spans="1:8" ht="12.75">
      <c r="A1232" s="8" t="s">
        <v>5661</v>
      </c>
      <c r="B1232" s="8"/>
      <c r="C1232" s="8"/>
      <c r="D1232" s="8"/>
      <c r="E1232" s="8"/>
      <c r="F1232" s="8"/>
      <c r="H1232" s="8"/>
    </row>
    <row r="1233" spans="1:8" ht="12.75">
      <c r="A1233" s="8" t="s">
        <v>5662</v>
      </c>
      <c r="B1233" s="8"/>
      <c r="C1233" s="8"/>
      <c r="D1233" s="8"/>
      <c r="E1233" s="8"/>
      <c r="F1233" s="8"/>
      <c r="H1233" s="8"/>
    </row>
    <row r="1234" spans="1:8" ht="12.75">
      <c r="A1234" s="8" t="s">
        <v>5663</v>
      </c>
      <c r="B1234" s="8"/>
      <c r="C1234" s="8"/>
      <c r="D1234" s="8"/>
      <c r="E1234" s="8"/>
      <c r="F1234" s="8"/>
      <c r="H1234" s="8"/>
    </row>
    <row r="1235" spans="1:8" ht="12.75">
      <c r="A1235" s="8" t="s">
        <v>5664</v>
      </c>
      <c r="B1235" s="8"/>
      <c r="C1235" s="8"/>
      <c r="D1235" s="8"/>
      <c r="E1235" s="8"/>
      <c r="F1235" s="8"/>
      <c r="H1235" s="8"/>
    </row>
    <row r="1236" spans="1:8" ht="12.75">
      <c r="A1236" s="8" t="s">
        <v>5665</v>
      </c>
      <c r="B1236" s="8"/>
      <c r="C1236" s="8"/>
      <c r="D1236" s="8"/>
      <c r="E1236" s="8"/>
      <c r="F1236" s="8"/>
      <c r="H1236" s="8"/>
    </row>
    <row r="1237" spans="1:8" ht="12.75">
      <c r="A1237" s="8" t="s">
        <v>5666</v>
      </c>
      <c r="B1237" s="8"/>
      <c r="C1237" s="8"/>
      <c r="D1237" s="8"/>
      <c r="E1237" s="8"/>
      <c r="F1237" s="8"/>
      <c r="H1237" s="8"/>
    </row>
    <row r="1238" spans="1:8" ht="12.75">
      <c r="A1238" s="8" t="s">
        <v>5667</v>
      </c>
      <c r="B1238" s="8"/>
      <c r="C1238" s="8"/>
      <c r="D1238" s="8"/>
      <c r="E1238" s="8"/>
      <c r="F1238" s="8"/>
      <c r="H1238" s="8"/>
    </row>
    <row r="1239" spans="1:8" ht="12.75">
      <c r="A1239" s="8" t="s">
        <v>5668</v>
      </c>
      <c r="B1239" s="8"/>
      <c r="C1239" s="8"/>
      <c r="D1239" s="8"/>
      <c r="E1239" s="8"/>
      <c r="F1239" s="8"/>
      <c r="H1239" s="8"/>
    </row>
    <row r="1240" spans="1:8" ht="12.75">
      <c r="A1240" s="8" t="s">
        <v>5669</v>
      </c>
      <c r="B1240" s="8"/>
      <c r="C1240" s="8"/>
      <c r="D1240" s="8"/>
      <c r="E1240" s="8"/>
      <c r="F1240" s="8"/>
      <c r="H1240" s="8"/>
    </row>
    <row r="1241" spans="1:8" ht="12.75">
      <c r="A1241" s="8" t="s">
        <v>5670</v>
      </c>
      <c r="B1241" s="8"/>
      <c r="C1241" s="8"/>
      <c r="D1241" s="8"/>
      <c r="E1241" s="8"/>
      <c r="F1241" s="8"/>
      <c r="H1241" s="8"/>
    </row>
    <row r="1242" spans="1:8" ht="12.75">
      <c r="A1242" s="8" t="s">
        <v>5671</v>
      </c>
      <c r="B1242" s="8"/>
      <c r="C1242" s="8"/>
      <c r="D1242" s="8"/>
      <c r="E1242" s="8"/>
      <c r="F1242" s="8"/>
      <c r="H1242" s="8"/>
    </row>
    <row r="1243" spans="1:8" ht="12.75">
      <c r="A1243" s="8" t="s">
        <v>5672</v>
      </c>
      <c r="B1243" s="8"/>
      <c r="C1243" s="8"/>
      <c r="D1243" s="8"/>
      <c r="E1243" s="8"/>
      <c r="F1243" s="8"/>
      <c r="H1243" s="8"/>
    </row>
    <row r="1244" spans="1:8" ht="12.75">
      <c r="A1244" s="8" t="s">
        <v>5673</v>
      </c>
      <c r="B1244" s="8"/>
      <c r="C1244" s="8"/>
      <c r="D1244" s="8"/>
      <c r="E1244" s="8"/>
      <c r="F1244" s="8"/>
      <c r="H1244" s="8"/>
    </row>
    <row r="1245" spans="1:8" ht="12.75">
      <c r="A1245" s="8" t="s">
        <v>5674</v>
      </c>
      <c r="B1245" s="8"/>
      <c r="C1245" s="8"/>
      <c r="D1245" s="8"/>
      <c r="E1245" s="8"/>
      <c r="F1245" s="8"/>
      <c r="H1245" s="8"/>
    </row>
    <row r="1246" spans="1:8" ht="12.75">
      <c r="A1246" s="8" t="s">
        <v>5675</v>
      </c>
      <c r="B1246" s="8"/>
      <c r="C1246" s="8"/>
      <c r="D1246" s="8"/>
      <c r="E1246" s="8"/>
      <c r="F1246" s="8"/>
      <c r="H1246" s="8"/>
    </row>
    <row r="1247" spans="1:8" ht="12.75">
      <c r="A1247" s="8" t="s">
        <v>5676</v>
      </c>
      <c r="B1247" s="8"/>
      <c r="C1247" s="8"/>
      <c r="D1247" s="8"/>
      <c r="E1247" s="8"/>
      <c r="F1247" s="8"/>
      <c r="H1247" s="8"/>
    </row>
    <row r="1248" spans="1:8" ht="12.75">
      <c r="A1248" s="8" t="s">
        <v>5677</v>
      </c>
      <c r="B1248" s="8"/>
      <c r="C1248" s="8"/>
      <c r="D1248" s="8"/>
      <c r="E1248" s="8"/>
      <c r="F1248" s="8"/>
      <c r="H1248" s="8"/>
    </row>
    <row r="1249" spans="1:8" ht="12.75">
      <c r="A1249" s="8" t="s">
        <v>5678</v>
      </c>
      <c r="B1249" s="8"/>
      <c r="C1249" s="8"/>
      <c r="D1249" s="8"/>
      <c r="E1249" s="8"/>
      <c r="F1249" s="8"/>
      <c r="H1249" s="8"/>
    </row>
    <row r="1250" spans="1:8" ht="12.75">
      <c r="A1250" s="8" t="s">
        <v>5679</v>
      </c>
      <c r="B1250" s="8"/>
      <c r="C1250" s="8"/>
      <c r="D1250" s="8"/>
      <c r="E1250" s="8"/>
      <c r="F1250" s="8"/>
      <c r="H1250" s="8"/>
    </row>
    <row r="1251" spans="1:8" ht="12.75">
      <c r="A1251" s="8" t="s">
        <v>5680</v>
      </c>
      <c r="B1251" s="8"/>
      <c r="C1251" s="8"/>
      <c r="D1251" s="8"/>
      <c r="E1251" s="8"/>
      <c r="F1251" s="8"/>
      <c r="H1251" s="8"/>
    </row>
    <row r="1252" spans="1:8" ht="12.75">
      <c r="A1252" s="8" t="s">
        <v>5681</v>
      </c>
      <c r="B1252" s="8"/>
      <c r="C1252" s="8"/>
      <c r="D1252" s="8"/>
      <c r="E1252" s="8"/>
      <c r="F1252" s="8"/>
      <c r="H1252" s="8"/>
    </row>
    <row r="1253" spans="1:8" ht="12.75">
      <c r="A1253" s="8" t="s">
        <v>5682</v>
      </c>
      <c r="B1253" s="8"/>
      <c r="C1253" s="8"/>
      <c r="D1253" s="8"/>
      <c r="E1253" s="8"/>
      <c r="F1253" s="8"/>
      <c r="H1253" s="8"/>
    </row>
    <row r="1254" spans="1:8" ht="12.75">
      <c r="A1254" s="8" t="s">
        <v>5683</v>
      </c>
      <c r="B1254" s="8"/>
      <c r="C1254" s="8"/>
      <c r="D1254" s="8"/>
      <c r="E1254" s="8"/>
      <c r="F1254" s="8"/>
      <c r="H1254" s="8"/>
    </row>
    <row r="1255" spans="1:8" ht="12.75">
      <c r="A1255" s="8" t="s">
        <v>5684</v>
      </c>
      <c r="B1255" s="8"/>
      <c r="C1255" s="8"/>
      <c r="D1255" s="8"/>
      <c r="E1255" s="8"/>
      <c r="F1255" s="8"/>
      <c r="H1255" s="8"/>
    </row>
    <row r="1256" spans="1:8" ht="12.75">
      <c r="A1256" s="8" t="s">
        <v>5685</v>
      </c>
      <c r="B1256" s="8"/>
      <c r="C1256" s="8"/>
      <c r="D1256" s="8"/>
      <c r="E1256" s="8"/>
      <c r="F1256" s="8"/>
      <c r="H1256" s="8"/>
    </row>
    <row r="1257" spans="1:8" ht="12.75">
      <c r="A1257" s="8" t="s">
        <v>5686</v>
      </c>
      <c r="B1257" s="8"/>
      <c r="C1257" s="8"/>
      <c r="D1257" s="8"/>
      <c r="E1257" s="8"/>
      <c r="F1257" s="8"/>
      <c r="H1257" s="8"/>
    </row>
    <row r="1258" spans="1:8" ht="12.75">
      <c r="A1258" s="8" t="s">
        <v>5687</v>
      </c>
      <c r="B1258" s="8"/>
      <c r="C1258" s="8"/>
      <c r="D1258" s="8"/>
      <c r="E1258" s="8"/>
      <c r="F1258" s="8"/>
      <c r="H1258" s="8"/>
    </row>
    <row r="1259" spans="1:8" ht="12.75">
      <c r="A1259" s="8" t="s">
        <v>5688</v>
      </c>
      <c r="B1259" s="8"/>
      <c r="C1259" s="8"/>
      <c r="D1259" s="8"/>
      <c r="E1259" s="8"/>
      <c r="F1259" s="8"/>
      <c r="H1259" s="8"/>
    </row>
    <row r="1260" spans="1:8" ht="12.75">
      <c r="A1260" s="8" t="s">
        <v>5689</v>
      </c>
      <c r="B1260" s="8"/>
      <c r="C1260" s="8"/>
      <c r="D1260" s="8"/>
      <c r="E1260" s="8"/>
      <c r="F1260" s="8"/>
      <c r="H1260" s="8"/>
    </row>
    <row r="1261" spans="1:8" ht="12.75">
      <c r="A1261" s="8" t="s">
        <v>5690</v>
      </c>
      <c r="B1261" s="8"/>
      <c r="C1261" s="8"/>
      <c r="D1261" s="8"/>
      <c r="E1261" s="8"/>
      <c r="F1261" s="8"/>
      <c r="H1261" s="8"/>
    </row>
    <row r="1262" spans="1:8" ht="12.75">
      <c r="A1262" s="8" t="s">
        <v>5691</v>
      </c>
      <c r="B1262" s="8"/>
      <c r="C1262" s="8"/>
      <c r="D1262" s="8"/>
      <c r="E1262" s="8"/>
      <c r="F1262" s="8"/>
      <c r="H1262" s="8"/>
    </row>
    <row r="1263" spans="1:8" ht="12.75">
      <c r="A1263" s="8" t="s">
        <v>5692</v>
      </c>
      <c r="B1263" s="8"/>
      <c r="C1263" s="8"/>
      <c r="D1263" s="8"/>
      <c r="E1263" s="8"/>
      <c r="F1263" s="8"/>
      <c r="H1263" s="8"/>
    </row>
    <row r="1264" spans="1:8" ht="12.75">
      <c r="A1264" s="8" t="s">
        <v>5693</v>
      </c>
      <c r="B1264" s="8"/>
      <c r="C1264" s="8"/>
      <c r="D1264" s="8"/>
      <c r="E1264" s="8"/>
      <c r="F1264" s="8"/>
      <c r="H1264" s="8"/>
    </row>
    <row r="1265" spans="1:8" ht="12.75">
      <c r="A1265" s="8" t="s">
        <v>5694</v>
      </c>
      <c r="B1265" s="8"/>
      <c r="C1265" s="8"/>
      <c r="D1265" s="8"/>
      <c r="E1265" s="8"/>
      <c r="F1265" s="8"/>
      <c r="H1265" s="8"/>
    </row>
    <row r="1266" spans="1:8" ht="12.75">
      <c r="A1266" s="8" t="s">
        <v>5695</v>
      </c>
      <c r="B1266" s="8"/>
      <c r="C1266" s="8"/>
      <c r="D1266" s="8"/>
      <c r="E1266" s="8"/>
      <c r="F1266" s="8"/>
      <c r="H1266" s="8"/>
    </row>
    <row r="1267" spans="1:8" ht="12.75">
      <c r="A1267" s="8" t="s">
        <v>5696</v>
      </c>
      <c r="B1267" s="8"/>
      <c r="C1267" s="8"/>
      <c r="D1267" s="8"/>
      <c r="E1267" s="8"/>
      <c r="F1267" s="8"/>
      <c r="H1267" s="8"/>
    </row>
    <row r="1268" spans="1:8" ht="12.75">
      <c r="A1268" s="8" t="s">
        <v>5697</v>
      </c>
      <c r="B1268" s="8"/>
      <c r="C1268" s="8"/>
      <c r="D1268" s="8"/>
      <c r="E1268" s="8"/>
      <c r="F1268" s="8"/>
      <c r="H1268" s="8"/>
    </row>
    <row r="1269" spans="1:8" ht="12.75">
      <c r="A1269" s="8" t="s">
        <v>5698</v>
      </c>
      <c r="B1269" s="8"/>
      <c r="C1269" s="8"/>
      <c r="D1269" s="8"/>
      <c r="E1269" s="8"/>
      <c r="F1269" s="8"/>
      <c r="H1269" s="8"/>
    </row>
    <row r="1270" spans="1:8" ht="12.75">
      <c r="A1270" s="8" t="s">
        <v>5699</v>
      </c>
      <c r="B1270" s="8"/>
      <c r="C1270" s="8"/>
      <c r="D1270" s="8"/>
      <c r="E1270" s="8"/>
      <c r="F1270" s="8"/>
      <c r="H1270" s="8"/>
    </row>
    <row r="1271" spans="1:8" ht="12.75">
      <c r="A1271" s="8" t="s">
        <v>5700</v>
      </c>
      <c r="B1271" s="8"/>
      <c r="C1271" s="8"/>
      <c r="D1271" s="8"/>
      <c r="E1271" s="8"/>
      <c r="F1271" s="8"/>
      <c r="H1271" s="8"/>
    </row>
    <row r="1272" spans="1:8" ht="12.75">
      <c r="A1272" s="8" t="s">
        <v>5701</v>
      </c>
      <c r="B1272" s="8"/>
      <c r="C1272" s="8"/>
      <c r="D1272" s="8"/>
      <c r="E1272" s="8"/>
      <c r="F1272" s="8"/>
      <c r="H1272" s="8"/>
    </row>
    <row r="1273" spans="1:8" ht="12.75">
      <c r="A1273" s="8" t="s">
        <v>5702</v>
      </c>
      <c r="B1273" s="8"/>
      <c r="C1273" s="8"/>
      <c r="D1273" s="8"/>
      <c r="E1273" s="8"/>
      <c r="F1273" s="8"/>
      <c r="H1273" s="8"/>
    </row>
    <row r="1274" spans="1:8" ht="12.75">
      <c r="A1274" s="8" t="s">
        <v>5703</v>
      </c>
      <c r="B1274" s="8"/>
      <c r="C1274" s="8"/>
      <c r="D1274" s="8"/>
      <c r="E1274" s="8"/>
      <c r="F1274" s="8"/>
      <c r="H1274" s="8"/>
    </row>
    <row r="1275" spans="1:8" ht="12.75">
      <c r="A1275" s="8" t="s">
        <v>5704</v>
      </c>
      <c r="B1275" s="8"/>
      <c r="C1275" s="8"/>
      <c r="D1275" s="8"/>
      <c r="E1275" s="8"/>
      <c r="F1275" s="8"/>
      <c r="H1275" s="8"/>
    </row>
    <row r="1276" spans="1:8" ht="12.75">
      <c r="A1276" s="8" t="s">
        <v>5705</v>
      </c>
      <c r="B1276" s="8"/>
      <c r="C1276" s="8"/>
      <c r="D1276" s="8"/>
      <c r="E1276" s="8"/>
      <c r="F1276" s="8"/>
      <c r="H1276" s="8"/>
    </row>
    <row r="1277" spans="1:8" ht="12.75">
      <c r="A1277" s="8" t="s">
        <v>5706</v>
      </c>
      <c r="B1277" s="8"/>
      <c r="C1277" s="8"/>
      <c r="D1277" s="8"/>
      <c r="E1277" s="8"/>
      <c r="F1277" s="8"/>
      <c r="H1277" s="8"/>
    </row>
    <row r="1278" spans="1:8" ht="12.75">
      <c r="A1278" s="8" t="s">
        <v>5707</v>
      </c>
      <c r="B1278" s="8"/>
      <c r="C1278" s="8"/>
      <c r="D1278" s="8"/>
      <c r="E1278" s="8"/>
      <c r="F1278" s="8"/>
      <c r="H1278" s="8"/>
    </row>
    <row r="1279" spans="1:8" ht="12.75">
      <c r="A1279" s="8" t="s">
        <v>5708</v>
      </c>
      <c r="B1279" s="8"/>
      <c r="C1279" s="8"/>
      <c r="D1279" s="8"/>
      <c r="E1279" s="8"/>
      <c r="F1279" s="8"/>
      <c r="H1279" s="8"/>
    </row>
    <row r="1280" spans="1:8" ht="12.75">
      <c r="A1280" s="8" t="s">
        <v>5709</v>
      </c>
      <c r="B1280" s="8"/>
      <c r="C1280" s="8"/>
      <c r="D1280" s="8"/>
      <c r="E1280" s="8"/>
      <c r="F1280" s="8"/>
      <c r="H1280" s="8"/>
    </row>
    <row r="1281" spans="1:8" ht="12.75">
      <c r="A1281" s="8" t="s">
        <v>5710</v>
      </c>
      <c r="B1281" s="8"/>
      <c r="C1281" s="8"/>
      <c r="D1281" s="8"/>
      <c r="E1281" s="8"/>
      <c r="F1281" s="8"/>
      <c r="H1281" s="8"/>
    </row>
    <row r="1282" spans="1:8" ht="12.75">
      <c r="A1282" s="8" t="s">
        <v>5711</v>
      </c>
      <c r="B1282" s="8"/>
      <c r="C1282" s="8"/>
      <c r="D1282" s="8"/>
      <c r="E1282" s="8"/>
      <c r="F1282" s="8"/>
      <c r="H1282" s="8"/>
    </row>
    <row r="1283" spans="1:8" ht="12.75">
      <c r="A1283" s="8" t="s">
        <v>5712</v>
      </c>
      <c r="B1283" s="8"/>
      <c r="C1283" s="8"/>
      <c r="D1283" s="8"/>
      <c r="E1283" s="8"/>
      <c r="F1283" s="8"/>
      <c r="H1283" s="8"/>
    </row>
    <row r="1284" spans="1:8" ht="12.75">
      <c r="A1284" s="8" t="s">
        <v>5713</v>
      </c>
      <c r="B1284" s="8"/>
      <c r="C1284" s="8"/>
      <c r="D1284" s="8"/>
      <c r="E1284" s="8"/>
      <c r="F1284" s="8"/>
      <c r="H1284" s="8"/>
    </row>
    <row r="1285" spans="1:8" ht="12.75">
      <c r="A1285" s="8" t="s">
        <v>5714</v>
      </c>
      <c r="B1285" s="8"/>
      <c r="C1285" s="8"/>
      <c r="D1285" s="8"/>
      <c r="E1285" s="8"/>
      <c r="F1285" s="8"/>
      <c r="H1285" s="8"/>
    </row>
    <row r="1286" spans="1:8" ht="12.75">
      <c r="A1286" s="8" t="s">
        <v>5715</v>
      </c>
      <c r="B1286" s="8"/>
      <c r="C1286" s="8"/>
      <c r="D1286" s="8"/>
      <c r="E1286" s="8"/>
      <c r="F1286" s="8"/>
      <c r="H1286" s="8"/>
    </row>
    <row r="1287" spans="1:8" ht="12.75">
      <c r="A1287" s="8" t="s">
        <v>5716</v>
      </c>
      <c r="B1287" s="8"/>
      <c r="C1287" s="8"/>
      <c r="D1287" s="8"/>
      <c r="E1287" s="8"/>
      <c r="F1287" s="8"/>
      <c r="H1287" s="8"/>
    </row>
    <row r="1288" spans="1:8" ht="12.75">
      <c r="A1288" s="8" t="s">
        <v>5717</v>
      </c>
      <c r="B1288" s="8"/>
      <c r="C1288" s="8"/>
      <c r="D1288" s="8"/>
      <c r="E1288" s="8"/>
      <c r="F1288" s="8"/>
      <c r="H1288" s="8"/>
    </row>
    <row r="1289" spans="1:8" ht="12.75">
      <c r="A1289" s="8" t="s">
        <v>5718</v>
      </c>
      <c r="B1289" s="8"/>
      <c r="C1289" s="8"/>
      <c r="D1289" s="8"/>
      <c r="E1289" s="8"/>
      <c r="F1289" s="8"/>
      <c r="H1289" s="8"/>
    </row>
    <row r="1290" spans="1:8" ht="12.75">
      <c r="A1290" s="8" t="s">
        <v>5719</v>
      </c>
      <c r="B1290" s="8"/>
      <c r="C1290" s="8"/>
      <c r="D1290" s="8"/>
      <c r="E1290" s="8"/>
      <c r="F1290" s="8"/>
      <c r="H1290" s="8"/>
    </row>
    <row r="1291" spans="1:8" ht="12.75">
      <c r="A1291" s="8" t="s">
        <v>5720</v>
      </c>
      <c r="B1291" s="8"/>
      <c r="C1291" s="8"/>
      <c r="D1291" s="8"/>
      <c r="E1291" s="8"/>
      <c r="F1291" s="8"/>
      <c r="H1291" s="8"/>
    </row>
    <row r="1292" spans="1:8" ht="12.75">
      <c r="A1292" s="8" t="s">
        <v>5721</v>
      </c>
      <c r="B1292" s="8"/>
      <c r="C1292" s="8"/>
      <c r="D1292" s="8"/>
      <c r="E1292" s="8"/>
      <c r="F1292" s="8"/>
      <c r="H1292" s="8"/>
    </row>
    <row r="1293" spans="1:8" ht="12.75">
      <c r="A1293" s="8" t="s">
        <v>5722</v>
      </c>
      <c r="B1293" s="8"/>
      <c r="C1293" s="8"/>
      <c r="D1293" s="8"/>
      <c r="E1293" s="8"/>
      <c r="F1293" s="8"/>
      <c r="H1293" s="8"/>
    </row>
    <row r="1294" spans="1:8" ht="12.75">
      <c r="A1294" s="8" t="s">
        <v>5723</v>
      </c>
      <c r="B1294" s="8"/>
      <c r="C1294" s="8"/>
      <c r="D1294" s="8"/>
      <c r="E1294" s="8"/>
      <c r="F1294" s="8"/>
      <c r="H1294" s="8"/>
    </row>
    <row r="1295" spans="1:8" ht="12.75">
      <c r="A1295" s="8" t="s">
        <v>5724</v>
      </c>
      <c r="B1295" s="8"/>
      <c r="C1295" s="8"/>
      <c r="D1295" s="8"/>
      <c r="E1295" s="8"/>
      <c r="F1295" s="8"/>
      <c r="H1295" s="8"/>
    </row>
    <row r="1296" spans="1:8" ht="12.75">
      <c r="A1296" s="8" t="s">
        <v>5725</v>
      </c>
      <c r="B1296" s="8"/>
      <c r="C1296" s="8"/>
      <c r="D1296" s="8"/>
      <c r="E1296" s="8"/>
      <c r="F1296" s="8"/>
      <c r="H1296" s="8"/>
    </row>
    <row r="1297" spans="1:8" ht="12.75">
      <c r="A1297" s="8" t="s">
        <v>5726</v>
      </c>
      <c r="B1297" s="8"/>
      <c r="C1297" s="8"/>
      <c r="D1297" s="8"/>
      <c r="E1297" s="8"/>
      <c r="F1297" s="8"/>
      <c r="H1297" s="8"/>
    </row>
    <row r="1298" spans="1:8" ht="12.75">
      <c r="A1298" s="8" t="s">
        <v>5727</v>
      </c>
      <c r="B1298" s="8"/>
      <c r="C1298" s="8"/>
      <c r="D1298" s="8"/>
      <c r="E1298" s="8"/>
      <c r="F1298" s="8"/>
      <c r="H1298" s="8"/>
    </row>
    <row r="1299" spans="1:8" ht="12.75">
      <c r="A1299" s="8" t="s">
        <v>5728</v>
      </c>
      <c r="B1299" s="8"/>
      <c r="C1299" s="8"/>
      <c r="D1299" s="8"/>
      <c r="E1299" s="8"/>
      <c r="F1299" s="8"/>
      <c r="H1299" s="8"/>
    </row>
    <row r="1300" spans="1:8" ht="12.75">
      <c r="A1300" s="8" t="s">
        <v>5729</v>
      </c>
      <c r="B1300" s="8"/>
      <c r="C1300" s="8"/>
      <c r="D1300" s="8"/>
      <c r="E1300" s="8"/>
      <c r="F1300" s="8"/>
      <c r="H1300" s="8"/>
    </row>
    <row r="1301" spans="1:8" ht="12.75">
      <c r="A1301" s="8" t="s">
        <v>5730</v>
      </c>
      <c r="B1301" s="8"/>
      <c r="C1301" s="8"/>
      <c r="D1301" s="8"/>
      <c r="E1301" s="8"/>
      <c r="F1301" s="8"/>
      <c r="H1301" s="8"/>
    </row>
    <row r="1302" spans="1:8" ht="12.75">
      <c r="A1302" s="8" t="s">
        <v>5731</v>
      </c>
      <c r="B1302" s="8"/>
      <c r="C1302" s="8"/>
      <c r="D1302" s="8"/>
      <c r="E1302" s="8"/>
      <c r="F1302" s="8"/>
      <c r="H1302" s="8"/>
    </row>
    <row r="1303" spans="1:8" ht="12.75">
      <c r="A1303" s="8" t="s">
        <v>5732</v>
      </c>
      <c r="B1303" s="8"/>
      <c r="C1303" s="8"/>
      <c r="D1303" s="8"/>
      <c r="E1303" s="8"/>
      <c r="F1303" s="8"/>
      <c r="H1303" s="8"/>
    </row>
    <row r="1304" spans="1:8" ht="12.75">
      <c r="A1304" s="8" t="s">
        <v>5733</v>
      </c>
      <c r="B1304" s="8"/>
      <c r="C1304" s="8"/>
      <c r="D1304" s="8"/>
      <c r="E1304" s="8"/>
      <c r="F1304" s="8"/>
      <c r="H1304" s="8"/>
    </row>
    <row r="1305" spans="1:8" ht="12.75">
      <c r="A1305" s="8" t="s">
        <v>5734</v>
      </c>
      <c r="B1305" s="8"/>
      <c r="C1305" s="8"/>
      <c r="D1305" s="8"/>
      <c r="E1305" s="8"/>
      <c r="F1305" s="8"/>
      <c r="H1305" s="8"/>
    </row>
    <row r="1306" spans="1:8" ht="12.75">
      <c r="A1306" s="8" t="s">
        <v>5735</v>
      </c>
      <c r="B1306" s="8"/>
      <c r="C1306" s="8"/>
      <c r="D1306" s="8"/>
      <c r="E1306" s="8"/>
      <c r="F1306" s="8"/>
      <c r="H1306" s="8"/>
    </row>
    <row r="1307" spans="1:8" ht="12.75">
      <c r="A1307" s="8" t="s">
        <v>5736</v>
      </c>
      <c r="B1307" s="8"/>
      <c r="C1307" s="8"/>
      <c r="D1307" s="8"/>
      <c r="E1307" s="8"/>
      <c r="F1307" s="8"/>
      <c r="H1307" s="8"/>
    </row>
    <row r="1308" spans="1:8" ht="12.75">
      <c r="A1308" s="8" t="s">
        <v>5737</v>
      </c>
      <c r="B1308" s="8"/>
      <c r="C1308" s="8"/>
      <c r="D1308" s="8"/>
      <c r="E1308" s="8"/>
      <c r="F1308" s="8"/>
      <c r="H1308" s="8"/>
    </row>
    <row r="1309" spans="1:8" ht="12.75">
      <c r="A1309" s="8" t="s">
        <v>5738</v>
      </c>
      <c r="B1309" s="8"/>
      <c r="C1309" s="8"/>
      <c r="D1309" s="8"/>
      <c r="E1309" s="8"/>
      <c r="F1309" s="8"/>
      <c r="H1309" s="8"/>
    </row>
    <row r="1310" spans="1:8" ht="12.75">
      <c r="A1310" s="8" t="s">
        <v>5739</v>
      </c>
      <c r="B1310" s="8"/>
      <c r="C1310" s="8"/>
      <c r="D1310" s="8"/>
      <c r="E1310" s="8"/>
      <c r="F1310" s="8"/>
      <c r="H1310" s="8"/>
    </row>
    <row r="1311" spans="1:8" ht="12.75">
      <c r="A1311" s="8" t="s">
        <v>5740</v>
      </c>
      <c r="B1311" s="8"/>
      <c r="C1311" s="8"/>
      <c r="D1311" s="8"/>
      <c r="E1311" s="8"/>
      <c r="F1311" s="8"/>
      <c r="H1311" s="8"/>
    </row>
    <row r="1312" spans="1:8" ht="12.75">
      <c r="A1312" s="8" t="s">
        <v>5741</v>
      </c>
      <c r="B1312" s="8"/>
      <c r="C1312" s="8"/>
      <c r="D1312" s="8"/>
      <c r="E1312" s="8"/>
      <c r="F1312" s="8"/>
      <c r="H1312" s="8"/>
    </row>
    <row r="1313" spans="1:8" ht="12.75">
      <c r="A1313" s="8" t="s">
        <v>5742</v>
      </c>
      <c r="B1313" s="8"/>
      <c r="C1313" s="8"/>
      <c r="D1313" s="8"/>
      <c r="E1313" s="8"/>
      <c r="F1313" s="8"/>
      <c r="H1313" s="8"/>
    </row>
    <row r="1314" spans="1:8" ht="12.75">
      <c r="A1314" s="8" t="s">
        <v>5743</v>
      </c>
      <c r="B1314" s="8"/>
      <c r="C1314" s="8"/>
      <c r="D1314" s="8"/>
      <c r="E1314" s="8"/>
      <c r="F1314" s="8"/>
      <c r="H1314" s="8"/>
    </row>
    <row r="1315" spans="1:8" ht="12.75">
      <c r="A1315" s="8" t="s">
        <v>5744</v>
      </c>
      <c r="B1315" s="8"/>
      <c r="C1315" s="8"/>
      <c r="D1315" s="8"/>
      <c r="E1315" s="8"/>
      <c r="F1315" s="8"/>
      <c r="H1315" s="8"/>
    </row>
    <row r="1316" spans="1:8" ht="12.75">
      <c r="A1316" s="8" t="s">
        <v>5745</v>
      </c>
      <c r="B1316" s="8"/>
      <c r="C1316" s="8"/>
      <c r="D1316" s="8"/>
      <c r="E1316" s="8"/>
      <c r="F1316" s="8"/>
      <c r="H1316" s="8"/>
    </row>
    <row r="1317" spans="1:8" ht="12.75">
      <c r="A1317" s="8" t="s">
        <v>5746</v>
      </c>
      <c r="B1317" s="8"/>
      <c r="C1317" s="8"/>
      <c r="D1317" s="8"/>
      <c r="E1317" s="8"/>
      <c r="F1317" s="8"/>
      <c r="H1317" s="8"/>
    </row>
    <row r="1318" spans="1:8" ht="12.75">
      <c r="A1318" s="8" t="s">
        <v>5747</v>
      </c>
      <c r="B1318" s="8"/>
      <c r="C1318" s="8"/>
      <c r="D1318" s="8"/>
      <c r="E1318" s="8"/>
      <c r="F1318" s="8"/>
      <c r="H1318" s="8"/>
    </row>
    <row r="1319" spans="1:8" ht="12.75">
      <c r="A1319" s="8" t="s">
        <v>5748</v>
      </c>
      <c r="B1319" s="8"/>
      <c r="C1319" s="8"/>
      <c r="D1319" s="8"/>
      <c r="E1319" s="8"/>
      <c r="F1319" s="8"/>
      <c r="H1319" s="8"/>
    </row>
    <row r="1320" spans="1:8" ht="12.75">
      <c r="A1320" s="8" t="s">
        <v>5749</v>
      </c>
      <c r="B1320" s="8"/>
      <c r="C1320" s="8"/>
      <c r="D1320" s="8"/>
      <c r="E1320" s="8"/>
      <c r="F1320" s="8"/>
      <c r="H1320" s="8"/>
    </row>
    <row r="1321" spans="1:8" ht="12.75">
      <c r="A1321" s="8" t="s">
        <v>5750</v>
      </c>
      <c r="B1321" s="8"/>
      <c r="C1321" s="8"/>
      <c r="D1321" s="8"/>
      <c r="E1321" s="8"/>
      <c r="F1321" s="8"/>
      <c r="H1321" s="8"/>
    </row>
    <row r="1322" spans="1:8" ht="12.75">
      <c r="A1322" s="8" t="s">
        <v>5751</v>
      </c>
      <c r="B1322" s="8"/>
      <c r="C1322" s="8"/>
      <c r="D1322" s="8"/>
      <c r="E1322" s="8"/>
      <c r="F1322" s="8"/>
      <c r="H1322" s="8"/>
    </row>
    <row r="1323" spans="1:8" ht="12.75">
      <c r="A1323" s="8" t="s">
        <v>5752</v>
      </c>
      <c r="B1323" s="8"/>
      <c r="C1323" s="8"/>
      <c r="D1323" s="8"/>
      <c r="E1323" s="8"/>
      <c r="F1323" s="8"/>
      <c r="H1323" s="8"/>
    </row>
    <row r="1324" spans="1:8" ht="12.75">
      <c r="A1324" s="8" t="s">
        <v>5753</v>
      </c>
      <c r="B1324" s="8"/>
      <c r="C1324" s="8"/>
      <c r="D1324" s="8"/>
      <c r="E1324" s="8"/>
      <c r="F1324" s="8"/>
      <c r="H1324" s="8"/>
    </row>
    <row r="1325" spans="1:8" ht="12.75">
      <c r="A1325" s="8" t="s">
        <v>5754</v>
      </c>
      <c r="B1325" s="8"/>
      <c r="C1325" s="8"/>
      <c r="D1325" s="8"/>
      <c r="E1325" s="8"/>
      <c r="F1325" s="8"/>
      <c r="H1325" s="8"/>
    </row>
    <row r="1326" spans="1:8" ht="12.75">
      <c r="A1326" s="8" t="s">
        <v>5755</v>
      </c>
      <c r="B1326" s="8"/>
      <c r="C1326" s="8"/>
      <c r="D1326" s="8"/>
      <c r="E1326" s="8"/>
      <c r="F1326" s="8"/>
      <c r="H1326" s="8"/>
    </row>
    <row r="1327" spans="1:8" ht="12.75">
      <c r="A1327" s="8" t="s">
        <v>5756</v>
      </c>
      <c r="B1327" s="8"/>
      <c r="C1327" s="8"/>
      <c r="D1327" s="8"/>
      <c r="E1327" s="8"/>
      <c r="F1327" s="8"/>
      <c r="H1327" s="8"/>
    </row>
    <row r="1328" spans="1:8" ht="12.75">
      <c r="A1328" s="8" t="s">
        <v>5757</v>
      </c>
      <c r="B1328" s="8"/>
      <c r="C1328" s="8"/>
      <c r="D1328" s="8"/>
      <c r="E1328" s="8"/>
      <c r="F1328" s="8"/>
      <c r="H1328" s="8"/>
    </row>
    <row r="1329" spans="1:8" ht="12.75">
      <c r="A1329" s="8" t="s">
        <v>5758</v>
      </c>
      <c r="B1329" s="8"/>
      <c r="C1329" s="8"/>
      <c r="D1329" s="8"/>
      <c r="E1329" s="8"/>
      <c r="F1329" s="8"/>
      <c r="H1329" s="8"/>
    </row>
    <row r="1330" spans="1:8" ht="12.75">
      <c r="A1330" s="8" t="s">
        <v>5759</v>
      </c>
      <c r="B1330" s="8"/>
      <c r="C1330" s="8"/>
      <c r="D1330" s="8"/>
      <c r="E1330" s="8"/>
      <c r="F1330" s="8"/>
      <c r="H1330" s="8"/>
    </row>
    <row r="1331" spans="1:8" ht="12.75">
      <c r="A1331" s="8" t="s">
        <v>5760</v>
      </c>
      <c r="B1331" s="8"/>
      <c r="C1331" s="8"/>
      <c r="D1331" s="8"/>
      <c r="E1331" s="8"/>
      <c r="F1331" s="8"/>
      <c r="H1331" s="8"/>
    </row>
    <row r="1332" spans="1:8" ht="12.75">
      <c r="A1332" s="8" t="s">
        <v>5761</v>
      </c>
      <c r="B1332" s="8"/>
      <c r="C1332" s="8"/>
      <c r="D1332" s="8"/>
      <c r="E1332" s="8"/>
      <c r="F1332" s="8"/>
      <c r="H1332" s="8"/>
    </row>
    <row r="1333" spans="1:8" ht="12.75">
      <c r="A1333" s="8" t="s">
        <v>5762</v>
      </c>
      <c r="B1333" s="8"/>
      <c r="C1333" s="8"/>
      <c r="D1333" s="8"/>
      <c r="E1333" s="8"/>
      <c r="F1333" s="8"/>
      <c r="H1333" s="8"/>
    </row>
    <row r="1334" spans="1:8" ht="12.75">
      <c r="A1334" s="8" t="s">
        <v>5763</v>
      </c>
      <c r="B1334" s="8"/>
      <c r="C1334" s="8"/>
      <c r="D1334" s="8"/>
      <c r="E1334" s="8"/>
      <c r="F1334" s="8"/>
      <c r="H1334" s="8"/>
    </row>
    <row r="1335" spans="1:8" ht="12.75">
      <c r="A1335" s="8" t="s">
        <v>5764</v>
      </c>
      <c r="B1335" s="8"/>
      <c r="C1335" s="8"/>
      <c r="D1335" s="8"/>
      <c r="E1335" s="8"/>
      <c r="F1335" s="8"/>
      <c r="H1335" s="8"/>
    </row>
    <row r="1336" spans="1:8" ht="12.75">
      <c r="A1336" s="8" t="s">
        <v>5765</v>
      </c>
      <c r="B1336" s="8"/>
      <c r="C1336" s="8"/>
      <c r="D1336" s="8"/>
      <c r="E1336" s="8"/>
      <c r="F1336" s="8"/>
      <c r="H1336" s="8"/>
    </row>
    <row r="1337" spans="1:8" ht="12.75">
      <c r="A1337" s="8" t="s">
        <v>5766</v>
      </c>
      <c r="B1337" s="8"/>
      <c r="C1337" s="8"/>
      <c r="D1337" s="8"/>
      <c r="E1337" s="8"/>
      <c r="F1337" s="8"/>
      <c r="H1337" s="8"/>
    </row>
    <row r="1338" spans="1:8" ht="12.75">
      <c r="A1338" s="8" t="s">
        <v>5767</v>
      </c>
      <c r="B1338" s="8"/>
      <c r="C1338" s="8"/>
      <c r="D1338" s="8"/>
      <c r="E1338" s="8"/>
      <c r="F1338" s="8"/>
      <c r="H1338" s="8"/>
    </row>
    <row r="1339" spans="1:8" ht="12.75">
      <c r="A1339" s="8" t="s">
        <v>5768</v>
      </c>
      <c r="B1339" s="8"/>
      <c r="C1339" s="8"/>
      <c r="D1339" s="8"/>
      <c r="E1339" s="8"/>
      <c r="F1339" s="8"/>
      <c r="H1339" s="8"/>
    </row>
    <row r="1340" spans="1:8" ht="12.75">
      <c r="A1340" s="8" t="s">
        <v>5769</v>
      </c>
      <c r="B1340" s="8"/>
      <c r="C1340" s="8"/>
      <c r="D1340" s="8"/>
      <c r="E1340" s="8"/>
      <c r="F1340" s="8"/>
      <c r="H1340" s="8"/>
    </row>
    <row r="1341" spans="1:8" ht="12.75">
      <c r="A1341" s="8" t="s">
        <v>5770</v>
      </c>
      <c r="B1341" s="8"/>
      <c r="C1341" s="8"/>
      <c r="D1341" s="8"/>
      <c r="E1341" s="8"/>
      <c r="F1341" s="8"/>
      <c r="H1341" s="8"/>
    </row>
    <row r="1342" spans="1:8" ht="12.75">
      <c r="A1342" s="8" t="s">
        <v>5771</v>
      </c>
      <c r="B1342" s="8"/>
      <c r="C1342" s="8"/>
      <c r="D1342" s="8"/>
      <c r="E1342" s="8"/>
      <c r="F1342" s="8"/>
      <c r="H1342" s="8"/>
    </row>
    <row r="1343" spans="1:8" ht="12.75">
      <c r="A1343" s="8" t="s">
        <v>5772</v>
      </c>
      <c r="B1343" s="8"/>
      <c r="C1343" s="8"/>
      <c r="D1343" s="8"/>
      <c r="E1343" s="8"/>
      <c r="F1343" s="8"/>
      <c r="H1343" s="8"/>
    </row>
    <row r="1344" spans="1:8" ht="12.75">
      <c r="A1344" s="8" t="s">
        <v>5773</v>
      </c>
      <c r="B1344" s="8"/>
      <c r="C1344" s="8"/>
      <c r="D1344" s="8"/>
      <c r="E1344" s="8"/>
      <c r="F1344" s="8"/>
      <c r="H1344" s="8"/>
    </row>
    <row r="1345" spans="1:8" ht="12.75">
      <c r="A1345" s="8" t="s">
        <v>5774</v>
      </c>
      <c r="B1345" s="8"/>
      <c r="C1345" s="8"/>
      <c r="D1345" s="8"/>
      <c r="E1345" s="8"/>
      <c r="F1345" s="8"/>
      <c r="H1345" s="8"/>
    </row>
    <row r="1346" spans="1:8" ht="12.75">
      <c r="A1346" s="8" t="s">
        <v>5775</v>
      </c>
      <c r="B1346" s="8"/>
      <c r="C1346" s="8"/>
      <c r="D1346" s="8"/>
      <c r="E1346" s="8"/>
      <c r="F1346" s="8"/>
      <c r="H1346" s="8"/>
    </row>
    <row r="1347" spans="1:8" ht="12.75">
      <c r="A1347" s="8" t="s">
        <v>5776</v>
      </c>
      <c r="B1347" s="8"/>
      <c r="C1347" s="8"/>
      <c r="D1347" s="8"/>
      <c r="E1347" s="8"/>
      <c r="F1347" s="8"/>
      <c r="H1347" s="8"/>
    </row>
    <row r="1348" spans="1:8" ht="12.75">
      <c r="A1348" s="8" t="s">
        <v>5777</v>
      </c>
      <c r="B1348" s="8"/>
      <c r="C1348" s="8"/>
      <c r="D1348" s="8"/>
      <c r="E1348" s="8"/>
      <c r="F1348" s="8"/>
      <c r="H1348" s="8"/>
    </row>
    <row r="1349" spans="1:8" ht="12.75">
      <c r="A1349" s="8" t="s">
        <v>5778</v>
      </c>
      <c r="B1349" s="8"/>
      <c r="C1349" s="8"/>
      <c r="D1349" s="8"/>
      <c r="E1349" s="8"/>
      <c r="F1349" s="8"/>
      <c r="H1349" s="8"/>
    </row>
    <row r="1350" spans="1:8" ht="12.75">
      <c r="A1350" s="8" t="s">
        <v>5779</v>
      </c>
      <c r="B1350" s="8"/>
      <c r="C1350" s="8"/>
      <c r="D1350" s="8"/>
      <c r="E1350" s="8"/>
      <c r="F1350" s="8"/>
      <c r="H1350" s="8"/>
    </row>
    <row r="1351" spans="1:8" ht="12.75">
      <c r="A1351" s="8" t="s">
        <v>5780</v>
      </c>
      <c r="B1351" s="8"/>
      <c r="C1351" s="8"/>
      <c r="D1351" s="8"/>
      <c r="E1351" s="8"/>
      <c r="F1351" s="8"/>
      <c r="H1351" s="8"/>
    </row>
    <row r="1352" spans="1:8" ht="12.75">
      <c r="A1352" s="8" t="s">
        <v>5781</v>
      </c>
      <c r="B1352" s="8"/>
      <c r="C1352" s="8"/>
      <c r="D1352" s="8"/>
      <c r="E1352" s="8"/>
      <c r="F1352" s="8"/>
      <c r="H1352" s="8"/>
    </row>
    <row r="1353" spans="1:8" ht="12.75">
      <c r="A1353" s="8" t="s">
        <v>5782</v>
      </c>
      <c r="B1353" s="8"/>
      <c r="C1353" s="8"/>
      <c r="D1353" s="8"/>
      <c r="E1353" s="8"/>
      <c r="F1353" s="8"/>
      <c r="H1353" s="8"/>
    </row>
    <row r="1354" spans="1:8" ht="12.75">
      <c r="A1354" s="8" t="s">
        <v>5783</v>
      </c>
      <c r="B1354" s="8"/>
      <c r="C1354" s="8"/>
      <c r="D1354" s="8"/>
      <c r="E1354" s="8"/>
      <c r="F1354" s="8"/>
      <c r="H1354" s="8"/>
    </row>
    <row r="1355" spans="1:8" ht="12.75">
      <c r="A1355" s="8" t="s">
        <v>5784</v>
      </c>
      <c r="B1355" s="8"/>
      <c r="C1355" s="8"/>
      <c r="D1355" s="8"/>
      <c r="E1355" s="8"/>
      <c r="F1355" s="8"/>
      <c r="H1355" s="8"/>
    </row>
    <row r="1356" spans="1:8" ht="12.75">
      <c r="A1356" s="8" t="s">
        <v>5785</v>
      </c>
      <c r="B1356" s="8"/>
      <c r="C1356" s="8"/>
      <c r="D1356" s="8"/>
      <c r="E1356" s="8"/>
      <c r="F1356" s="8"/>
      <c r="H1356" s="8"/>
    </row>
    <row r="1357" spans="1:8" ht="12.75">
      <c r="A1357" s="8" t="s">
        <v>5786</v>
      </c>
      <c r="B1357" s="8"/>
      <c r="C1357" s="8"/>
      <c r="D1357" s="8"/>
      <c r="E1357" s="8"/>
      <c r="F1357" s="8"/>
      <c r="H1357" s="8"/>
    </row>
    <row r="1358" spans="1:8" ht="12.75">
      <c r="A1358" s="8" t="s">
        <v>5787</v>
      </c>
      <c r="B1358" s="8"/>
      <c r="C1358" s="8"/>
      <c r="D1358" s="8"/>
      <c r="E1358" s="8"/>
      <c r="F1358" s="8"/>
      <c r="H1358" s="8"/>
    </row>
    <row r="1359" spans="1:8" ht="12.75">
      <c r="A1359" s="8" t="s">
        <v>5788</v>
      </c>
      <c r="B1359" s="8"/>
      <c r="C1359" s="8"/>
      <c r="D1359" s="8"/>
      <c r="E1359" s="8"/>
      <c r="F1359" s="8"/>
      <c r="H1359" s="8"/>
    </row>
    <row r="1360" spans="1:8" ht="12.75">
      <c r="A1360" s="8" t="s">
        <v>5789</v>
      </c>
      <c r="B1360" s="8"/>
      <c r="C1360" s="8"/>
      <c r="D1360" s="8"/>
      <c r="E1360" s="8"/>
      <c r="F1360" s="8"/>
      <c r="H1360" s="8"/>
    </row>
    <row r="1361" spans="1:8" ht="12.75">
      <c r="A1361" s="8" t="s">
        <v>5790</v>
      </c>
      <c r="B1361" s="8"/>
      <c r="C1361" s="8"/>
      <c r="D1361" s="8"/>
      <c r="E1361" s="8"/>
      <c r="F1361" s="8"/>
      <c r="H1361" s="8"/>
    </row>
    <row r="1362" spans="1:8" ht="12.75">
      <c r="A1362" s="8" t="s">
        <v>5791</v>
      </c>
      <c r="B1362" s="8"/>
      <c r="C1362" s="8"/>
      <c r="D1362" s="8"/>
      <c r="E1362" s="8"/>
      <c r="F1362" s="8"/>
      <c r="H1362" s="8"/>
    </row>
    <row r="1363" spans="1:8" ht="12.75">
      <c r="A1363" s="8" t="s">
        <v>5792</v>
      </c>
      <c r="B1363" s="8"/>
      <c r="C1363" s="8"/>
      <c r="D1363" s="8"/>
      <c r="E1363" s="8"/>
      <c r="F1363" s="8"/>
      <c r="H1363" s="8"/>
    </row>
    <row r="1364" spans="1:8" ht="12.75">
      <c r="A1364" s="8" t="s">
        <v>5793</v>
      </c>
      <c r="B1364" s="8"/>
      <c r="C1364" s="8"/>
      <c r="D1364" s="8"/>
      <c r="E1364" s="8"/>
      <c r="F1364" s="8"/>
      <c r="H1364" s="8"/>
    </row>
    <row r="1365" spans="1:8" ht="12.75">
      <c r="A1365" s="8" t="s">
        <v>5794</v>
      </c>
      <c r="B1365" s="8"/>
      <c r="C1365" s="8"/>
      <c r="D1365" s="8"/>
      <c r="E1365" s="8"/>
      <c r="F1365" s="8"/>
      <c r="H1365" s="8"/>
    </row>
    <row r="1366" spans="1:8" ht="12.75">
      <c r="A1366" s="8" t="s">
        <v>5795</v>
      </c>
      <c r="B1366" s="8"/>
      <c r="C1366" s="8"/>
      <c r="D1366" s="8"/>
      <c r="E1366" s="8"/>
      <c r="F1366" s="8"/>
      <c r="H1366" s="8"/>
    </row>
    <row r="1367" spans="1:8" ht="12.75">
      <c r="A1367" s="8"/>
      <c r="B1367" s="8"/>
      <c r="C1367" s="8"/>
      <c r="D1367" s="8"/>
      <c r="E1367" s="8"/>
      <c r="F1367" s="8"/>
      <c r="H1367" s="8"/>
    </row>
    <row r="1368" spans="1:8" ht="12.75">
      <c r="A1368" s="8" t="s">
        <v>5797</v>
      </c>
      <c r="B1368" s="8"/>
      <c r="C1368" s="8"/>
      <c r="D1368" s="8"/>
      <c r="E1368" s="8"/>
      <c r="F1368" s="8"/>
      <c r="H1368" s="8"/>
    </row>
    <row r="1369" spans="1:8" ht="12.75">
      <c r="A1369" s="8" t="s">
        <v>5798</v>
      </c>
      <c r="B1369" s="8"/>
      <c r="C1369" s="8"/>
      <c r="D1369" s="8"/>
      <c r="E1369" s="8"/>
      <c r="F1369" s="8"/>
      <c r="H1369" s="8"/>
    </row>
    <row r="1370" spans="1:8" ht="12.75">
      <c r="A1370" s="8" t="s">
        <v>5799</v>
      </c>
      <c r="B1370" s="8"/>
      <c r="C1370" s="8"/>
      <c r="D1370" s="8"/>
      <c r="E1370" s="8"/>
      <c r="F1370" s="8"/>
      <c r="H1370" s="8"/>
    </row>
    <row r="1371" spans="1:8" ht="12.75">
      <c r="A1371" s="8" t="s">
        <v>5800</v>
      </c>
      <c r="B1371" s="8"/>
      <c r="C1371" s="8"/>
      <c r="D1371" s="8"/>
      <c r="E1371" s="8"/>
      <c r="F1371" s="8"/>
      <c r="H1371" s="8"/>
    </row>
    <row r="1372" spans="1:8" ht="12.75">
      <c r="A1372" s="8"/>
      <c r="B1372" s="8"/>
      <c r="C1372" s="8"/>
      <c r="D1372" s="8"/>
      <c r="E1372" s="8"/>
      <c r="F1372" s="8"/>
      <c r="H1372" s="8"/>
    </row>
    <row r="1373" spans="1:8" ht="12.75">
      <c r="A1373" s="8"/>
      <c r="B1373" s="8"/>
      <c r="C1373" s="8"/>
      <c r="D1373" s="8"/>
      <c r="E1373" s="8"/>
      <c r="F1373" s="8"/>
      <c r="H1373" s="8"/>
    </row>
    <row r="1374" spans="1:8" ht="12.75">
      <c r="A1374" s="8"/>
      <c r="B1374" s="8"/>
      <c r="C1374" s="8"/>
      <c r="D1374" s="8"/>
      <c r="E1374" s="8"/>
      <c r="F1374" s="8"/>
      <c r="H1374" s="8"/>
    </row>
    <row r="1375" spans="1:8" ht="12.75">
      <c r="A1375" s="8" t="s">
        <v>5803</v>
      </c>
      <c r="B1375" s="8"/>
      <c r="C1375" s="8"/>
      <c r="D1375" s="8"/>
      <c r="E1375" s="8"/>
      <c r="F1375" s="8"/>
      <c r="H1375" s="8"/>
    </row>
    <row r="1376" spans="1:8" ht="12.75">
      <c r="A1376" s="8" t="s">
        <v>5804</v>
      </c>
      <c r="B1376" s="8"/>
      <c r="C1376" s="8"/>
      <c r="D1376" s="8"/>
      <c r="E1376" s="8"/>
      <c r="F1376" s="8"/>
      <c r="H1376" s="8"/>
    </row>
    <row r="1377" spans="1:8" ht="12.75">
      <c r="A1377" s="8" t="s">
        <v>5805</v>
      </c>
      <c r="B1377" s="8"/>
      <c r="C1377" s="8"/>
      <c r="D1377" s="8"/>
      <c r="E1377" s="8"/>
      <c r="F1377" s="8"/>
      <c r="H1377" s="8"/>
    </row>
    <row r="1378" spans="1:8" ht="12.75">
      <c r="A1378" s="8" t="s">
        <v>5806</v>
      </c>
      <c r="B1378" s="8"/>
      <c r="C1378" s="8"/>
      <c r="D1378" s="8"/>
      <c r="E1378" s="8"/>
      <c r="F1378" s="8"/>
      <c r="H1378" s="8"/>
    </row>
    <row r="1379" spans="1:8" ht="12.75">
      <c r="A1379" s="8" t="s">
        <v>5807</v>
      </c>
      <c r="B1379" s="8"/>
      <c r="C1379" s="8"/>
      <c r="D1379" s="8"/>
      <c r="E1379" s="8"/>
      <c r="F1379" s="8"/>
      <c r="H1379" s="8"/>
    </row>
    <row r="1380" spans="1:8" ht="12.75">
      <c r="A1380" s="8" t="s">
        <v>5808</v>
      </c>
      <c r="B1380" s="8"/>
      <c r="C1380" s="8"/>
      <c r="D1380" s="8"/>
      <c r="E1380" s="8"/>
      <c r="F1380" s="8"/>
      <c r="H1380" s="8"/>
    </row>
    <row r="1381" spans="1:8" ht="12.75">
      <c r="A1381" s="8" t="s">
        <v>5809</v>
      </c>
      <c r="B1381" s="8"/>
      <c r="C1381" s="8"/>
      <c r="D1381" s="8"/>
      <c r="E1381" s="8"/>
      <c r="F1381" s="8"/>
      <c r="H1381" s="8"/>
    </row>
    <row r="1382" spans="1:8" ht="12.75">
      <c r="A1382" s="8" t="s">
        <v>5810</v>
      </c>
      <c r="B1382" s="8"/>
      <c r="C1382" s="8"/>
      <c r="D1382" s="8"/>
      <c r="E1382" s="8"/>
      <c r="F1382" s="8"/>
      <c r="H1382" s="8"/>
    </row>
    <row r="1383" spans="1:8" ht="12.75">
      <c r="A1383" s="8" t="s">
        <v>5811</v>
      </c>
      <c r="B1383" s="8"/>
      <c r="C1383" s="8"/>
      <c r="D1383" s="8"/>
      <c r="E1383" s="8"/>
      <c r="F1383" s="8"/>
      <c r="H1383" s="8"/>
    </row>
    <row r="1384" spans="1:8" ht="12.75">
      <c r="A1384" s="8" t="s">
        <v>5812</v>
      </c>
      <c r="B1384" s="8"/>
      <c r="C1384" s="8"/>
      <c r="D1384" s="8"/>
      <c r="E1384" s="8"/>
      <c r="F1384" s="8"/>
      <c r="H1384" s="8"/>
    </row>
    <row r="1385" spans="1:8" ht="12.75">
      <c r="A1385" s="8" t="s">
        <v>5813</v>
      </c>
      <c r="B1385" s="8"/>
      <c r="C1385" s="8"/>
      <c r="D1385" s="8"/>
      <c r="E1385" s="8"/>
      <c r="F1385" s="8"/>
      <c r="H1385" s="8"/>
    </row>
    <row r="1386" spans="1:8" ht="12.75">
      <c r="A1386" s="8" t="s">
        <v>5814</v>
      </c>
      <c r="B1386" s="8"/>
      <c r="C1386" s="8"/>
      <c r="D1386" s="8"/>
      <c r="E1386" s="8"/>
      <c r="F1386" s="8"/>
      <c r="H1386" s="8"/>
    </row>
    <row r="1387" spans="1:8" ht="12.75">
      <c r="A1387" s="8" t="s">
        <v>5815</v>
      </c>
      <c r="B1387" s="8"/>
      <c r="C1387" s="8"/>
      <c r="D1387" s="8"/>
      <c r="E1387" s="8"/>
      <c r="F1387" s="8"/>
      <c r="H1387" s="8"/>
    </row>
    <row r="1388" spans="1:8" ht="12.75">
      <c r="A1388" s="8" t="s">
        <v>5816</v>
      </c>
      <c r="B1388" s="8"/>
      <c r="C1388" s="8"/>
      <c r="D1388" s="8"/>
      <c r="E1388" s="8"/>
      <c r="F1388" s="8"/>
      <c r="H1388" s="8"/>
    </row>
    <row r="1389" spans="1:8" ht="12.75">
      <c r="A1389" s="8" t="s">
        <v>5817</v>
      </c>
      <c r="B1389" s="8"/>
      <c r="C1389" s="8"/>
      <c r="D1389" s="8"/>
      <c r="E1389" s="8"/>
      <c r="F1389" s="8"/>
      <c r="H1389" s="8"/>
    </row>
    <row r="1390" spans="1:8" ht="12.75">
      <c r="A1390" s="8" t="s">
        <v>5818</v>
      </c>
      <c r="B1390" s="8"/>
      <c r="C1390" s="8"/>
      <c r="D1390" s="8"/>
      <c r="E1390" s="8"/>
      <c r="F1390" s="8"/>
      <c r="H1390" s="8"/>
    </row>
    <row r="1391" spans="1:8" ht="12.75">
      <c r="A1391" s="8" t="s">
        <v>5819</v>
      </c>
      <c r="B1391" s="8"/>
      <c r="C1391" s="8"/>
      <c r="D1391" s="8"/>
      <c r="E1391" s="8"/>
      <c r="F1391" s="8"/>
      <c r="H1391" s="8"/>
    </row>
    <row r="1392" spans="1:8" ht="12.75">
      <c r="A1392" s="8" t="s">
        <v>5820</v>
      </c>
      <c r="B1392" s="8"/>
      <c r="C1392" s="8"/>
      <c r="D1392" s="8"/>
      <c r="E1392" s="8"/>
      <c r="F1392" s="8"/>
      <c r="H1392" s="8"/>
    </row>
    <row r="1393" spans="1:8" ht="12.75">
      <c r="A1393" s="8" t="s">
        <v>5821</v>
      </c>
      <c r="B1393" s="8"/>
      <c r="C1393" s="8"/>
      <c r="D1393" s="8"/>
      <c r="E1393" s="8"/>
      <c r="F1393" s="8"/>
      <c r="H1393" s="8"/>
    </row>
    <row r="1394" spans="1:8" ht="12.75">
      <c r="A1394" s="8" t="s">
        <v>5822</v>
      </c>
      <c r="B1394" s="8"/>
      <c r="C1394" s="8"/>
      <c r="D1394" s="8"/>
      <c r="E1394" s="8"/>
      <c r="F1394" s="8"/>
      <c r="H1394" s="8"/>
    </row>
    <row r="1395" spans="1:8" ht="12.75">
      <c r="A1395" s="8" t="s">
        <v>5823</v>
      </c>
      <c r="B1395" s="8"/>
      <c r="C1395" s="8"/>
      <c r="D1395" s="8"/>
      <c r="E1395" s="8"/>
      <c r="F1395" s="8"/>
      <c r="H1395" s="8"/>
    </row>
    <row r="1396" spans="1:8" ht="12.75">
      <c r="A1396" s="8" t="s">
        <v>5824</v>
      </c>
      <c r="B1396" s="8"/>
      <c r="C1396" s="8"/>
      <c r="D1396" s="8"/>
      <c r="E1396" s="8"/>
      <c r="F1396" s="8"/>
      <c r="H1396" s="8"/>
    </row>
    <row r="1397" spans="1:8" ht="12.75">
      <c r="A1397" s="8" t="s">
        <v>5825</v>
      </c>
      <c r="B1397" s="8"/>
      <c r="C1397" s="8"/>
      <c r="D1397" s="8"/>
      <c r="E1397" s="8"/>
      <c r="F1397" s="8"/>
      <c r="H1397" s="8"/>
    </row>
    <row r="1398" spans="1:8" ht="12.75">
      <c r="A1398" s="8" t="s">
        <v>5826</v>
      </c>
      <c r="B1398" s="8"/>
      <c r="C1398" s="8"/>
      <c r="D1398" s="8"/>
      <c r="E1398" s="8"/>
      <c r="F1398" s="8"/>
      <c r="H1398" s="8"/>
    </row>
    <row r="1399" spans="1:8" ht="12.75">
      <c r="A1399" s="8" t="s">
        <v>5827</v>
      </c>
      <c r="B1399" s="8"/>
      <c r="C1399" s="8"/>
      <c r="D1399" s="8"/>
      <c r="E1399" s="8"/>
      <c r="F1399" s="8"/>
      <c r="H1399" s="8"/>
    </row>
    <row r="1400" spans="1:8" ht="12.75">
      <c r="A1400" s="8" t="s">
        <v>5828</v>
      </c>
      <c r="B1400" s="8"/>
      <c r="C1400" s="8"/>
      <c r="D1400" s="8"/>
      <c r="E1400" s="8"/>
      <c r="F1400" s="8"/>
      <c r="H1400" s="8"/>
    </row>
    <row r="1401" spans="1:8" ht="12.75">
      <c r="A1401" s="8" t="s">
        <v>5829</v>
      </c>
      <c r="B1401" s="8"/>
      <c r="C1401" s="8"/>
      <c r="D1401" s="8"/>
      <c r="E1401" s="8"/>
      <c r="F1401" s="8"/>
      <c r="H1401" s="8"/>
    </row>
    <row r="1402" spans="1:8" ht="12.75">
      <c r="A1402" s="8" t="s">
        <v>5830</v>
      </c>
      <c r="B1402" s="8"/>
      <c r="C1402" s="8"/>
      <c r="D1402" s="8"/>
      <c r="E1402" s="8"/>
      <c r="F1402" s="8"/>
      <c r="H1402" s="8"/>
    </row>
    <row r="1403" spans="1:8" ht="12.75">
      <c r="A1403" s="8" t="s">
        <v>5831</v>
      </c>
      <c r="B1403" s="8"/>
      <c r="C1403" s="8"/>
      <c r="D1403" s="8"/>
      <c r="E1403" s="8"/>
      <c r="F1403" s="8"/>
      <c r="H1403" s="8"/>
    </row>
    <row r="1404" spans="1:8" ht="12.75">
      <c r="A1404" s="8" t="s">
        <v>5832</v>
      </c>
      <c r="B1404" s="8"/>
      <c r="C1404" s="8"/>
      <c r="D1404" s="8"/>
      <c r="E1404" s="8"/>
      <c r="F1404" s="8"/>
      <c r="H1404" s="8"/>
    </row>
    <row r="1405" spans="1:8" ht="12.75">
      <c r="A1405" s="8" t="s">
        <v>5833</v>
      </c>
      <c r="B1405" s="8"/>
      <c r="C1405" s="8"/>
      <c r="D1405" s="8"/>
      <c r="E1405" s="8"/>
      <c r="F1405" s="8"/>
      <c r="H1405" s="8"/>
    </row>
    <row r="1406" spans="1:8" ht="12.75">
      <c r="A1406" s="8" t="s">
        <v>5834</v>
      </c>
      <c r="B1406" s="8"/>
      <c r="C1406" s="8"/>
      <c r="D1406" s="8"/>
      <c r="E1406" s="8"/>
      <c r="F1406" s="8"/>
      <c r="H1406" s="8"/>
    </row>
    <row r="1407" spans="1:8" ht="12.75">
      <c r="A1407" s="8" t="s">
        <v>5835</v>
      </c>
      <c r="B1407" s="8"/>
      <c r="C1407" s="8"/>
      <c r="D1407" s="8"/>
      <c r="E1407" s="8"/>
      <c r="F1407" s="8"/>
      <c r="H1407" s="8"/>
    </row>
    <row r="1408" spans="1:8" ht="12.75">
      <c r="A1408" s="8" t="s">
        <v>5836</v>
      </c>
      <c r="B1408" s="8"/>
      <c r="C1408" s="8"/>
      <c r="D1408" s="8"/>
      <c r="E1408" s="8"/>
      <c r="F1408" s="8"/>
      <c r="H1408" s="8"/>
    </row>
    <row r="1409" spans="1:8" ht="12.75">
      <c r="A1409" s="8" t="s">
        <v>5837</v>
      </c>
      <c r="B1409" s="8"/>
      <c r="C1409" s="8"/>
      <c r="D1409" s="8"/>
      <c r="E1409" s="8"/>
      <c r="F1409" s="8"/>
      <c r="H1409" s="8"/>
    </row>
    <row r="1410" spans="1:8" ht="12.75">
      <c r="A1410" s="8" t="s">
        <v>5838</v>
      </c>
      <c r="B1410" s="8"/>
      <c r="C1410" s="8"/>
      <c r="D1410" s="8"/>
      <c r="E1410" s="8"/>
      <c r="F1410" s="8"/>
      <c r="H1410" s="8"/>
    </row>
    <row r="1411" spans="1:8" ht="12.75">
      <c r="A1411" s="8" t="s">
        <v>5839</v>
      </c>
      <c r="B1411" s="8"/>
      <c r="C1411" s="8"/>
      <c r="D1411" s="8"/>
      <c r="E1411" s="8"/>
      <c r="F1411" s="8"/>
      <c r="H1411" s="8"/>
    </row>
    <row r="1412" spans="1:8" ht="12.75">
      <c r="A1412" s="8" t="s">
        <v>5840</v>
      </c>
      <c r="B1412" s="8"/>
      <c r="C1412" s="8"/>
      <c r="D1412" s="8"/>
      <c r="E1412" s="8"/>
      <c r="F1412" s="8"/>
      <c r="H1412" s="8"/>
    </row>
    <row r="1413" spans="1:8" ht="12.75">
      <c r="A1413" s="8" t="s">
        <v>5841</v>
      </c>
      <c r="B1413" s="8"/>
      <c r="C1413" s="8"/>
      <c r="D1413" s="8"/>
      <c r="E1413" s="8"/>
      <c r="F1413" s="8"/>
      <c r="H1413" s="8"/>
    </row>
    <row r="1414" spans="1:8" ht="12.75">
      <c r="A1414" s="8" t="s">
        <v>5842</v>
      </c>
      <c r="B1414" s="8"/>
      <c r="C1414" s="8"/>
      <c r="D1414" s="8"/>
      <c r="E1414" s="8"/>
      <c r="F1414" s="8"/>
      <c r="H1414" s="8"/>
    </row>
    <row r="1415" spans="1:8" ht="12.75">
      <c r="A1415" s="8" t="s">
        <v>5843</v>
      </c>
      <c r="B1415" s="8"/>
      <c r="C1415" s="8"/>
      <c r="D1415" s="8"/>
      <c r="E1415" s="8"/>
      <c r="F1415" s="8"/>
      <c r="H1415" s="8"/>
    </row>
    <row r="1416" spans="1:8" ht="12.75">
      <c r="A1416" s="8" t="s">
        <v>5844</v>
      </c>
      <c r="B1416" s="8"/>
      <c r="C1416" s="8"/>
      <c r="D1416" s="8"/>
      <c r="E1416" s="8"/>
      <c r="F1416" s="8"/>
      <c r="H1416" s="8"/>
    </row>
    <row r="1417" spans="1:8" ht="12.75">
      <c r="A1417" s="8" t="s">
        <v>5845</v>
      </c>
      <c r="B1417" s="8"/>
      <c r="C1417" s="8"/>
      <c r="D1417" s="8"/>
      <c r="E1417" s="8"/>
      <c r="F1417" s="8"/>
      <c r="H1417" s="8"/>
    </row>
    <row r="1418" spans="1:8" ht="12.75">
      <c r="A1418" s="8" t="s">
        <v>5846</v>
      </c>
      <c r="B1418" s="8"/>
      <c r="C1418" s="8"/>
      <c r="D1418" s="8"/>
      <c r="E1418" s="8"/>
      <c r="F1418" s="8"/>
      <c r="H1418" s="8"/>
    </row>
    <row r="1419" spans="1:8" ht="12.75">
      <c r="A1419" s="8" t="s">
        <v>5847</v>
      </c>
      <c r="B1419" s="8"/>
      <c r="C1419" s="8"/>
      <c r="D1419" s="8"/>
      <c r="E1419" s="8"/>
      <c r="F1419" s="8"/>
      <c r="H1419" s="8"/>
    </row>
    <row r="1420" spans="1:8" ht="12.75">
      <c r="A1420" s="8" t="s">
        <v>5848</v>
      </c>
      <c r="B1420" s="8"/>
      <c r="C1420" s="8"/>
      <c r="D1420" s="8"/>
      <c r="E1420" s="8"/>
      <c r="F1420" s="8"/>
      <c r="H1420" s="8"/>
    </row>
    <row r="1421" spans="1:8" ht="12.75">
      <c r="A1421" s="8" t="s">
        <v>5849</v>
      </c>
      <c r="B1421" s="8"/>
      <c r="C1421" s="8"/>
      <c r="D1421" s="8"/>
      <c r="E1421" s="8"/>
      <c r="F1421" s="8"/>
      <c r="H1421" s="8"/>
    </row>
    <row r="1422" spans="1:8" ht="12.75">
      <c r="A1422" s="8" t="s">
        <v>5850</v>
      </c>
      <c r="B1422" s="8"/>
      <c r="C1422" s="8"/>
      <c r="D1422" s="8"/>
      <c r="E1422" s="8"/>
      <c r="F1422" s="8"/>
      <c r="H1422" s="8"/>
    </row>
    <row r="1423" spans="1:8" ht="12.75">
      <c r="A1423" s="8" t="s">
        <v>5851</v>
      </c>
      <c r="B1423" s="8"/>
      <c r="C1423" s="8"/>
      <c r="D1423" s="8"/>
      <c r="E1423" s="8"/>
      <c r="F1423" s="8"/>
      <c r="H1423" s="8"/>
    </row>
    <row r="1424" spans="1:8" ht="12.75">
      <c r="A1424" s="8" t="s">
        <v>5852</v>
      </c>
      <c r="B1424" s="8"/>
      <c r="C1424" s="8"/>
      <c r="D1424" s="8"/>
      <c r="E1424" s="8"/>
      <c r="F1424" s="8"/>
      <c r="H1424" s="8"/>
    </row>
    <row r="1425" spans="1:8" ht="12.75">
      <c r="A1425" s="8" t="s">
        <v>5853</v>
      </c>
      <c r="B1425" s="8"/>
      <c r="C1425" s="8"/>
      <c r="D1425" s="8"/>
      <c r="E1425" s="8"/>
      <c r="F1425" s="8"/>
      <c r="H1425" s="8"/>
    </row>
    <row r="1426" spans="1:8" ht="12.75">
      <c r="A1426" s="8" t="s">
        <v>5854</v>
      </c>
      <c r="B1426" s="8"/>
      <c r="C1426" s="8"/>
      <c r="D1426" s="8"/>
      <c r="E1426" s="8"/>
      <c r="F1426" s="8"/>
      <c r="H1426" s="8"/>
    </row>
    <row r="1427" spans="1:8" ht="12.75">
      <c r="A1427" s="8" t="s">
        <v>5855</v>
      </c>
      <c r="B1427" s="8"/>
      <c r="C1427" s="8"/>
      <c r="D1427" s="8"/>
      <c r="E1427" s="8"/>
      <c r="F1427" s="8"/>
      <c r="H1427" s="8"/>
    </row>
    <row r="1428" spans="1:8" ht="12.75">
      <c r="A1428" s="8" t="s">
        <v>5856</v>
      </c>
      <c r="B1428" s="8"/>
      <c r="C1428" s="8"/>
      <c r="D1428" s="8"/>
      <c r="E1428" s="8"/>
      <c r="F1428" s="8"/>
      <c r="H1428" s="8"/>
    </row>
    <row r="1429" spans="1:8" ht="12.75">
      <c r="A1429" s="8" t="s">
        <v>5857</v>
      </c>
      <c r="B1429" s="8"/>
      <c r="C1429" s="8"/>
      <c r="D1429" s="8"/>
      <c r="E1429" s="8"/>
      <c r="F1429" s="8"/>
      <c r="H1429" s="8"/>
    </row>
    <row r="1430" spans="1:8" ht="12.75">
      <c r="A1430" s="8" t="s">
        <v>5858</v>
      </c>
      <c r="B1430" s="8"/>
      <c r="C1430" s="8"/>
      <c r="D1430" s="8"/>
      <c r="E1430" s="8"/>
      <c r="F1430" s="8"/>
      <c r="H1430" s="8"/>
    </row>
    <row r="1431" spans="1:8" ht="12.75">
      <c r="A1431" s="8" t="s">
        <v>5859</v>
      </c>
      <c r="B1431" s="8"/>
      <c r="C1431" s="8"/>
      <c r="D1431" s="8"/>
      <c r="E1431" s="8"/>
      <c r="F1431" s="8"/>
      <c r="H1431" s="8"/>
    </row>
    <row r="1432" spans="1:8" ht="12.75">
      <c r="A1432" s="8" t="s">
        <v>5860</v>
      </c>
      <c r="B1432" s="8"/>
      <c r="C1432" s="8"/>
      <c r="D1432" s="8"/>
      <c r="E1432" s="8"/>
      <c r="F1432" s="8"/>
      <c r="H1432" s="8"/>
    </row>
    <row r="1433" spans="1:8" ht="12.75">
      <c r="A1433" s="8" t="s">
        <v>5861</v>
      </c>
      <c r="B1433" s="8"/>
      <c r="C1433" s="8"/>
      <c r="D1433" s="8"/>
      <c r="E1433" s="8"/>
      <c r="F1433" s="8"/>
      <c r="H1433" s="8"/>
    </row>
    <row r="1434" spans="1:8" ht="12.75">
      <c r="A1434" s="8" t="s">
        <v>5862</v>
      </c>
      <c r="B1434" s="8"/>
      <c r="C1434" s="8"/>
      <c r="D1434" s="8"/>
      <c r="E1434" s="8"/>
      <c r="F1434" s="8"/>
      <c r="H1434" s="8"/>
    </row>
    <row r="1435" spans="1:8" ht="12.75">
      <c r="A1435" s="8" t="s">
        <v>5863</v>
      </c>
      <c r="B1435" s="8"/>
      <c r="C1435" s="8"/>
      <c r="D1435" s="8"/>
      <c r="E1435" s="8"/>
      <c r="F1435" s="8"/>
      <c r="H1435" s="8"/>
    </row>
    <row r="1436" spans="1:8" ht="12.75">
      <c r="A1436" s="8" t="s">
        <v>5864</v>
      </c>
      <c r="B1436" s="8"/>
      <c r="C1436" s="8"/>
      <c r="D1436" s="8"/>
      <c r="E1436" s="8"/>
      <c r="F1436" s="8"/>
      <c r="H1436" s="8"/>
    </row>
    <row r="1437" spans="1:8" ht="12.75">
      <c r="A1437" s="8" t="s">
        <v>5865</v>
      </c>
      <c r="B1437" s="8"/>
      <c r="C1437" s="8"/>
      <c r="D1437" s="8"/>
      <c r="E1437" s="8"/>
      <c r="F1437" s="8"/>
      <c r="H1437" s="8"/>
    </row>
    <row r="1438" spans="1:8" ht="12.75">
      <c r="A1438" s="8" t="s">
        <v>5866</v>
      </c>
      <c r="B1438" s="8"/>
      <c r="C1438" s="8"/>
      <c r="D1438" s="8"/>
      <c r="E1438" s="8"/>
      <c r="F1438" s="8"/>
      <c r="H1438" s="8"/>
    </row>
    <row r="1439" spans="1:8" ht="12.75">
      <c r="A1439" s="8" t="s">
        <v>5867</v>
      </c>
      <c r="B1439" s="8"/>
      <c r="C1439" s="8"/>
      <c r="D1439" s="8"/>
      <c r="E1439" s="8"/>
      <c r="F1439" s="8"/>
      <c r="H1439" s="8"/>
    </row>
    <row r="1440" spans="1:8" ht="12.75">
      <c r="A1440" s="8" t="s">
        <v>5868</v>
      </c>
      <c r="B1440" s="8"/>
      <c r="C1440" s="8"/>
      <c r="D1440" s="8"/>
      <c r="E1440" s="8"/>
      <c r="F1440" s="8"/>
      <c r="H1440" s="8"/>
    </row>
    <row r="1441" spans="1:8" ht="12.75">
      <c r="A1441" s="8" t="s">
        <v>5869</v>
      </c>
      <c r="B1441" s="8"/>
      <c r="C1441" s="8"/>
      <c r="D1441" s="8"/>
      <c r="E1441" s="8"/>
      <c r="F1441" s="8"/>
      <c r="H1441" s="8"/>
    </row>
    <row r="1442" spans="1:8" ht="12.75">
      <c r="A1442" s="8" t="s">
        <v>5870</v>
      </c>
      <c r="B1442" s="8"/>
      <c r="C1442" s="8"/>
      <c r="D1442" s="8"/>
      <c r="E1442" s="8"/>
      <c r="F1442" s="8"/>
      <c r="H1442" s="8"/>
    </row>
    <row r="1443" spans="1:8" ht="12.75">
      <c r="A1443" s="8" t="s">
        <v>5871</v>
      </c>
      <c r="B1443" s="8"/>
      <c r="C1443" s="8"/>
      <c r="D1443" s="8"/>
      <c r="E1443" s="8"/>
      <c r="F1443" s="8"/>
      <c r="H1443" s="8"/>
    </row>
    <row r="1444" spans="1:8" ht="12.75">
      <c r="A1444" s="8" t="s">
        <v>5872</v>
      </c>
      <c r="B1444" s="8"/>
      <c r="C1444" s="8"/>
      <c r="D1444" s="8"/>
      <c r="E1444" s="8"/>
      <c r="F1444" s="8"/>
      <c r="H1444" s="8"/>
    </row>
    <row r="1445" spans="1:8" ht="12.75">
      <c r="A1445" s="8" t="s">
        <v>5873</v>
      </c>
      <c r="B1445" s="8"/>
      <c r="C1445" s="8"/>
      <c r="D1445" s="8"/>
      <c r="E1445" s="8"/>
      <c r="F1445" s="8"/>
      <c r="H1445" s="8"/>
    </row>
    <row r="1446" spans="1:8" ht="12.75">
      <c r="A1446" s="8" t="s">
        <v>5874</v>
      </c>
      <c r="B1446" s="8"/>
      <c r="C1446" s="8"/>
      <c r="D1446" s="8"/>
      <c r="E1446" s="8"/>
      <c r="F1446" s="8"/>
      <c r="H1446" s="8"/>
    </row>
    <row r="1447" spans="1:8" ht="12.75">
      <c r="A1447" s="8" t="s">
        <v>5875</v>
      </c>
      <c r="B1447" s="8"/>
      <c r="C1447" s="8"/>
      <c r="D1447" s="8"/>
      <c r="E1447" s="8"/>
      <c r="F1447" s="8"/>
      <c r="H1447" s="8"/>
    </row>
    <row r="1448" spans="1:8" ht="12.75">
      <c r="A1448" s="8" t="s">
        <v>5876</v>
      </c>
      <c r="B1448" s="8"/>
      <c r="C1448" s="8"/>
      <c r="D1448" s="8"/>
      <c r="E1448" s="8"/>
      <c r="F1448" s="8"/>
      <c r="H1448" s="8"/>
    </row>
    <row r="1449" spans="1:8" ht="12.75">
      <c r="A1449" s="8" t="s">
        <v>5877</v>
      </c>
      <c r="B1449" s="8"/>
      <c r="C1449" s="8"/>
      <c r="D1449" s="8"/>
      <c r="E1449" s="8"/>
      <c r="F1449" s="8"/>
      <c r="H1449" s="8"/>
    </row>
    <row r="1450" spans="1:8" ht="12.75">
      <c r="A1450" s="8" t="s">
        <v>5878</v>
      </c>
      <c r="B1450" s="8"/>
      <c r="C1450" s="8"/>
      <c r="D1450" s="8"/>
      <c r="E1450" s="8"/>
      <c r="F1450" s="8"/>
      <c r="H1450" s="8"/>
    </row>
    <row r="1451" spans="1:8" ht="12.75">
      <c r="A1451" s="8" t="s">
        <v>5879</v>
      </c>
      <c r="B1451" s="8"/>
      <c r="C1451" s="8"/>
      <c r="D1451" s="8"/>
      <c r="E1451" s="8"/>
      <c r="F1451" s="8"/>
      <c r="H1451" s="8"/>
    </row>
    <row r="1452" spans="1:8" ht="12.75">
      <c r="A1452" s="8" t="s">
        <v>5880</v>
      </c>
      <c r="B1452" s="8"/>
      <c r="C1452" s="8"/>
      <c r="D1452" s="8"/>
      <c r="E1452" s="8"/>
      <c r="F1452" s="8"/>
      <c r="H1452" s="8"/>
    </row>
    <row r="1453" spans="1:8" ht="12.75">
      <c r="A1453" s="8" t="s">
        <v>5881</v>
      </c>
      <c r="B1453" s="8"/>
      <c r="C1453" s="8"/>
      <c r="D1453" s="8"/>
      <c r="E1453" s="8"/>
      <c r="F1453" s="8"/>
      <c r="H1453" s="8"/>
    </row>
    <row r="1454" spans="1:8" ht="12.75">
      <c r="A1454" s="8" t="s">
        <v>5882</v>
      </c>
      <c r="B1454" s="8"/>
      <c r="C1454" s="8"/>
      <c r="D1454" s="8"/>
      <c r="E1454" s="8"/>
      <c r="F1454" s="8"/>
      <c r="H1454" s="8"/>
    </row>
    <row r="1455" spans="1:8" ht="12.75">
      <c r="A1455" s="8" t="s">
        <v>5883</v>
      </c>
      <c r="B1455" s="8"/>
      <c r="C1455" s="8"/>
      <c r="D1455" s="8"/>
      <c r="E1455" s="8"/>
      <c r="F1455" s="8"/>
      <c r="H1455" s="8"/>
    </row>
    <row r="1456" spans="1:8" ht="12.75">
      <c r="A1456" s="8" t="s">
        <v>5884</v>
      </c>
      <c r="B1456" s="8"/>
      <c r="C1456" s="8"/>
      <c r="D1456" s="8"/>
      <c r="E1456" s="8"/>
      <c r="F1456" s="8"/>
      <c r="H1456" s="8"/>
    </row>
    <row r="1457" spans="1:8" ht="12.75">
      <c r="A1457" s="8" t="s">
        <v>5949</v>
      </c>
      <c r="B1457" s="8"/>
      <c r="C1457" s="8"/>
      <c r="D1457" s="8"/>
      <c r="E1457" s="8"/>
      <c r="F1457" s="8"/>
      <c r="H1457" s="8"/>
    </row>
    <row r="1458" spans="1:8" ht="12.75">
      <c r="A1458" s="8" t="s">
        <v>5950</v>
      </c>
      <c r="B1458" s="8"/>
      <c r="C1458" s="8"/>
      <c r="D1458" s="8"/>
      <c r="E1458" s="8"/>
      <c r="F1458" s="8"/>
      <c r="H1458" s="8"/>
    </row>
    <row r="1459" spans="1:8" ht="12.75">
      <c r="A1459" s="8" t="s">
        <v>5951</v>
      </c>
      <c r="B1459" s="8"/>
      <c r="C1459" s="8"/>
      <c r="D1459" s="8"/>
      <c r="E1459" s="8"/>
      <c r="F1459" s="8"/>
      <c r="H1459" s="8"/>
    </row>
    <row r="1460" spans="1:8" ht="12.75">
      <c r="A1460" s="8" t="s">
        <v>5952</v>
      </c>
      <c r="B1460" s="8"/>
      <c r="C1460" s="8"/>
      <c r="D1460" s="8"/>
      <c r="E1460" s="8"/>
      <c r="F1460" s="8"/>
      <c r="H1460" s="8"/>
    </row>
    <row r="1461" spans="1:8" ht="12.75">
      <c r="A1461" s="8" t="s">
        <v>5953</v>
      </c>
      <c r="B1461" s="8"/>
      <c r="C1461" s="8"/>
      <c r="D1461" s="8"/>
      <c r="E1461" s="8"/>
      <c r="F1461" s="8"/>
      <c r="H1461" s="8"/>
    </row>
    <row r="1462" spans="1:8" ht="12.75">
      <c r="A1462" s="8" t="s">
        <v>5954</v>
      </c>
      <c r="B1462" s="8"/>
      <c r="C1462" s="8"/>
      <c r="D1462" s="8"/>
      <c r="E1462" s="8"/>
      <c r="F1462" s="8"/>
      <c r="H1462" s="8"/>
    </row>
    <row r="1463" spans="1:8" ht="12.75">
      <c r="A1463" s="8" t="s">
        <v>5955</v>
      </c>
      <c r="B1463" s="8"/>
      <c r="C1463" s="8"/>
      <c r="D1463" s="8"/>
      <c r="E1463" s="8"/>
      <c r="F1463" s="8"/>
      <c r="H1463" s="8"/>
    </row>
    <row r="1464" spans="1:8" ht="12.75">
      <c r="A1464" s="8" t="s">
        <v>5956</v>
      </c>
      <c r="B1464" s="8"/>
      <c r="C1464" s="8"/>
      <c r="D1464" s="8"/>
      <c r="E1464" s="8"/>
      <c r="F1464" s="8"/>
      <c r="H1464" s="8"/>
    </row>
    <row r="1465" spans="1:8" ht="12.75">
      <c r="A1465" s="8" t="s">
        <v>5957</v>
      </c>
      <c r="B1465" s="8"/>
      <c r="C1465" s="8"/>
      <c r="D1465" s="8"/>
      <c r="E1465" s="8"/>
      <c r="F1465" s="8"/>
      <c r="H1465" s="8"/>
    </row>
    <row r="1466" spans="1:8" ht="12.75">
      <c r="A1466" s="8" t="s">
        <v>5958</v>
      </c>
      <c r="B1466" s="8"/>
      <c r="C1466" s="8"/>
      <c r="D1466" s="8"/>
      <c r="E1466" s="8"/>
      <c r="F1466" s="8"/>
      <c r="H1466" s="8"/>
    </row>
    <row r="1467" spans="1:8" ht="12.75">
      <c r="A1467" s="8" t="s">
        <v>5959</v>
      </c>
      <c r="B1467" s="8"/>
      <c r="C1467" s="8"/>
      <c r="D1467" s="8"/>
      <c r="E1467" s="8"/>
      <c r="F1467" s="8"/>
      <c r="H1467" s="8"/>
    </row>
    <row r="1468" spans="1:8" ht="12.75">
      <c r="A1468" s="8" t="s">
        <v>5960</v>
      </c>
      <c r="B1468" s="8"/>
      <c r="C1468" s="8"/>
      <c r="D1468" s="8"/>
      <c r="E1468" s="8"/>
      <c r="F1468" s="8"/>
      <c r="H1468" s="8"/>
    </row>
    <row r="1469" spans="1:8" ht="12.75">
      <c r="A1469" s="8" t="s">
        <v>5961</v>
      </c>
      <c r="B1469" s="8"/>
      <c r="C1469" s="8"/>
      <c r="D1469" s="8"/>
      <c r="E1469" s="8"/>
      <c r="F1469" s="8"/>
      <c r="H1469" s="8"/>
    </row>
    <row r="1470" spans="1:8" ht="12.75">
      <c r="A1470" s="8" t="s">
        <v>5962</v>
      </c>
      <c r="B1470" s="8"/>
      <c r="C1470" s="8"/>
      <c r="D1470" s="8"/>
      <c r="E1470" s="8"/>
      <c r="F1470" s="8"/>
      <c r="H1470" s="8"/>
    </row>
    <row r="1471" spans="1:8" ht="12.75">
      <c r="A1471" s="8" t="s">
        <v>5963</v>
      </c>
      <c r="B1471" s="8"/>
      <c r="C1471" s="8"/>
      <c r="D1471" s="8"/>
      <c r="E1471" s="8"/>
      <c r="F1471" s="8"/>
      <c r="H1471" s="8"/>
    </row>
    <row r="1472" spans="1:8" ht="12.75">
      <c r="A1472" s="8" t="s">
        <v>5964</v>
      </c>
      <c r="B1472" s="8"/>
      <c r="C1472" s="8"/>
      <c r="D1472" s="8"/>
      <c r="E1472" s="8"/>
      <c r="F1472" s="8"/>
      <c r="H1472" s="8"/>
    </row>
    <row r="1473" spans="1:8" ht="12.75">
      <c r="A1473" s="8" t="s">
        <v>5965</v>
      </c>
      <c r="B1473" s="8"/>
      <c r="C1473" s="8"/>
      <c r="D1473" s="8"/>
      <c r="E1473" s="8"/>
      <c r="F1473" s="8"/>
      <c r="H1473" s="8"/>
    </row>
    <row r="1474" spans="1:8" ht="12.75">
      <c r="A1474" s="8" t="s">
        <v>5966</v>
      </c>
      <c r="B1474" s="8"/>
      <c r="C1474" s="8"/>
      <c r="D1474" s="8"/>
      <c r="E1474" s="8"/>
      <c r="F1474" s="8"/>
      <c r="H1474" s="8"/>
    </row>
    <row r="1475" spans="1:8" ht="12.75">
      <c r="A1475" s="8" t="s">
        <v>5967</v>
      </c>
      <c r="B1475" s="8"/>
      <c r="C1475" s="8"/>
      <c r="D1475" s="8"/>
      <c r="E1475" s="8"/>
      <c r="F1475" s="8"/>
      <c r="H1475" s="8"/>
    </row>
    <row r="1476" spans="1:8" ht="12.75">
      <c r="A1476" s="8" t="s">
        <v>5968</v>
      </c>
      <c r="B1476" s="8"/>
      <c r="C1476" s="8"/>
      <c r="D1476" s="8"/>
      <c r="E1476" s="8"/>
      <c r="F1476" s="8"/>
      <c r="H1476" s="8"/>
    </row>
    <row r="1477" spans="1:8" ht="12.75">
      <c r="A1477" s="8" t="s">
        <v>5969</v>
      </c>
      <c r="B1477" s="8"/>
      <c r="C1477" s="8"/>
      <c r="D1477" s="8"/>
      <c r="E1477" s="8"/>
      <c r="F1477" s="8"/>
      <c r="H1477" s="8"/>
    </row>
    <row r="1478" spans="1:8" ht="12.75">
      <c r="A1478" s="8" t="s">
        <v>5970</v>
      </c>
      <c r="B1478" s="8"/>
      <c r="C1478" s="8"/>
      <c r="D1478" s="8"/>
      <c r="E1478" s="8"/>
      <c r="F1478" s="8"/>
      <c r="H1478" s="8"/>
    </row>
    <row r="1479" spans="1:8" ht="12.75">
      <c r="A1479" s="8" t="s">
        <v>5971</v>
      </c>
      <c r="B1479" s="8"/>
      <c r="C1479" s="8"/>
      <c r="D1479" s="8"/>
      <c r="E1479" s="8"/>
      <c r="F1479" s="8"/>
      <c r="H1479" s="8"/>
    </row>
    <row r="1480" spans="1:8" ht="12.75">
      <c r="A1480" s="8" t="s">
        <v>5972</v>
      </c>
      <c r="B1480" s="8"/>
      <c r="C1480" s="8"/>
      <c r="D1480" s="8"/>
      <c r="E1480" s="8"/>
      <c r="F1480" s="8"/>
      <c r="H1480" s="8"/>
    </row>
    <row r="1481" spans="1:8" ht="12.75">
      <c r="A1481" s="8" t="s">
        <v>5973</v>
      </c>
      <c r="B1481" s="8"/>
      <c r="C1481" s="8"/>
      <c r="D1481" s="8"/>
      <c r="E1481" s="8"/>
      <c r="F1481" s="8"/>
      <c r="H1481" s="8"/>
    </row>
    <row r="1482" spans="1:8" ht="12.75">
      <c r="A1482" s="8" t="s">
        <v>5974</v>
      </c>
      <c r="B1482" s="8"/>
      <c r="C1482" s="8"/>
      <c r="D1482" s="8"/>
      <c r="E1482" s="8"/>
      <c r="F1482" s="8"/>
      <c r="H1482" s="8"/>
    </row>
    <row r="1483" spans="1:8" ht="12.75">
      <c r="A1483" s="8" t="s">
        <v>5975</v>
      </c>
      <c r="B1483" s="8"/>
      <c r="C1483" s="8"/>
      <c r="D1483" s="8"/>
      <c r="E1483" s="8"/>
      <c r="F1483" s="8"/>
      <c r="H1483" s="8"/>
    </row>
    <row r="1484" spans="1:8" ht="12.75">
      <c r="A1484" s="8" t="s">
        <v>5976</v>
      </c>
      <c r="B1484" s="8"/>
      <c r="C1484" s="8"/>
      <c r="D1484" s="8"/>
      <c r="E1484" s="8"/>
      <c r="F1484" s="8"/>
      <c r="H1484" s="8"/>
    </row>
    <row r="1485" spans="1:8" ht="12.75">
      <c r="A1485" s="8" t="s">
        <v>5977</v>
      </c>
      <c r="B1485" s="8"/>
      <c r="C1485" s="8"/>
      <c r="D1485" s="8"/>
      <c r="E1485" s="8"/>
      <c r="F1485" s="8"/>
      <c r="H1485" s="8"/>
    </row>
    <row r="1486" spans="1:8" ht="12.75">
      <c r="A1486" s="8" t="s">
        <v>5978</v>
      </c>
      <c r="B1486" s="8"/>
      <c r="C1486" s="8"/>
      <c r="D1486" s="8"/>
      <c r="E1486" s="8"/>
      <c r="F1486" s="8"/>
      <c r="H1486" s="8"/>
    </row>
    <row r="1487" spans="1:8" ht="12.75">
      <c r="A1487" s="8" t="s">
        <v>5979</v>
      </c>
      <c r="B1487" s="8"/>
      <c r="C1487" s="8"/>
      <c r="D1487" s="8"/>
      <c r="E1487" s="8"/>
      <c r="F1487" s="8"/>
      <c r="H1487" s="8"/>
    </row>
    <row r="1488" spans="1:8" ht="12.75">
      <c r="A1488" s="8" t="s">
        <v>5980</v>
      </c>
      <c r="B1488" s="8"/>
      <c r="C1488" s="8"/>
      <c r="D1488" s="8"/>
      <c r="E1488" s="8"/>
      <c r="F1488" s="8"/>
      <c r="H1488" s="8"/>
    </row>
    <row r="1489" spans="1:8" ht="12.75">
      <c r="A1489" s="8" t="s">
        <v>5981</v>
      </c>
      <c r="B1489" s="8"/>
      <c r="C1489" s="8"/>
      <c r="D1489" s="8"/>
      <c r="E1489" s="8"/>
      <c r="F1489" s="8"/>
      <c r="H1489" s="8"/>
    </row>
    <row r="1490" spans="1:8" ht="12.75">
      <c r="A1490" s="8" t="s">
        <v>5982</v>
      </c>
      <c r="B1490" s="8"/>
      <c r="C1490" s="8"/>
      <c r="D1490" s="8"/>
      <c r="E1490" s="8"/>
      <c r="F1490" s="8"/>
      <c r="H1490" s="8"/>
    </row>
    <row r="1491" spans="1:8" ht="12.75">
      <c r="A1491" s="8" t="s">
        <v>5983</v>
      </c>
      <c r="B1491" s="8"/>
      <c r="C1491" s="8"/>
      <c r="D1491" s="8"/>
      <c r="E1491" s="8"/>
      <c r="F1491" s="8"/>
      <c r="H1491" s="8"/>
    </row>
    <row r="1492" spans="1:8" ht="12.75">
      <c r="A1492" s="8" t="s">
        <v>5984</v>
      </c>
      <c r="B1492" s="8"/>
      <c r="C1492" s="8"/>
      <c r="D1492" s="8"/>
      <c r="E1492" s="8"/>
      <c r="F1492" s="8"/>
      <c r="H1492" s="8"/>
    </row>
    <row r="1493" spans="1:8" ht="12.75">
      <c r="A1493" s="8" t="s">
        <v>5985</v>
      </c>
      <c r="B1493" s="8"/>
      <c r="C1493" s="8"/>
      <c r="D1493" s="8"/>
      <c r="E1493" s="8"/>
      <c r="F1493" s="8"/>
      <c r="H1493" s="8"/>
    </row>
    <row r="1494" spans="1:8" ht="12.75">
      <c r="A1494" s="8" t="s">
        <v>5986</v>
      </c>
      <c r="B1494" s="8"/>
      <c r="C1494" s="8"/>
      <c r="D1494" s="8"/>
      <c r="E1494" s="8"/>
      <c r="F1494" s="8"/>
      <c r="H1494" s="8"/>
    </row>
    <row r="1495" spans="1:8" ht="12.75">
      <c r="A1495" s="8" t="s">
        <v>5987</v>
      </c>
      <c r="B1495" s="8"/>
      <c r="C1495" s="8"/>
      <c r="D1495" s="8"/>
      <c r="E1495" s="8"/>
      <c r="F1495" s="8"/>
      <c r="H1495" s="8"/>
    </row>
    <row r="1496" spans="1:8" ht="12.75">
      <c r="A1496" s="8" t="s">
        <v>5988</v>
      </c>
      <c r="B1496" s="8"/>
      <c r="C1496" s="8"/>
      <c r="D1496" s="8"/>
      <c r="E1496" s="8"/>
      <c r="F1496" s="8"/>
      <c r="H1496" s="8"/>
    </row>
    <row r="1497" spans="1:8" ht="12.75">
      <c r="A1497" s="8" t="s">
        <v>5989</v>
      </c>
      <c r="B1497" s="8"/>
      <c r="C1497" s="8"/>
      <c r="D1497" s="8"/>
      <c r="E1497" s="8"/>
      <c r="F1497" s="8"/>
      <c r="H1497" s="8"/>
    </row>
    <row r="1498" spans="1:8" ht="12.75">
      <c r="A1498" s="8" t="s">
        <v>5990</v>
      </c>
      <c r="B1498" s="8"/>
      <c r="C1498" s="8"/>
      <c r="D1498" s="8"/>
      <c r="E1498" s="8"/>
      <c r="F1498" s="8"/>
      <c r="H1498" s="8"/>
    </row>
    <row r="1499" spans="1:8" ht="12.75">
      <c r="A1499" s="8" t="s">
        <v>5991</v>
      </c>
      <c r="B1499" s="8"/>
      <c r="C1499" s="8"/>
      <c r="D1499" s="8"/>
      <c r="E1499" s="8"/>
      <c r="F1499" s="8"/>
      <c r="H1499" s="8"/>
    </row>
    <row r="1500" spans="1:8" ht="12.75">
      <c r="A1500" s="8" t="s">
        <v>5992</v>
      </c>
      <c r="B1500" s="8"/>
      <c r="C1500" s="8"/>
      <c r="D1500" s="8"/>
      <c r="E1500" s="8"/>
      <c r="F1500" s="8"/>
      <c r="H1500" s="8"/>
    </row>
    <row r="1501" spans="1:8" ht="12.75">
      <c r="A1501" s="8" t="s">
        <v>5993</v>
      </c>
      <c r="B1501" s="8"/>
      <c r="C1501" s="8"/>
      <c r="D1501" s="8"/>
      <c r="E1501" s="8"/>
      <c r="F1501" s="8"/>
      <c r="H1501" s="8"/>
    </row>
    <row r="1502" spans="1:8" ht="12.75">
      <c r="A1502" s="8" t="s">
        <v>5994</v>
      </c>
      <c r="B1502" s="8"/>
      <c r="C1502" s="8"/>
      <c r="D1502" s="8"/>
      <c r="E1502" s="8"/>
      <c r="F1502" s="8"/>
      <c r="H1502" s="8"/>
    </row>
    <row r="1503" spans="1:8" ht="12.75">
      <c r="A1503" s="8" t="s">
        <v>5995</v>
      </c>
      <c r="B1503" s="8"/>
      <c r="C1503" s="8"/>
      <c r="D1503" s="8"/>
      <c r="E1503" s="8"/>
      <c r="F1503" s="8"/>
      <c r="H1503" s="8"/>
    </row>
    <row r="1504" spans="1:8" ht="12.75">
      <c r="A1504" s="8" t="s">
        <v>5996</v>
      </c>
      <c r="B1504" s="8"/>
      <c r="C1504" s="8"/>
      <c r="D1504" s="8"/>
      <c r="E1504" s="8"/>
      <c r="F1504" s="8"/>
      <c r="H1504" s="8"/>
    </row>
    <row r="1505" spans="1:8" ht="12.75">
      <c r="A1505" s="8" t="s">
        <v>5997</v>
      </c>
      <c r="B1505" s="8"/>
      <c r="C1505" s="8"/>
      <c r="D1505" s="8"/>
      <c r="E1505" s="8"/>
      <c r="F1505" s="8"/>
      <c r="H1505" s="8"/>
    </row>
    <row r="1506" spans="1:8" ht="12.75">
      <c r="A1506" s="8" t="s">
        <v>5998</v>
      </c>
      <c r="B1506" s="8"/>
      <c r="C1506" s="8"/>
      <c r="D1506" s="8"/>
      <c r="E1506" s="8"/>
      <c r="F1506" s="8"/>
      <c r="H1506" s="8"/>
    </row>
    <row r="1507" spans="1:8" ht="12.75">
      <c r="A1507" s="8" t="s">
        <v>5999</v>
      </c>
      <c r="B1507" s="8"/>
      <c r="C1507" s="8"/>
      <c r="D1507" s="8"/>
      <c r="E1507" s="8"/>
      <c r="F1507" s="8"/>
      <c r="H1507" s="8"/>
    </row>
    <row r="1508" spans="1:8" ht="12.75">
      <c r="A1508" s="8" t="s">
        <v>6000</v>
      </c>
      <c r="B1508" s="8"/>
      <c r="C1508" s="8"/>
      <c r="D1508" s="8"/>
      <c r="E1508" s="8"/>
      <c r="F1508" s="8"/>
      <c r="H1508" s="8"/>
    </row>
    <row r="1509" spans="1:8" ht="12.75">
      <c r="A1509" s="8" t="s">
        <v>6001</v>
      </c>
      <c r="B1509" s="8"/>
      <c r="C1509" s="8"/>
      <c r="D1509" s="8"/>
      <c r="E1509" s="8"/>
      <c r="F1509" s="8"/>
      <c r="H1509" s="8"/>
    </row>
    <row r="1510" spans="1:8" ht="12.75">
      <c r="A1510" s="8" t="s">
        <v>6002</v>
      </c>
      <c r="B1510" s="8"/>
      <c r="C1510" s="8"/>
      <c r="D1510" s="8"/>
      <c r="E1510" s="8"/>
      <c r="F1510" s="8"/>
      <c r="H1510" s="8"/>
    </row>
    <row r="1511" spans="1:8" ht="12.75">
      <c r="A1511" s="8" t="s">
        <v>6003</v>
      </c>
      <c r="B1511" s="8"/>
      <c r="C1511" s="8"/>
      <c r="D1511" s="8"/>
      <c r="E1511" s="8"/>
      <c r="F1511" s="8"/>
      <c r="H1511" s="8"/>
    </row>
    <row r="1512" spans="1:8" ht="12.75">
      <c r="A1512" s="8" t="s">
        <v>6004</v>
      </c>
      <c r="B1512" s="8"/>
      <c r="C1512" s="8"/>
      <c r="D1512" s="8"/>
      <c r="E1512" s="8"/>
      <c r="F1512" s="8"/>
      <c r="H1512" s="8"/>
    </row>
    <row r="1513" spans="1:8" ht="12.75">
      <c r="A1513" s="8" t="s">
        <v>6005</v>
      </c>
      <c r="B1513" s="8"/>
      <c r="C1513" s="8"/>
      <c r="D1513" s="8"/>
      <c r="E1513" s="8"/>
      <c r="F1513" s="8"/>
      <c r="H1513" s="8"/>
    </row>
    <row r="1514" spans="1:8" ht="12.75">
      <c r="A1514" s="8" t="s">
        <v>6006</v>
      </c>
      <c r="B1514" s="8"/>
      <c r="C1514" s="8"/>
      <c r="D1514" s="8"/>
      <c r="E1514" s="8"/>
      <c r="F1514" s="8"/>
      <c r="H1514" s="8"/>
    </row>
    <row r="1515" spans="1:8" ht="12.75">
      <c r="A1515" s="8" t="s">
        <v>6007</v>
      </c>
      <c r="B1515" s="8"/>
      <c r="C1515" s="8"/>
      <c r="D1515" s="8"/>
      <c r="E1515" s="8"/>
      <c r="F1515" s="8"/>
      <c r="H1515" s="8"/>
    </row>
    <row r="1516" spans="1:8" ht="12.75">
      <c r="A1516" s="8" t="s">
        <v>6008</v>
      </c>
      <c r="B1516" s="8"/>
      <c r="C1516" s="8"/>
      <c r="D1516" s="8"/>
      <c r="E1516" s="8"/>
      <c r="F1516" s="8"/>
      <c r="H1516" s="8"/>
    </row>
    <row r="1517" spans="1:8" ht="12.75">
      <c r="A1517" s="8" t="s">
        <v>6009</v>
      </c>
      <c r="B1517" s="8"/>
      <c r="C1517" s="8"/>
      <c r="D1517" s="8"/>
      <c r="E1517" s="8"/>
      <c r="F1517" s="8"/>
      <c r="H1517" s="8"/>
    </row>
    <row r="1518" spans="1:8" ht="12.75">
      <c r="A1518" s="8" t="s">
        <v>6010</v>
      </c>
      <c r="B1518" s="8"/>
      <c r="C1518" s="8"/>
      <c r="D1518" s="8"/>
      <c r="E1518" s="8"/>
      <c r="F1518" s="8"/>
      <c r="H1518" s="8"/>
    </row>
    <row r="1519" spans="1:8" ht="12.75">
      <c r="A1519" s="8" t="s">
        <v>6011</v>
      </c>
      <c r="B1519" s="8"/>
      <c r="C1519" s="8"/>
      <c r="D1519" s="8"/>
      <c r="E1519" s="8"/>
      <c r="F1519" s="8"/>
      <c r="H1519" s="8"/>
    </row>
    <row r="1520" spans="1:8" ht="12.75">
      <c r="A1520" s="8" t="s">
        <v>6012</v>
      </c>
      <c r="B1520" s="8"/>
      <c r="C1520" s="8"/>
      <c r="D1520" s="8"/>
      <c r="E1520" s="8"/>
      <c r="F1520" s="8"/>
      <c r="H1520" s="8"/>
    </row>
    <row r="1521" spans="1:8" ht="12.75">
      <c r="A1521" s="8" t="s">
        <v>6013</v>
      </c>
      <c r="B1521" s="8"/>
      <c r="C1521" s="8"/>
      <c r="D1521" s="8"/>
      <c r="E1521" s="8"/>
      <c r="F1521" s="8"/>
      <c r="H1521" s="8"/>
    </row>
    <row r="1522" spans="1:8" ht="12.75">
      <c r="A1522" s="8" t="s">
        <v>6014</v>
      </c>
      <c r="B1522" s="8"/>
      <c r="C1522" s="8"/>
      <c r="D1522" s="8"/>
      <c r="E1522" s="8"/>
      <c r="F1522" s="8"/>
      <c r="H1522" s="8"/>
    </row>
    <row r="1523" spans="1:8" ht="12.75">
      <c r="A1523" s="8" t="s">
        <v>6015</v>
      </c>
      <c r="B1523" s="8"/>
      <c r="C1523" s="8"/>
      <c r="D1523" s="8"/>
      <c r="E1523" s="8"/>
      <c r="F1523" s="8"/>
      <c r="H1523" s="8"/>
    </row>
    <row r="1524" spans="1:8" ht="12.75">
      <c r="A1524" s="8" t="s">
        <v>6016</v>
      </c>
      <c r="B1524" s="8"/>
      <c r="C1524" s="8"/>
      <c r="D1524" s="8"/>
      <c r="E1524" s="8"/>
      <c r="F1524" s="8"/>
      <c r="H1524" s="8"/>
    </row>
    <row r="1525" spans="1:8" ht="12.75">
      <c r="A1525" s="8" t="s">
        <v>6017</v>
      </c>
      <c r="B1525" s="8"/>
      <c r="C1525" s="8"/>
      <c r="D1525" s="8"/>
      <c r="E1525" s="8"/>
      <c r="F1525" s="8"/>
      <c r="H1525" s="8"/>
    </row>
    <row r="1526" spans="1:8" ht="12.75">
      <c r="A1526" s="8" t="s">
        <v>6018</v>
      </c>
      <c r="B1526" s="8"/>
      <c r="C1526" s="8"/>
      <c r="D1526" s="8"/>
      <c r="E1526" s="8"/>
      <c r="F1526" s="8"/>
      <c r="H1526" s="8"/>
    </row>
    <row r="1527" spans="1:8" ht="12.75">
      <c r="A1527" s="8" t="s">
        <v>6019</v>
      </c>
      <c r="B1527" s="8"/>
      <c r="C1527" s="8"/>
      <c r="D1527" s="8"/>
      <c r="E1527" s="8"/>
      <c r="F1527" s="8"/>
      <c r="H1527" s="8"/>
    </row>
    <row r="1528" spans="1:8" ht="12.75">
      <c r="A1528" s="8" t="s">
        <v>6020</v>
      </c>
      <c r="B1528" s="8"/>
      <c r="C1528" s="8"/>
      <c r="D1528" s="8"/>
      <c r="E1528" s="8"/>
      <c r="F1528" s="8"/>
      <c r="H1528" s="8"/>
    </row>
    <row r="1529" spans="1:8" ht="12.75">
      <c r="A1529" s="8" t="s">
        <v>6021</v>
      </c>
      <c r="B1529" s="8"/>
      <c r="C1529" s="8"/>
      <c r="D1529" s="8"/>
      <c r="E1529" s="8"/>
      <c r="F1529" s="8"/>
      <c r="H1529" s="8"/>
    </row>
    <row r="1530" spans="1:8" ht="12.75">
      <c r="A1530" s="8" t="s">
        <v>6022</v>
      </c>
      <c r="B1530" s="8"/>
      <c r="C1530" s="8"/>
      <c r="D1530" s="8"/>
      <c r="E1530" s="8"/>
      <c r="F1530" s="8"/>
      <c r="H1530" s="8"/>
    </row>
    <row r="1531" spans="1:8" ht="12.75">
      <c r="A1531" s="8" t="s">
        <v>6023</v>
      </c>
      <c r="B1531" s="8"/>
      <c r="C1531" s="8"/>
      <c r="D1531" s="8"/>
      <c r="E1531" s="8"/>
      <c r="F1531" s="8"/>
      <c r="H1531" s="8"/>
    </row>
    <row r="1532" spans="1:8" ht="12.75">
      <c r="A1532" s="8" t="s">
        <v>6024</v>
      </c>
      <c r="B1532" s="8"/>
      <c r="C1532" s="8"/>
      <c r="D1532" s="8"/>
      <c r="E1532" s="8"/>
      <c r="F1532" s="8"/>
      <c r="H1532" s="8"/>
    </row>
    <row r="1533" spans="1:8" ht="12.75">
      <c r="A1533" s="8" t="s">
        <v>6025</v>
      </c>
      <c r="B1533" s="8"/>
      <c r="C1533" s="8"/>
      <c r="D1533" s="8"/>
      <c r="E1533" s="8"/>
      <c r="F1533" s="8"/>
      <c r="H1533" s="8"/>
    </row>
    <row r="1534" spans="1:8" ht="12.75">
      <c r="A1534" s="8" t="s">
        <v>6026</v>
      </c>
      <c r="B1534" s="8"/>
      <c r="C1534" s="8"/>
      <c r="D1534" s="8"/>
      <c r="E1534" s="8"/>
      <c r="F1534" s="8"/>
      <c r="H1534" s="8"/>
    </row>
    <row r="1535" spans="1:8" ht="12.75">
      <c r="A1535" s="8" t="s">
        <v>6027</v>
      </c>
      <c r="B1535" s="8"/>
      <c r="C1535" s="8"/>
      <c r="D1535" s="8"/>
      <c r="E1535" s="8"/>
      <c r="F1535" s="8"/>
      <c r="H1535" s="8"/>
    </row>
    <row r="1536" spans="1:8" ht="12.75">
      <c r="A1536" s="8" t="s">
        <v>6028</v>
      </c>
      <c r="B1536" s="8"/>
      <c r="C1536" s="8"/>
      <c r="D1536" s="8"/>
      <c r="E1536" s="8"/>
      <c r="F1536" s="8"/>
      <c r="H1536" s="8"/>
    </row>
    <row r="1537" spans="1:8" ht="12.75">
      <c r="A1537" s="8" t="s">
        <v>6029</v>
      </c>
      <c r="B1537" s="8"/>
      <c r="C1537" s="8"/>
      <c r="D1537" s="8"/>
      <c r="E1537" s="8"/>
      <c r="F1537" s="8"/>
      <c r="H1537" s="8"/>
    </row>
    <row r="1538" spans="1:8" ht="12.75">
      <c r="A1538" s="8" t="s">
        <v>6030</v>
      </c>
      <c r="B1538" s="8"/>
      <c r="C1538" s="8"/>
      <c r="D1538" s="8"/>
      <c r="E1538" s="8"/>
      <c r="F1538" s="8"/>
      <c r="H1538" s="8"/>
    </row>
    <row r="1539" spans="1:8" ht="12.75">
      <c r="A1539" s="8" t="s">
        <v>6031</v>
      </c>
      <c r="B1539" s="8"/>
      <c r="C1539" s="8"/>
      <c r="D1539" s="8"/>
      <c r="E1539" s="8"/>
      <c r="F1539" s="8"/>
      <c r="H1539" s="8"/>
    </row>
    <row r="1540" spans="1:8" ht="12.75">
      <c r="A1540" s="8" t="s">
        <v>6032</v>
      </c>
      <c r="B1540" s="8"/>
      <c r="C1540" s="8"/>
      <c r="D1540" s="8"/>
      <c r="E1540" s="8"/>
      <c r="F1540" s="8"/>
      <c r="H1540" s="8"/>
    </row>
    <row r="1541" spans="1:8" ht="12.75">
      <c r="A1541" s="8" t="s">
        <v>6033</v>
      </c>
      <c r="B1541" s="8"/>
      <c r="C1541" s="8"/>
      <c r="D1541" s="8"/>
      <c r="E1541" s="8"/>
      <c r="F1541" s="8"/>
      <c r="H1541" s="8"/>
    </row>
    <row r="1542" spans="1:8" ht="12.75">
      <c r="A1542" s="8" t="s">
        <v>6034</v>
      </c>
      <c r="B1542" s="8"/>
      <c r="C1542" s="8"/>
      <c r="D1542" s="8"/>
      <c r="E1542" s="8"/>
      <c r="F1542" s="8"/>
      <c r="H1542" s="8"/>
    </row>
    <row r="1543" spans="1:8" ht="12.75">
      <c r="A1543" s="8" t="s">
        <v>6035</v>
      </c>
      <c r="B1543" s="8"/>
      <c r="C1543" s="8"/>
      <c r="D1543" s="8"/>
      <c r="E1543" s="8"/>
      <c r="F1543" s="8"/>
      <c r="H1543" s="8"/>
    </row>
    <row r="1544" spans="1:8" ht="12.75">
      <c r="A1544" s="8" t="s">
        <v>6036</v>
      </c>
      <c r="B1544" s="8"/>
      <c r="C1544" s="8"/>
      <c r="D1544" s="8"/>
      <c r="E1544" s="8"/>
      <c r="F1544" s="8"/>
      <c r="H1544" s="8"/>
    </row>
    <row r="1545" spans="1:8" ht="12.75">
      <c r="A1545" s="8" t="s">
        <v>6037</v>
      </c>
      <c r="B1545" s="8"/>
      <c r="C1545" s="8"/>
      <c r="D1545" s="8"/>
      <c r="E1545" s="8"/>
      <c r="F1545" s="8"/>
      <c r="H1545" s="8"/>
    </row>
    <row r="1546" spans="1:8" ht="12.75">
      <c r="A1546" s="8" t="s">
        <v>6038</v>
      </c>
      <c r="B1546" s="8"/>
      <c r="C1546" s="8"/>
      <c r="D1546" s="8"/>
      <c r="E1546" s="8"/>
      <c r="F1546" s="8"/>
      <c r="H1546" s="8"/>
    </row>
    <row r="1547" spans="1:8" ht="12.75">
      <c r="A1547" s="8" t="s">
        <v>6039</v>
      </c>
      <c r="B1547" s="8"/>
      <c r="C1547" s="8"/>
      <c r="D1547" s="8"/>
      <c r="E1547" s="8"/>
      <c r="F1547" s="8"/>
      <c r="H1547" s="8"/>
    </row>
    <row r="1548" spans="1:8" ht="12.75">
      <c r="A1548" s="8" t="s">
        <v>6040</v>
      </c>
      <c r="B1548" s="8"/>
      <c r="C1548" s="8"/>
      <c r="D1548" s="8"/>
      <c r="E1548" s="8"/>
      <c r="F1548" s="8"/>
      <c r="H1548" s="8"/>
    </row>
    <row r="1549" spans="1:8" ht="12.75">
      <c r="A1549" s="8" t="s">
        <v>6041</v>
      </c>
      <c r="B1549" s="8"/>
      <c r="C1549" s="8"/>
      <c r="D1549" s="8"/>
      <c r="E1549" s="8"/>
      <c r="F1549" s="8"/>
      <c r="H1549" s="8"/>
    </row>
    <row r="1550" spans="1:8" ht="12.75">
      <c r="A1550" s="8" t="s">
        <v>6042</v>
      </c>
      <c r="B1550" s="8"/>
      <c r="C1550" s="8"/>
      <c r="D1550" s="8"/>
      <c r="E1550" s="8"/>
      <c r="F1550" s="8"/>
      <c r="H1550" s="8"/>
    </row>
    <row r="1551" spans="1:8" ht="12.75">
      <c r="A1551" s="8" t="s">
        <v>6043</v>
      </c>
      <c r="B1551" s="8"/>
      <c r="C1551" s="8"/>
      <c r="D1551" s="8"/>
      <c r="E1551" s="8"/>
      <c r="F1551" s="8"/>
      <c r="H1551" s="8"/>
    </row>
    <row r="1552" spans="1:8" ht="12.75">
      <c r="A1552" s="8" t="s">
        <v>6044</v>
      </c>
      <c r="B1552" s="8"/>
      <c r="C1552" s="8"/>
      <c r="D1552" s="8"/>
      <c r="E1552" s="8"/>
      <c r="F1552" s="8"/>
      <c r="H1552" s="8"/>
    </row>
    <row r="1553" spans="1:8" ht="12.75">
      <c r="A1553" s="8" t="s">
        <v>6045</v>
      </c>
      <c r="B1553" s="8"/>
      <c r="C1553" s="8"/>
      <c r="D1553" s="8"/>
      <c r="E1553" s="8"/>
      <c r="F1553" s="8"/>
      <c r="H1553" s="8"/>
    </row>
    <row r="1554" spans="1:8" ht="12.75">
      <c r="A1554" s="8" t="s">
        <v>6046</v>
      </c>
      <c r="B1554" s="8"/>
      <c r="C1554" s="8"/>
      <c r="D1554" s="8"/>
      <c r="E1554" s="8"/>
      <c r="F1554" s="8"/>
      <c r="H1554" s="8"/>
    </row>
    <row r="1555" spans="1:8" ht="12.75">
      <c r="A1555" s="8" t="s">
        <v>6047</v>
      </c>
      <c r="B1555" s="8"/>
      <c r="C1555" s="8"/>
      <c r="D1555" s="8"/>
      <c r="E1555" s="8"/>
      <c r="F1555" s="8"/>
      <c r="H1555" s="8"/>
    </row>
    <row r="1556" spans="1:8" ht="12.75">
      <c r="A1556" s="8" t="s">
        <v>6048</v>
      </c>
      <c r="B1556" s="8"/>
      <c r="C1556" s="8"/>
      <c r="D1556" s="8"/>
      <c r="E1556" s="8"/>
      <c r="F1556" s="8"/>
      <c r="H1556" s="8"/>
    </row>
    <row r="1557" spans="1:8" ht="12.75">
      <c r="A1557" s="8" t="s">
        <v>6049</v>
      </c>
      <c r="B1557" s="8"/>
      <c r="C1557" s="8"/>
      <c r="D1557" s="8"/>
      <c r="E1557" s="8"/>
      <c r="F1557" s="8"/>
      <c r="H1557" s="8"/>
    </row>
    <row r="1558" spans="1:8" ht="12.75">
      <c r="A1558" s="8" t="s">
        <v>6050</v>
      </c>
      <c r="B1558" s="8"/>
      <c r="C1558" s="8"/>
      <c r="D1558" s="8"/>
      <c r="E1558" s="8"/>
      <c r="F1558" s="8"/>
      <c r="H1558" s="8"/>
    </row>
    <row r="1559" spans="1:8" ht="12.75">
      <c r="A1559" s="8" t="s">
        <v>6051</v>
      </c>
      <c r="B1559" s="8"/>
      <c r="C1559" s="8"/>
      <c r="D1559" s="8"/>
      <c r="E1559" s="8"/>
      <c r="F1559" s="8"/>
      <c r="H1559" s="8"/>
    </row>
    <row r="1560" spans="1:8" ht="12.75">
      <c r="A1560" s="8" t="s">
        <v>6052</v>
      </c>
      <c r="B1560" s="8"/>
      <c r="C1560" s="8"/>
      <c r="D1560" s="8"/>
      <c r="E1560" s="8"/>
      <c r="F1560" s="8"/>
      <c r="H1560" s="8"/>
    </row>
    <row r="1561" spans="1:8" ht="12.75">
      <c r="A1561" s="8" t="s">
        <v>6053</v>
      </c>
      <c r="B1561" s="8"/>
      <c r="C1561" s="8"/>
      <c r="D1561" s="8"/>
      <c r="E1561" s="8"/>
      <c r="F1561" s="8"/>
      <c r="H1561" s="8"/>
    </row>
    <row r="1562" spans="1:8" ht="12.75">
      <c r="A1562" s="8" t="s">
        <v>6054</v>
      </c>
      <c r="B1562" s="8"/>
      <c r="C1562" s="8"/>
      <c r="D1562" s="8"/>
      <c r="E1562" s="8"/>
      <c r="F1562" s="8"/>
      <c r="H1562" s="8"/>
    </row>
    <row r="1563" spans="1:8" ht="12.75">
      <c r="A1563" s="8" t="s">
        <v>6055</v>
      </c>
      <c r="B1563" s="8"/>
      <c r="C1563" s="8"/>
      <c r="D1563" s="8"/>
      <c r="E1563" s="8"/>
      <c r="F1563" s="8"/>
      <c r="H1563" s="8"/>
    </row>
    <row r="1564" spans="1:8" ht="12.75">
      <c r="A1564" s="8" t="s">
        <v>6056</v>
      </c>
      <c r="B1564" s="8"/>
      <c r="C1564" s="8"/>
      <c r="D1564" s="8"/>
      <c r="E1564" s="8"/>
      <c r="F1564" s="8"/>
      <c r="H1564" s="8"/>
    </row>
    <row r="1565" spans="1:8" ht="12.75">
      <c r="A1565" s="8" t="s">
        <v>6057</v>
      </c>
      <c r="B1565" s="8"/>
      <c r="C1565" s="8"/>
      <c r="D1565" s="8"/>
      <c r="E1565" s="8"/>
      <c r="F1565" s="8"/>
      <c r="H1565" s="8"/>
    </row>
    <row r="1566" spans="1:8" ht="12.75">
      <c r="A1566" s="8" t="s">
        <v>6058</v>
      </c>
      <c r="B1566" s="8"/>
      <c r="C1566" s="8"/>
      <c r="D1566" s="8"/>
      <c r="E1566" s="8"/>
      <c r="F1566" s="8"/>
      <c r="H1566" s="8"/>
    </row>
    <row r="1567" spans="1:8" ht="12.75">
      <c r="A1567" s="8" t="s">
        <v>6059</v>
      </c>
      <c r="B1567" s="8"/>
      <c r="C1567" s="8"/>
      <c r="D1567" s="8"/>
      <c r="E1567" s="8"/>
      <c r="F1567" s="8"/>
      <c r="H1567" s="8"/>
    </row>
    <row r="1568" spans="1:8" ht="12.75">
      <c r="A1568" s="8" t="s">
        <v>6060</v>
      </c>
      <c r="B1568" s="8"/>
      <c r="C1568" s="8"/>
      <c r="D1568" s="8"/>
      <c r="E1568" s="8"/>
      <c r="F1568" s="8"/>
      <c r="H1568" s="8"/>
    </row>
    <row r="1569" spans="1:8" ht="12.75">
      <c r="A1569" s="8" t="s">
        <v>6061</v>
      </c>
      <c r="B1569" s="8"/>
      <c r="C1569" s="8"/>
      <c r="D1569" s="8"/>
      <c r="E1569" s="8"/>
      <c r="F1569" s="8"/>
      <c r="H1569" s="8"/>
    </row>
    <row r="1570" spans="1:8" ht="12.75">
      <c r="A1570" s="8" t="s">
        <v>6062</v>
      </c>
      <c r="B1570" s="8"/>
      <c r="C1570" s="8"/>
      <c r="D1570" s="8"/>
      <c r="E1570" s="8"/>
      <c r="F1570" s="8"/>
      <c r="H1570" s="8"/>
    </row>
    <row r="1571" spans="1:8" ht="12.75">
      <c r="A1571" s="8" t="s">
        <v>6063</v>
      </c>
      <c r="B1571" s="8"/>
      <c r="C1571" s="8"/>
      <c r="D1571" s="8"/>
      <c r="E1571" s="8"/>
      <c r="F1571" s="8"/>
      <c r="H1571" s="8"/>
    </row>
    <row r="1572" spans="1:8" ht="12.75">
      <c r="A1572" s="8" t="s">
        <v>6064</v>
      </c>
      <c r="B1572" s="8"/>
      <c r="C1572" s="8"/>
      <c r="D1572" s="8"/>
      <c r="E1572" s="8"/>
      <c r="F1572" s="8"/>
      <c r="H1572" s="8"/>
    </row>
    <row r="1573" spans="1:8" ht="12.75">
      <c r="A1573" s="8" t="s">
        <v>6065</v>
      </c>
      <c r="B1573" s="8"/>
      <c r="C1573" s="8"/>
      <c r="D1573" s="8"/>
      <c r="E1573" s="8"/>
      <c r="F1573" s="8"/>
      <c r="H1573" s="8"/>
    </row>
    <row r="1574" spans="1:8" ht="12.75">
      <c r="A1574" s="8" t="s">
        <v>6066</v>
      </c>
      <c r="B1574" s="8"/>
      <c r="C1574" s="8"/>
      <c r="D1574" s="8"/>
      <c r="E1574" s="8"/>
      <c r="F1574" s="8"/>
      <c r="H1574" s="8"/>
    </row>
    <row r="1575" spans="1:8" ht="12.75">
      <c r="A1575" s="8" t="s">
        <v>6067</v>
      </c>
      <c r="B1575" s="8"/>
      <c r="C1575" s="8"/>
      <c r="D1575" s="8"/>
      <c r="E1575" s="8"/>
      <c r="F1575" s="8"/>
      <c r="H1575" s="8"/>
    </row>
    <row r="1576" spans="1:8" ht="12.75">
      <c r="A1576" s="8" t="s">
        <v>6068</v>
      </c>
      <c r="B1576" s="8"/>
      <c r="C1576" s="8"/>
      <c r="D1576" s="8"/>
      <c r="E1576" s="8"/>
      <c r="F1576" s="8"/>
      <c r="H1576" s="8"/>
    </row>
    <row r="1577" spans="1:8" ht="12.75">
      <c r="A1577" s="8" t="s">
        <v>6069</v>
      </c>
      <c r="B1577" s="8"/>
      <c r="C1577" s="8"/>
      <c r="D1577" s="8"/>
      <c r="E1577" s="8"/>
      <c r="F1577" s="8"/>
      <c r="H1577" s="8"/>
    </row>
    <row r="1578" spans="1:8" ht="12.75">
      <c r="A1578" s="8" t="s">
        <v>6070</v>
      </c>
      <c r="B1578" s="8"/>
      <c r="C1578" s="8"/>
      <c r="D1578" s="8"/>
      <c r="E1578" s="8"/>
      <c r="F1578" s="8"/>
      <c r="H1578" s="8"/>
    </row>
    <row r="1579" spans="1:8" ht="12.75">
      <c r="A1579" s="8" t="s">
        <v>6071</v>
      </c>
      <c r="B1579" s="8"/>
      <c r="C1579" s="8"/>
      <c r="D1579" s="8"/>
      <c r="E1579" s="8"/>
      <c r="F1579" s="8"/>
      <c r="H1579" s="8"/>
    </row>
    <row r="1580" spans="1:8" ht="12.75">
      <c r="A1580" s="8" t="s">
        <v>6072</v>
      </c>
      <c r="B1580" s="8"/>
      <c r="C1580" s="8"/>
      <c r="D1580" s="8"/>
      <c r="E1580" s="8"/>
      <c r="F1580" s="8"/>
      <c r="H1580" s="8"/>
    </row>
    <row r="1581" spans="1:8" ht="12.75">
      <c r="A1581" s="8" t="s">
        <v>6073</v>
      </c>
      <c r="B1581" s="8"/>
      <c r="C1581" s="8"/>
      <c r="D1581" s="8"/>
      <c r="E1581" s="8"/>
      <c r="F1581" s="8"/>
      <c r="H1581" s="8"/>
    </row>
    <row r="1582" spans="1:8" ht="12.75">
      <c r="A1582" s="8" t="s">
        <v>6074</v>
      </c>
      <c r="B1582" s="8"/>
      <c r="C1582" s="8"/>
      <c r="D1582" s="8"/>
      <c r="E1582" s="8"/>
      <c r="F1582" s="8"/>
      <c r="H1582" s="8"/>
    </row>
    <row r="1583" spans="1:8" ht="12.75">
      <c r="A1583" s="8" t="s">
        <v>6075</v>
      </c>
      <c r="B1583" s="8"/>
      <c r="C1583" s="8"/>
      <c r="D1583" s="8"/>
      <c r="E1583" s="8"/>
      <c r="F1583" s="8"/>
      <c r="H1583" s="8"/>
    </row>
    <row r="1584" spans="1:8" ht="12.75">
      <c r="A1584" s="8" t="s">
        <v>6076</v>
      </c>
      <c r="B1584" s="8"/>
      <c r="C1584" s="8"/>
      <c r="D1584" s="8"/>
      <c r="E1584" s="8"/>
      <c r="F1584" s="8"/>
      <c r="H1584" s="8"/>
    </row>
    <row r="1585" spans="1:8" ht="12.75">
      <c r="A1585" s="8" t="s">
        <v>6077</v>
      </c>
      <c r="B1585" s="8"/>
      <c r="C1585" s="8"/>
      <c r="D1585" s="8"/>
      <c r="E1585" s="8"/>
      <c r="F1585" s="8"/>
      <c r="H1585" s="8"/>
    </row>
    <row r="1586" spans="1:8" ht="12.75">
      <c r="A1586" s="8" t="s">
        <v>6078</v>
      </c>
      <c r="B1586" s="8"/>
      <c r="C1586" s="8"/>
      <c r="D1586" s="8"/>
      <c r="E1586" s="8"/>
      <c r="F1586" s="8"/>
      <c r="H1586" s="8"/>
    </row>
    <row r="1587" spans="1:8" ht="12.75">
      <c r="A1587" s="8" t="s">
        <v>6079</v>
      </c>
      <c r="B1587" s="8"/>
      <c r="C1587" s="8"/>
      <c r="D1587" s="8"/>
      <c r="E1587" s="8"/>
      <c r="F1587" s="8"/>
      <c r="H1587" s="8"/>
    </row>
    <row r="1588" spans="1:8" ht="12.75">
      <c r="A1588" s="8" t="s">
        <v>6080</v>
      </c>
      <c r="B1588" s="8"/>
      <c r="C1588" s="8"/>
      <c r="D1588" s="8"/>
      <c r="E1588" s="8"/>
      <c r="F1588" s="8"/>
      <c r="H1588" s="8"/>
    </row>
    <row r="1589" spans="1:8" ht="12.75">
      <c r="A1589" s="8" t="s">
        <v>6081</v>
      </c>
      <c r="B1589" s="8"/>
      <c r="C1589" s="8"/>
      <c r="D1589" s="8"/>
      <c r="E1589" s="8"/>
      <c r="F1589" s="8"/>
      <c r="H1589" s="8"/>
    </row>
    <row r="1590" spans="1:8" ht="12.75">
      <c r="A1590" s="8" t="s">
        <v>6082</v>
      </c>
      <c r="B1590" s="8"/>
      <c r="C1590" s="8"/>
      <c r="D1590" s="8"/>
      <c r="E1590" s="8"/>
      <c r="F1590" s="8"/>
      <c r="H1590" s="8"/>
    </row>
    <row r="1591" spans="1:8" ht="12.75">
      <c r="A1591" s="8" t="s">
        <v>6083</v>
      </c>
      <c r="B1591" s="8"/>
      <c r="C1591" s="8"/>
      <c r="D1591" s="8"/>
      <c r="E1591" s="8"/>
      <c r="F1591" s="8"/>
      <c r="H1591" s="8"/>
    </row>
    <row r="1592" spans="1:8" ht="12.75">
      <c r="A1592" s="8" t="s">
        <v>6084</v>
      </c>
      <c r="B1592" s="8"/>
      <c r="C1592" s="8"/>
      <c r="D1592" s="8"/>
      <c r="E1592" s="8"/>
      <c r="F1592" s="8"/>
      <c r="H1592" s="8"/>
    </row>
    <row r="1593" spans="1:8" ht="12.75">
      <c r="A1593" s="8" t="s">
        <v>6085</v>
      </c>
      <c r="B1593" s="8"/>
      <c r="C1593" s="8"/>
      <c r="D1593" s="8"/>
      <c r="E1593" s="8"/>
      <c r="F1593" s="8"/>
      <c r="H1593" s="8"/>
    </row>
    <row r="1594" spans="1:8" ht="12.75">
      <c r="A1594" s="8" t="s">
        <v>6086</v>
      </c>
      <c r="B1594" s="8"/>
      <c r="C1594" s="8"/>
      <c r="D1594" s="8"/>
      <c r="E1594" s="8"/>
      <c r="F1594" s="8"/>
      <c r="H1594" s="8"/>
    </row>
    <row r="1595" spans="1:8" ht="12.75">
      <c r="A1595" s="8" t="s">
        <v>6087</v>
      </c>
      <c r="B1595" s="8"/>
      <c r="C1595" s="8"/>
      <c r="D1595" s="8"/>
      <c r="E1595" s="8"/>
      <c r="F1595" s="8"/>
      <c r="H1595" s="8"/>
    </row>
    <row r="1596" spans="1:8" ht="12.75">
      <c r="A1596" s="8" t="s">
        <v>6088</v>
      </c>
      <c r="B1596" s="8"/>
      <c r="C1596" s="8"/>
      <c r="D1596" s="8"/>
      <c r="E1596" s="8"/>
      <c r="F1596" s="8"/>
      <c r="H1596" s="8"/>
    </row>
    <row r="1597" spans="1:8" ht="12.75">
      <c r="A1597" s="8" t="s">
        <v>6089</v>
      </c>
      <c r="B1597" s="8"/>
      <c r="C1597" s="8"/>
      <c r="D1597" s="8"/>
      <c r="E1597" s="8"/>
      <c r="F1597" s="8"/>
      <c r="H1597" s="8"/>
    </row>
    <row r="1598" spans="1:8" ht="12.75">
      <c r="A1598" s="8" t="s">
        <v>6090</v>
      </c>
      <c r="B1598" s="8"/>
      <c r="C1598" s="8"/>
      <c r="D1598" s="8"/>
      <c r="E1598" s="8"/>
      <c r="F1598" s="8"/>
      <c r="H1598" s="8"/>
    </row>
    <row r="1599" spans="1:8" ht="12.75">
      <c r="A1599" s="8" t="s">
        <v>6091</v>
      </c>
      <c r="B1599" s="8"/>
      <c r="C1599" s="8"/>
      <c r="D1599" s="8"/>
      <c r="E1599" s="8"/>
      <c r="F1599" s="8"/>
      <c r="H1599" s="8"/>
    </row>
    <row r="1600" spans="1:8" ht="12.75">
      <c r="A1600" s="8" t="s">
        <v>6092</v>
      </c>
      <c r="B1600" s="8"/>
      <c r="C1600" s="8"/>
      <c r="D1600" s="8"/>
      <c r="E1600" s="8"/>
      <c r="F1600" s="8"/>
      <c r="H1600" s="8"/>
    </row>
    <row r="1601" spans="1:8" ht="12.75">
      <c r="A1601" s="8" t="s">
        <v>6093</v>
      </c>
      <c r="B1601" s="8"/>
      <c r="C1601" s="8"/>
      <c r="D1601" s="8"/>
      <c r="E1601" s="8"/>
      <c r="F1601" s="8"/>
      <c r="H1601" s="8"/>
    </row>
    <row r="1602" spans="1:8" ht="12.75">
      <c r="A1602" s="8" t="s">
        <v>6094</v>
      </c>
      <c r="B1602" s="8"/>
      <c r="C1602" s="8"/>
      <c r="D1602" s="8"/>
      <c r="E1602" s="8"/>
      <c r="F1602" s="8"/>
      <c r="H1602" s="8"/>
    </row>
    <row r="1603" spans="1:8" ht="12.75">
      <c r="A1603" s="8" t="s">
        <v>6095</v>
      </c>
      <c r="B1603" s="8"/>
      <c r="C1603" s="8"/>
      <c r="D1603" s="8"/>
      <c r="E1603" s="8"/>
      <c r="F1603" s="8"/>
      <c r="H1603" s="8"/>
    </row>
    <row r="1604" spans="1:8" ht="12.75">
      <c r="A1604" s="8" t="s">
        <v>6096</v>
      </c>
      <c r="B1604" s="8"/>
      <c r="C1604" s="8"/>
      <c r="D1604" s="8"/>
      <c r="E1604" s="8"/>
      <c r="F1604" s="8"/>
      <c r="H1604" s="8"/>
    </row>
    <row r="1605" spans="1:8" ht="12.75">
      <c r="A1605" s="8" t="s">
        <v>6097</v>
      </c>
      <c r="B1605" s="8"/>
      <c r="C1605" s="8"/>
      <c r="D1605" s="8"/>
      <c r="E1605" s="8"/>
      <c r="F1605" s="8"/>
      <c r="H1605" s="8"/>
    </row>
    <row r="1606" spans="1:8" ht="12.75">
      <c r="A1606" s="8" t="s">
        <v>6098</v>
      </c>
      <c r="B1606" s="8"/>
      <c r="C1606" s="8"/>
      <c r="D1606" s="8"/>
      <c r="E1606" s="8"/>
      <c r="F1606" s="8"/>
      <c r="H1606" s="8"/>
    </row>
    <row r="1607" spans="1:8" ht="12.75">
      <c r="A1607" s="8" t="s">
        <v>6099</v>
      </c>
      <c r="B1607" s="8"/>
      <c r="C1607" s="8"/>
      <c r="D1607" s="8"/>
      <c r="E1607" s="8"/>
      <c r="F1607" s="8"/>
      <c r="H1607" s="8"/>
    </row>
    <row r="1608" spans="1:8" ht="12.75">
      <c r="A1608" s="8" t="s">
        <v>6100</v>
      </c>
      <c r="B1608" s="8"/>
      <c r="C1608" s="8"/>
      <c r="D1608" s="8"/>
      <c r="E1608" s="8"/>
      <c r="F1608" s="8"/>
      <c r="H1608" s="8"/>
    </row>
    <row r="1609" spans="1:8" ht="12.75">
      <c r="A1609" s="8" t="s">
        <v>6101</v>
      </c>
      <c r="B1609" s="8"/>
      <c r="C1609" s="8"/>
      <c r="D1609" s="8"/>
      <c r="E1609" s="8"/>
      <c r="F1609" s="8"/>
      <c r="H1609" s="8"/>
    </row>
    <row r="1610" spans="1:8" ht="12.75">
      <c r="A1610" s="8" t="s">
        <v>6102</v>
      </c>
      <c r="B1610" s="8"/>
      <c r="C1610" s="8"/>
      <c r="D1610" s="8"/>
      <c r="E1610" s="8"/>
      <c r="F1610" s="8"/>
      <c r="H1610" s="8"/>
    </row>
    <row r="1611" spans="1:8" ht="12.75">
      <c r="A1611" s="8" t="s">
        <v>6103</v>
      </c>
      <c r="B1611" s="8"/>
      <c r="C1611" s="8"/>
      <c r="D1611" s="8"/>
      <c r="E1611" s="8"/>
      <c r="F1611" s="8"/>
      <c r="H1611" s="8"/>
    </row>
    <row r="1612" spans="1:8" ht="12.75">
      <c r="A1612" s="8" t="s">
        <v>6104</v>
      </c>
      <c r="B1612" s="8"/>
      <c r="C1612" s="8"/>
      <c r="D1612" s="8"/>
      <c r="E1612" s="8"/>
      <c r="F1612" s="8"/>
      <c r="H1612" s="8"/>
    </row>
    <row r="1613" spans="1:8" ht="12.75">
      <c r="A1613" s="8" t="s">
        <v>6105</v>
      </c>
      <c r="B1613" s="8"/>
      <c r="C1613" s="8"/>
      <c r="D1613" s="8"/>
      <c r="E1613" s="8"/>
      <c r="F1613" s="8"/>
      <c r="H1613" s="8"/>
    </row>
    <row r="1614" spans="1:8" ht="12.75">
      <c r="A1614" s="8" t="s">
        <v>6106</v>
      </c>
      <c r="B1614" s="8"/>
      <c r="C1614" s="8"/>
      <c r="D1614" s="8"/>
      <c r="E1614" s="8"/>
      <c r="F1614" s="8"/>
      <c r="H1614" s="8"/>
    </row>
    <row r="1615" spans="1:8" ht="12.75">
      <c r="A1615" s="8" t="s">
        <v>6107</v>
      </c>
      <c r="B1615" s="8"/>
      <c r="C1615" s="8"/>
      <c r="D1615" s="8"/>
      <c r="E1615" s="8"/>
      <c r="F1615" s="8"/>
      <c r="H1615" s="8"/>
    </row>
    <row r="1616" spans="1:8" ht="12.75">
      <c r="A1616" s="8" t="s">
        <v>6108</v>
      </c>
      <c r="B1616" s="8"/>
      <c r="C1616" s="8"/>
      <c r="D1616" s="8"/>
      <c r="E1616" s="8"/>
      <c r="F1616" s="8"/>
      <c r="H1616" s="8"/>
    </row>
    <row r="1617" spans="1:8" ht="12.75">
      <c r="A1617" s="8" t="s">
        <v>6109</v>
      </c>
      <c r="B1617" s="8"/>
      <c r="C1617" s="8"/>
      <c r="D1617" s="8"/>
      <c r="E1617" s="8"/>
      <c r="F1617" s="8"/>
      <c r="H1617" s="8"/>
    </row>
    <row r="1618" spans="1:8" ht="12.75">
      <c r="A1618" s="8" t="s">
        <v>6110</v>
      </c>
      <c r="B1618" s="8"/>
      <c r="C1618" s="8"/>
      <c r="D1618" s="8"/>
      <c r="E1618" s="8"/>
      <c r="F1618" s="8"/>
      <c r="H1618" s="8"/>
    </row>
    <row r="1619" spans="1:8" ht="12.75">
      <c r="A1619" s="8" t="s">
        <v>6111</v>
      </c>
      <c r="B1619" s="8"/>
      <c r="C1619" s="8"/>
      <c r="D1619" s="8"/>
      <c r="E1619" s="8"/>
      <c r="F1619" s="8"/>
      <c r="H1619" s="8"/>
    </row>
    <row r="1620" spans="1:8" ht="12.75">
      <c r="A1620" s="8" t="s">
        <v>6112</v>
      </c>
      <c r="B1620" s="8"/>
      <c r="C1620" s="8"/>
      <c r="D1620" s="8"/>
      <c r="E1620" s="8"/>
      <c r="F1620" s="8"/>
      <c r="H1620" s="8"/>
    </row>
    <row r="1621" spans="1:8" ht="12.75">
      <c r="A1621" s="8" t="s">
        <v>6113</v>
      </c>
      <c r="B1621" s="8"/>
      <c r="C1621" s="8"/>
      <c r="D1621" s="8"/>
      <c r="E1621" s="8"/>
      <c r="F1621" s="8"/>
      <c r="H1621" s="8"/>
    </row>
    <row r="1622" spans="1:8" ht="12.75">
      <c r="A1622" s="8" t="s">
        <v>6114</v>
      </c>
      <c r="B1622" s="8"/>
      <c r="C1622" s="8"/>
      <c r="D1622" s="8"/>
      <c r="E1622" s="8"/>
      <c r="F1622" s="8"/>
      <c r="H1622" s="8"/>
    </row>
    <row r="1623" spans="1:8" ht="12.75">
      <c r="A1623" s="8" t="s">
        <v>6115</v>
      </c>
      <c r="B1623" s="8"/>
      <c r="C1623" s="8"/>
      <c r="D1623" s="8"/>
      <c r="E1623" s="8"/>
      <c r="F1623" s="8"/>
      <c r="H1623" s="8"/>
    </row>
    <row r="1624" spans="1:8" ht="12.75">
      <c r="A1624" s="8" t="s">
        <v>6116</v>
      </c>
      <c r="B1624" s="8"/>
      <c r="C1624" s="8"/>
      <c r="D1624" s="8"/>
      <c r="E1624" s="8"/>
      <c r="F1624" s="8"/>
      <c r="H1624" s="8"/>
    </row>
    <row r="1625" spans="1:8" ht="12.75">
      <c r="A1625" s="8" t="s">
        <v>6117</v>
      </c>
      <c r="B1625" s="8"/>
      <c r="C1625" s="8"/>
      <c r="D1625" s="8"/>
      <c r="E1625" s="8"/>
      <c r="F1625" s="8"/>
      <c r="H1625" s="8"/>
    </row>
    <row r="1626" spans="1:8" ht="12.75">
      <c r="A1626" s="8" t="s">
        <v>6118</v>
      </c>
      <c r="B1626" s="8"/>
      <c r="C1626" s="8"/>
      <c r="D1626" s="8"/>
      <c r="E1626" s="8"/>
      <c r="F1626" s="8"/>
      <c r="H1626" s="8"/>
    </row>
    <row r="1627" spans="1:8" ht="12.75">
      <c r="A1627" s="8" t="s">
        <v>6119</v>
      </c>
      <c r="B1627" s="8"/>
      <c r="C1627" s="8"/>
      <c r="D1627" s="8"/>
      <c r="E1627" s="8"/>
      <c r="F1627" s="8"/>
      <c r="H1627" s="8"/>
    </row>
    <row r="1628" spans="1:8" ht="12.75">
      <c r="A1628" s="8" t="s">
        <v>6120</v>
      </c>
      <c r="B1628" s="8"/>
      <c r="C1628" s="8"/>
      <c r="D1628" s="8"/>
      <c r="E1628" s="8"/>
      <c r="F1628" s="8"/>
      <c r="H1628" s="8"/>
    </row>
    <row r="1629" spans="1:8" ht="12.75">
      <c r="A1629" s="8" t="s">
        <v>6121</v>
      </c>
      <c r="B1629" s="8"/>
      <c r="C1629" s="8"/>
      <c r="D1629" s="8"/>
      <c r="E1629" s="8"/>
      <c r="F1629" s="8"/>
      <c r="H1629" s="8"/>
    </row>
    <row r="1630" spans="1:8" ht="12.75">
      <c r="A1630" s="8" t="s">
        <v>6122</v>
      </c>
      <c r="B1630" s="8"/>
      <c r="C1630" s="8"/>
      <c r="D1630" s="8"/>
      <c r="E1630" s="8"/>
      <c r="F1630" s="8"/>
      <c r="H1630" s="8"/>
    </row>
    <row r="1631" spans="1:8" ht="12.75">
      <c r="A1631" s="8" t="s">
        <v>6123</v>
      </c>
      <c r="B1631" s="8"/>
      <c r="C1631" s="8"/>
      <c r="D1631" s="8"/>
      <c r="E1631" s="8"/>
      <c r="F1631" s="8"/>
      <c r="H1631" s="8"/>
    </row>
    <row r="1632" spans="1:8" ht="12.75">
      <c r="A1632" s="8" t="s">
        <v>6124</v>
      </c>
      <c r="B1632" s="8"/>
      <c r="C1632" s="8"/>
      <c r="D1632" s="8"/>
      <c r="E1632" s="8"/>
      <c r="F1632" s="8"/>
      <c r="H1632" s="8"/>
    </row>
    <row r="1633" spans="1:8" ht="12.75">
      <c r="A1633" s="8" t="s">
        <v>6125</v>
      </c>
      <c r="B1633" s="8"/>
      <c r="C1633" s="8"/>
      <c r="D1633" s="8"/>
      <c r="E1633" s="8"/>
      <c r="F1633" s="8"/>
      <c r="H1633" s="8"/>
    </row>
    <row r="1634" spans="1:8" ht="12.75">
      <c r="A1634" s="8" t="s">
        <v>6126</v>
      </c>
      <c r="B1634" s="8"/>
      <c r="C1634" s="8"/>
      <c r="D1634" s="8"/>
      <c r="E1634" s="8"/>
      <c r="F1634" s="8"/>
      <c r="H1634" s="8"/>
    </row>
    <row r="1635" spans="1:8" ht="12.75">
      <c r="A1635" s="8" t="s">
        <v>6127</v>
      </c>
      <c r="B1635" s="8"/>
      <c r="C1635" s="8"/>
      <c r="D1635" s="8"/>
      <c r="E1635" s="8"/>
      <c r="F1635" s="8"/>
      <c r="H1635" s="8"/>
    </row>
    <row r="1636" spans="1:8" ht="12.75">
      <c r="A1636" s="8" t="s">
        <v>6128</v>
      </c>
      <c r="B1636" s="8"/>
      <c r="C1636" s="8"/>
      <c r="D1636" s="8"/>
      <c r="E1636" s="8"/>
      <c r="F1636" s="8"/>
      <c r="H1636" s="8"/>
    </row>
    <row r="1637" spans="1:8" ht="12.75">
      <c r="A1637" s="8" t="s">
        <v>6129</v>
      </c>
      <c r="B1637" s="8"/>
      <c r="C1637" s="8"/>
      <c r="D1637" s="8"/>
      <c r="E1637" s="8"/>
      <c r="F1637" s="8"/>
      <c r="H1637" s="8"/>
    </row>
    <row r="1638" spans="1:8" ht="12.75">
      <c r="A1638" s="8" t="s">
        <v>6130</v>
      </c>
      <c r="B1638" s="8"/>
      <c r="C1638" s="8"/>
      <c r="D1638" s="8"/>
      <c r="E1638" s="8"/>
      <c r="F1638" s="8"/>
      <c r="H1638" s="8"/>
    </row>
    <row r="1639" spans="1:8" ht="12.75">
      <c r="A1639" s="8" t="s">
        <v>6131</v>
      </c>
      <c r="B1639" s="8"/>
      <c r="C1639" s="8"/>
      <c r="D1639" s="8"/>
      <c r="E1639" s="8"/>
      <c r="F1639" s="8"/>
      <c r="H1639" s="8"/>
    </row>
    <row r="1640" spans="1:8" ht="12.75">
      <c r="A1640" s="8" t="s">
        <v>6132</v>
      </c>
      <c r="B1640" s="8"/>
      <c r="C1640" s="8"/>
      <c r="D1640" s="8"/>
      <c r="E1640" s="8"/>
      <c r="F1640" s="8"/>
      <c r="H1640" s="8"/>
    </row>
    <row r="1641" spans="1:8" ht="12.75">
      <c r="A1641" s="8" t="s">
        <v>6133</v>
      </c>
      <c r="B1641" s="8"/>
      <c r="C1641" s="8"/>
      <c r="D1641" s="8"/>
      <c r="E1641" s="8"/>
      <c r="F1641" s="8"/>
      <c r="H1641" s="8"/>
    </row>
    <row r="1642" spans="1:8" ht="12.75">
      <c r="A1642" s="8" t="s">
        <v>6134</v>
      </c>
      <c r="B1642" s="8"/>
      <c r="C1642" s="8"/>
      <c r="D1642" s="8"/>
      <c r="E1642" s="8"/>
      <c r="F1642" s="8"/>
      <c r="H1642" s="8"/>
    </row>
    <row r="1643" spans="1:8" ht="12.75">
      <c r="A1643" s="8" t="s">
        <v>6135</v>
      </c>
      <c r="B1643" s="8"/>
      <c r="C1643" s="8"/>
      <c r="D1643" s="8"/>
      <c r="E1643" s="8"/>
      <c r="F1643" s="8"/>
      <c r="H1643" s="8"/>
    </row>
    <row r="1644" spans="1:8" ht="12.75">
      <c r="A1644" s="8" t="s">
        <v>6136</v>
      </c>
      <c r="B1644" s="8"/>
      <c r="C1644" s="8"/>
      <c r="D1644" s="8"/>
      <c r="E1644" s="8"/>
      <c r="F1644" s="8"/>
      <c r="H1644" s="8"/>
    </row>
    <row r="1645" spans="1:8" ht="12.75">
      <c r="A1645" s="8" t="s">
        <v>6137</v>
      </c>
      <c r="B1645" s="8"/>
      <c r="C1645" s="8"/>
      <c r="D1645" s="8"/>
      <c r="E1645" s="8"/>
      <c r="F1645" s="8"/>
      <c r="H1645" s="8"/>
    </row>
    <row r="1646" spans="1:8" ht="12.75">
      <c r="A1646" s="8" t="s">
        <v>6138</v>
      </c>
      <c r="B1646" s="8"/>
      <c r="C1646" s="8"/>
      <c r="D1646" s="8"/>
      <c r="E1646" s="8"/>
      <c r="F1646" s="8"/>
      <c r="H1646" s="8"/>
    </row>
    <row r="1647" spans="1:8" ht="12.75">
      <c r="A1647" s="8" t="s">
        <v>6139</v>
      </c>
      <c r="B1647" s="8"/>
      <c r="C1647" s="8"/>
      <c r="D1647" s="8"/>
      <c r="E1647" s="8"/>
      <c r="F1647" s="8"/>
      <c r="H1647" s="8"/>
    </row>
    <row r="1648" spans="1:8" ht="12.75">
      <c r="A1648" s="8" t="s">
        <v>6140</v>
      </c>
      <c r="B1648" s="8"/>
      <c r="C1648" s="8"/>
      <c r="D1648" s="8"/>
      <c r="E1648" s="8"/>
      <c r="F1648" s="8"/>
      <c r="H1648" s="8"/>
    </row>
    <row r="1649" spans="1:8" ht="12.75">
      <c r="A1649" s="8" t="s">
        <v>6141</v>
      </c>
      <c r="B1649" s="8"/>
      <c r="C1649" s="8"/>
      <c r="D1649" s="8"/>
      <c r="E1649" s="8"/>
      <c r="F1649" s="8"/>
      <c r="H1649" s="8"/>
    </row>
    <row r="1650" spans="1:8" ht="12.75">
      <c r="A1650" s="8" t="s">
        <v>6142</v>
      </c>
      <c r="B1650" s="8"/>
      <c r="C1650" s="8"/>
      <c r="D1650" s="8"/>
      <c r="E1650" s="8"/>
      <c r="F1650" s="8"/>
      <c r="H1650" s="8"/>
    </row>
    <row r="1651" spans="1:8" ht="12.75">
      <c r="A1651" s="8" t="s">
        <v>6143</v>
      </c>
      <c r="B1651" s="8"/>
      <c r="C1651" s="8"/>
      <c r="D1651" s="8"/>
      <c r="E1651" s="8"/>
      <c r="F1651" s="8"/>
      <c r="H1651" s="8"/>
    </row>
    <row r="1652" spans="1:8" ht="12.75">
      <c r="A1652" s="8" t="s">
        <v>6144</v>
      </c>
      <c r="B1652" s="8"/>
      <c r="C1652" s="8"/>
      <c r="D1652" s="8"/>
      <c r="E1652" s="8"/>
      <c r="F1652" s="8"/>
      <c r="H1652" s="8"/>
    </row>
    <row r="1653" spans="1:8" ht="12.75">
      <c r="A1653" s="8" t="s">
        <v>6145</v>
      </c>
      <c r="B1653" s="8"/>
      <c r="C1653" s="8"/>
      <c r="D1653" s="8"/>
      <c r="E1653" s="8"/>
      <c r="F1653" s="8"/>
      <c r="H1653" s="8"/>
    </row>
    <row r="1654" spans="1:8" ht="12.75">
      <c r="A1654" s="8" t="s">
        <v>6146</v>
      </c>
      <c r="B1654" s="8"/>
      <c r="C1654" s="8"/>
      <c r="D1654" s="8"/>
      <c r="E1654" s="8"/>
      <c r="F1654" s="8"/>
      <c r="H1654" s="8"/>
    </row>
    <row r="1655" spans="1:8" ht="12.75">
      <c r="A1655" s="8" t="s">
        <v>6147</v>
      </c>
      <c r="B1655" s="8"/>
      <c r="C1655" s="8"/>
      <c r="D1655" s="8"/>
      <c r="E1655" s="8"/>
      <c r="F1655" s="8"/>
      <c r="H1655" s="8"/>
    </row>
    <row r="1656" spans="1:8" ht="12.75">
      <c r="A1656" s="8" t="s">
        <v>6148</v>
      </c>
      <c r="B1656" s="8"/>
      <c r="C1656" s="8"/>
      <c r="D1656" s="8"/>
      <c r="E1656" s="8"/>
      <c r="F1656" s="8"/>
      <c r="H1656" s="8"/>
    </row>
    <row r="1657" spans="1:8" ht="12.75">
      <c r="A1657" s="8" t="s">
        <v>6149</v>
      </c>
      <c r="B1657" s="8"/>
      <c r="C1657" s="8"/>
      <c r="D1657" s="8"/>
      <c r="E1657" s="8"/>
      <c r="F1657" s="8"/>
      <c r="H1657" s="8"/>
    </row>
    <row r="1658" spans="1:8" ht="12.75">
      <c r="A1658" s="8" t="s">
        <v>6150</v>
      </c>
      <c r="B1658" s="8"/>
      <c r="C1658" s="8"/>
      <c r="D1658" s="8"/>
      <c r="E1658" s="8"/>
      <c r="F1658" s="8"/>
      <c r="H1658" s="8"/>
    </row>
    <row r="1659" spans="1:8" ht="12.75">
      <c r="A1659" s="8" t="s">
        <v>6151</v>
      </c>
      <c r="B1659" s="8"/>
      <c r="C1659" s="8"/>
      <c r="D1659" s="8"/>
      <c r="E1659" s="8"/>
      <c r="F1659" s="8"/>
      <c r="H1659" s="8"/>
    </row>
    <row r="1660" spans="1:8" ht="12.75">
      <c r="A1660" s="8" t="s">
        <v>6152</v>
      </c>
      <c r="B1660" s="8"/>
      <c r="C1660" s="8"/>
      <c r="D1660" s="8"/>
      <c r="E1660" s="8"/>
      <c r="F1660" s="8"/>
      <c r="H1660" s="8"/>
    </row>
    <row r="1661" spans="1:8" ht="12.75">
      <c r="A1661" s="8" t="s">
        <v>6153</v>
      </c>
      <c r="B1661" s="8"/>
      <c r="C1661" s="8"/>
      <c r="D1661" s="8"/>
      <c r="E1661" s="8"/>
      <c r="F1661" s="8"/>
      <c r="H1661" s="8"/>
    </row>
    <row r="1662" spans="1:8" ht="12.75">
      <c r="A1662" s="8" t="s">
        <v>6154</v>
      </c>
      <c r="B1662" s="8"/>
      <c r="C1662" s="8"/>
      <c r="D1662" s="8"/>
      <c r="E1662" s="8"/>
      <c r="F1662" s="8"/>
      <c r="H1662" s="8"/>
    </row>
    <row r="1663" spans="1:8" ht="12.75">
      <c r="A1663" s="8" t="s">
        <v>6155</v>
      </c>
      <c r="B1663" s="8"/>
      <c r="C1663" s="8"/>
      <c r="D1663" s="8"/>
      <c r="E1663" s="8"/>
      <c r="F1663" s="8"/>
      <c r="H1663" s="8"/>
    </row>
    <row r="1664" spans="1:8" ht="12.75">
      <c r="A1664" s="8" t="s">
        <v>6156</v>
      </c>
      <c r="B1664" s="8"/>
      <c r="C1664" s="8"/>
      <c r="D1664" s="8"/>
      <c r="E1664" s="8"/>
      <c r="F1664" s="8"/>
      <c r="H1664" s="8"/>
    </row>
    <row r="1665" spans="1:8" ht="12.75">
      <c r="A1665" s="8" t="s">
        <v>6157</v>
      </c>
      <c r="B1665" s="8"/>
      <c r="C1665" s="8"/>
      <c r="D1665" s="8"/>
      <c r="E1665" s="8"/>
      <c r="F1665" s="8"/>
      <c r="H1665" s="8"/>
    </row>
    <row r="1666" spans="1:8" ht="12.75">
      <c r="A1666" s="8" t="s">
        <v>6158</v>
      </c>
      <c r="B1666" s="8"/>
      <c r="C1666" s="8"/>
      <c r="D1666" s="8"/>
      <c r="E1666" s="8"/>
      <c r="F1666" s="8"/>
      <c r="H1666" s="8"/>
    </row>
    <row r="1667" spans="1:8" ht="12.75">
      <c r="A1667" s="8" t="s">
        <v>6159</v>
      </c>
      <c r="B1667" s="8"/>
      <c r="C1667" s="8"/>
      <c r="D1667" s="8"/>
      <c r="E1667" s="8"/>
      <c r="F1667" s="8"/>
      <c r="H1667" s="8"/>
    </row>
    <row r="1668" spans="1:8" ht="12.75">
      <c r="A1668" s="8" t="s">
        <v>6160</v>
      </c>
      <c r="B1668" s="8"/>
      <c r="C1668" s="8"/>
      <c r="D1668" s="8"/>
      <c r="E1668" s="8"/>
      <c r="F1668" s="8"/>
      <c r="H1668" s="8"/>
    </row>
    <row r="1669" spans="1:8" ht="12.75">
      <c r="A1669" s="8" t="s">
        <v>6161</v>
      </c>
      <c r="B1669" s="8"/>
      <c r="C1669" s="8"/>
      <c r="D1669" s="8"/>
      <c r="E1669" s="8"/>
      <c r="F1669" s="8"/>
      <c r="H1669" s="8"/>
    </row>
    <row r="1670" spans="1:8" ht="12.75">
      <c r="A1670" s="8" t="s">
        <v>6162</v>
      </c>
      <c r="B1670" s="8"/>
      <c r="C1670" s="8"/>
      <c r="D1670" s="8"/>
      <c r="E1670" s="8"/>
      <c r="F1670" s="8"/>
      <c r="H1670" s="8"/>
    </row>
    <row r="1671" spans="1:8" ht="12.75">
      <c r="A1671" s="8" t="s">
        <v>6163</v>
      </c>
      <c r="B1671" s="8"/>
      <c r="C1671" s="8"/>
      <c r="D1671" s="8"/>
      <c r="E1671" s="8"/>
      <c r="F1671" s="8"/>
      <c r="H1671" s="8"/>
    </row>
    <row r="1672" spans="1:8" ht="12.75">
      <c r="A1672" s="8" t="s">
        <v>6164</v>
      </c>
      <c r="B1672" s="8"/>
      <c r="C1672" s="8"/>
      <c r="D1672" s="8"/>
      <c r="E1672" s="8"/>
      <c r="F1672" s="8"/>
      <c r="H1672" s="8"/>
    </row>
    <row r="1673" spans="1:8" ht="12.75">
      <c r="A1673" s="8" t="s">
        <v>6165</v>
      </c>
      <c r="B1673" s="8"/>
      <c r="C1673" s="8"/>
      <c r="D1673" s="8"/>
      <c r="E1673" s="8"/>
      <c r="F1673" s="8"/>
      <c r="H1673" s="8"/>
    </row>
    <row r="1674" spans="1:8" ht="12.75">
      <c r="A1674" s="8" t="s">
        <v>6166</v>
      </c>
      <c r="B1674" s="8"/>
      <c r="C1674" s="8"/>
      <c r="D1674" s="8"/>
      <c r="E1674" s="8"/>
      <c r="F1674" s="8"/>
      <c r="H1674" s="8"/>
    </row>
    <row r="1675" spans="1:8" ht="12.75">
      <c r="A1675" s="8" t="s">
        <v>6167</v>
      </c>
      <c r="B1675" s="8"/>
      <c r="C1675" s="8"/>
      <c r="D1675" s="8"/>
      <c r="E1675" s="8"/>
      <c r="F1675" s="8"/>
      <c r="H1675" s="8"/>
    </row>
    <row r="1676" spans="1:8" ht="12.75">
      <c r="A1676" s="8" t="s">
        <v>6168</v>
      </c>
      <c r="B1676" s="8"/>
      <c r="C1676" s="8"/>
      <c r="D1676" s="8"/>
      <c r="E1676" s="8"/>
      <c r="F1676" s="8"/>
      <c r="H1676" s="8"/>
    </row>
    <row r="1677" spans="1:8" ht="12.75">
      <c r="A1677" s="8" t="s">
        <v>6169</v>
      </c>
      <c r="B1677" s="8"/>
      <c r="C1677" s="8"/>
      <c r="D1677" s="8"/>
      <c r="E1677" s="8"/>
      <c r="F1677" s="8"/>
      <c r="H1677" s="8"/>
    </row>
    <row r="1678" spans="1:8" ht="12.75">
      <c r="A1678" s="8" t="s">
        <v>6170</v>
      </c>
      <c r="B1678" s="8"/>
      <c r="C1678" s="8"/>
      <c r="D1678" s="8"/>
      <c r="E1678" s="8"/>
      <c r="F1678" s="8"/>
      <c r="H1678" s="8"/>
    </row>
    <row r="1679" spans="1:8" ht="12.75">
      <c r="A1679" s="8" t="s">
        <v>6171</v>
      </c>
      <c r="B1679" s="8"/>
      <c r="C1679" s="8"/>
      <c r="D1679" s="8"/>
      <c r="E1679" s="8"/>
      <c r="F1679" s="8"/>
      <c r="H1679" s="8"/>
    </row>
    <row r="1680" spans="1:8" ht="12.75">
      <c r="A1680" s="8" t="s">
        <v>6172</v>
      </c>
      <c r="B1680" s="8"/>
      <c r="C1680" s="8"/>
      <c r="D1680" s="8"/>
      <c r="E1680" s="8"/>
      <c r="F1680" s="8"/>
      <c r="H1680" s="8"/>
    </row>
    <row r="1681" spans="1:8" ht="12.75">
      <c r="A1681" s="8" t="s">
        <v>6173</v>
      </c>
      <c r="B1681" s="8"/>
      <c r="C1681" s="8"/>
      <c r="D1681" s="8"/>
      <c r="E1681" s="8"/>
      <c r="F1681" s="8"/>
      <c r="H1681" s="8"/>
    </row>
    <row r="1682" spans="1:8" ht="12.75">
      <c r="A1682" s="8" t="s">
        <v>6174</v>
      </c>
      <c r="B1682" s="8"/>
      <c r="C1682" s="8"/>
      <c r="D1682" s="8"/>
      <c r="E1682" s="8"/>
      <c r="F1682" s="8"/>
      <c r="H1682" s="8"/>
    </row>
    <row r="1683" spans="1:8" ht="12.75">
      <c r="A1683" s="8" t="s">
        <v>6175</v>
      </c>
      <c r="B1683" s="8"/>
      <c r="C1683" s="8"/>
      <c r="D1683" s="8"/>
      <c r="E1683" s="8"/>
      <c r="F1683" s="8"/>
      <c r="H1683" s="8"/>
    </row>
    <row r="1684" spans="1:8" ht="12.75">
      <c r="A1684" s="8" t="s">
        <v>6176</v>
      </c>
      <c r="B1684" s="8"/>
      <c r="C1684" s="8"/>
      <c r="D1684" s="8"/>
      <c r="E1684" s="8"/>
      <c r="F1684" s="8"/>
      <c r="H1684" s="8"/>
    </row>
    <row r="1685" spans="1:8" ht="12.75">
      <c r="A1685" s="8" t="s">
        <v>6177</v>
      </c>
      <c r="B1685" s="8"/>
      <c r="C1685" s="8"/>
      <c r="D1685" s="8"/>
      <c r="E1685" s="8"/>
      <c r="F1685" s="8"/>
      <c r="H1685" s="8"/>
    </row>
    <row r="1686" spans="1:8" ht="12.75">
      <c r="A1686" s="8" t="s">
        <v>6178</v>
      </c>
      <c r="B1686" s="8"/>
      <c r="C1686" s="8"/>
      <c r="D1686" s="8"/>
      <c r="E1686" s="8"/>
      <c r="F1686" s="8"/>
      <c r="H1686" s="8"/>
    </row>
    <row r="1687" spans="1:8" ht="12.75">
      <c r="A1687" s="8" t="s">
        <v>6179</v>
      </c>
      <c r="B1687" s="8"/>
      <c r="C1687" s="8"/>
      <c r="D1687" s="8"/>
      <c r="E1687" s="8"/>
      <c r="F1687" s="8"/>
      <c r="H1687" s="8"/>
    </row>
    <row r="1688" spans="1:8" ht="12.75">
      <c r="A1688" s="8" t="s">
        <v>6180</v>
      </c>
      <c r="B1688" s="8"/>
      <c r="C1688" s="8"/>
      <c r="D1688" s="8"/>
      <c r="E1688" s="8"/>
      <c r="F1688" s="8"/>
      <c r="H1688" s="8"/>
    </row>
    <row r="1689" spans="1:8" ht="12.75">
      <c r="A1689" s="8" t="s">
        <v>6181</v>
      </c>
      <c r="B1689" s="8"/>
      <c r="C1689" s="8"/>
      <c r="D1689" s="8"/>
      <c r="E1689" s="8"/>
      <c r="F1689" s="8"/>
      <c r="H1689" s="8"/>
    </row>
    <row r="1690" spans="1:8" ht="12.75">
      <c r="A1690" s="8" t="s">
        <v>6182</v>
      </c>
      <c r="B1690" s="8"/>
      <c r="C1690" s="8"/>
      <c r="D1690" s="8"/>
      <c r="E1690" s="8"/>
      <c r="F1690" s="8"/>
      <c r="H1690" s="8"/>
    </row>
    <row r="1691" spans="1:8" ht="12.75">
      <c r="A1691" s="8" t="s">
        <v>6183</v>
      </c>
      <c r="B1691" s="8"/>
      <c r="C1691" s="8"/>
      <c r="D1691" s="8"/>
      <c r="E1691" s="8"/>
      <c r="F1691" s="8"/>
      <c r="H1691" s="8"/>
    </row>
    <row r="1692" spans="1:8" ht="12.75">
      <c r="A1692" s="8" t="s">
        <v>6184</v>
      </c>
      <c r="B1692" s="8"/>
      <c r="C1692" s="8"/>
      <c r="D1692" s="8"/>
      <c r="E1692" s="8"/>
      <c r="F1692" s="8"/>
      <c r="H1692" s="8"/>
    </row>
    <row r="1693" spans="1:8" ht="12.75">
      <c r="A1693" s="8" t="s">
        <v>6185</v>
      </c>
      <c r="B1693" s="8"/>
      <c r="C1693" s="8"/>
      <c r="D1693" s="8"/>
      <c r="E1693" s="8"/>
      <c r="F1693" s="8"/>
      <c r="H1693" s="8"/>
    </row>
    <row r="1694" spans="1:8" ht="12.75">
      <c r="A1694" s="8" t="s">
        <v>6186</v>
      </c>
      <c r="B1694" s="8"/>
      <c r="C1694" s="8"/>
      <c r="D1694" s="8"/>
      <c r="E1694" s="8"/>
      <c r="F1694" s="8"/>
      <c r="H1694" s="8"/>
    </row>
    <row r="1695" spans="1:8" ht="12.75">
      <c r="A1695" s="8" t="s">
        <v>6187</v>
      </c>
      <c r="B1695" s="8"/>
      <c r="C1695" s="8"/>
      <c r="D1695" s="8"/>
      <c r="E1695" s="8"/>
      <c r="F1695" s="8"/>
      <c r="H1695" s="8"/>
    </row>
    <row r="1696" spans="1:8" ht="12.75">
      <c r="A1696" s="8" t="s">
        <v>6188</v>
      </c>
      <c r="B1696" s="8"/>
      <c r="C1696" s="8"/>
      <c r="D1696" s="8"/>
      <c r="E1696" s="8"/>
      <c r="F1696" s="8"/>
      <c r="H1696" s="8"/>
    </row>
    <row r="1697" spans="1:8" ht="12.75">
      <c r="A1697" s="8" t="s">
        <v>6253</v>
      </c>
      <c r="B1697" s="8"/>
      <c r="C1697" s="8"/>
      <c r="D1697" s="8"/>
      <c r="E1697" s="8"/>
      <c r="F1697" s="8"/>
      <c r="H1697" s="8"/>
    </row>
    <row r="1698" spans="1:8" ht="12.75">
      <c r="A1698" s="8" t="s">
        <v>6254</v>
      </c>
      <c r="B1698" s="8"/>
      <c r="C1698" s="8"/>
      <c r="D1698" s="8"/>
      <c r="E1698" s="8"/>
      <c r="F1698" s="8"/>
      <c r="H1698" s="8"/>
    </row>
    <row r="1699" spans="1:8" ht="12.75">
      <c r="A1699" s="8" t="s">
        <v>6255</v>
      </c>
      <c r="B1699" s="8"/>
      <c r="C1699" s="8"/>
      <c r="D1699" s="8"/>
      <c r="E1699" s="8"/>
      <c r="F1699" s="8"/>
      <c r="H1699" s="8"/>
    </row>
    <row r="1700" spans="1:8" ht="12.75">
      <c r="A1700" s="8" t="s">
        <v>6256</v>
      </c>
      <c r="B1700" s="8"/>
      <c r="C1700" s="8"/>
      <c r="D1700" s="8"/>
      <c r="E1700" s="8"/>
      <c r="F1700" s="8"/>
      <c r="H1700" s="8"/>
    </row>
    <row r="1701" spans="1:8" ht="12.75">
      <c r="A1701" s="8" t="s">
        <v>6257</v>
      </c>
      <c r="B1701" s="8"/>
      <c r="C1701" s="8"/>
      <c r="D1701" s="8"/>
      <c r="E1701" s="8"/>
      <c r="F1701" s="8"/>
      <c r="H1701" s="8"/>
    </row>
    <row r="1702" spans="1:8" ht="12.75">
      <c r="A1702" s="8" t="s">
        <v>6258</v>
      </c>
      <c r="B1702" s="8"/>
      <c r="C1702" s="8"/>
      <c r="D1702" s="8"/>
      <c r="E1702" s="8"/>
      <c r="F1702" s="8"/>
      <c r="H1702" s="8"/>
    </row>
    <row r="1703" spans="1:8" ht="12.75">
      <c r="A1703" s="8" t="s">
        <v>6259</v>
      </c>
      <c r="B1703" s="8"/>
      <c r="C1703" s="8"/>
      <c r="D1703" s="8"/>
      <c r="E1703" s="8"/>
      <c r="F1703" s="8"/>
      <c r="H1703" s="8"/>
    </row>
    <row r="1704" spans="1:8" ht="12.75">
      <c r="A1704" s="8" t="s">
        <v>6260</v>
      </c>
      <c r="B1704" s="8"/>
      <c r="C1704" s="8"/>
      <c r="D1704" s="8"/>
      <c r="E1704" s="8"/>
      <c r="F1704" s="8"/>
      <c r="H1704" s="8"/>
    </row>
    <row r="1705" spans="1:8" ht="12.75">
      <c r="A1705" s="8" t="s">
        <v>6261</v>
      </c>
      <c r="B1705" s="8"/>
      <c r="C1705" s="8"/>
      <c r="D1705" s="8"/>
      <c r="E1705" s="8"/>
      <c r="F1705" s="8"/>
      <c r="H1705" s="8"/>
    </row>
    <row r="1706" spans="1:8" ht="12.75">
      <c r="A1706" s="8" t="s">
        <v>6262</v>
      </c>
      <c r="B1706" s="8"/>
      <c r="C1706" s="8"/>
      <c r="D1706" s="8"/>
      <c r="E1706" s="8"/>
      <c r="F1706" s="8"/>
      <c r="H1706" s="8"/>
    </row>
    <row r="1707" spans="1:8" ht="12.75">
      <c r="A1707" s="8" t="s">
        <v>6263</v>
      </c>
      <c r="B1707" s="8"/>
      <c r="C1707" s="8"/>
      <c r="D1707" s="8"/>
      <c r="E1707" s="8"/>
      <c r="F1707" s="8"/>
      <c r="H1707" s="8"/>
    </row>
    <row r="1708" spans="1:8" ht="12.75">
      <c r="A1708" s="8" t="s">
        <v>6264</v>
      </c>
      <c r="B1708" s="8"/>
      <c r="C1708" s="8"/>
      <c r="D1708" s="8"/>
      <c r="E1708" s="8"/>
      <c r="F1708" s="8"/>
      <c r="H1708" s="8"/>
    </row>
    <row r="1709" spans="1:8" ht="12.75">
      <c r="A1709" s="8" t="s">
        <v>6265</v>
      </c>
      <c r="B1709" s="8"/>
      <c r="C1709" s="8"/>
      <c r="D1709" s="8"/>
      <c r="E1709" s="8"/>
      <c r="F1709" s="8"/>
      <c r="H1709" s="8"/>
    </row>
    <row r="1710" spans="1:8" ht="12.75">
      <c r="A1710" s="8" t="s">
        <v>6266</v>
      </c>
      <c r="B1710" s="8"/>
      <c r="C1710" s="8"/>
      <c r="D1710" s="8"/>
      <c r="E1710" s="8"/>
      <c r="F1710" s="8"/>
      <c r="H1710" s="8"/>
    </row>
    <row r="1711" spans="1:8" ht="12.75">
      <c r="A1711" s="8" t="s">
        <v>6267</v>
      </c>
      <c r="B1711" s="8"/>
      <c r="C1711" s="8"/>
      <c r="D1711" s="8"/>
      <c r="E1711" s="8"/>
      <c r="F1711" s="8"/>
      <c r="H1711" s="8"/>
    </row>
    <row r="1712" spans="1:8" ht="12.75">
      <c r="A1712" s="8" t="s">
        <v>6268</v>
      </c>
      <c r="B1712" s="8"/>
      <c r="C1712" s="8"/>
      <c r="D1712" s="8"/>
      <c r="E1712" s="8"/>
      <c r="F1712" s="8"/>
      <c r="H1712" s="8"/>
    </row>
    <row r="1713" spans="1:8" ht="12.75">
      <c r="A1713" s="8" t="s">
        <v>6269</v>
      </c>
      <c r="B1713" s="8"/>
      <c r="C1713" s="8"/>
      <c r="D1713" s="8"/>
      <c r="E1713" s="8"/>
      <c r="F1713" s="8"/>
      <c r="H1713" s="8"/>
    </row>
    <row r="1714" spans="1:8" ht="12.75">
      <c r="A1714" s="8" t="s">
        <v>6270</v>
      </c>
      <c r="B1714" s="8"/>
      <c r="C1714" s="8"/>
      <c r="D1714" s="8"/>
      <c r="E1714" s="8"/>
      <c r="F1714" s="8"/>
      <c r="H1714" s="8"/>
    </row>
    <row r="1715" spans="1:8" ht="12.75">
      <c r="A1715" s="8" t="s">
        <v>6271</v>
      </c>
      <c r="B1715" s="8"/>
      <c r="C1715" s="8"/>
      <c r="D1715" s="8"/>
      <c r="E1715" s="8"/>
      <c r="F1715" s="8"/>
      <c r="H1715" s="8"/>
    </row>
    <row r="1716" spans="1:8" ht="12.75">
      <c r="A1716" s="8" t="s">
        <v>6272</v>
      </c>
      <c r="B1716" s="8"/>
      <c r="C1716" s="8"/>
      <c r="D1716" s="8"/>
      <c r="E1716" s="8"/>
      <c r="F1716" s="8"/>
      <c r="H1716" s="8"/>
    </row>
    <row r="1717" spans="1:8" ht="12.75">
      <c r="A1717" s="8" t="s">
        <v>6273</v>
      </c>
      <c r="B1717" s="8"/>
      <c r="C1717" s="8"/>
      <c r="D1717" s="8"/>
      <c r="E1717" s="8"/>
      <c r="F1717" s="8"/>
      <c r="H1717" s="8"/>
    </row>
    <row r="1718" spans="1:8" ht="12.75">
      <c r="A1718" s="8" t="s">
        <v>6274</v>
      </c>
      <c r="B1718" s="8"/>
      <c r="C1718" s="8"/>
      <c r="D1718" s="8"/>
      <c r="E1718" s="8"/>
      <c r="F1718" s="8"/>
      <c r="H1718" s="8"/>
    </row>
    <row r="1719" spans="1:8" ht="12.75">
      <c r="A1719" s="8" t="s">
        <v>6275</v>
      </c>
      <c r="B1719" s="8"/>
      <c r="C1719" s="8"/>
      <c r="D1719" s="8"/>
      <c r="E1719" s="8"/>
      <c r="F1719" s="8"/>
      <c r="H1719" s="8"/>
    </row>
    <row r="1720" spans="1:8" ht="12.75">
      <c r="A1720" s="8" t="s">
        <v>6276</v>
      </c>
      <c r="B1720" s="8"/>
      <c r="C1720" s="8"/>
      <c r="D1720" s="8"/>
      <c r="E1720" s="8"/>
      <c r="F1720" s="8"/>
      <c r="H1720" s="8"/>
    </row>
    <row r="1721" spans="1:8" ht="12.75">
      <c r="A1721" s="8" t="s">
        <v>6277</v>
      </c>
      <c r="B1721" s="8"/>
      <c r="C1721" s="8"/>
      <c r="D1721" s="8"/>
      <c r="E1721" s="8"/>
      <c r="F1721" s="8"/>
      <c r="H1721" s="8"/>
    </row>
    <row r="1722" spans="1:8" ht="12.75">
      <c r="A1722" s="8" t="s">
        <v>6278</v>
      </c>
      <c r="B1722" s="8"/>
      <c r="C1722" s="8"/>
      <c r="D1722" s="8"/>
      <c r="E1722" s="8"/>
      <c r="F1722" s="8"/>
      <c r="H1722" s="8"/>
    </row>
    <row r="1723" spans="1:8" ht="12.75">
      <c r="A1723" s="8" t="s">
        <v>6279</v>
      </c>
      <c r="B1723" s="8"/>
      <c r="C1723" s="8"/>
      <c r="D1723" s="8"/>
      <c r="E1723" s="8"/>
      <c r="F1723" s="8"/>
      <c r="H1723" s="8"/>
    </row>
    <row r="1724" spans="1:8" ht="12.75">
      <c r="A1724" s="8" t="s">
        <v>6280</v>
      </c>
      <c r="B1724" s="8"/>
      <c r="C1724" s="8"/>
      <c r="D1724" s="8"/>
      <c r="E1724" s="8"/>
      <c r="F1724" s="8"/>
      <c r="H1724" s="8"/>
    </row>
    <row r="1725" spans="1:8" ht="12.75">
      <c r="A1725" s="8" t="s">
        <v>6281</v>
      </c>
      <c r="B1725" s="8"/>
      <c r="C1725" s="8"/>
      <c r="D1725" s="8"/>
      <c r="E1725" s="8"/>
      <c r="F1725" s="8"/>
      <c r="H1725" s="8"/>
    </row>
    <row r="1726" spans="1:8" ht="12.75">
      <c r="A1726" s="8" t="s">
        <v>6282</v>
      </c>
      <c r="B1726" s="8"/>
      <c r="C1726" s="8"/>
      <c r="D1726" s="8"/>
      <c r="E1726" s="8"/>
      <c r="F1726" s="8"/>
      <c r="H1726" s="8"/>
    </row>
    <row r="1727" spans="1:8" ht="12.75">
      <c r="A1727" s="8" t="s">
        <v>6283</v>
      </c>
      <c r="B1727" s="8"/>
      <c r="C1727" s="8"/>
      <c r="D1727" s="8"/>
      <c r="E1727" s="8"/>
      <c r="F1727" s="8"/>
      <c r="H1727" s="8"/>
    </row>
    <row r="1728" spans="1:8" ht="12.75">
      <c r="A1728" s="8" t="s">
        <v>6284</v>
      </c>
      <c r="B1728" s="8"/>
      <c r="C1728" s="8"/>
      <c r="D1728" s="8"/>
      <c r="E1728" s="8"/>
      <c r="F1728" s="8"/>
      <c r="H1728" s="8"/>
    </row>
    <row r="1729" spans="1:8" ht="12.75">
      <c r="A1729" s="8" t="s">
        <v>6285</v>
      </c>
      <c r="B1729" s="8"/>
      <c r="C1729" s="8"/>
      <c r="D1729" s="8"/>
      <c r="E1729" s="8"/>
      <c r="F1729" s="8"/>
      <c r="H1729" s="8"/>
    </row>
    <row r="1730" spans="1:8" ht="12.75">
      <c r="A1730" s="8" t="s">
        <v>6286</v>
      </c>
      <c r="B1730" s="8"/>
      <c r="C1730" s="8"/>
      <c r="D1730" s="8"/>
      <c r="E1730" s="8"/>
      <c r="F1730" s="8"/>
      <c r="H1730" s="8"/>
    </row>
    <row r="1731" spans="1:8" ht="12.75">
      <c r="A1731" s="8" t="s">
        <v>6287</v>
      </c>
      <c r="B1731" s="8"/>
      <c r="C1731" s="8"/>
      <c r="D1731" s="8"/>
      <c r="E1731" s="8"/>
      <c r="F1731" s="8"/>
      <c r="H1731" s="8"/>
    </row>
    <row r="1732" spans="1:8" ht="12.75">
      <c r="A1732" s="8" t="s">
        <v>6288</v>
      </c>
      <c r="B1732" s="8"/>
      <c r="C1732" s="8"/>
      <c r="D1732" s="8"/>
      <c r="E1732" s="8"/>
      <c r="F1732" s="8"/>
      <c r="H1732" s="8"/>
    </row>
    <row r="1733" spans="1:8" ht="12.75">
      <c r="A1733" s="8" t="s">
        <v>6289</v>
      </c>
      <c r="B1733" s="8"/>
      <c r="C1733" s="8"/>
      <c r="D1733" s="8"/>
      <c r="E1733" s="8"/>
      <c r="F1733" s="8"/>
      <c r="H1733" s="8"/>
    </row>
    <row r="1734" spans="1:8" ht="12.75">
      <c r="A1734" s="8" t="s">
        <v>6290</v>
      </c>
      <c r="B1734" s="8"/>
      <c r="C1734" s="8"/>
      <c r="D1734" s="8"/>
      <c r="E1734" s="8"/>
      <c r="F1734" s="8"/>
      <c r="H1734" s="8"/>
    </row>
    <row r="1735" spans="1:8" ht="12.75">
      <c r="A1735" s="8" t="s">
        <v>6291</v>
      </c>
      <c r="B1735" s="8"/>
      <c r="C1735" s="8"/>
      <c r="D1735" s="8"/>
      <c r="E1735" s="8"/>
      <c r="F1735" s="8"/>
      <c r="H1735" s="8"/>
    </row>
    <row r="1736" spans="1:8" ht="12.75">
      <c r="A1736" s="8" t="s">
        <v>6292</v>
      </c>
      <c r="B1736" s="8"/>
      <c r="C1736" s="8"/>
      <c r="D1736" s="8"/>
      <c r="E1736" s="8"/>
      <c r="F1736" s="8"/>
      <c r="H1736" s="8"/>
    </row>
    <row r="1737" spans="1:8" ht="12.75">
      <c r="A1737" s="8" t="s">
        <v>6293</v>
      </c>
      <c r="B1737" s="8"/>
      <c r="C1737" s="8"/>
      <c r="D1737" s="8"/>
      <c r="E1737" s="8"/>
      <c r="F1737" s="8"/>
      <c r="H1737" s="8"/>
    </row>
    <row r="1738" spans="1:8" ht="12.75">
      <c r="A1738" s="8" t="s">
        <v>6294</v>
      </c>
      <c r="B1738" s="8"/>
      <c r="C1738" s="8"/>
      <c r="D1738" s="8"/>
      <c r="E1738" s="8"/>
      <c r="F1738" s="8"/>
      <c r="H1738" s="8"/>
    </row>
    <row r="1739" spans="1:8" ht="12.75">
      <c r="A1739" s="8" t="s">
        <v>6295</v>
      </c>
      <c r="B1739" s="8"/>
      <c r="C1739" s="8"/>
      <c r="D1739" s="8"/>
      <c r="E1739" s="8"/>
      <c r="F1739" s="8"/>
      <c r="H1739" s="8"/>
    </row>
    <row r="1740" spans="1:8" ht="12.75">
      <c r="A1740" s="8" t="s">
        <v>6296</v>
      </c>
      <c r="B1740" s="8"/>
      <c r="C1740" s="8"/>
      <c r="D1740" s="8"/>
      <c r="E1740" s="8"/>
      <c r="F1740" s="8"/>
      <c r="H1740" s="8"/>
    </row>
    <row r="1741" spans="1:8" ht="12.75">
      <c r="A1741" s="8" t="s">
        <v>6297</v>
      </c>
      <c r="B1741" s="8"/>
      <c r="C1741" s="8"/>
      <c r="D1741" s="8"/>
      <c r="E1741" s="8"/>
      <c r="F1741" s="8"/>
      <c r="H1741" s="8"/>
    </row>
    <row r="1742" spans="1:8" ht="12.75">
      <c r="A1742" s="8" t="s">
        <v>6298</v>
      </c>
      <c r="B1742" s="8"/>
      <c r="C1742" s="8"/>
      <c r="D1742" s="8"/>
      <c r="E1742" s="8"/>
      <c r="F1742" s="8"/>
      <c r="H1742" s="8"/>
    </row>
    <row r="1743" spans="1:8" ht="12.75">
      <c r="A1743" s="8" t="s">
        <v>6299</v>
      </c>
      <c r="B1743" s="8"/>
      <c r="C1743" s="8"/>
      <c r="D1743" s="8"/>
      <c r="E1743" s="8"/>
      <c r="F1743" s="8"/>
      <c r="H1743" s="8"/>
    </row>
    <row r="1744" spans="1:8" ht="12.75">
      <c r="A1744" s="8" t="s">
        <v>6300</v>
      </c>
      <c r="B1744" s="8"/>
      <c r="C1744" s="8"/>
      <c r="D1744" s="8"/>
      <c r="E1744" s="8"/>
      <c r="F1744" s="8"/>
      <c r="H1744" s="8"/>
    </row>
    <row r="1745" spans="1:8" ht="12.75">
      <c r="A1745" s="8" t="s">
        <v>6301</v>
      </c>
      <c r="B1745" s="8"/>
      <c r="C1745" s="8"/>
      <c r="D1745" s="8"/>
      <c r="E1745" s="8"/>
      <c r="F1745" s="8"/>
      <c r="H1745" s="8"/>
    </row>
    <row r="1746" spans="1:8" ht="12.75">
      <c r="A1746" s="8" t="s">
        <v>6302</v>
      </c>
      <c r="B1746" s="8"/>
      <c r="C1746" s="8"/>
      <c r="D1746" s="8"/>
      <c r="E1746" s="8"/>
      <c r="F1746" s="8"/>
      <c r="H1746" s="8"/>
    </row>
    <row r="1747" spans="1:8" ht="12.75">
      <c r="A1747" s="8" t="s">
        <v>6303</v>
      </c>
      <c r="B1747" s="8"/>
      <c r="C1747" s="8"/>
      <c r="D1747" s="8"/>
      <c r="E1747" s="8"/>
      <c r="F1747" s="8"/>
      <c r="H1747" s="8"/>
    </row>
    <row r="1748" spans="1:8" ht="12.75">
      <c r="A1748" s="8" t="s">
        <v>6304</v>
      </c>
      <c r="B1748" s="8"/>
      <c r="C1748" s="8"/>
      <c r="D1748" s="8"/>
      <c r="E1748" s="8"/>
      <c r="F1748" s="8"/>
      <c r="H1748" s="8"/>
    </row>
    <row r="1749" spans="1:8" ht="12.75">
      <c r="A1749" s="8" t="s">
        <v>6305</v>
      </c>
      <c r="B1749" s="8"/>
      <c r="C1749" s="8"/>
      <c r="D1749" s="8"/>
      <c r="E1749" s="8"/>
      <c r="F1749" s="8"/>
      <c r="H1749" s="8"/>
    </row>
    <row r="1750" spans="1:8" ht="12.75">
      <c r="A1750" s="8" t="s">
        <v>6306</v>
      </c>
      <c r="B1750" s="8"/>
      <c r="C1750" s="8"/>
      <c r="D1750" s="8"/>
      <c r="E1750" s="8"/>
      <c r="F1750" s="8"/>
      <c r="H1750" s="8"/>
    </row>
    <row r="1751" spans="1:8" ht="12.75">
      <c r="A1751" s="8" t="s">
        <v>6307</v>
      </c>
      <c r="B1751" s="8"/>
      <c r="C1751" s="8"/>
      <c r="D1751" s="8"/>
      <c r="E1751" s="8"/>
      <c r="F1751" s="8"/>
      <c r="H1751" s="8"/>
    </row>
    <row r="1752" spans="1:8" ht="12.75">
      <c r="A1752" s="8" t="s">
        <v>6308</v>
      </c>
      <c r="B1752" s="8"/>
      <c r="C1752" s="8"/>
      <c r="D1752" s="8"/>
      <c r="E1752" s="8"/>
      <c r="F1752" s="8"/>
      <c r="H1752" s="8"/>
    </row>
    <row r="1753" spans="1:8" ht="12.75">
      <c r="A1753" s="8" t="s">
        <v>6309</v>
      </c>
      <c r="B1753" s="8"/>
      <c r="C1753" s="8"/>
      <c r="D1753" s="8"/>
      <c r="E1753" s="8"/>
      <c r="F1753" s="8"/>
      <c r="H1753" s="8"/>
    </row>
    <row r="1754" spans="1:8" ht="12.75">
      <c r="A1754" s="8" t="s">
        <v>6310</v>
      </c>
      <c r="B1754" s="8"/>
      <c r="C1754" s="8"/>
      <c r="D1754" s="8"/>
      <c r="E1754" s="8"/>
      <c r="F1754" s="8"/>
      <c r="H1754" s="8"/>
    </row>
    <row r="1755" spans="1:8" ht="12.75">
      <c r="A1755" s="8" t="s">
        <v>6311</v>
      </c>
      <c r="B1755" s="8"/>
      <c r="C1755" s="8"/>
      <c r="D1755" s="8"/>
      <c r="E1755" s="8"/>
      <c r="F1755" s="8"/>
      <c r="H1755" s="8"/>
    </row>
    <row r="1756" spans="1:8" ht="12.75">
      <c r="A1756" s="8" t="s">
        <v>6312</v>
      </c>
      <c r="B1756" s="8"/>
      <c r="C1756" s="8"/>
      <c r="D1756" s="8"/>
      <c r="E1756" s="8"/>
      <c r="F1756" s="8"/>
      <c r="H1756" s="8"/>
    </row>
    <row r="1757" spans="1:8" ht="12.75">
      <c r="A1757" s="8" t="s">
        <v>6313</v>
      </c>
      <c r="B1757" s="8"/>
      <c r="C1757" s="8"/>
      <c r="D1757" s="8"/>
      <c r="E1757" s="8"/>
      <c r="F1757" s="8"/>
      <c r="H1757" s="8"/>
    </row>
    <row r="1758" spans="1:8" ht="12.75">
      <c r="A1758" s="8" t="s">
        <v>6314</v>
      </c>
      <c r="B1758" s="8"/>
      <c r="C1758" s="8"/>
      <c r="D1758" s="8"/>
      <c r="E1758" s="8"/>
      <c r="F1758" s="8"/>
      <c r="H1758" s="8"/>
    </row>
    <row r="1759" spans="1:8" ht="12.75">
      <c r="A1759" s="8" t="s">
        <v>6315</v>
      </c>
      <c r="B1759" s="8"/>
      <c r="C1759" s="8"/>
      <c r="D1759" s="8"/>
      <c r="E1759" s="8"/>
      <c r="F1759" s="8"/>
      <c r="H1759" s="8"/>
    </row>
    <row r="1760" spans="1:8" ht="12.75">
      <c r="A1760" s="8" t="s">
        <v>6316</v>
      </c>
      <c r="B1760" s="8"/>
      <c r="C1760" s="8"/>
      <c r="D1760" s="8"/>
      <c r="E1760" s="8"/>
      <c r="F1760" s="8"/>
      <c r="H1760" s="8"/>
    </row>
    <row r="1761" spans="1:8" ht="12.75">
      <c r="A1761" s="8" t="s">
        <v>6317</v>
      </c>
      <c r="B1761" s="8"/>
      <c r="C1761" s="8"/>
      <c r="D1761" s="8"/>
      <c r="E1761" s="8"/>
      <c r="F1761" s="8"/>
      <c r="H1761" s="8"/>
    </row>
    <row r="1762" spans="1:8" ht="12.75">
      <c r="A1762" s="8" t="s">
        <v>6318</v>
      </c>
      <c r="B1762" s="8"/>
      <c r="C1762" s="8"/>
      <c r="D1762" s="8"/>
      <c r="E1762" s="8"/>
      <c r="F1762" s="8"/>
      <c r="H1762" s="8"/>
    </row>
    <row r="1763" spans="1:8" ht="12.75">
      <c r="A1763" s="8" t="s">
        <v>6319</v>
      </c>
      <c r="B1763" s="8"/>
      <c r="C1763" s="8"/>
      <c r="D1763" s="8"/>
      <c r="E1763" s="8"/>
      <c r="F1763" s="8"/>
      <c r="H1763" s="8"/>
    </row>
    <row r="1764" spans="1:8" ht="12.75">
      <c r="A1764" s="8" t="s">
        <v>6320</v>
      </c>
      <c r="B1764" s="8"/>
      <c r="C1764" s="8"/>
      <c r="D1764" s="8"/>
      <c r="E1764" s="8"/>
      <c r="F1764" s="8"/>
      <c r="H1764" s="8"/>
    </row>
    <row r="1765" spans="1:8" ht="12.75">
      <c r="A1765" s="8" t="s">
        <v>6321</v>
      </c>
      <c r="B1765" s="8"/>
      <c r="C1765" s="8"/>
      <c r="D1765" s="8"/>
      <c r="E1765" s="8"/>
      <c r="F1765" s="8"/>
      <c r="H1765" s="8"/>
    </row>
    <row r="1766" spans="1:8" ht="12.75">
      <c r="A1766" s="8" t="s">
        <v>6322</v>
      </c>
      <c r="B1766" s="8"/>
      <c r="C1766" s="8"/>
      <c r="D1766" s="8"/>
      <c r="E1766" s="8"/>
      <c r="F1766" s="8"/>
      <c r="H1766" s="8"/>
    </row>
    <row r="1767" spans="1:8" ht="12.75">
      <c r="A1767" s="8" t="s">
        <v>6323</v>
      </c>
      <c r="B1767" s="8"/>
      <c r="C1767" s="8"/>
      <c r="D1767" s="8"/>
      <c r="E1767" s="8"/>
      <c r="F1767" s="8"/>
      <c r="H1767" s="8"/>
    </row>
    <row r="1768" spans="1:8" ht="12.75">
      <c r="A1768" s="8" t="s">
        <v>6324</v>
      </c>
      <c r="B1768" s="8"/>
      <c r="C1768" s="8"/>
      <c r="D1768" s="8"/>
      <c r="E1768" s="8"/>
      <c r="F1768" s="8"/>
      <c r="H1768" s="8"/>
    </row>
    <row r="1769" spans="1:8" ht="12.75">
      <c r="A1769" s="8" t="s">
        <v>6325</v>
      </c>
      <c r="B1769" s="8"/>
      <c r="C1769" s="8"/>
      <c r="D1769" s="8"/>
      <c r="E1769" s="8"/>
      <c r="F1769" s="8"/>
      <c r="H1769" s="8"/>
    </row>
    <row r="1770" spans="1:8" ht="12.75">
      <c r="A1770" s="8" t="s">
        <v>6326</v>
      </c>
      <c r="B1770" s="8"/>
      <c r="C1770" s="8"/>
      <c r="D1770" s="8"/>
      <c r="E1770" s="8"/>
      <c r="F1770" s="8"/>
      <c r="H1770" s="8"/>
    </row>
    <row r="1771" spans="1:8" ht="12.75">
      <c r="A1771" s="8" t="s">
        <v>6327</v>
      </c>
      <c r="B1771" s="8"/>
      <c r="C1771" s="8"/>
      <c r="D1771" s="8"/>
      <c r="E1771" s="8"/>
      <c r="F1771" s="8"/>
      <c r="H1771" s="8"/>
    </row>
    <row r="1772" spans="1:8" ht="12.75">
      <c r="A1772" s="8" t="s">
        <v>6328</v>
      </c>
      <c r="B1772" s="8"/>
      <c r="C1772" s="8"/>
      <c r="D1772" s="8"/>
      <c r="E1772" s="8"/>
      <c r="F1772" s="8"/>
      <c r="H1772" s="8"/>
    </row>
    <row r="1773" spans="1:8" ht="12.75">
      <c r="A1773" s="8" t="s">
        <v>6329</v>
      </c>
      <c r="B1773" s="8"/>
      <c r="C1773" s="8"/>
      <c r="D1773" s="8"/>
      <c r="E1773" s="8"/>
      <c r="F1773" s="8"/>
      <c r="H1773" s="8"/>
    </row>
    <row r="1774" spans="1:8" ht="12.75">
      <c r="A1774" s="8" t="s">
        <v>6330</v>
      </c>
      <c r="B1774" s="8"/>
      <c r="C1774" s="8"/>
      <c r="D1774" s="8"/>
      <c r="E1774" s="8"/>
      <c r="F1774" s="8"/>
      <c r="H1774" s="8"/>
    </row>
    <row r="1775" spans="1:8" ht="12.75">
      <c r="A1775" s="8" t="s">
        <v>6331</v>
      </c>
      <c r="B1775" s="8"/>
      <c r="C1775" s="8"/>
      <c r="D1775" s="8"/>
      <c r="E1775" s="8"/>
      <c r="F1775" s="8"/>
      <c r="H1775" s="8"/>
    </row>
    <row r="1776" spans="1:8" ht="12.75">
      <c r="A1776" s="8" t="s">
        <v>6332</v>
      </c>
      <c r="B1776" s="8"/>
      <c r="C1776" s="8"/>
      <c r="D1776" s="8"/>
      <c r="E1776" s="8"/>
      <c r="F1776" s="8"/>
      <c r="H1776" s="8"/>
    </row>
    <row r="1777" spans="1:8" ht="12.75">
      <c r="A1777" s="8" t="s">
        <v>6333</v>
      </c>
      <c r="B1777" s="8"/>
      <c r="C1777" s="8"/>
      <c r="D1777" s="8"/>
      <c r="E1777" s="8"/>
      <c r="F1777" s="8"/>
      <c r="H1777" s="8"/>
    </row>
    <row r="1778" spans="1:8" ht="12.75">
      <c r="A1778" s="8" t="s">
        <v>6334</v>
      </c>
      <c r="B1778" s="8"/>
      <c r="C1778" s="8"/>
      <c r="D1778" s="8"/>
      <c r="E1778" s="8"/>
      <c r="F1778" s="8"/>
      <c r="H1778" s="8"/>
    </row>
    <row r="1779" spans="1:8" ht="12.75">
      <c r="A1779" s="8" t="s">
        <v>6335</v>
      </c>
      <c r="B1779" s="8"/>
      <c r="C1779" s="8"/>
      <c r="D1779" s="8"/>
      <c r="E1779" s="8"/>
      <c r="F1779" s="8"/>
      <c r="H1779" s="8"/>
    </row>
    <row r="1780" spans="1:8" ht="12.75">
      <c r="A1780" s="8" t="s">
        <v>6336</v>
      </c>
      <c r="B1780" s="8"/>
      <c r="C1780" s="8"/>
      <c r="D1780" s="8"/>
      <c r="E1780" s="8"/>
      <c r="F1780" s="8"/>
      <c r="H1780" s="8"/>
    </row>
    <row r="1781" spans="1:8" ht="12.75">
      <c r="A1781" s="8" t="s">
        <v>6337</v>
      </c>
      <c r="B1781" s="8"/>
      <c r="C1781" s="8"/>
      <c r="D1781" s="8"/>
      <c r="E1781" s="8"/>
      <c r="F1781" s="8"/>
      <c r="H1781" s="8"/>
    </row>
    <row r="1782" spans="1:8" ht="12.75">
      <c r="A1782" s="8" t="s">
        <v>6338</v>
      </c>
      <c r="B1782" s="8"/>
      <c r="C1782" s="8"/>
      <c r="D1782" s="8"/>
      <c r="E1782" s="8"/>
      <c r="F1782" s="8"/>
      <c r="H1782" s="8"/>
    </row>
    <row r="1783" spans="1:8" ht="12.75">
      <c r="A1783" s="8" t="s">
        <v>6339</v>
      </c>
      <c r="B1783" s="8"/>
      <c r="C1783" s="8"/>
      <c r="D1783" s="8"/>
      <c r="E1783" s="8"/>
      <c r="F1783" s="8"/>
      <c r="H1783" s="8"/>
    </row>
    <row r="1784" spans="1:8" ht="12.75">
      <c r="A1784" s="8" t="s">
        <v>6340</v>
      </c>
      <c r="B1784" s="8"/>
      <c r="C1784" s="8"/>
      <c r="D1784" s="8"/>
      <c r="E1784" s="8"/>
      <c r="F1784" s="8"/>
      <c r="H1784" s="8"/>
    </row>
    <row r="1785" spans="1:8" ht="12.75">
      <c r="A1785" s="8" t="s">
        <v>6341</v>
      </c>
      <c r="B1785" s="8"/>
      <c r="C1785" s="8"/>
      <c r="D1785" s="8"/>
      <c r="E1785" s="8"/>
      <c r="F1785" s="8"/>
      <c r="H1785" s="8"/>
    </row>
    <row r="1786" spans="1:8" ht="12.75">
      <c r="A1786" s="8" t="s">
        <v>6342</v>
      </c>
      <c r="B1786" s="8"/>
      <c r="C1786" s="8"/>
      <c r="D1786" s="8"/>
      <c r="E1786" s="8"/>
      <c r="F1786" s="8"/>
      <c r="H1786" s="8"/>
    </row>
    <row r="1787" spans="1:8" ht="12.75">
      <c r="A1787" s="8" t="s">
        <v>6343</v>
      </c>
      <c r="B1787" s="8"/>
      <c r="C1787" s="8"/>
      <c r="D1787" s="8"/>
      <c r="E1787" s="8"/>
      <c r="F1787" s="8"/>
      <c r="H1787" s="8"/>
    </row>
    <row r="1788" spans="1:8" ht="12.75">
      <c r="A1788" s="8" t="s">
        <v>6344</v>
      </c>
      <c r="B1788" s="8"/>
      <c r="C1788" s="8"/>
      <c r="D1788" s="8"/>
      <c r="E1788" s="8"/>
      <c r="F1788" s="8"/>
      <c r="H1788" s="8"/>
    </row>
    <row r="1789" spans="1:8" ht="12.75">
      <c r="A1789" s="8" t="s">
        <v>6345</v>
      </c>
      <c r="B1789" s="8"/>
      <c r="C1789" s="8"/>
      <c r="D1789" s="8"/>
      <c r="E1789" s="8"/>
      <c r="F1789" s="8"/>
      <c r="H1789" s="8"/>
    </row>
    <row r="1790" spans="1:8" ht="12.75">
      <c r="A1790" s="8" t="s">
        <v>6346</v>
      </c>
      <c r="B1790" s="8"/>
      <c r="C1790" s="8"/>
      <c r="D1790" s="8"/>
      <c r="E1790" s="8"/>
      <c r="F1790" s="8"/>
      <c r="H1790" s="8"/>
    </row>
    <row r="1791" spans="1:8" ht="12.75">
      <c r="A1791" s="8" t="s">
        <v>6347</v>
      </c>
      <c r="B1791" s="8"/>
      <c r="C1791" s="8"/>
      <c r="D1791" s="8"/>
      <c r="E1791" s="8"/>
      <c r="F1791" s="8"/>
      <c r="H1791" s="8"/>
    </row>
    <row r="1792" spans="1:8" ht="12.75">
      <c r="A1792" s="8" t="s">
        <v>6348</v>
      </c>
      <c r="B1792" s="8"/>
      <c r="C1792" s="8"/>
      <c r="D1792" s="8"/>
      <c r="E1792" s="8"/>
      <c r="F1792" s="8"/>
      <c r="H1792" s="8"/>
    </row>
    <row r="1793" spans="1:8" ht="12.75">
      <c r="A1793" s="8" t="s">
        <v>6349</v>
      </c>
      <c r="B1793" s="8"/>
      <c r="C1793" s="8"/>
      <c r="D1793" s="8"/>
      <c r="E1793" s="8"/>
      <c r="F1793" s="8"/>
      <c r="H1793" s="8"/>
    </row>
    <row r="1794" spans="1:8" ht="12.75">
      <c r="A1794" s="8" t="s">
        <v>6350</v>
      </c>
      <c r="B1794" s="8"/>
      <c r="C1794" s="8"/>
      <c r="D1794" s="8"/>
      <c r="E1794" s="8"/>
      <c r="F1794" s="8"/>
      <c r="H1794" s="8"/>
    </row>
    <row r="1795" spans="1:8" ht="12.75">
      <c r="A1795" s="8" t="s">
        <v>6351</v>
      </c>
      <c r="B1795" s="8"/>
      <c r="C1795" s="8"/>
      <c r="D1795" s="8"/>
      <c r="E1795" s="8"/>
      <c r="F1795" s="8"/>
      <c r="H1795" s="8"/>
    </row>
    <row r="1796" spans="1:8" ht="12.75">
      <c r="A1796" s="8" t="s">
        <v>6352</v>
      </c>
      <c r="B1796" s="8"/>
      <c r="C1796" s="8"/>
      <c r="D1796" s="8"/>
      <c r="E1796" s="8"/>
      <c r="F1796" s="8"/>
      <c r="H1796" s="8"/>
    </row>
    <row r="1797" spans="1:8" ht="12.75">
      <c r="A1797" s="8" t="s">
        <v>6353</v>
      </c>
      <c r="B1797" s="8"/>
      <c r="C1797" s="8"/>
      <c r="D1797" s="8"/>
      <c r="E1797" s="8"/>
      <c r="F1797" s="8"/>
      <c r="H1797" s="8"/>
    </row>
    <row r="1798" spans="1:8" ht="12.75">
      <c r="A1798" s="8" t="s">
        <v>6354</v>
      </c>
      <c r="B1798" s="8"/>
      <c r="C1798" s="8"/>
      <c r="D1798" s="8"/>
      <c r="E1798" s="8"/>
      <c r="F1798" s="8"/>
      <c r="H1798" s="8"/>
    </row>
    <row r="1799" spans="1:8" ht="12.75">
      <c r="A1799" s="8" t="s">
        <v>6355</v>
      </c>
      <c r="B1799" s="8"/>
      <c r="C1799" s="8"/>
      <c r="D1799" s="8"/>
      <c r="E1799" s="8"/>
      <c r="F1799" s="8"/>
      <c r="H1799" s="8"/>
    </row>
    <row r="1800" spans="1:8" ht="12.75">
      <c r="A1800" s="8" t="s">
        <v>6356</v>
      </c>
      <c r="B1800" s="8"/>
      <c r="C1800" s="8"/>
      <c r="D1800" s="8"/>
      <c r="E1800" s="8"/>
      <c r="F1800" s="8"/>
      <c r="H1800" s="8"/>
    </row>
    <row r="1801" spans="1:8" ht="12.75">
      <c r="A1801" s="8" t="s">
        <v>6357</v>
      </c>
      <c r="B1801" s="8"/>
      <c r="C1801" s="8"/>
      <c r="D1801" s="8"/>
      <c r="E1801" s="8"/>
      <c r="F1801" s="8"/>
      <c r="H1801" s="8"/>
    </row>
    <row r="1802" spans="1:8" ht="12.75">
      <c r="A1802" s="8" t="s">
        <v>6358</v>
      </c>
      <c r="B1802" s="8"/>
      <c r="C1802" s="8"/>
      <c r="D1802" s="8"/>
      <c r="E1802" s="8"/>
      <c r="F1802" s="8"/>
      <c r="H1802" s="8"/>
    </row>
    <row r="1803" spans="1:8" ht="12.75">
      <c r="A1803" s="8" t="s">
        <v>6359</v>
      </c>
      <c r="B1803" s="8"/>
      <c r="C1803" s="8"/>
      <c r="D1803" s="8"/>
      <c r="E1803" s="8"/>
      <c r="F1803" s="8"/>
      <c r="H1803" s="8"/>
    </row>
    <row r="1804" spans="1:8" ht="12.75">
      <c r="A1804" s="8" t="s">
        <v>6360</v>
      </c>
      <c r="B1804" s="8"/>
      <c r="C1804" s="8"/>
      <c r="D1804" s="8"/>
      <c r="E1804" s="8"/>
      <c r="F1804" s="8"/>
      <c r="H1804" s="8"/>
    </row>
    <row r="1805" spans="1:8" ht="12.75">
      <c r="A1805" s="8" t="s">
        <v>6361</v>
      </c>
      <c r="B1805" s="8"/>
      <c r="C1805" s="8"/>
      <c r="D1805" s="8"/>
      <c r="E1805" s="8"/>
      <c r="F1805" s="8"/>
      <c r="H1805" s="8"/>
    </row>
    <row r="1806" spans="1:8" ht="12.75">
      <c r="A1806" s="8" t="s">
        <v>6362</v>
      </c>
      <c r="B1806" s="8"/>
      <c r="C1806" s="8"/>
      <c r="D1806" s="8"/>
      <c r="E1806" s="8"/>
      <c r="F1806" s="8"/>
      <c r="H1806" s="8"/>
    </row>
    <row r="1807" spans="1:8" ht="12.75">
      <c r="A1807" s="8" t="s">
        <v>6363</v>
      </c>
      <c r="B1807" s="8"/>
      <c r="C1807" s="8"/>
      <c r="D1807" s="8"/>
      <c r="E1807" s="8"/>
      <c r="F1807" s="8"/>
      <c r="H1807" s="8"/>
    </row>
    <row r="1808" spans="1:8" ht="12.75">
      <c r="A1808" s="8" t="s">
        <v>6364</v>
      </c>
      <c r="B1808" s="8"/>
      <c r="C1808" s="8"/>
      <c r="D1808" s="8"/>
      <c r="E1808" s="8"/>
      <c r="F1808" s="8"/>
      <c r="H1808" s="8"/>
    </row>
    <row r="1809" spans="1:8" ht="12.75">
      <c r="A1809" s="8" t="s">
        <v>6365</v>
      </c>
      <c r="B1809" s="8"/>
      <c r="C1809" s="8"/>
      <c r="D1809" s="8"/>
      <c r="E1809" s="8"/>
      <c r="F1809" s="8"/>
      <c r="H1809" s="8"/>
    </row>
    <row r="1810" spans="1:8" ht="12.75">
      <c r="A1810" s="8" t="s">
        <v>6366</v>
      </c>
      <c r="B1810" s="8"/>
      <c r="C1810" s="8"/>
      <c r="D1810" s="8"/>
      <c r="E1810" s="8"/>
      <c r="F1810" s="8"/>
      <c r="H1810" s="8"/>
    </row>
    <row r="1811" spans="1:8" ht="12.75">
      <c r="A1811" s="8" t="s">
        <v>6367</v>
      </c>
      <c r="B1811" s="8"/>
      <c r="C1811" s="8"/>
      <c r="D1811" s="8"/>
      <c r="E1811" s="8"/>
      <c r="F1811" s="8"/>
      <c r="H1811" s="8"/>
    </row>
    <row r="1812" spans="1:8" ht="12.75">
      <c r="A1812" s="8" t="s">
        <v>6368</v>
      </c>
      <c r="B1812" s="8"/>
      <c r="C1812" s="8"/>
      <c r="D1812" s="8"/>
      <c r="E1812" s="8"/>
      <c r="F1812" s="8"/>
      <c r="H1812" s="8"/>
    </row>
    <row r="1813" spans="1:8" ht="12.75">
      <c r="A1813" s="8" t="s">
        <v>6369</v>
      </c>
      <c r="B1813" s="8"/>
      <c r="C1813" s="8"/>
      <c r="D1813" s="8"/>
      <c r="E1813" s="8"/>
      <c r="F1813" s="8"/>
      <c r="H1813" s="8"/>
    </row>
    <row r="1814" spans="1:8" ht="12.75">
      <c r="A1814" s="8" t="s">
        <v>6370</v>
      </c>
      <c r="B1814" s="8"/>
      <c r="C1814" s="8"/>
      <c r="D1814" s="8"/>
      <c r="E1814" s="8"/>
      <c r="F1814" s="8"/>
      <c r="H1814" s="8"/>
    </row>
    <row r="1815" spans="1:8" ht="12.75">
      <c r="A1815" s="8" t="s">
        <v>6371</v>
      </c>
      <c r="B1815" s="8"/>
      <c r="C1815" s="8"/>
      <c r="D1815" s="8"/>
      <c r="E1815" s="8"/>
      <c r="F1815" s="8"/>
      <c r="H1815" s="8"/>
    </row>
    <row r="1816" spans="1:8" ht="12.75">
      <c r="A1816" s="8" t="s">
        <v>6372</v>
      </c>
      <c r="B1816" s="8"/>
      <c r="C1816" s="8"/>
      <c r="D1816" s="8"/>
      <c r="E1816" s="8"/>
      <c r="F1816" s="8"/>
      <c r="H1816" s="8"/>
    </row>
    <row r="1817" spans="1:8" ht="12.75">
      <c r="A1817" s="8" t="s">
        <v>6373</v>
      </c>
      <c r="B1817" s="8"/>
      <c r="C1817" s="8"/>
      <c r="D1817" s="8"/>
      <c r="E1817" s="8"/>
      <c r="F1817" s="8"/>
      <c r="H1817" s="8"/>
    </row>
    <row r="1818" spans="1:8" ht="12.75">
      <c r="A1818" s="8" t="s">
        <v>6374</v>
      </c>
      <c r="B1818" s="8"/>
      <c r="C1818" s="8"/>
      <c r="D1818" s="8"/>
      <c r="E1818" s="8"/>
      <c r="F1818" s="8"/>
      <c r="H1818" s="8"/>
    </row>
    <row r="1819" spans="1:8" ht="12.75">
      <c r="A1819" s="8" t="s">
        <v>6375</v>
      </c>
      <c r="B1819" s="8"/>
      <c r="C1819" s="8"/>
      <c r="D1819" s="8"/>
      <c r="E1819" s="8"/>
      <c r="F1819" s="8"/>
      <c r="H1819" s="8"/>
    </row>
    <row r="1820" spans="1:8" ht="12.75">
      <c r="A1820" s="8" t="s">
        <v>6376</v>
      </c>
      <c r="B1820" s="8"/>
      <c r="C1820" s="8"/>
      <c r="D1820" s="8"/>
      <c r="E1820" s="8"/>
      <c r="F1820" s="8"/>
      <c r="H1820" s="8"/>
    </row>
    <row r="1821" spans="1:8" ht="12.75">
      <c r="A1821" s="8" t="s">
        <v>6377</v>
      </c>
      <c r="B1821" s="8"/>
      <c r="C1821" s="8"/>
      <c r="D1821" s="8"/>
      <c r="E1821" s="8"/>
      <c r="F1821" s="8"/>
      <c r="H1821" s="8"/>
    </row>
    <row r="1822" spans="1:8" ht="12.75">
      <c r="A1822" s="8" t="s">
        <v>6378</v>
      </c>
      <c r="B1822" s="8"/>
      <c r="C1822" s="8"/>
      <c r="D1822" s="8"/>
      <c r="E1822" s="8"/>
      <c r="F1822" s="8"/>
      <c r="H1822" s="8"/>
    </row>
    <row r="1823" spans="1:8" ht="12.75">
      <c r="A1823" s="8" t="s">
        <v>6379</v>
      </c>
      <c r="B1823" s="8"/>
      <c r="C1823" s="8"/>
      <c r="D1823" s="8"/>
      <c r="E1823" s="8"/>
      <c r="F1823" s="8"/>
      <c r="H1823" s="8"/>
    </row>
    <row r="1824" spans="1:8" ht="12.75">
      <c r="A1824" s="8" t="s">
        <v>6380</v>
      </c>
      <c r="B1824" s="8"/>
      <c r="C1824" s="8"/>
      <c r="D1824" s="8"/>
      <c r="E1824" s="8"/>
      <c r="F1824" s="8"/>
      <c r="H1824" s="8"/>
    </row>
    <row r="1825" spans="1:8" ht="12.75">
      <c r="A1825" s="8" t="s">
        <v>6381</v>
      </c>
      <c r="B1825" s="8"/>
      <c r="C1825" s="8"/>
      <c r="D1825" s="8"/>
      <c r="E1825" s="8"/>
      <c r="F1825" s="8"/>
      <c r="H1825" s="8"/>
    </row>
    <row r="1826" spans="1:8" ht="12.75">
      <c r="A1826" s="8" t="s">
        <v>6382</v>
      </c>
      <c r="B1826" s="8"/>
      <c r="C1826" s="8"/>
      <c r="D1826" s="8"/>
      <c r="E1826" s="8"/>
      <c r="F1826" s="8"/>
      <c r="H1826" s="8"/>
    </row>
    <row r="1827" spans="1:8" ht="12.75">
      <c r="A1827" s="8" t="s">
        <v>6383</v>
      </c>
      <c r="B1827" s="8"/>
      <c r="C1827" s="8"/>
      <c r="D1827" s="8"/>
      <c r="E1827" s="8"/>
      <c r="F1827" s="8"/>
      <c r="H1827" s="8"/>
    </row>
    <row r="1828" spans="1:8" ht="12.75">
      <c r="A1828" s="8" t="s">
        <v>6384</v>
      </c>
      <c r="B1828" s="8"/>
      <c r="C1828" s="8"/>
      <c r="D1828" s="8"/>
      <c r="E1828" s="8"/>
      <c r="F1828" s="8"/>
      <c r="H1828" s="8"/>
    </row>
    <row r="1829" spans="1:8" ht="12.75">
      <c r="A1829" s="8" t="s">
        <v>6385</v>
      </c>
      <c r="B1829" s="8"/>
      <c r="C1829" s="8"/>
      <c r="D1829" s="8"/>
      <c r="E1829" s="8"/>
      <c r="F1829" s="8"/>
      <c r="H1829" s="8"/>
    </row>
    <row r="1830" spans="1:8" ht="12.75">
      <c r="A1830" s="8" t="s">
        <v>6386</v>
      </c>
      <c r="B1830" s="8"/>
      <c r="C1830" s="8"/>
      <c r="D1830" s="8"/>
      <c r="E1830" s="8"/>
      <c r="F1830" s="8"/>
      <c r="H1830" s="8"/>
    </row>
    <row r="1831" spans="1:8" ht="12.75">
      <c r="A1831" s="8" t="s">
        <v>6387</v>
      </c>
      <c r="B1831" s="8"/>
      <c r="C1831" s="8"/>
      <c r="D1831" s="8"/>
      <c r="E1831" s="8"/>
      <c r="F1831" s="8"/>
      <c r="H1831" s="8"/>
    </row>
    <row r="1832" spans="1:8" ht="12.75">
      <c r="A1832" s="8" t="s">
        <v>6388</v>
      </c>
      <c r="B1832" s="8"/>
      <c r="C1832" s="8"/>
      <c r="D1832" s="8"/>
      <c r="E1832" s="8"/>
      <c r="F1832" s="8"/>
      <c r="H1832" s="8"/>
    </row>
    <row r="1833" spans="1:8" ht="12.75">
      <c r="A1833" s="8" t="s">
        <v>6389</v>
      </c>
      <c r="B1833" s="8"/>
      <c r="C1833" s="8"/>
      <c r="D1833" s="8"/>
      <c r="E1833" s="8"/>
      <c r="F1833" s="8"/>
      <c r="H1833" s="8"/>
    </row>
    <row r="1834" spans="1:8" ht="12.75">
      <c r="A1834" s="8" t="s">
        <v>6390</v>
      </c>
      <c r="B1834" s="8"/>
      <c r="C1834" s="8"/>
      <c r="D1834" s="8"/>
      <c r="E1834" s="8"/>
      <c r="F1834" s="8"/>
      <c r="H1834" s="8"/>
    </row>
    <row r="1835" spans="1:8" ht="12.75">
      <c r="A1835" s="8" t="s">
        <v>6391</v>
      </c>
      <c r="B1835" s="8"/>
      <c r="C1835" s="8"/>
      <c r="D1835" s="8"/>
      <c r="E1835" s="8"/>
      <c r="F1835" s="8"/>
      <c r="H1835" s="8"/>
    </row>
    <row r="1836" spans="1:8" ht="12.75">
      <c r="A1836" s="8" t="s">
        <v>6392</v>
      </c>
      <c r="B1836" s="8"/>
      <c r="C1836" s="8"/>
      <c r="D1836" s="8"/>
      <c r="E1836" s="8"/>
      <c r="F1836" s="8"/>
      <c r="H1836" s="8"/>
    </row>
    <row r="1837" spans="1:8" ht="12.75">
      <c r="A1837" s="8" t="s">
        <v>6393</v>
      </c>
      <c r="B1837" s="8"/>
      <c r="C1837" s="8"/>
      <c r="D1837" s="8"/>
      <c r="E1837" s="8"/>
      <c r="F1837" s="8"/>
      <c r="H1837" s="8"/>
    </row>
    <row r="1838" spans="1:8" ht="12.75">
      <c r="A1838" s="8" t="s">
        <v>6394</v>
      </c>
      <c r="B1838" s="8"/>
      <c r="C1838" s="8"/>
      <c r="D1838" s="8"/>
      <c r="E1838" s="8"/>
      <c r="F1838" s="8"/>
      <c r="H1838" s="8"/>
    </row>
    <row r="1839" spans="1:8" ht="12.75">
      <c r="A1839" s="8" t="s">
        <v>6395</v>
      </c>
      <c r="B1839" s="8"/>
      <c r="C1839" s="8"/>
      <c r="D1839" s="8"/>
      <c r="E1839" s="8"/>
      <c r="F1839" s="8"/>
      <c r="H1839" s="8"/>
    </row>
    <row r="1840" spans="1:8" ht="12.75">
      <c r="A1840" s="8" t="s">
        <v>6396</v>
      </c>
      <c r="B1840" s="8"/>
      <c r="C1840" s="8"/>
      <c r="D1840" s="8"/>
      <c r="E1840" s="8"/>
      <c r="F1840" s="8"/>
      <c r="H1840" s="8"/>
    </row>
    <row r="1841" spans="1:8" ht="12.75">
      <c r="A1841" s="8" t="s">
        <v>6397</v>
      </c>
      <c r="B1841" s="8"/>
      <c r="C1841" s="8"/>
      <c r="D1841" s="8"/>
      <c r="E1841" s="8"/>
      <c r="F1841" s="8"/>
      <c r="H1841" s="8"/>
    </row>
    <row r="1842" spans="1:8" ht="12.75">
      <c r="A1842" s="8" t="s">
        <v>6398</v>
      </c>
      <c r="B1842" s="8"/>
      <c r="C1842" s="8"/>
      <c r="D1842" s="8"/>
      <c r="E1842" s="8"/>
      <c r="F1842" s="8"/>
      <c r="H1842" s="8"/>
    </row>
    <row r="1843" spans="1:8" ht="12.75">
      <c r="A1843" s="8" t="s">
        <v>6399</v>
      </c>
      <c r="B1843" s="8"/>
      <c r="C1843" s="8"/>
      <c r="D1843" s="8"/>
      <c r="E1843" s="8"/>
      <c r="F1843" s="8"/>
      <c r="H1843" s="8"/>
    </row>
    <row r="1844" spans="1:8" ht="12.75">
      <c r="A1844" s="8" t="s">
        <v>6400</v>
      </c>
      <c r="B1844" s="8"/>
      <c r="C1844" s="8"/>
      <c r="D1844" s="8"/>
      <c r="E1844" s="8"/>
      <c r="F1844" s="8"/>
      <c r="H1844" s="8"/>
    </row>
    <row r="1845" spans="1:8" ht="12.75">
      <c r="A1845" s="8" t="s">
        <v>6401</v>
      </c>
      <c r="B1845" s="8"/>
      <c r="C1845" s="8"/>
      <c r="D1845" s="8"/>
      <c r="E1845" s="8"/>
      <c r="F1845" s="8"/>
      <c r="H1845" s="8"/>
    </row>
    <row r="1846" spans="1:8" ht="12.75">
      <c r="A1846" s="8" t="s">
        <v>6402</v>
      </c>
      <c r="B1846" s="8"/>
      <c r="C1846" s="8"/>
      <c r="D1846" s="8"/>
      <c r="E1846" s="8"/>
      <c r="F1846" s="8"/>
      <c r="H1846" s="8"/>
    </row>
    <row r="1847" spans="1:8" ht="12.75">
      <c r="A1847" s="8" t="s">
        <v>6403</v>
      </c>
      <c r="B1847" s="8"/>
      <c r="C1847" s="8"/>
      <c r="D1847" s="8"/>
      <c r="E1847" s="8"/>
      <c r="F1847" s="8"/>
      <c r="H1847" s="8"/>
    </row>
    <row r="1848" spans="1:8" ht="12.75">
      <c r="A1848" s="8" t="s">
        <v>6404</v>
      </c>
      <c r="B1848" s="8"/>
      <c r="C1848" s="8"/>
      <c r="D1848" s="8"/>
      <c r="E1848" s="8"/>
      <c r="F1848" s="8"/>
      <c r="H1848" s="8"/>
    </row>
    <row r="1849" spans="1:8" ht="12.75">
      <c r="A1849" s="8" t="s">
        <v>6405</v>
      </c>
      <c r="B1849" s="8"/>
      <c r="C1849" s="8"/>
      <c r="D1849" s="8"/>
      <c r="E1849" s="8"/>
      <c r="F1849" s="8"/>
      <c r="H1849" s="8"/>
    </row>
    <row r="1850" spans="1:8" ht="12.75">
      <c r="A1850" s="8" t="s">
        <v>6406</v>
      </c>
      <c r="B1850" s="8"/>
      <c r="C1850" s="8"/>
      <c r="D1850" s="8"/>
      <c r="E1850" s="8"/>
      <c r="F1850" s="8"/>
      <c r="H1850" s="8"/>
    </row>
    <row r="1851" spans="1:8" ht="12.75">
      <c r="A1851" s="8" t="s">
        <v>6407</v>
      </c>
      <c r="B1851" s="8"/>
      <c r="C1851" s="8"/>
      <c r="D1851" s="8"/>
      <c r="E1851" s="8"/>
      <c r="F1851" s="8"/>
      <c r="H1851" s="8"/>
    </row>
    <row r="1852" spans="1:8" ht="12.75">
      <c r="A1852" s="8" t="s">
        <v>6408</v>
      </c>
      <c r="B1852" s="8"/>
      <c r="C1852" s="8"/>
      <c r="D1852" s="8"/>
      <c r="E1852" s="8"/>
      <c r="F1852" s="8"/>
      <c r="H1852" s="8"/>
    </row>
    <row r="1853" spans="1:8" ht="12.75">
      <c r="A1853" s="8" t="s">
        <v>6409</v>
      </c>
      <c r="B1853" s="8"/>
      <c r="C1853" s="8"/>
      <c r="D1853" s="8"/>
      <c r="E1853" s="8"/>
      <c r="F1853" s="8"/>
      <c r="H1853" s="8"/>
    </row>
    <row r="1854" spans="1:8" ht="12.75">
      <c r="A1854" s="8" t="s">
        <v>6410</v>
      </c>
      <c r="B1854" s="8"/>
      <c r="C1854" s="8"/>
      <c r="D1854" s="8"/>
      <c r="E1854" s="8"/>
      <c r="F1854" s="8"/>
      <c r="H1854" s="8"/>
    </row>
    <row r="1855" spans="1:8" ht="12.75">
      <c r="A1855" s="8" t="s">
        <v>6411</v>
      </c>
      <c r="B1855" s="8"/>
      <c r="C1855" s="8"/>
      <c r="D1855" s="8"/>
      <c r="E1855" s="8"/>
      <c r="F1855" s="8"/>
      <c r="H1855" s="8"/>
    </row>
    <row r="1856" spans="1:8" ht="12.75">
      <c r="A1856" s="8" t="s">
        <v>6412</v>
      </c>
      <c r="B1856" s="8"/>
      <c r="C1856" s="8"/>
      <c r="D1856" s="8"/>
      <c r="E1856" s="8"/>
      <c r="F1856" s="8"/>
      <c r="H1856" s="8"/>
    </row>
    <row r="1857" spans="1:8" ht="12.75">
      <c r="A1857" s="8" t="s">
        <v>6413</v>
      </c>
      <c r="B1857" s="8"/>
      <c r="C1857" s="8"/>
      <c r="D1857" s="8"/>
      <c r="E1857" s="8"/>
      <c r="F1857" s="8"/>
      <c r="H1857" s="8"/>
    </row>
    <row r="1858" spans="1:8" ht="12.75">
      <c r="A1858" s="8" t="s">
        <v>6414</v>
      </c>
      <c r="B1858" s="8"/>
      <c r="C1858" s="8"/>
      <c r="D1858" s="8"/>
      <c r="E1858" s="8"/>
      <c r="F1858" s="8"/>
      <c r="H1858" s="8"/>
    </row>
    <row r="1859" spans="1:8" ht="12.75">
      <c r="A1859" s="8" t="s">
        <v>6415</v>
      </c>
      <c r="B1859" s="8"/>
      <c r="C1859" s="8"/>
      <c r="D1859" s="8"/>
      <c r="E1859" s="8"/>
      <c r="F1859" s="8"/>
      <c r="H1859" s="8"/>
    </row>
    <row r="1860" spans="1:8" ht="12.75">
      <c r="A1860" s="8" t="s">
        <v>6416</v>
      </c>
      <c r="B1860" s="8"/>
      <c r="C1860" s="8"/>
      <c r="D1860" s="8"/>
      <c r="E1860" s="8"/>
      <c r="F1860" s="8"/>
      <c r="H1860" s="8"/>
    </row>
    <row r="1861" spans="1:8" ht="12.75">
      <c r="A1861" s="8" t="s">
        <v>6417</v>
      </c>
      <c r="B1861" s="8"/>
      <c r="C1861" s="8"/>
      <c r="D1861" s="8"/>
      <c r="E1861" s="8"/>
      <c r="F1861" s="8"/>
      <c r="H1861" s="8"/>
    </row>
    <row r="1862" spans="1:8" ht="12.75">
      <c r="A1862" s="8" t="s">
        <v>6418</v>
      </c>
      <c r="B1862" s="8"/>
      <c r="C1862" s="8"/>
      <c r="D1862" s="8"/>
      <c r="E1862" s="8"/>
      <c r="F1862" s="8"/>
      <c r="H1862" s="8"/>
    </row>
    <row r="1863" spans="1:8" ht="12.75">
      <c r="A1863" s="8" t="s">
        <v>6419</v>
      </c>
      <c r="B1863" s="8"/>
      <c r="C1863" s="8"/>
      <c r="D1863" s="8"/>
      <c r="E1863" s="8"/>
      <c r="F1863" s="8"/>
      <c r="H1863" s="8"/>
    </row>
    <row r="1864" spans="1:8" ht="12.75">
      <c r="A1864" s="8" t="s">
        <v>6420</v>
      </c>
      <c r="B1864" s="8"/>
      <c r="C1864" s="8"/>
      <c r="D1864" s="8"/>
      <c r="E1864" s="8"/>
      <c r="F1864" s="8"/>
      <c r="H1864" s="8"/>
    </row>
    <row r="1865" spans="1:8" ht="12.75">
      <c r="A1865" s="8" t="s">
        <v>6421</v>
      </c>
      <c r="B1865" s="8"/>
      <c r="C1865" s="8"/>
      <c r="D1865" s="8"/>
      <c r="E1865" s="8"/>
      <c r="F1865" s="8"/>
      <c r="H1865" s="8"/>
    </row>
    <row r="1866" spans="1:8" ht="12.75">
      <c r="A1866" s="8" t="s">
        <v>6422</v>
      </c>
      <c r="B1866" s="8"/>
      <c r="C1866" s="8"/>
      <c r="D1866" s="8"/>
      <c r="E1866" s="8"/>
      <c r="F1866" s="8"/>
      <c r="H1866" s="8"/>
    </row>
    <row r="1867" spans="1:8" ht="12.75">
      <c r="A1867" s="8" t="s">
        <v>6423</v>
      </c>
      <c r="B1867" s="8"/>
      <c r="C1867" s="8"/>
      <c r="D1867" s="8"/>
      <c r="E1867" s="8"/>
      <c r="F1867" s="8"/>
      <c r="H1867" s="8"/>
    </row>
    <row r="1868" spans="1:8" ht="12.75">
      <c r="A1868" s="8" t="s">
        <v>6424</v>
      </c>
      <c r="B1868" s="8"/>
      <c r="C1868" s="8"/>
      <c r="D1868" s="8"/>
      <c r="E1868" s="8"/>
      <c r="F1868" s="8"/>
      <c r="H1868" s="8"/>
    </row>
    <row r="1869" spans="1:8" ht="12.75">
      <c r="A1869" s="8" t="s">
        <v>6425</v>
      </c>
      <c r="B1869" s="8"/>
      <c r="C1869" s="8"/>
      <c r="D1869" s="8"/>
      <c r="E1869" s="8"/>
      <c r="F1869" s="8"/>
      <c r="H1869" s="8"/>
    </row>
    <row r="1870" spans="1:8" ht="12.75">
      <c r="A1870" s="8" t="s">
        <v>6426</v>
      </c>
      <c r="B1870" s="8"/>
      <c r="C1870" s="8"/>
      <c r="D1870" s="8"/>
      <c r="E1870" s="8"/>
      <c r="F1870" s="8"/>
      <c r="H1870" s="8"/>
    </row>
    <row r="1871" spans="1:8" ht="12.75">
      <c r="A1871" s="8" t="s">
        <v>6427</v>
      </c>
      <c r="B1871" s="8"/>
      <c r="C1871" s="8"/>
      <c r="D1871" s="8"/>
      <c r="E1871" s="8"/>
      <c r="F1871" s="8"/>
      <c r="H1871" s="8"/>
    </row>
    <row r="1872" spans="1:8" ht="12.75">
      <c r="A1872" s="8" t="s">
        <v>6428</v>
      </c>
      <c r="B1872" s="8"/>
      <c r="C1872" s="8"/>
      <c r="D1872" s="8"/>
      <c r="E1872" s="8"/>
      <c r="F1872" s="8"/>
      <c r="H1872" s="8"/>
    </row>
    <row r="1873" spans="1:8" ht="12.75">
      <c r="A1873" s="8" t="s">
        <v>6429</v>
      </c>
      <c r="B1873" s="8"/>
      <c r="C1873" s="8"/>
      <c r="D1873" s="8"/>
      <c r="E1873" s="8"/>
      <c r="F1873" s="8"/>
      <c r="H1873" s="8"/>
    </row>
    <row r="1874" spans="1:8" ht="12.75">
      <c r="A1874" s="8" t="s">
        <v>6430</v>
      </c>
      <c r="B1874" s="8"/>
      <c r="C1874" s="8"/>
      <c r="D1874" s="8"/>
      <c r="E1874" s="8"/>
      <c r="F1874" s="8"/>
      <c r="H1874" s="8"/>
    </row>
    <row r="1875" spans="1:8" ht="12.75">
      <c r="A1875" s="8" t="s">
        <v>6431</v>
      </c>
      <c r="B1875" s="8"/>
      <c r="C1875" s="8"/>
      <c r="D1875" s="8"/>
      <c r="E1875" s="8"/>
      <c r="F1875" s="8"/>
      <c r="H1875" s="8"/>
    </row>
    <row r="1876" spans="1:8" ht="12.75">
      <c r="A1876" s="8" t="s">
        <v>6432</v>
      </c>
      <c r="B1876" s="8"/>
      <c r="C1876" s="8"/>
      <c r="D1876" s="8"/>
      <c r="E1876" s="8"/>
      <c r="F1876" s="8"/>
      <c r="H1876" s="8"/>
    </row>
    <row r="1877" spans="1:8" ht="12.75">
      <c r="A1877" s="8" t="s">
        <v>6433</v>
      </c>
      <c r="B1877" s="8"/>
      <c r="C1877" s="8"/>
      <c r="D1877" s="8"/>
      <c r="E1877" s="8"/>
      <c r="F1877" s="8"/>
      <c r="H1877" s="8"/>
    </row>
    <row r="1878" spans="1:8" ht="12.75">
      <c r="A1878" s="8" t="s">
        <v>6434</v>
      </c>
      <c r="B1878" s="8"/>
      <c r="C1878" s="8"/>
      <c r="D1878" s="8"/>
      <c r="E1878" s="8"/>
      <c r="F1878" s="8"/>
      <c r="H1878" s="8"/>
    </row>
    <row r="1879" spans="1:8" ht="12.75">
      <c r="A1879" s="8" t="s">
        <v>6435</v>
      </c>
      <c r="B1879" s="8"/>
      <c r="C1879" s="8"/>
      <c r="D1879" s="8"/>
      <c r="E1879" s="8"/>
      <c r="F1879" s="8"/>
      <c r="H1879" s="8"/>
    </row>
    <row r="1880" spans="1:8" ht="12.75">
      <c r="A1880" s="8" t="s">
        <v>6436</v>
      </c>
      <c r="B1880" s="8"/>
      <c r="C1880" s="8"/>
      <c r="D1880" s="8"/>
      <c r="E1880" s="8"/>
      <c r="F1880" s="8"/>
      <c r="H1880" s="8"/>
    </row>
    <row r="1881" spans="1:8" ht="12.75">
      <c r="A1881" s="8" t="s">
        <v>6437</v>
      </c>
      <c r="B1881" s="8"/>
      <c r="C1881" s="8"/>
      <c r="D1881" s="8"/>
      <c r="E1881" s="8"/>
      <c r="F1881" s="8"/>
      <c r="H1881" s="8"/>
    </row>
    <row r="1882" spans="1:8" ht="12.75">
      <c r="A1882" s="8" t="s">
        <v>6438</v>
      </c>
      <c r="B1882" s="8"/>
      <c r="C1882" s="8"/>
      <c r="D1882" s="8"/>
      <c r="E1882" s="8"/>
      <c r="F1882" s="8"/>
      <c r="H1882" s="8"/>
    </row>
    <row r="1883" spans="1:8" ht="12.75">
      <c r="A1883" s="8" t="s">
        <v>6439</v>
      </c>
      <c r="B1883" s="8"/>
      <c r="C1883" s="8"/>
      <c r="D1883" s="8"/>
      <c r="E1883" s="8"/>
      <c r="F1883" s="8"/>
      <c r="H1883" s="8"/>
    </row>
    <row r="1884" spans="1:8" ht="12.75">
      <c r="A1884" s="8" t="s">
        <v>6440</v>
      </c>
      <c r="B1884" s="8"/>
      <c r="C1884" s="8"/>
      <c r="D1884" s="8"/>
      <c r="E1884" s="8"/>
      <c r="F1884" s="8"/>
      <c r="H1884" s="8"/>
    </row>
    <row r="1885" spans="1:8" ht="12.75">
      <c r="A1885" s="8" t="s">
        <v>6441</v>
      </c>
      <c r="B1885" s="8"/>
      <c r="C1885" s="8"/>
      <c r="D1885" s="8"/>
      <c r="E1885" s="8"/>
      <c r="F1885" s="8"/>
      <c r="H1885" s="8"/>
    </row>
    <row r="1886" spans="1:8" ht="12.75">
      <c r="A1886" s="8" t="s">
        <v>6442</v>
      </c>
      <c r="B1886" s="8"/>
      <c r="C1886" s="8"/>
      <c r="D1886" s="8"/>
      <c r="E1886" s="8"/>
      <c r="F1886" s="8"/>
      <c r="H1886" s="8"/>
    </row>
    <row r="1887" spans="1:8" ht="12.75">
      <c r="A1887" s="8" t="s">
        <v>6443</v>
      </c>
      <c r="B1887" s="8"/>
      <c r="C1887" s="8"/>
      <c r="D1887" s="8"/>
      <c r="E1887" s="8"/>
      <c r="F1887" s="8"/>
      <c r="H1887" s="8"/>
    </row>
    <row r="1888" spans="1:8" ht="12.75">
      <c r="A1888" s="8" t="s">
        <v>6444</v>
      </c>
      <c r="B1888" s="8"/>
      <c r="C1888" s="8"/>
      <c r="D1888" s="8"/>
      <c r="E1888" s="8"/>
      <c r="F1888" s="8"/>
      <c r="H1888" s="8"/>
    </row>
    <row r="1889" spans="1:8" ht="12.75">
      <c r="A1889" s="8" t="s">
        <v>6445</v>
      </c>
      <c r="B1889" s="8"/>
      <c r="C1889" s="8"/>
      <c r="D1889" s="8"/>
      <c r="E1889" s="8"/>
      <c r="F1889" s="8"/>
      <c r="H1889" s="8"/>
    </row>
    <row r="1890" spans="1:8" ht="12.75">
      <c r="A1890" s="8" t="s">
        <v>6446</v>
      </c>
      <c r="B1890" s="8"/>
      <c r="C1890" s="8"/>
      <c r="D1890" s="8"/>
      <c r="E1890" s="8"/>
      <c r="F1890" s="8"/>
      <c r="H1890" s="8"/>
    </row>
    <row r="1891" spans="1:8" ht="12.75">
      <c r="A1891" s="8" t="s">
        <v>6447</v>
      </c>
      <c r="B1891" s="8"/>
      <c r="C1891" s="8"/>
      <c r="D1891" s="8"/>
      <c r="E1891" s="8"/>
      <c r="F1891" s="8"/>
      <c r="H1891" s="8"/>
    </row>
    <row r="1892" spans="1:8" ht="12.75">
      <c r="A1892" s="8" t="s">
        <v>6448</v>
      </c>
      <c r="B1892" s="8"/>
      <c r="C1892" s="8"/>
      <c r="D1892" s="8"/>
      <c r="E1892" s="8"/>
      <c r="F1892" s="8"/>
      <c r="H1892" s="8"/>
    </row>
    <row r="1893" spans="1:8" ht="12.75">
      <c r="A1893" s="8" t="s">
        <v>6449</v>
      </c>
      <c r="B1893" s="8"/>
      <c r="C1893" s="8"/>
      <c r="D1893" s="8"/>
      <c r="E1893" s="8"/>
      <c r="F1893" s="8"/>
      <c r="H1893" s="8"/>
    </row>
    <row r="1894" spans="1:8" ht="12.75">
      <c r="A1894" s="8" t="s">
        <v>6450</v>
      </c>
      <c r="B1894" s="8"/>
      <c r="C1894" s="8"/>
      <c r="D1894" s="8"/>
      <c r="E1894" s="8"/>
      <c r="F1894" s="8"/>
      <c r="H1894" s="8"/>
    </row>
    <row r="1895" spans="1:8" ht="12.75">
      <c r="A1895" s="8" t="s">
        <v>6451</v>
      </c>
      <c r="B1895" s="8"/>
      <c r="C1895" s="8"/>
      <c r="D1895" s="8"/>
      <c r="E1895" s="8"/>
      <c r="F1895" s="8"/>
      <c r="H1895" s="8"/>
    </row>
    <row r="1896" spans="1:8" ht="12.75">
      <c r="A1896" s="8" t="s">
        <v>6452</v>
      </c>
      <c r="B1896" s="8"/>
      <c r="C1896" s="8"/>
      <c r="D1896" s="8"/>
      <c r="E1896" s="8"/>
      <c r="F1896" s="8"/>
      <c r="H1896" s="8"/>
    </row>
    <row r="1897" spans="1:8" ht="12.75">
      <c r="A1897" s="8" t="s">
        <v>6453</v>
      </c>
      <c r="B1897" s="8"/>
      <c r="C1897" s="8"/>
      <c r="D1897" s="8"/>
      <c r="E1897" s="8"/>
      <c r="F1897" s="8"/>
      <c r="H1897" s="8"/>
    </row>
    <row r="1898" spans="1:8" ht="12.75">
      <c r="A1898" s="8" t="s">
        <v>6454</v>
      </c>
      <c r="B1898" s="8"/>
      <c r="C1898" s="8"/>
      <c r="D1898" s="8"/>
      <c r="E1898" s="8"/>
      <c r="F1898" s="8"/>
      <c r="H1898" s="8"/>
    </row>
    <row r="1899" spans="1:8" ht="12.75">
      <c r="A1899" s="8" t="s">
        <v>6455</v>
      </c>
      <c r="B1899" s="8"/>
      <c r="C1899" s="8"/>
      <c r="D1899" s="8"/>
      <c r="E1899" s="8"/>
      <c r="F1899" s="8"/>
      <c r="H1899" s="8"/>
    </row>
    <row r="1900" spans="1:8" ht="12.75">
      <c r="A1900" s="8" t="s">
        <v>6456</v>
      </c>
      <c r="B1900" s="8"/>
      <c r="C1900" s="8"/>
      <c r="D1900" s="8"/>
      <c r="E1900" s="8"/>
      <c r="F1900" s="8"/>
      <c r="H1900" s="8"/>
    </row>
    <row r="1901" spans="1:8" ht="12.75">
      <c r="A1901" s="8" t="s">
        <v>6457</v>
      </c>
      <c r="B1901" s="8"/>
      <c r="C1901" s="8"/>
      <c r="D1901" s="8"/>
      <c r="E1901" s="8"/>
      <c r="F1901" s="8"/>
      <c r="H1901" s="8"/>
    </row>
    <row r="1902" spans="1:8" ht="12.75">
      <c r="A1902" s="8" t="s">
        <v>6458</v>
      </c>
      <c r="B1902" s="8"/>
      <c r="C1902" s="8"/>
      <c r="D1902" s="8"/>
      <c r="E1902" s="8"/>
      <c r="F1902" s="8"/>
      <c r="H1902" s="8"/>
    </row>
    <row r="1903" spans="1:8" ht="12.75">
      <c r="A1903" s="8" t="s">
        <v>6459</v>
      </c>
      <c r="B1903" s="8"/>
      <c r="C1903" s="8"/>
      <c r="D1903" s="8"/>
      <c r="E1903" s="8"/>
      <c r="F1903" s="8"/>
      <c r="H1903" s="8"/>
    </row>
    <row r="1904" spans="1:8" ht="12.75">
      <c r="A1904" s="8" t="s">
        <v>6460</v>
      </c>
      <c r="B1904" s="8"/>
      <c r="C1904" s="8"/>
      <c r="D1904" s="8"/>
      <c r="E1904" s="8"/>
      <c r="F1904" s="8"/>
      <c r="H1904" s="8"/>
    </row>
    <row r="1905" spans="1:8" ht="12.75">
      <c r="A1905" s="8" t="s">
        <v>6461</v>
      </c>
      <c r="B1905" s="8"/>
      <c r="C1905" s="8"/>
      <c r="D1905" s="8"/>
      <c r="E1905" s="8"/>
      <c r="F1905" s="8"/>
      <c r="H1905" s="8"/>
    </row>
    <row r="1906" spans="1:8" ht="12.75">
      <c r="A1906" s="8" t="s">
        <v>6462</v>
      </c>
      <c r="B1906" s="8"/>
      <c r="C1906" s="8"/>
      <c r="D1906" s="8"/>
      <c r="E1906" s="8"/>
      <c r="F1906" s="8"/>
      <c r="H1906" s="8"/>
    </row>
    <row r="1907" spans="1:8" ht="12.75">
      <c r="A1907" s="8" t="s">
        <v>6463</v>
      </c>
      <c r="B1907" s="8"/>
      <c r="C1907" s="8"/>
      <c r="D1907" s="8"/>
      <c r="E1907" s="8"/>
      <c r="F1907" s="8"/>
      <c r="H1907" s="8"/>
    </row>
    <row r="1908" spans="1:8" ht="12.75">
      <c r="A1908" s="8" t="s">
        <v>6464</v>
      </c>
      <c r="B1908" s="8"/>
      <c r="C1908" s="8"/>
      <c r="D1908" s="8"/>
      <c r="E1908" s="8"/>
      <c r="F1908" s="8"/>
      <c r="H1908" s="8"/>
    </row>
    <row r="1909" spans="1:8" ht="12.75">
      <c r="A1909" s="8" t="s">
        <v>6465</v>
      </c>
      <c r="B1909" s="8"/>
      <c r="C1909" s="8"/>
      <c r="D1909" s="8"/>
      <c r="E1909" s="8"/>
      <c r="F1909" s="8"/>
      <c r="H1909" s="8"/>
    </row>
    <row r="1910" spans="1:8" ht="12.75">
      <c r="A1910" s="8" t="s">
        <v>6466</v>
      </c>
      <c r="B1910" s="8"/>
      <c r="C1910" s="8"/>
      <c r="D1910" s="8"/>
      <c r="E1910" s="8"/>
      <c r="F1910" s="8"/>
      <c r="H1910" s="8"/>
    </row>
    <row r="1911" spans="1:8" ht="12.75">
      <c r="A1911" s="8" t="s">
        <v>6467</v>
      </c>
      <c r="B1911" s="8"/>
      <c r="C1911" s="8"/>
      <c r="D1911" s="8"/>
      <c r="E1911" s="8"/>
      <c r="F1911" s="8"/>
      <c r="H1911" s="8"/>
    </row>
    <row r="1912" spans="1:8" ht="12.75">
      <c r="A1912" s="8" t="s">
        <v>6468</v>
      </c>
      <c r="B1912" s="8"/>
      <c r="C1912" s="8"/>
      <c r="D1912" s="8"/>
      <c r="E1912" s="8"/>
      <c r="F1912" s="8"/>
      <c r="H1912" s="8"/>
    </row>
    <row r="1913" spans="1:8" ht="12.75">
      <c r="A1913" s="8" t="s">
        <v>6469</v>
      </c>
      <c r="B1913" s="8"/>
      <c r="C1913" s="8"/>
      <c r="D1913" s="8"/>
      <c r="E1913" s="8"/>
      <c r="F1913" s="8"/>
      <c r="H1913" s="8"/>
    </row>
    <row r="1914" spans="1:8" ht="12.75">
      <c r="A1914" s="8" t="s">
        <v>6470</v>
      </c>
      <c r="B1914" s="8"/>
      <c r="C1914" s="8"/>
      <c r="D1914" s="8"/>
      <c r="E1914" s="8"/>
      <c r="F1914" s="8"/>
      <c r="H1914" s="8"/>
    </row>
    <row r="1915" spans="1:8" ht="12.75">
      <c r="A1915" s="8" t="s">
        <v>6471</v>
      </c>
      <c r="B1915" s="8"/>
      <c r="C1915" s="8"/>
      <c r="D1915" s="8"/>
      <c r="E1915" s="8"/>
      <c r="F1915" s="8"/>
      <c r="H1915" s="8"/>
    </row>
    <row r="1916" spans="1:8" ht="12.75">
      <c r="A1916" s="8" t="s">
        <v>6472</v>
      </c>
      <c r="B1916" s="8"/>
      <c r="C1916" s="8"/>
      <c r="D1916" s="8"/>
      <c r="E1916" s="8"/>
      <c r="F1916" s="8"/>
      <c r="H1916" s="8"/>
    </row>
    <row r="1917" spans="1:8" ht="12.75">
      <c r="A1917" s="8" t="s">
        <v>6473</v>
      </c>
      <c r="B1917" s="8"/>
      <c r="C1917" s="8"/>
      <c r="D1917" s="8"/>
      <c r="E1917" s="8"/>
      <c r="F1917" s="8"/>
      <c r="H1917" s="8"/>
    </row>
    <row r="1918" spans="1:8" ht="12.75">
      <c r="A1918" s="8" t="s">
        <v>6474</v>
      </c>
      <c r="B1918" s="8"/>
      <c r="C1918" s="8"/>
      <c r="D1918" s="8"/>
      <c r="E1918" s="8"/>
      <c r="F1918" s="8"/>
      <c r="H1918" s="8"/>
    </row>
    <row r="1919" spans="1:8" ht="12.75">
      <c r="A1919" s="8" t="s">
        <v>6475</v>
      </c>
      <c r="B1919" s="8"/>
      <c r="C1919" s="8"/>
      <c r="D1919" s="8"/>
      <c r="E1919" s="8"/>
      <c r="F1919" s="8"/>
      <c r="H1919" s="8"/>
    </row>
    <row r="1920" spans="1:8" ht="12.75">
      <c r="A1920" s="8" t="s">
        <v>6476</v>
      </c>
      <c r="B1920" s="8"/>
      <c r="C1920" s="8"/>
      <c r="D1920" s="8"/>
      <c r="E1920" s="8"/>
      <c r="F1920" s="8"/>
      <c r="H1920" s="8"/>
    </row>
    <row r="1921" spans="1:8" ht="12.75">
      <c r="A1921" s="8" t="s">
        <v>6477</v>
      </c>
      <c r="B1921" s="8"/>
      <c r="C1921" s="8"/>
      <c r="D1921" s="8"/>
      <c r="E1921" s="8"/>
      <c r="F1921" s="8"/>
      <c r="H1921" s="8"/>
    </row>
    <row r="1922" spans="1:8" ht="12.75">
      <c r="A1922" s="8" t="s">
        <v>6478</v>
      </c>
      <c r="B1922" s="8"/>
      <c r="C1922" s="8"/>
      <c r="D1922" s="8"/>
      <c r="E1922" s="8"/>
      <c r="F1922" s="8"/>
      <c r="H1922" s="8"/>
    </row>
    <row r="1923" spans="1:8" ht="12.75">
      <c r="A1923" s="8" t="s">
        <v>6479</v>
      </c>
      <c r="B1923" s="8"/>
      <c r="C1923" s="8"/>
      <c r="D1923" s="8"/>
      <c r="E1923" s="8"/>
      <c r="F1923" s="8"/>
      <c r="H1923" s="8"/>
    </row>
    <row r="1924" spans="1:8" ht="12.75">
      <c r="A1924" s="8" t="s">
        <v>6480</v>
      </c>
      <c r="B1924" s="8"/>
      <c r="C1924" s="8"/>
      <c r="D1924" s="8"/>
      <c r="E1924" s="8"/>
      <c r="F1924" s="8"/>
      <c r="H1924" s="8"/>
    </row>
    <row r="1925" spans="1:8" ht="12.75">
      <c r="A1925" s="8" t="s">
        <v>6481</v>
      </c>
      <c r="B1925" s="8"/>
      <c r="C1925" s="8"/>
      <c r="D1925" s="8"/>
      <c r="E1925" s="8"/>
      <c r="F1925" s="8"/>
      <c r="H1925" s="8"/>
    </row>
    <row r="1926" spans="1:8" ht="12.75">
      <c r="A1926" s="8" t="s">
        <v>6482</v>
      </c>
      <c r="B1926" s="8"/>
      <c r="C1926" s="8"/>
      <c r="D1926" s="8"/>
      <c r="E1926" s="8"/>
      <c r="F1926" s="8"/>
      <c r="H1926" s="8"/>
    </row>
    <row r="1927" spans="1:8" ht="12.75">
      <c r="A1927" s="8" t="s">
        <v>6483</v>
      </c>
      <c r="B1927" s="8"/>
      <c r="C1927" s="8"/>
      <c r="D1927" s="8"/>
      <c r="E1927" s="8"/>
      <c r="F1927" s="8"/>
      <c r="H1927" s="8"/>
    </row>
    <row r="1928" spans="1:8" ht="12.75">
      <c r="A1928" s="8" t="s">
        <v>6484</v>
      </c>
      <c r="B1928" s="8"/>
      <c r="C1928" s="8"/>
      <c r="D1928" s="8"/>
      <c r="E1928" s="8"/>
      <c r="F1928" s="8"/>
      <c r="H1928" s="8"/>
    </row>
    <row r="1929" spans="1:8" ht="12.75">
      <c r="A1929" s="8" t="s">
        <v>6485</v>
      </c>
      <c r="B1929" s="8"/>
      <c r="C1929" s="8"/>
      <c r="D1929" s="8"/>
      <c r="E1929" s="8"/>
      <c r="F1929" s="8"/>
      <c r="H1929" s="8"/>
    </row>
    <row r="1930" spans="1:8" ht="12.75">
      <c r="A1930" s="8" t="s">
        <v>6486</v>
      </c>
      <c r="B1930" s="8"/>
      <c r="C1930" s="8"/>
      <c r="D1930" s="8"/>
      <c r="E1930" s="8"/>
      <c r="F1930" s="8"/>
      <c r="H1930" s="8"/>
    </row>
    <row r="1931" spans="1:8" ht="12.75">
      <c r="A1931" s="8" t="s">
        <v>6487</v>
      </c>
      <c r="B1931" s="8"/>
      <c r="C1931" s="8"/>
      <c r="D1931" s="8"/>
      <c r="E1931" s="8"/>
      <c r="F1931" s="8"/>
      <c r="H1931" s="8"/>
    </row>
    <row r="1932" spans="1:8" ht="12.75">
      <c r="A1932" s="8" t="s">
        <v>6488</v>
      </c>
      <c r="B1932" s="8"/>
      <c r="C1932" s="8"/>
      <c r="D1932" s="8"/>
      <c r="E1932" s="8"/>
      <c r="F1932" s="8"/>
      <c r="H1932" s="8"/>
    </row>
    <row r="1933" spans="1:8" ht="12.75">
      <c r="A1933" s="8" t="s">
        <v>6489</v>
      </c>
      <c r="B1933" s="8"/>
      <c r="C1933" s="8"/>
      <c r="D1933" s="8"/>
      <c r="E1933" s="8"/>
      <c r="F1933" s="8"/>
      <c r="H1933" s="8"/>
    </row>
    <row r="1934" spans="1:8" ht="12.75">
      <c r="A1934" s="8" t="s">
        <v>6490</v>
      </c>
      <c r="B1934" s="8"/>
      <c r="C1934" s="8"/>
      <c r="D1934" s="8"/>
      <c r="E1934" s="8"/>
      <c r="F1934" s="8"/>
      <c r="H1934" s="8"/>
    </row>
    <row r="1935" spans="1:8" ht="12.75">
      <c r="A1935" s="8" t="s">
        <v>6491</v>
      </c>
      <c r="B1935" s="8"/>
      <c r="C1935" s="8"/>
      <c r="D1935" s="8"/>
      <c r="E1935" s="8"/>
      <c r="F1935" s="8"/>
      <c r="H1935" s="8"/>
    </row>
    <row r="1936" spans="1:8" ht="12.75">
      <c r="A1936" s="8" t="s">
        <v>6492</v>
      </c>
      <c r="B1936" s="8"/>
      <c r="C1936" s="8"/>
      <c r="D1936" s="8"/>
      <c r="E1936" s="8"/>
      <c r="F1936" s="8"/>
      <c r="H1936" s="8"/>
    </row>
    <row r="1937" spans="1:8" ht="12.75">
      <c r="A1937" s="8" t="s">
        <v>11467</v>
      </c>
      <c r="B1937" s="8"/>
      <c r="C1937" s="8"/>
      <c r="D1937" s="8"/>
      <c r="E1937" s="8"/>
      <c r="F1937" s="8"/>
      <c r="H1937" s="8"/>
    </row>
    <row r="1938" spans="1:8" ht="12.75">
      <c r="A1938" s="8" t="s">
        <v>11468</v>
      </c>
      <c r="B1938" s="8"/>
      <c r="C1938" s="8"/>
      <c r="D1938" s="8"/>
      <c r="E1938" s="8"/>
      <c r="F1938" s="8"/>
      <c r="H1938" s="8"/>
    </row>
    <row r="1939" spans="1:8" ht="12.75">
      <c r="A1939" s="8" t="s">
        <v>11469</v>
      </c>
      <c r="B1939" s="8"/>
      <c r="C1939" s="8"/>
      <c r="D1939" s="8"/>
      <c r="E1939" s="8"/>
      <c r="F1939" s="8"/>
      <c r="H1939" s="8"/>
    </row>
    <row r="1940" spans="1:8" ht="12.75">
      <c r="A1940" s="8" t="s">
        <v>11470</v>
      </c>
      <c r="B1940" s="8"/>
      <c r="C1940" s="8"/>
      <c r="D1940" s="8"/>
      <c r="E1940" s="8"/>
      <c r="F1940" s="8"/>
      <c r="H1940" s="8"/>
    </row>
    <row r="1941" spans="1:8" ht="12.75">
      <c r="A1941" s="8" t="s">
        <v>11471</v>
      </c>
      <c r="B1941" s="8"/>
      <c r="C1941" s="8"/>
      <c r="D1941" s="8"/>
      <c r="E1941" s="8"/>
      <c r="F1941" s="8"/>
      <c r="H1941" s="8"/>
    </row>
    <row r="1942" spans="1:8" ht="12.75">
      <c r="A1942" s="8" t="s">
        <v>11472</v>
      </c>
      <c r="B1942" s="8"/>
      <c r="C1942" s="8"/>
      <c r="D1942" s="8"/>
      <c r="E1942" s="8"/>
      <c r="F1942" s="8"/>
      <c r="H1942" s="8"/>
    </row>
    <row r="1943" spans="1:8" ht="12.75">
      <c r="A1943" s="8" t="s">
        <v>11473</v>
      </c>
      <c r="B1943" s="8"/>
      <c r="C1943" s="8"/>
      <c r="D1943" s="8"/>
      <c r="E1943" s="8"/>
      <c r="F1943" s="8"/>
      <c r="H1943" s="8"/>
    </row>
    <row r="1944" spans="1:8" ht="12.75">
      <c r="A1944" s="8" t="s">
        <v>11474</v>
      </c>
      <c r="B1944" s="8"/>
      <c r="C1944" s="8"/>
      <c r="D1944" s="8"/>
      <c r="E1944" s="8"/>
      <c r="F1944" s="8"/>
      <c r="H1944" s="8"/>
    </row>
    <row r="1945" spans="1:8" ht="12.75">
      <c r="A1945" s="8" t="s">
        <v>11475</v>
      </c>
      <c r="B1945" s="8"/>
      <c r="C1945" s="8"/>
      <c r="D1945" s="8"/>
      <c r="E1945" s="8"/>
      <c r="F1945" s="8"/>
      <c r="H1945" s="8"/>
    </row>
    <row r="1946" spans="1:8" ht="12.75">
      <c r="A1946" s="8" t="s">
        <v>11476</v>
      </c>
      <c r="B1946" s="8"/>
      <c r="C1946" s="8"/>
      <c r="D1946" s="8"/>
      <c r="E1946" s="8"/>
      <c r="F1946" s="8"/>
      <c r="H1946" s="8"/>
    </row>
    <row r="1947" spans="1:8" ht="12.75">
      <c r="A1947" s="8" t="s">
        <v>11477</v>
      </c>
      <c r="B1947" s="8"/>
      <c r="C1947" s="8"/>
      <c r="D1947" s="8"/>
      <c r="E1947" s="8"/>
      <c r="F1947" s="8"/>
      <c r="H1947" s="8"/>
    </row>
    <row r="1948" spans="1:8" ht="12.75">
      <c r="A1948" s="8" t="s">
        <v>11478</v>
      </c>
      <c r="B1948" s="8"/>
      <c r="C1948" s="8"/>
      <c r="D1948" s="8"/>
      <c r="E1948" s="8"/>
      <c r="F1948" s="8"/>
      <c r="H1948" s="8"/>
    </row>
    <row r="1949" spans="1:8" ht="12.75">
      <c r="A1949" s="8" t="s">
        <v>11479</v>
      </c>
      <c r="B1949" s="8"/>
      <c r="C1949" s="8"/>
      <c r="D1949" s="8"/>
      <c r="E1949" s="8"/>
      <c r="F1949" s="8"/>
      <c r="H1949" s="8"/>
    </row>
    <row r="1950" spans="1:8" ht="12.75">
      <c r="A1950" s="8" t="s">
        <v>11480</v>
      </c>
      <c r="B1950" s="8"/>
      <c r="C1950" s="8"/>
      <c r="D1950" s="8"/>
      <c r="E1950" s="8"/>
      <c r="F1950" s="8"/>
      <c r="H1950" s="8"/>
    </row>
    <row r="1951" spans="1:8" ht="12.75">
      <c r="A1951" s="8" t="s">
        <v>11481</v>
      </c>
      <c r="B1951" s="8"/>
      <c r="C1951" s="8"/>
      <c r="D1951" s="8"/>
      <c r="E1951" s="8"/>
      <c r="F1951" s="8"/>
      <c r="H1951" s="8"/>
    </row>
    <row r="1952" spans="1:8" ht="12.75">
      <c r="A1952" s="8" t="s">
        <v>11482</v>
      </c>
      <c r="B1952" s="8"/>
      <c r="C1952" s="8"/>
      <c r="D1952" s="8"/>
      <c r="E1952" s="8"/>
      <c r="F1952" s="8"/>
      <c r="H1952" s="8"/>
    </row>
    <row r="1953" spans="1:8" ht="12.75">
      <c r="A1953" s="8" t="s">
        <v>11483</v>
      </c>
      <c r="B1953" s="8"/>
      <c r="C1953" s="8"/>
      <c r="D1953" s="8"/>
      <c r="E1953" s="8"/>
      <c r="F1953" s="8"/>
      <c r="H1953" s="8"/>
    </row>
    <row r="1954" spans="1:8" ht="12.75">
      <c r="A1954" s="8" t="s">
        <v>11484</v>
      </c>
      <c r="B1954" s="8"/>
      <c r="C1954" s="8"/>
      <c r="D1954" s="8"/>
      <c r="E1954" s="8"/>
      <c r="F1954" s="8"/>
      <c r="H1954" s="8"/>
    </row>
    <row r="1955" spans="1:8" ht="12.75">
      <c r="A1955" s="8" t="s">
        <v>11485</v>
      </c>
      <c r="B1955" s="8"/>
      <c r="C1955" s="8"/>
      <c r="D1955" s="8"/>
      <c r="E1955" s="8"/>
      <c r="F1955" s="8"/>
      <c r="H1955" s="8"/>
    </row>
    <row r="1956" spans="1:8" ht="12.75">
      <c r="A1956" s="8" t="s">
        <v>11486</v>
      </c>
      <c r="B1956" s="8"/>
      <c r="C1956" s="8"/>
      <c r="D1956" s="8"/>
      <c r="E1956" s="8"/>
      <c r="F1956" s="8"/>
      <c r="H1956" s="8"/>
    </row>
    <row r="1957" spans="1:8" ht="12.75">
      <c r="A1957" s="8" t="s">
        <v>11487</v>
      </c>
      <c r="B1957" s="8"/>
      <c r="C1957" s="8"/>
      <c r="D1957" s="8"/>
      <c r="E1957" s="8"/>
      <c r="F1957" s="8"/>
      <c r="H1957" s="8"/>
    </row>
    <row r="1958" spans="1:8" ht="12.75">
      <c r="A1958" s="8" t="s">
        <v>11488</v>
      </c>
      <c r="B1958" s="8"/>
      <c r="C1958" s="8"/>
      <c r="D1958" s="8"/>
      <c r="E1958" s="8"/>
      <c r="F1958" s="8"/>
      <c r="H1958" s="8"/>
    </row>
    <row r="1959" spans="1:8" ht="12.75">
      <c r="A1959" s="8" t="s">
        <v>11489</v>
      </c>
      <c r="B1959" s="8"/>
      <c r="C1959" s="8"/>
      <c r="D1959" s="8"/>
      <c r="E1959" s="8"/>
      <c r="F1959" s="8"/>
      <c r="H1959" s="8"/>
    </row>
    <row r="1960" spans="1:8" ht="12.75">
      <c r="A1960" s="8" t="s">
        <v>11490</v>
      </c>
      <c r="B1960" s="8"/>
      <c r="C1960" s="8"/>
      <c r="D1960" s="8"/>
      <c r="E1960" s="8"/>
      <c r="F1960" s="8"/>
      <c r="H1960" s="8"/>
    </row>
    <row r="1961" spans="1:8" ht="12.75">
      <c r="A1961" s="8" t="s">
        <v>11491</v>
      </c>
      <c r="B1961" s="8"/>
      <c r="C1961" s="8"/>
      <c r="D1961" s="8"/>
      <c r="E1961" s="8"/>
      <c r="F1961" s="8"/>
      <c r="H1961" s="8"/>
    </row>
    <row r="1962" spans="1:8" ht="12.75">
      <c r="A1962" s="8" t="s">
        <v>11492</v>
      </c>
      <c r="B1962" s="8"/>
      <c r="C1962" s="8"/>
      <c r="D1962" s="8"/>
      <c r="E1962" s="8"/>
      <c r="F1962" s="8"/>
      <c r="H1962" s="8"/>
    </row>
    <row r="1963" spans="1:8" ht="12.75">
      <c r="A1963" s="8" t="s">
        <v>11493</v>
      </c>
      <c r="B1963" s="8"/>
      <c r="C1963" s="8"/>
      <c r="D1963" s="8"/>
      <c r="E1963" s="8"/>
      <c r="F1963" s="8"/>
      <c r="H1963" s="8"/>
    </row>
    <row r="1964" spans="1:8" ht="12.75">
      <c r="A1964" s="8" t="s">
        <v>11494</v>
      </c>
      <c r="B1964" s="8"/>
      <c r="C1964" s="8"/>
      <c r="D1964" s="8"/>
      <c r="E1964" s="8"/>
      <c r="F1964" s="8"/>
      <c r="H1964" s="8"/>
    </row>
    <row r="1965" spans="1:8" ht="12.75">
      <c r="A1965" s="8" t="s">
        <v>11495</v>
      </c>
      <c r="B1965" s="8"/>
      <c r="C1965" s="8"/>
      <c r="D1965" s="8"/>
      <c r="E1965" s="8"/>
      <c r="F1965" s="8"/>
      <c r="H1965" s="8"/>
    </row>
    <row r="1966" spans="1:8" ht="12.75">
      <c r="A1966" s="8" t="s">
        <v>11496</v>
      </c>
      <c r="B1966" s="8"/>
      <c r="C1966" s="8"/>
      <c r="D1966" s="8"/>
      <c r="E1966" s="8"/>
      <c r="F1966" s="8"/>
      <c r="H1966" s="8"/>
    </row>
    <row r="1967" spans="1:8" ht="12.75">
      <c r="A1967" s="8" t="s">
        <v>11497</v>
      </c>
      <c r="B1967" s="8"/>
      <c r="C1967" s="8"/>
      <c r="D1967" s="8"/>
      <c r="E1967" s="8"/>
      <c r="F1967" s="8"/>
      <c r="H1967" s="8"/>
    </row>
    <row r="1968" spans="1:8" ht="12.75">
      <c r="A1968" s="8" t="s">
        <v>11498</v>
      </c>
      <c r="B1968" s="8"/>
      <c r="C1968" s="8"/>
      <c r="D1968" s="8"/>
      <c r="E1968" s="8"/>
      <c r="F1968" s="8"/>
      <c r="H1968" s="8"/>
    </row>
    <row r="1969" spans="1:8" ht="12.75">
      <c r="A1969" s="8" t="s">
        <v>11499</v>
      </c>
      <c r="B1969" s="8"/>
      <c r="C1969" s="8"/>
      <c r="D1969" s="8"/>
      <c r="E1969" s="8"/>
      <c r="F1969" s="8"/>
      <c r="H1969" s="8"/>
    </row>
    <row r="1970" spans="1:8" ht="12.75">
      <c r="A1970" s="8" t="s">
        <v>11500</v>
      </c>
      <c r="B1970" s="8"/>
      <c r="C1970" s="8"/>
      <c r="D1970" s="8"/>
      <c r="E1970" s="8"/>
      <c r="F1970" s="8"/>
      <c r="H1970" s="8"/>
    </row>
    <row r="1971" spans="1:8" ht="12.75">
      <c r="A1971" s="8" t="s">
        <v>11501</v>
      </c>
      <c r="B1971" s="8"/>
      <c r="C1971" s="8"/>
      <c r="D1971" s="8"/>
      <c r="E1971" s="8"/>
      <c r="F1971" s="8"/>
      <c r="H1971" s="8"/>
    </row>
    <row r="1972" spans="1:8" ht="12.75">
      <c r="A1972" s="8" t="s">
        <v>11502</v>
      </c>
      <c r="B1972" s="8"/>
      <c r="C1972" s="8"/>
      <c r="D1972" s="8"/>
      <c r="E1972" s="8"/>
      <c r="F1972" s="8"/>
      <c r="H1972" s="8"/>
    </row>
    <row r="1973" spans="1:8" ht="12.75">
      <c r="A1973" s="8" t="s">
        <v>11503</v>
      </c>
      <c r="B1973" s="8"/>
      <c r="C1973" s="8"/>
      <c r="D1973" s="8"/>
      <c r="E1973" s="8"/>
      <c r="F1973" s="8"/>
      <c r="H1973" s="8"/>
    </row>
    <row r="1974" spans="1:8" ht="12.75">
      <c r="A1974" s="8" t="s">
        <v>11504</v>
      </c>
      <c r="B1974" s="8"/>
      <c r="C1974" s="8"/>
      <c r="D1974" s="8"/>
      <c r="E1974" s="8"/>
      <c r="F1974" s="8"/>
      <c r="H1974" s="8"/>
    </row>
    <row r="1975" spans="1:8" ht="12.75">
      <c r="A1975" s="8" t="s">
        <v>11505</v>
      </c>
      <c r="B1975" s="8"/>
      <c r="C1975" s="8"/>
      <c r="D1975" s="8"/>
      <c r="E1975" s="8"/>
      <c r="F1975" s="8"/>
      <c r="H1975" s="8"/>
    </row>
    <row r="1976" spans="1:8" ht="12.75">
      <c r="A1976" s="8" t="s">
        <v>11506</v>
      </c>
      <c r="B1976" s="8"/>
      <c r="C1976" s="8"/>
      <c r="D1976" s="8"/>
      <c r="E1976" s="8"/>
      <c r="F1976" s="8"/>
      <c r="H1976" s="8"/>
    </row>
    <row r="1977" spans="1:8" ht="12.75">
      <c r="A1977" s="8" t="s">
        <v>11507</v>
      </c>
      <c r="B1977" s="8"/>
      <c r="C1977" s="8"/>
      <c r="D1977" s="8"/>
      <c r="E1977" s="8"/>
      <c r="F1977" s="8"/>
      <c r="H1977" s="8"/>
    </row>
    <row r="1978" spans="1:8" ht="12.75">
      <c r="A1978" s="8" t="s">
        <v>11508</v>
      </c>
      <c r="B1978" s="8"/>
      <c r="C1978" s="8"/>
      <c r="D1978" s="8"/>
      <c r="E1978" s="8"/>
      <c r="F1978" s="8"/>
      <c r="H1978" s="8"/>
    </row>
    <row r="1979" spans="1:8" ht="12.75">
      <c r="A1979" s="8" t="s">
        <v>11509</v>
      </c>
      <c r="B1979" s="8"/>
      <c r="C1979" s="8"/>
      <c r="D1979" s="8"/>
      <c r="E1979" s="8"/>
      <c r="F1979" s="8"/>
      <c r="H1979" s="8"/>
    </row>
    <row r="1980" spans="1:8" ht="12.75">
      <c r="A1980" s="8" t="s">
        <v>11510</v>
      </c>
      <c r="B1980" s="8"/>
      <c r="C1980" s="8"/>
      <c r="D1980" s="8"/>
      <c r="E1980" s="8"/>
      <c r="F1980" s="8"/>
      <c r="H1980" s="8"/>
    </row>
    <row r="1981" spans="1:8" ht="12.75">
      <c r="A1981" s="8" t="s">
        <v>11511</v>
      </c>
      <c r="B1981" s="8"/>
      <c r="C1981" s="8"/>
      <c r="D1981" s="8"/>
      <c r="E1981" s="8"/>
      <c r="F1981" s="8"/>
      <c r="H1981" s="8"/>
    </row>
    <row r="1982" spans="1:8" ht="12.75">
      <c r="A1982" s="8" t="s">
        <v>11512</v>
      </c>
      <c r="B1982" s="8"/>
      <c r="C1982" s="8"/>
      <c r="D1982" s="8"/>
      <c r="E1982" s="8"/>
      <c r="F1982" s="8"/>
      <c r="H1982" s="8"/>
    </row>
    <row r="1983" spans="1:8" ht="12.75">
      <c r="A1983" s="8" t="s">
        <v>11513</v>
      </c>
      <c r="B1983" s="8"/>
      <c r="C1983" s="8"/>
      <c r="D1983" s="8"/>
      <c r="E1983" s="8"/>
      <c r="F1983" s="8"/>
      <c r="H1983" s="8"/>
    </row>
    <row r="1984" spans="1:8" ht="12.75">
      <c r="A1984" s="8" t="s">
        <v>11514</v>
      </c>
      <c r="B1984" s="8"/>
      <c r="C1984" s="8"/>
      <c r="D1984" s="8"/>
      <c r="E1984" s="8"/>
      <c r="F1984" s="8"/>
      <c r="H1984" s="8"/>
    </row>
    <row r="1985" spans="1:8" ht="12.75">
      <c r="A1985" s="8" t="s">
        <v>11515</v>
      </c>
      <c r="B1985" s="8"/>
      <c r="C1985" s="8"/>
      <c r="D1985" s="8"/>
      <c r="E1985" s="8"/>
      <c r="F1985" s="8"/>
      <c r="H1985" s="8"/>
    </row>
    <row r="1986" spans="1:8" ht="12.75">
      <c r="A1986" s="8" t="s">
        <v>11516</v>
      </c>
      <c r="B1986" s="8"/>
      <c r="C1986" s="8"/>
      <c r="D1986" s="8"/>
      <c r="E1986" s="8"/>
      <c r="F1986" s="8"/>
      <c r="H1986" s="8"/>
    </row>
    <row r="1987" spans="1:8" ht="12.75">
      <c r="A1987" s="8" t="s">
        <v>11517</v>
      </c>
      <c r="B1987" s="8"/>
      <c r="C1987" s="8"/>
      <c r="D1987" s="8"/>
      <c r="E1987" s="8"/>
      <c r="F1987" s="8"/>
      <c r="H1987" s="8"/>
    </row>
    <row r="1988" spans="1:8" ht="12.75">
      <c r="A1988" s="8" t="s">
        <v>11518</v>
      </c>
      <c r="B1988" s="8"/>
      <c r="C1988" s="8"/>
      <c r="D1988" s="8"/>
      <c r="E1988" s="8"/>
      <c r="F1988" s="8"/>
      <c r="H1988" s="8"/>
    </row>
    <row r="1989" spans="1:8" ht="12.75">
      <c r="A1989" s="8" t="s">
        <v>11519</v>
      </c>
      <c r="B1989" s="8"/>
      <c r="C1989" s="8"/>
      <c r="D1989" s="8"/>
      <c r="E1989" s="8"/>
      <c r="F1989" s="8"/>
      <c r="H1989" s="8"/>
    </row>
    <row r="1990" spans="1:8" ht="12.75">
      <c r="A1990" s="8" t="s">
        <v>11520</v>
      </c>
      <c r="B1990" s="8"/>
      <c r="C1990" s="8"/>
      <c r="D1990" s="8"/>
      <c r="E1990" s="8"/>
      <c r="F1990" s="8"/>
      <c r="H1990" s="8"/>
    </row>
    <row r="1991" spans="1:8" ht="12.75">
      <c r="A1991" s="8" t="s">
        <v>11521</v>
      </c>
      <c r="B1991" s="8"/>
      <c r="C1991" s="8"/>
      <c r="D1991" s="8"/>
      <c r="E1991" s="8"/>
      <c r="F1991" s="8"/>
      <c r="H1991" s="8"/>
    </row>
    <row r="1992" spans="1:8" ht="12.75">
      <c r="A1992" s="8" t="s">
        <v>11522</v>
      </c>
      <c r="B1992" s="8"/>
      <c r="C1992" s="8"/>
      <c r="D1992" s="8"/>
      <c r="E1992" s="8"/>
      <c r="F1992" s="8"/>
      <c r="H1992" s="8"/>
    </row>
    <row r="1993" spans="1:8" ht="12.75">
      <c r="A1993" s="8" t="s">
        <v>11523</v>
      </c>
      <c r="B1993" s="8"/>
      <c r="C1993" s="8"/>
      <c r="D1993" s="8"/>
      <c r="E1993" s="8"/>
      <c r="F1993" s="8"/>
      <c r="H1993" s="8"/>
    </row>
    <row r="1994" spans="1:8" ht="12.75">
      <c r="A1994" s="8" t="s">
        <v>11524</v>
      </c>
      <c r="B1994" s="8"/>
      <c r="C1994" s="8"/>
      <c r="D1994" s="8"/>
      <c r="E1994" s="8"/>
      <c r="F1994" s="8"/>
      <c r="H1994" s="8"/>
    </row>
    <row r="1995" spans="1:8" ht="12.75">
      <c r="A1995" s="8" t="s">
        <v>11525</v>
      </c>
      <c r="B1995" s="8"/>
      <c r="C1995" s="8"/>
      <c r="D1995" s="8"/>
      <c r="E1995" s="8"/>
      <c r="F1995" s="8"/>
      <c r="H1995" s="8"/>
    </row>
    <row r="1996" spans="1:8" ht="12.75">
      <c r="A1996" s="8" t="s">
        <v>11526</v>
      </c>
      <c r="B1996" s="8"/>
      <c r="C1996" s="8"/>
      <c r="D1996" s="8"/>
      <c r="E1996" s="8"/>
      <c r="F1996" s="8"/>
      <c r="H1996" s="8"/>
    </row>
    <row r="1997" spans="1:8" ht="12.75">
      <c r="A1997" s="8" t="s">
        <v>11527</v>
      </c>
      <c r="B1997" s="8"/>
      <c r="C1997" s="8"/>
      <c r="D1997" s="8"/>
      <c r="E1997" s="8"/>
      <c r="F1997" s="8"/>
      <c r="H1997" s="8"/>
    </row>
    <row r="1998" spans="1:8" ht="12.75">
      <c r="A1998" s="8" t="s">
        <v>11528</v>
      </c>
      <c r="B1998" s="8"/>
      <c r="C1998" s="8"/>
      <c r="D1998" s="8"/>
      <c r="E1998" s="8"/>
      <c r="F1998" s="8"/>
      <c r="H1998" s="8"/>
    </row>
    <row r="1999" spans="1:8" ht="12.75">
      <c r="A1999" s="8" t="s">
        <v>11529</v>
      </c>
      <c r="B1999" s="8"/>
      <c r="C1999" s="8"/>
      <c r="D1999" s="8"/>
      <c r="E1999" s="8"/>
      <c r="F1999" s="8"/>
      <c r="H1999" s="8"/>
    </row>
    <row r="2000" spans="1:8" ht="12.75">
      <c r="A2000" s="8" t="s">
        <v>11530</v>
      </c>
      <c r="B2000" s="8"/>
      <c r="C2000" s="8"/>
      <c r="D2000" s="8"/>
      <c r="E2000" s="8"/>
      <c r="F2000" s="8"/>
      <c r="H2000" s="8"/>
    </row>
    <row r="2001" spans="1:8" ht="12.75">
      <c r="A2001" s="8" t="s">
        <v>11531</v>
      </c>
      <c r="B2001" s="8"/>
      <c r="C2001" s="8"/>
      <c r="D2001" s="8"/>
      <c r="E2001" s="8"/>
      <c r="F2001" s="8"/>
      <c r="H2001" s="8"/>
    </row>
    <row r="2002" spans="1:8" ht="12.75">
      <c r="A2002" s="8" t="s">
        <v>11532</v>
      </c>
      <c r="B2002" s="8"/>
      <c r="C2002" s="8"/>
      <c r="D2002" s="8"/>
      <c r="E2002" s="8"/>
      <c r="F2002" s="8"/>
      <c r="H2002" s="8"/>
    </row>
    <row r="2003" spans="1:8" ht="12.75">
      <c r="A2003" s="8" t="s">
        <v>11533</v>
      </c>
      <c r="B2003" s="8"/>
      <c r="C2003" s="8"/>
      <c r="D2003" s="8"/>
      <c r="E2003" s="8"/>
      <c r="F2003" s="8"/>
      <c r="H2003" s="8"/>
    </row>
    <row r="2004" spans="1:8" ht="12.75">
      <c r="A2004" s="8" t="s">
        <v>11534</v>
      </c>
      <c r="B2004" s="8"/>
      <c r="C2004" s="8"/>
      <c r="D2004" s="8"/>
      <c r="E2004" s="8"/>
      <c r="F2004" s="8"/>
      <c r="H2004" s="8"/>
    </row>
    <row r="2005" spans="1:8" ht="12.75">
      <c r="A2005" s="8" t="s">
        <v>11535</v>
      </c>
      <c r="B2005" s="8"/>
      <c r="C2005" s="8"/>
      <c r="D2005" s="8"/>
      <c r="E2005" s="8"/>
      <c r="F2005" s="8"/>
      <c r="H2005" s="8"/>
    </row>
    <row r="2006" spans="1:8" ht="12.75">
      <c r="A2006" s="8" t="s">
        <v>11536</v>
      </c>
      <c r="B2006" s="8"/>
      <c r="C2006" s="8"/>
      <c r="D2006" s="8"/>
      <c r="E2006" s="8"/>
      <c r="F2006" s="8"/>
      <c r="H2006" s="8"/>
    </row>
    <row r="2007" spans="1:8" ht="12.75">
      <c r="A2007" s="8" t="s">
        <v>11537</v>
      </c>
      <c r="B2007" s="8"/>
      <c r="C2007" s="8"/>
      <c r="D2007" s="8"/>
      <c r="E2007" s="8"/>
      <c r="F2007" s="8"/>
      <c r="H2007" s="8"/>
    </row>
    <row r="2008" spans="1:8" ht="12.75">
      <c r="A2008" s="8" t="s">
        <v>11538</v>
      </c>
      <c r="B2008" s="8"/>
      <c r="C2008" s="8"/>
      <c r="D2008" s="8"/>
      <c r="E2008" s="8"/>
      <c r="F2008" s="8"/>
      <c r="H2008" s="8"/>
    </row>
    <row r="2009" spans="1:8" ht="12.75">
      <c r="A2009" s="8" t="s">
        <v>11539</v>
      </c>
      <c r="B2009" s="8"/>
      <c r="C2009" s="8"/>
      <c r="D2009" s="8"/>
      <c r="E2009" s="8"/>
      <c r="F2009" s="8"/>
      <c r="H2009" s="8"/>
    </row>
    <row r="2010" spans="1:8" ht="12.75">
      <c r="A2010" s="8" t="s">
        <v>11540</v>
      </c>
      <c r="B2010" s="8"/>
      <c r="C2010" s="8"/>
      <c r="D2010" s="8"/>
      <c r="E2010" s="8"/>
      <c r="F2010" s="8"/>
      <c r="H2010" s="8"/>
    </row>
    <row r="2011" spans="1:8" ht="12.75">
      <c r="A2011" s="8" t="s">
        <v>11541</v>
      </c>
      <c r="B2011" s="8"/>
      <c r="C2011" s="8"/>
      <c r="D2011" s="8"/>
      <c r="E2011" s="8"/>
      <c r="F2011" s="8"/>
      <c r="H2011" s="8"/>
    </row>
    <row r="2012" spans="1:8" ht="12.75">
      <c r="A2012" s="8" t="s">
        <v>11542</v>
      </c>
      <c r="B2012" s="8"/>
      <c r="C2012" s="8"/>
      <c r="D2012" s="8"/>
      <c r="E2012" s="8"/>
      <c r="F2012" s="8"/>
      <c r="H2012" s="8"/>
    </row>
    <row r="2013" spans="1:8" ht="12.75">
      <c r="A2013" s="8" t="s">
        <v>11543</v>
      </c>
      <c r="B2013" s="8"/>
      <c r="C2013" s="8"/>
      <c r="D2013" s="8"/>
      <c r="E2013" s="8"/>
      <c r="F2013" s="8"/>
      <c r="H2013" s="8"/>
    </row>
    <row r="2014" spans="1:8" ht="12.75">
      <c r="A2014" s="8" t="s">
        <v>11544</v>
      </c>
      <c r="B2014" s="8"/>
      <c r="C2014" s="8"/>
      <c r="D2014" s="8"/>
      <c r="E2014" s="8"/>
      <c r="F2014" s="8"/>
      <c r="H2014" s="8"/>
    </row>
    <row r="2015" spans="1:8" ht="12.75">
      <c r="A2015" s="8" t="s">
        <v>11545</v>
      </c>
      <c r="B2015" s="8"/>
      <c r="C2015" s="8"/>
      <c r="D2015" s="8"/>
      <c r="E2015" s="8"/>
      <c r="F2015" s="8"/>
      <c r="H2015" s="8"/>
    </row>
    <row r="2016" spans="1:8" ht="12.75">
      <c r="A2016" s="8" t="s">
        <v>11546</v>
      </c>
      <c r="B2016" s="8"/>
      <c r="C2016" s="8"/>
      <c r="D2016" s="8"/>
      <c r="E2016" s="8"/>
      <c r="F2016" s="8"/>
      <c r="H2016" s="8"/>
    </row>
    <row r="2017" spans="1:8" ht="12.75">
      <c r="A2017" s="8" t="s">
        <v>11547</v>
      </c>
      <c r="B2017" s="8"/>
      <c r="C2017" s="8"/>
      <c r="D2017" s="8"/>
      <c r="E2017" s="8"/>
      <c r="F2017" s="8"/>
      <c r="H2017" s="8"/>
    </row>
    <row r="2018" spans="1:8" ht="12.75">
      <c r="A2018" s="8" t="s">
        <v>11548</v>
      </c>
      <c r="B2018" s="8"/>
      <c r="C2018" s="8"/>
      <c r="D2018" s="8"/>
      <c r="E2018" s="8"/>
      <c r="F2018" s="8"/>
      <c r="H2018" s="8"/>
    </row>
    <row r="2019" spans="1:8" ht="12.75">
      <c r="A2019" s="8" t="s">
        <v>11549</v>
      </c>
      <c r="B2019" s="8"/>
      <c r="C2019" s="8"/>
      <c r="D2019" s="8"/>
      <c r="E2019" s="8"/>
      <c r="F2019" s="8"/>
      <c r="H2019" s="8"/>
    </row>
    <row r="2020" spans="1:8" ht="12.75">
      <c r="A2020" s="8" t="s">
        <v>11550</v>
      </c>
      <c r="B2020" s="8"/>
      <c r="C2020" s="8"/>
      <c r="D2020" s="8"/>
      <c r="E2020" s="8"/>
      <c r="F2020" s="8"/>
      <c r="H2020" s="8"/>
    </row>
    <row r="2021" spans="1:8" ht="12.75">
      <c r="A2021" s="8" t="s">
        <v>11551</v>
      </c>
      <c r="B2021" s="8"/>
      <c r="C2021" s="8"/>
      <c r="D2021" s="8"/>
      <c r="E2021" s="8"/>
      <c r="F2021" s="8"/>
      <c r="H2021" s="8"/>
    </row>
    <row r="2022" spans="1:8" ht="12.75">
      <c r="A2022" s="8" t="s">
        <v>11552</v>
      </c>
      <c r="B2022" s="8"/>
      <c r="C2022" s="8"/>
      <c r="D2022" s="8"/>
      <c r="E2022" s="8"/>
      <c r="F2022" s="8"/>
      <c r="H2022" s="8"/>
    </row>
    <row r="2023" spans="1:8" ht="12.75">
      <c r="A2023" s="8" t="s">
        <v>11553</v>
      </c>
      <c r="B2023" s="8"/>
      <c r="C2023" s="8"/>
      <c r="D2023" s="8"/>
      <c r="E2023" s="8"/>
      <c r="F2023" s="8"/>
      <c r="H2023" s="8"/>
    </row>
    <row r="2024" spans="1:8" ht="12.75">
      <c r="A2024" s="8" t="s">
        <v>11554</v>
      </c>
      <c r="B2024" s="8"/>
      <c r="C2024" s="8"/>
      <c r="D2024" s="8"/>
      <c r="E2024" s="8"/>
      <c r="F2024" s="8"/>
      <c r="H2024" s="8"/>
    </row>
    <row r="2025" spans="1:8" ht="12.75">
      <c r="A2025" s="8" t="s">
        <v>11555</v>
      </c>
      <c r="B2025" s="8"/>
      <c r="C2025" s="8"/>
      <c r="D2025" s="8"/>
      <c r="E2025" s="8"/>
      <c r="F2025" s="8"/>
      <c r="H2025" s="8"/>
    </row>
    <row r="2026" spans="1:8" ht="12.75">
      <c r="A2026" s="8" t="s">
        <v>11556</v>
      </c>
      <c r="B2026" s="8"/>
      <c r="C2026" s="8"/>
      <c r="D2026" s="8"/>
      <c r="E2026" s="8"/>
      <c r="F2026" s="8"/>
      <c r="H2026" s="8"/>
    </row>
    <row r="2027" spans="1:8" ht="12.75">
      <c r="A2027" s="8" t="s">
        <v>11557</v>
      </c>
      <c r="B2027" s="8"/>
      <c r="C2027" s="8"/>
      <c r="D2027" s="8"/>
      <c r="E2027" s="8"/>
      <c r="F2027" s="8"/>
      <c r="H2027" s="8"/>
    </row>
    <row r="2028" spans="1:8" ht="12.75">
      <c r="A2028" s="8" t="s">
        <v>11558</v>
      </c>
      <c r="B2028" s="8"/>
      <c r="C2028" s="8"/>
      <c r="D2028" s="8"/>
      <c r="E2028" s="8"/>
      <c r="F2028" s="8"/>
      <c r="H2028" s="8"/>
    </row>
    <row r="2029" spans="1:8" ht="12.75">
      <c r="A2029" s="8" t="s">
        <v>11559</v>
      </c>
      <c r="B2029" s="8"/>
      <c r="C2029" s="8"/>
      <c r="D2029" s="8"/>
      <c r="E2029" s="8"/>
      <c r="F2029" s="8"/>
      <c r="H2029" s="8"/>
    </row>
    <row r="2030" spans="1:8" ht="12.75">
      <c r="A2030" s="8" t="s">
        <v>11560</v>
      </c>
      <c r="B2030" s="8"/>
      <c r="C2030" s="8"/>
      <c r="D2030" s="8"/>
      <c r="E2030" s="8"/>
      <c r="F2030" s="8"/>
      <c r="H2030" s="8"/>
    </row>
    <row r="2031" spans="1:8" ht="12.75">
      <c r="A2031" s="8" t="s">
        <v>11561</v>
      </c>
      <c r="B2031" s="8"/>
      <c r="C2031" s="8"/>
      <c r="D2031" s="8"/>
      <c r="E2031" s="8"/>
      <c r="F2031" s="8"/>
      <c r="H2031" s="8"/>
    </row>
    <row r="2032" spans="1:8" ht="12.75">
      <c r="A2032" s="8" t="s">
        <v>11562</v>
      </c>
      <c r="B2032" s="8"/>
      <c r="C2032" s="8"/>
      <c r="D2032" s="8"/>
      <c r="E2032" s="8"/>
      <c r="F2032" s="8"/>
      <c r="H2032" s="8"/>
    </row>
    <row r="2033" spans="1:8" ht="12.75">
      <c r="A2033" s="8" t="s">
        <v>11563</v>
      </c>
      <c r="B2033" s="8"/>
      <c r="C2033" s="8"/>
      <c r="D2033" s="8"/>
      <c r="E2033" s="8"/>
      <c r="F2033" s="8"/>
      <c r="H2033" s="8"/>
    </row>
    <row r="2034" spans="1:8" ht="12.75">
      <c r="A2034" s="8" t="s">
        <v>11564</v>
      </c>
      <c r="B2034" s="8"/>
      <c r="C2034" s="8"/>
      <c r="D2034" s="8"/>
      <c r="E2034" s="8"/>
      <c r="F2034" s="8"/>
      <c r="H2034" s="8"/>
    </row>
    <row r="2035" spans="1:8" ht="12.75">
      <c r="A2035" s="8" t="s">
        <v>11565</v>
      </c>
      <c r="B2035" s="8"/>
      <c r="C2035" s="8"/>
      <c r="D2035" s="8"/>
      <c r="E2035" s="8"/>
      <c r="F2035" s="8"/>
      <c r="H2035" s="8"/>
    </row>
    <row r="2036" spans="1:8" ht="12.75">
      <c r="A2036" s="8" t="s">
        <v>11566</v>
      </c>
      <c r="B2036" s="8"/>
      <c r="C2036" s="8"/>
      <c r="D2036" s="8"/>
      <c r="E2036" s="8"/>
      <c r="F2036" s="8"/>
      <c r="H2036" s="8"/>
    </row>
    <row r="2037" spans="1:8" ht="12.75">
      <c r="A2037" s="8" t="s">
        <v>11567</v>
      </c>
      <c r="B2037" s="8"/>
      <c r="C2037" s="8"/>
      <c r="D2037" s="8"/>
      <c r="E2037" s="8"/>
      <c r="F2037" s="8"/>
      <c r="H2037" s="8"/>
    </row>
    <row r="2038" spans="1:8" ht="12.75">
      <c r="A2038" s="8" t="s">
        <v>11568</v>
      </c>
      <c r="B2038" s="8"/>
      <c r="C2038" s="8"/>
      <c r="D2038" s="8"/>
      <c r="E2038" s="8"/>
      <c r="F2038" s="8"/>
      <c r="H2038" s="8"/>
    </row>
    <row r="2039" spans="1:8" ht="12.75">
      <c r="A2039" s="8" t="s">
        <v>11569</v>
      </c>
      <c r="B2039" s="8"/>
      <c r="C2039" s="8"/>
      <c r="D2039" s="8"/>
      <c r="E2039" s="8"/>
      <c r="F2039" s="8"/>
      <c r="H2039" s="8"/>
    </row>
    <row r="2040" spans="1:8" ht="12.75">
      <c r="A2040" s="8" t="s">
        <v>11570</v>
      </c>
      <c r="B2040" s="8"/>
      <c r="C2040" s="8"/>
      <c r="D2040" s="8"/>
      <c r="E2040" s="8"/>
      <c r="F2040" s="8"/>
      <c r="H2040" s="8"/>
    </row>
    <row r="2041" spans="1:8" ht="12.75">
      <c r="A2041" s="8" t="s">
        <v>11571</v>
      </c>
      <c r="B2041" s="8"/>
      <c r="C2041" s="8"/>
      <c r="D2041" s="8"/>
      <c r="E2041" s="8"/>
      <c r="F2041" s="8"/>
      <c r="H2041" s="8"/>
    </row>
    <row r="2042" spans="1:8" ht="12.75">
      <c r="A2042" s="8" t="s">
        <v>11572</v>
      </c>
      <c r="B2042" s="8"/>
      <c r="C2042" s="8"/>
      <c r="D2042" s="8"/>
      <c r="E2042" s="8"/>
      <c r="F2042" s="8"/>
      <c r="H2042" s="8"/>
    </row>
    <row r="2043" spans="1:8" ht="12.75">
      <c r="A2043" s="8" t="s">
        <v>11573</v>
      </c>
      <c r="B2043" s="8"/>
      <c r="C2043" s="8"/>
      <c r="D2043" s="8"/>
      <c r="E2043" s="8"/>
      <c r="F2043" s="8"/>
      <c r="H2043" s="8"/>
    </row>
    <row r="2044" spans="1:8" ht="12.75">
      <c r="A2044" s="8" t="s">
        <v>11574</v>
      </c>
      <c r="B2044" s="8"/>
      <c r="C2044" s="8"/>
      <c r="D2044" s="8"/>
      <c r="E2044" s="8"/>
      <c r="F2044" s="8"/>
      <c r="H2044" s="8"/>
    </row>
    <row r="2045" spans="1:8" ht="12.75">
      <c r="A2045" s="8" t="s">
        <v>11575</v>
      </c>
      <c r="B2045" s="8"/>
      <c r="C2045" s="8"/>
      <c r="D2045" s="8"/>
      <c r="E2045" s="8"/>
      <c r="F2045" s="8"/>
      <c r="H2045" s="8"/>
    </row>
    <row r="2046" spans="1:8" ht="12.75">
      <c r="A2046" s="8" t="s">
        <v>11576</v>
      </c>
      <c r="B2046" s="8"/>
      <c r="C2046" s="8"/>
      <c r="D2046" s="8"/>
      <c r="E2046" s="8"/>
      <c r="F2046" s="8"/>
      <c r="H2046" s="8"/>
    </row>
    <row r="2047" spans="1:8" ht="12.75">
      <c r="A2047" s="8" t="s">
        <v>11577</v>
      </c>
      <c r="B2047" s="8"/>
      <c r="C2047" s="8"/>
      <c r="D2047" s="8"/>
      <c r="E2047" s="8"/>
      <c r="F2047" s="8"/>
      <c r="H2047" s="8"/>
    </row>
    <row r="2048" spans="1:8" ht="12.75">
      <c r="A2048" s="8" t="s">
        <v>11578</v>
      </c>
      <c r="B2048" s="8"/>
      <c r="C2048" s="8"/>
      <c r="D2048" s="8"/>
      <c r="E2048" s="8"/>
      <c r="F2048" s="8"/>
      <c r="H2048" s="8"/>
    </row>
    <row r="2049" spans="1:8" ht="12.75">
      <c r="A2049" s="8" t="s">
        <v>11579</v>
      </c>
      <c r="B2049" s="8"/>
      <c r="C2049" s="8"/>
      <c r="D2049" s="8"/>
      <c r="E2049" s="8"/>
      <c r="F2049" s="8"/>
      <c r="H2049" s="8"/>
    </row>
    <row r="2050" spans="1:8" ht="12.75">
      <c r="A2050" s="8" t="s">
        <v>11580</v>
      </c>
      <c r="B2050" s="8"/>
      <c r="C2050" s="8"/>
      <c r="D2050" s="8"/>
      <c r="E2050" s="8"/>
      <c r="F2050" s="8"/>
      <c r="H2050" s="8"/>
    </row>
    <row r="2051" spans="1:8" ht="12.75">
      <c r="A2051" s="8" t="s">
        <v>11581</v>
      </c>
      <c r="B2051" s="8"/>
      <c r="C2051" s="8"/>
      <c r="D2051" s="8"/>
      <c r="E2051" s="8"/>
      <c r="F2051" s="8"/>
      <c r="H2051" s="8"/>
    </row>
    <row r="2052" spans="1:8" ht="12.75">
      <c r="A2052" s="8" t="s">
        <v>11582</v>
      </c>
      <c r="B2052" s="8"/>
      <c r="C2052" s="8"/>
      <c r="D2052" s="8"/>
      <c r="E2052" s="8"/>
      <c r="F2052" s="8"/>
      <c r="H2052" s="8"/>
    </row>
    <row r="2053" spans="1:8" ht="12.75">
      <c r="A2053" s="8" t="s">
        <v>11583</v>
      </c>
      <c r="B2053" s="8"/>
      <c r="C2053" s="8"/>
      <c r="D2053" s="8"/>
      <c r="E2053" s="8"/>
      <c r="F2053" s="8"/>
      <c r="H2053" s="8"/>
    </row>
    <row r="2054" spans="1:8" ht="12.75">
      <c r="A2054" s="8" t="s">
        <v>11584</v>
      </c>
      <c r="B2054" s="8"/>
      <c r="C2054" s="8"/>
      <c r="D2054" s="8"/>
      <c r="E2054" s="8"/>
      <c r="F2054" s="8"/>
      <c r="H2054" s="8"/>
    </row>
    <row r="2055" spans="1:8" ht="12.75">
      <c r="A2055" s="8" t="s">
        <v>11585</v>
      </c>
      <c r="B2055" s="8"/>
      <c r="C2055" s="8"/>
      <c r="D2055" s="8"/>
      <c r="E2055" s="8"/>
      <c r="F2055" s="8"/>
      <c r="H2055" s="8"/>
    </row>
    <row r="2056" spans="1:8" ht="12.75">
      <c r="A2056" s="8" t="s">
        <v>11586</v>
      </c>
      <c r="B2056" s="8"/>
      <c r="C2056" s="8"/>
      <c r="D2056" s="8"/>
      <c r="E2056" s="8"/>
      <c r="F2056" s="8"/>
      <c r="H2056" s="8"/>
    </row>
    <row r="2057" spans="1:8" ht="12.75">
      <c r="A2057" s="8" t="s">
        <v>11587</v>
      </c>
      <c r="B2057" s="8"/>
      <c r="C2057" s="8"/>
      <c r="D2057" s="8"/>
      <c r="E2057" s="8"/>
      <c r="F2057" s="8"/>
      <c r="H2057" s="8"/>
    </row>
    <row r="2058" spans="1:8" ht="12.75">
      <c r="A2058" s="8" t="s">
        <v>11588</v>
      </c>
      <c r="B2058" s="8"/>
      <c r="C2058" s="8"/>
      <c r="D2058" s="8"/>
      <c r="E2058" s="8"/>
      <c r="F2058" s="8"/>
      <c r="H2058" s="8"/>
    </row>
    <row r="2059" spans="1:8" ht="12.75">
      <c r="A2059" s="8" t="s">
        <v>11589</v>
      </c>
      <c r="B2059" s="8"/>
      <c r="C2059" s="8"/>
      <c r="D2059" s="8"/>
      <c r="E2059" s="8"/>
      <c r="F2059" s="8"/>
      <c r="H2059" s="8"/>
    </row>
    <row r="2060" spans="1:8" ht="12.75">
      <c r="A2060" s="8" t="s">
        <v>11590</v>
      </c>
      <c r="B2060" s="8"/>
      <c r="C2060" s="8"/>
      <c r="D2060" s="8"/>
      <c r="E2060" s="8"/>
      <c r="F2060" s="8"/>
      <c r="H2060" s="8"/>
    </row>
    <row r="2061" spans="1:8" ht="12.75">
      <c r="A2061" s="8" t="s">
        <v>11591</v>
      </c>
      <c r="B2061" s="8"/>
      <c r="C2061" s="8"/>
      <c r="D2061" s="8"/>
      <c r="E2061" s="8"/>
      <c r="F2061" s="8"/>
      <c r="H2061" s="8"/>
    </row>
    <row r="2062" spans="1:8" ht="12.75">
      <c r="A2062" s="8" t="s">
        <v>11592</v>
      </c>
      <c r="B2062" s="8"/>
      <c r="C2062" s="8"/>
      <c r="D2062" s="8"/>
      <c r="E2062" s="8"/>
      <c r="F2062" s="8"/>
      <c r="H2062" s="8"/>
    </row>
    <row r="2063" spans="1:8" ht="12.75">
      <c r="A2063" s="8" t="s">
        <v>11593</v>
      </c>
      <c r="B2063" s="8"/>
      <c r="C2063" s="8"/>
      <c r="D2063" s="8"/>
      <c r="E2063" s="8"/>
      <c r="F2063" s="8"/>
      <c r="H2063" s="8"/>
    </row>
    <row r="2064" spans="1:8" ht="12.75">
      <c r="A2064" s="8" t="s">
        <v>11594</v>
      </c>
      <c r="B2064" s="8"/>
      <c r="C2064" s="8"/>
      <c r="D2064" s="8"/>
      <c r="E2064" s="8"/>
      <c r="F2064" s="8"/>
      <c r="H2064" s="8"/>
    </row>
    <row r="2065" spans="1:8" ht="12.75">
      <c r="A2065" s="8" t="s">
        <v>11595</v>
      </c>
      <c r="B2065" s="8"/>
      <c r="C2065" s="8"/>
      <c r="D2065" s="8"/>
      <c r="E2065" s="8"/>
      <c r="F2065" s="8"/>
      <c r="H2065" s="8"/>
    </row>
    <row r="2066" spans="1:8" ht="12.75">
      <c r="A2066" s="8" t="s">
        <v>11596</v>
      </c>
      <c r="B2066" s="8"/>
      <c r="C2066" s="8"/>
      <c r="D2066" s="8"/>
      <c r="E2066" s="8"/>
      <c r="F2066" s="8"/>
      <c r="H2066" s="8"/>
    </row>
    <row r="2067" spans="1:8" ht="12.75">
      <c r="A2067" s="8" t="s">
        <v>11597</v>
      </c>
      <c r="B2067" s="8"/>
      <c r="C2067" s="8"/>
      <c r="D2067" s="8"/>
      <c r="E2067" s="8"/>
      <c r="F2067" s="8"/>
      <c r="H2067" s="8"/>
    </row>
    <row r="2068" spans="1:8" ht="12.75">
      <c r="A2068" s="8" t="s">
        <v>11598</v>
      </c>
      <c r="B2068" s="8"/>
      <c r="C2068" s="8"/>
      <c r="D2068" s="8"/>
      <c r="E2068" s="8"/>
      <c r="F2068" s="8"/>
      <c r="H2068" s="8"/>
    </row>
    <row r="2069" spans="1:8" ht="12.75">
      <c r="A2069" s="8" t="s">
        <v>11599</v>
      </c>
      <c r="B2069" s="8"/>
      <c r="C2069" s="8"/>
      <c r="D2069" s="8"/>
      <c r="E2069" s="8"/>
      <c r="F2069" s="8"/>
      <c r="H2069" s="8"/>
    </row>
    <row r="2070" spans="1:8" ht="12.75">
      <c r="A2070" s="8" t="s">
        <v>11600</v>
      </c>
      <c r="B2070" s="8"/>
      <c r="C2070" s="8"/>
      <c r="D2070" s="8"/>
      <c r="E2070" s="8"/>
      <c r="F2070" s="8"/>
      <c r="H2070" s="8"/>
    </row>
    <row r="2071" spans="1:8" ht="12.75">
      <c r="A2071" s="8" t="s">
        <v>11601</v>
      </c>
      <c r="B2071" s="8"/>
      <c r="C2071" s="8"/>
      <c r="D2071" s="8"/>
      <c r="E2071" s="8"/>
      <c r="F2071" s="8"/>
      <c r="H2071" s="8"/>
    </row>
    <row r="2072" spans="1:8" ht="12.75">
      <c r="A2072" s="8" t="s">
        <v>11602</v>
      </c>
      <c r="B2072" s="8"/>
      <c r="C2072" s="8"/>
      <c r="D2072" s="8"/>
      <c r="E2072" s="8"/>
      <c r="F2072" s="8"/>
      <c r="H2072" s="8"/>
    </row>
    <row r="2073" spans="1:8" ht="12.75">
      <c r="A2073" s="8" t="s">
        <v>11603</v>
      </c>
      <c r="B2073" s="8"/>
      <c r="C2073" s="8"/>
      <c r="D2073" s="8"/>
      <c r="E2073" s="8"/>
      <c r="F2073" s="8"/>
      <c r="H2073" s="8"/>
    </row>
    <row r="2074" spans="1:8" ht="12.75">
      <c r="A2074" s="8" t="s">
        <v>11604</v>
      </c>
      <c r="B2074" s="8"/>
      <c r="C2074" s="8"/>
      <c r="D2074" s="8"/>
      <c r="E2074" s="8"/>
      <c r="F2074" s="8"/>
      <c r="H2074" s="8"/>
    </row>
    <row r="2075" spans="1:8" ht="12.75">
      <c r="A2075" s="8" t="s">
        <v>11605</v>
      </c>
      <c r="B2075" s="8"/>
      <c r="C2075" s="8"/>
      <c r="D2075" s="8"/>
      <c r="E2075" s="8"/>
      <c r="F2075" s="8"/>
      <c r="H2075" s="8"/>
    </row>
    <row r="2076" spans="1:8" ht="12.75">
      <c r="A2076" s="8" t="s">
        <v>11606</v>
      </c>
      <c r="B2076" s="8"/>
      <c r="C2076" s="8"/>
      <c r="D2076" s="8"/>
      <c r="E2076" s="8"/>
      <c r="F2076" s="8"/>
      <c r="H2076" s="8"/>
    </row>
    <row r="2077" spans="1:8" ht="12.75">
      <c r="A2077" s="8" t="s">
        <v>11607</v>
      </c>
      <c r="B2077" s="8"/>
      <c r="C2077" s="8"/>
      <c r="D2077" s="8"/>
      <c r="E2077" s="8"/>
      <c r="F2077" s="8"/>
      <c r="H2077" s="8"/>
    </row>
    <row r="2078" spans="1:8" ht="12.75">
      <c r="A2078" s="8" t="s">
        <v>11608</v>
      </c>
      <c r="B2078" s="8"/>
      <c r="C2078" s="8"/>
      <c r="D2078" s="8"/>
      <c r="E2078" s="8"/>
      <c r="F2078" s="8"/>
      <c r="H2078" s="8"/>
    </row>
    <row r="2079" spans="1:8" ht="12.75">
      <c r="A2079" s="8" t="s">
        <v>11609</v>
      </c>
      <c r="B2079" s="8"/>
      <c r="C2079" s="8"/>
      <c r="D2079" s="8"/>
      <c r="E2079" s="8"/>
      <c r="F2079" s="8"/>
      <c r="H2079" s="8"/>
    </row>
    <row r="2080" spans="1:8" ht="12.75">
      <c r="A2080" s="8" t="s">
        <v>11610</v>
      </c>
      <c r="B2080" s="8"/>
      <c r="C2080" s="8"/>
      <c r="D2080" s="8"/>
      <c r="E2080" s="8"/>
      <c r="F2080" s="8"/>
      <c r="H2080" s="8"/>
    </row>
    <row r="2081" spans="1:8" ht="12.75">
      <c r="A2081" s="8" t="s">
        <v>11611</v>
      </c>
      <c r="B2081" s="8"/>
      <c r="C2081" s="8"/>
      <c r="D2081" s="8"/>
      <c r="E2081" s="8"/>
      <c r="F2081" s="8"/>
      <c r="H2081" s="8"/>
    </row>
    <row r="2082" spans="1:8" ht="12.75">
      <c r="A2082" s="8" t="s">
        <v>11612</v>
      </c>
      <c r="B2082" s="8"/>
      <c r="C2082" s="8"/>
      <c r="D2082" s="8"/>
      <c r="E2082" s="8"/>
      <c r="F2082" s="8"/>
      <c r="H2082" s="8"/>
    </row>
    <row r="2083" spans="1:8" ht="12.75">
      <c r="A2083" s="8" t="s">
        <v>11613</v>
      </c>
      <c r="B2083" s="8"/>
      <c r="C2083" s="8"/>
      <c r="D2083" s="8"/>
      <c r="E2083" s="8"/>
      <c r="F2083" s="8"/>
      <c r="H2083" s="8"/>
    </row>
    <row r="2084" spans="1:8" ht="12.75">
      <c r="A2084" s="8" t="s">
        <v>11614</v>
      </c>
      <c r="B2084" s="8"/>
      <c r="C2084" s="8"/>
      <c r="D2084" s="8"/>
      <c r="E2084" s="8"/>
      <c r="F2084" s="8"/>
      <c r="H2084" s="8"/>
    </row>
    <row r="2085" spans="1:8" ht="12.75">
      <c r="A2085" s="8" t="s">
        <v>11615</v>
      </c>
      <c r="B2085" s="8"/>
      <c r="C2085" s="8"/>
      <c r="D2085" s="8"/>
      <c r="E2085" s="8"/>
      <c r="F2085" s="8"/>
      <c r="H2085" s="8"/>
    </row>
    <row r="2086" spans="1:8" ht="12.75">
      <c r="A2086" s="8" t="s">
        <v>11616</v>
      </c>
      <c r="B2086" s="8"/>
      <c r="C2086" s="8"/>
      <c r="D2086" s="8"/>
      <c r="E2086" s="8"/>
      <c r="F2086" s="8"/>
      <c r="H2086" s="8"/>
    </row>
    <row r="2087" spans="1:8" ht="12.75">
      <c r="A2087" s="8" t="s">
        <v>11617</v>
      </c>
      <c r="B2087" s="8"/>
      <c r="C2087" s="8"/>
      <c r="D2087" s="8"/>
      <c r="E2087" s="8"/>
      <c r="F2087" s="8"/>
      <c r="H2087" s="8"/>
    </row>
    <row r="2088" spans="1:8" ht="12.75">
      <c r="A2088" s="8" t="s">
        <v>11618</v>
      </c>
      <c r="B2088" s="8"/>
      <c r="C2088" s="8"/>
      <c r="D2088" s="8"/>
      <c r="E2088" s="8"/>
      <c r="F2088" s="8"/>
      <c r="H2088" s="8"/>
    </row>
    <row r="2089" spans="1:8" ht="12.75">
      <c r="A2089" s="8" t="s">
        <v>11619</v>
      </c>
      <c r="B2089" s="8"/>
      <c r="C2089" s="8"/>
      <c r="D2089" s="8"/>
      <c r="E2089" s="8"/>
      <c r="F2089" s="8"/>
      <c r="H2089" s="8"/>
    </row>
    <row r="2090" spans="1:8" ht="12.75">
      <c r="A2090" s="8" t="s">
        <v>11620</v>
      </c>
      <c r="B2090" s="8"/>
      <c r="C2090" s="8"/>
      <c r="D2090" s="8"/>
      <c r="E2090" s="8"/>
      <c r="F2090" s="8"/>
      <c r="H2090" s="8"/>
    </row>
    <row r="2091" spans="1:8" ht="12.75">
      <c r="A2091" s="8" t="s">
        <v>11621</v>
      </c>
      <c r="B2091" s="8"/>
      <c r="C2091" s="8"/>
      <c r="D2091" s="8"/>
      <c r="E2091" s="8"/>
      <c r="F2091" s="8"/>
      <c r="H2091" s="8"/>
    </row>
    <row r="2092" spans="1:8" ht="12.75">
      <c r="A2092" s="8" t="s">
        <v>11622</v>
      </c>
      <c r="B2092" s="8"/>
      <c r="C2092" s="8"/>
      <c r="D2092" s="8"/>
      <c r="E2092" s="8"/>
      <c r="F2092" s="8"/>
      <c r="H2092" s="8"/>
    </row>
    <row r="2093" spans="1:8" ht="12.75">
      <c r="A2093" s="8" t="s">
        <v>11623</v>
      </c>
      <c r="B2093" s="8"/>
      <c r="C2093" s="8"/>
      <c r="D2093" s="8"/>
      <c r="E2093" s="8"/>
      <c r="F2093" s="8"/>
      <c r="H2093" s="8"/>
    </row>
    <row r="2094" spans="1:8" ht="12.75">
      <c r="A2094" s="8" t="s">
        <v>11624</v>
      </c>
      <c r="B2094" s="8"/>
      <c r="C2094" s="8"/>
      <c r="D2094" s="8"/>
      <c r="E2094" s="8"/>
      <c r="F2094" s="8"/>
      <c r="H2094" s="8"/>
    </row>
    <row r="2095" spans="1:8" ht="12.75">
      <c r="A2095" s="8" t="s">
        <v>11625</v>
      </c>
      <c r="B2095" s="8"/>
      <c r="C2095" s="8"/>
      <c r="D2095" s="8"/>
      <c r="E2095" s="8"/>
      <c r="F2095" s="8"/>
      <c r="H2095" s="8"/>
    </row>
    <row r="2096" spans="1:8" ht="12.75">
      <c r="A2096" s="8" t="s">
        <v>11626</v>
      </c>
      <c r="B2096" s="8"/>
      <c r="C2096" s="8"/>
      <c r="D2096" s="8"/>
      <c r="E2096" s="8"/>
      <c r="F2096" s="8"/>
      <c r="H2096" s="8"/>
    </row>
    <row r="2097" spans="1:9" ht="12.75">
      <c r="A2097" s="8" t="s">
        <v>11627</v>
      </c>
      <c r="B2097" s="8"/>
      <c r="C2097" s="8"/>
      <c r="D2097" s="8"/>
      <c r="E2097" s="8"/>
      <c r="F2097" s="8"/>
      <c r="H2097" s="8"/>
    </row>
    <row r="2098" spans="1:9" ht="12.75">
      <c r="A2098" s="8" t="s">
        <v>11628</v>
      </c>
      <c r="B2098" s="8"/>
      <c r="C2098" s="8"/>
      <c r="D2098" s="8"/>
      <c r="E2098" s="8"/>
      <c r="F2098" s="8"/>
      <c r="H2098" s="8"/>
    </row>
    <row r="2099" spans="1:9" ht="12.75">
      <c r="A2099" s="8" t="s">
        <v>11629</v>
      </c>
      <c r="B2099" s="8" t="s">
        <v>11466</v>
      </c>
      <c r="C2099" s="8" t="s">
        <v>199</v>
      </c>
      <c r="D2099" s="8">
        <v>1</v>
      </c>
      <c r="E2099" s="8">
        <v>1</v>
      </c>
      <c r="F2099" s="22">
        <v>44228</v>
      </c>
      <c r="H2099" s="8">
        <v>1</v>
      </c>
      <c r="I2099" s="43">
        <v>44562</v>
      </c>
    </row>
    <row r="2100" spans="1:9" ht="12.75">
      <c r="A2100" s="8" t="s">
        <v>11630</v>
      </c>
      <c r="B2100" s="8"/>
      <c r="C2100" s="8"/>
      <c r="D2100" s="8"/>
      <c r="E2100" s="8"/>
      <c r="F2100" s="8"/>
      <c r="H2100" s="8"/>
    </row>
    <row r="2101" spans="1:9" ht="12.75">
      <c r="A2101" s="8" t="s">
        <v>11631</v>
      </c>
      <c r="B2101" s="8"/>
      <c r="C2101" s="8"/>
      <c r="D2101" s="8"/>
      <c r="E2101" s="8"/>
      <c r="F2101" s="8"/>
      <c r="H2101" s="8"/>
    </row>
    <row r="2102" spans="1:9" ht="12.75">
      <c r="A2102" s="8" t="s">
        <v>11632</v>
      </c>
      <c r="B2102" s="8"/>
      <c r="C2102" s="8"/>
      <c r="D2102" s="8"/>
      <c r="E2102" s="8"/>
      <c r="F2102" s="8"/>
      <c r="H2102" s="8"/>
    </row>
    <row r="2103" spans="1:9" ht="12.75">
      <c r="A2103" s="8" t="s">
        <v>11633</v>
      </c>
      <c r="B2103" s="8"/>
      <c r="C2103" s="8"/>
      <c r="D2103" s="8"/>
      <c r="E2103" s="8"/>
      <c r="F2103" s="8"/>
      <c r="H2103" s="8"/>
    </row>
    <row r="2104" spans="1:9" ht="12.75">
      <c r="A2104" s="8" t="s">
        <v>11634</v>
      </c>
      <c r="B2104" s="8"/>
      <c r="C2104" s="8"/>
      <c r="D2104" s="8"/>
      <c r="E2104" s="8"/>
      <c r="F2104" s="8"/>
      <c r="H2104" s="8"/>
    </row>
    <row r="2105" spans="1:9" ht="12.75">
      <c r="A2105" s="8" t="s">
        <v>11635</v>
      </c>
      <c r="B2105" s="8"/>
      <c r="C2105" s="8"/>
      <c r="D2105" s="8"/>
      <c r="E2105" s="8"/>
      <c r="F2105" s="8"/>
      <c r="H2105" s="8"/>
    </row>
    <row r="2106" spans="1:9" ht="12.75">
      <c r="A2106" s="8" t="s">
        <v>11636</v>
      </c>
      <c r="B2106" s="8"/>
      <c r="C2106" s="8"/>
      <c r="D2106" s="8"/>
      <c r="E2106" s="8"/>
      <c r="F2106" s="8"/>
      <c r="H2106" s="8"/>
    </row>
    <row r="2107" spans="1:9" ht="12.75">
      <c r="A2107" s="8" t="s">
        <v>11637</v>
      </c>
      <c r="B2107" s="8"/>
      <c r="C2107" s="8"/>
      <c r="D2107" s="8"/>
      <c r="E2107" s="8"/>
      <c r="F2107" s="8"/>
      <c r="H2107" s="8"/>
    </row>
    <row r="2108" spans="1:9" ht="12.75">
      <c r="A2108" s="8" t="s">
        <v>11638</v>
      </c>
      <c r="B2108" s="8"/>
      <c r="C2108" s="8"/>
      <c r="D2108" s="8"/>
      <c r="E2108" s="8"/>
      <c r="F2108" s="8"/>
      <c r="H2108" s="8"/>
    </row>
    <row r="2109" spans="1:9" ht="12.75">
      <c r="A2109" s="8" t="s">
        <v>11639</v>
      </c>
      <c r="B2109" s="8"/>
      <c r="C2109" s="8"/>
      <c r="D2109" s="8"/>
      <c r="E2109" s="8"/>
      <c r="F2109" s="8"/>
      <c r="H2109" s="8"/>
    </row>
    <row r="2110" spans="1:9" ht="12.75">
      <c r="A2110" s="8" t="s">
        <v>11640</v>
      </c>
      <c r="B2110" s="8"/>
      <c r="C2110" s="8"/>
      <c r="D2110" s="8"/>
      <c r="E2110" s="8"/>
      <c r="F2110" s="8"/>
      <c r="H2110" s="8"/>
    </row>
    <row r="2111" spans="1:9" ht="12.75">
      <c r="A2111" s="8" t="s">
        <v>11641</v>
      </c>
      <c r="B2111" s="8"/>
      <c r="C2111" s="8"/>
      <c r="D2111" s="8"/>
      <c r="E2111" s="8"/>
      <c r="F2111" s="8"/>
      <c r="H2111" s="8"/>
    </row>
    <row r="2112" spans="1:9" ht="12.75">
      <c r="A2112" s="8" t="s">
        <v>11642</v>
      </c>
      <c r="B2112" s="8"/>
      <c r="C2112" s="8"/>
      <c r="D2112" s="8"/>
      <c r="E2112" s="8"/>
      <c r="F2112" s="8"/>
      <c r="H2112" s="8"/>
    </row>
    <row r="2113" spans="1:8" ht="12.75">
      <c r="A2113" s="8" t="s">
        <v>11643</v>
      </c>
      <c r="B2113" s="8"/>
      <c r="C2113" s="8"/>
      <c r="D2113" s="8"/>
      <c r="E2113" s="8"/>
      <c r="F2113" s="8"/>
      <c r="H2113" s="8"/>
    </row>
    <row r="2114" spans="1:8" ht="12.75">
      <c r="A2114" s="8" t="s">
        <v>11644</v>
      </c>
      <c r="B2114" s="8"/>
      <c r="C2114" s="8"/>
      <c r="D2114" s="8"/>
      <c r="E2114" s="8"/>
      <c r="F2114" s="8"/>
      <c r="H2114" s="8"/>
    </row>
    <row r="2115" spans="1:8" ht="12.75">
      <c r="A2115" s="8" t="s">
        <v>11645</v>
      </c>
      <c r="B2115" s="8"/>
      <c r="C2115" s="8"/>
      <c r="D2115" s="8"/>
      <c r="E2115" s="8"/>
      <c r="F2115" s="8"/>
      <c r="H2115" s="8"/>
    </row>
    <row r="2116" spans="1:8" ht="12.75">
      <c r="A2116" s="8" t="s">
        <v>11646</v>
      </c>
      <c r="B2116" s="8"/>
      <c r="C2116" s="8"/>
      <c r="D2116" s="8"/>
      <c r="E2116" s="8"/>
      <c r="F2116" s="8"/>
      <c r="H2116" s="8"/>
    </row>
    <row r="2117" spans="1:8" ht="12.75">
      <c r="A2117" s="8" t="s">
        <v>11647</v>
      </c>
      <c r="B2117" s="8"/>
      <c r="C2117" s="8"/>
      <c r="D2117" s="8"/>
      <c r="E2117" s="8"/>
      <c r="F2117" s="8"/>
      <c r="H2117" s="8"/>
    </row>
    <row r="2118" spans="1:8" ht="12.75">
      <c r="A2118" s="8" t="s">
        <v>11648</v>
      </c>
      <c r="B2118" s="8"/>
      <c r="C2118" s="8"/>
      <c r="D2118" s="8"/>
      <c r="E2118" s="8"/>
      <c r="F2118" s="8"/>
      <c r="H2118" s="8"/>
    </row>
    <row r="2119" spans="1:8" ht="12.75">
      <c r="A2119" s="8" t="s">
        <v>11649</v>
      </c>
      <c r="B2119" s="8"/>
      <c r="C2119" s="8"/>
      <c r="D2119" s="8"/>
      <c r="E2119" s="8"/>
      <c r="F2119" s="8"/>
      <c r="H2119" s="8"/>
    </row>
    <row r="2120" spans="1:8" ht="12.75">
      <c r="A2120" s="8" t="s">
        <v>11650</v>
      </c>
      <c r="B2120" s="8"/>
      <c r="C2120" s="8"/>
      <c r="D2120" s="8"/>
      <c r="E2120" s="8"/>
      <c r="F2120" s="8"/>
      <c r="H2120" s="8"/>
    </row>
    <row r="2121" spans="1:8" ht="12.75">
      <c r="A2121" s="8" t="s">
        <v>11651</v>
      </c>
      <c r="B2121" s="8"/>
      <c r="C2121" s="8"/>
      <c r="D2121" s="8"/>
      <c r="E2121" s="8"/>
      <c r="F2121" s="8"/>
      <c r="H2121" s="8"/>
    </row>
    <row r="2122" spans="1:8" ht="12.75">
      <c r="A2122" s="8" t="s">
        <v>11652</v>
      </c>
      <c r="B2122" s="8"/>
      <c r="C2122" s="8"/>
      <c r="D2122" s="8"/>
      <c r="E2122" s="8"/>
      <c r="F2122" s="8"/>
      <c r="H2122" s="8"/>
    </row>
    <row r="2123" spans="1:8" ht="12.75">
      <c r="A2123" s="8" t="s">
        <v>11653</v>
      </c>
      <c r="B2123" s="8"/>
      <c r="C2123" s="8"/>
      <c r="D2123" s="8"/>
      <c r="E2123" s="8"/>
      <c r="F2123" s="8"/>
      <c r="H2123" s="8"/>
    </row>
    <row r="2124" spans="1:8" ht="12.75">
      <c r="A2124" s="8" t="s">
        <v>11654</v>
      </c>
      <c r="B2124" s="8"/>
      <c r="C2124" s="8"/>
      <c r="D2124" s="8"/>
      <c r="E2124" s="8"/>
      <c r="F2124" s="8"/>
      <c r="H2124" s="8"/>
    </row>
    <row r="2125" spans="1:8" ht="12.75">
      <c r="A2125" s="8" t="s">
        <v>11655</v>
      </c>
      <c r="B2125" s="8"/>
      <c r="C2125" s="8"/>
      <c r="D2125" s="8"/>
      <c r="E2125" s="8"/>
      <c r="F2125" s="8"/>
      <c r="H2125" s="8"/>
    </row>
    <row r="2126" spans="1:8" ht="12.75">
      <c r="A2126" s="8" t="s">
        <v>11656</v>
      </c>
      <c r="B2126" s="8"/>
      <c r="C2126" s="8"/>
      <c r="D2126" s="8"/>
      <c r="E2126" s="8"/>
      <c r="F2126" s="8"/>
      <c r="H2126" s="8"/>
    </row>
    <row r="2127" spans="1:8" ht="12.75">
      <c r="A2127" s="8" t="s">
        <v>11657</v>
      </c>
      <c r="B2127" s="8"/>
      <c r="C2127" s="8"/>
      <c r="D2127" s="8"/>
      <c r="E2127" s="8"/>
      <c r="F2127" s="8"/>
      <c r="H2127" s="8"/>
    </row>
    <row r="2128" spans="1:8" ht="12.75">
      <c r="A2128" s="8" t="s">
        <v>11658</v>
      </c>
      <c r="B2128" s="8"/>
      <c r="C2128" s="8"/>
      <c r="D2128" s="8"/>
      <c r="E2128" s="8"/>
      <c r="F2128" s="8"/>
      <c r="H2128" s="8"/>
    </row>
    <row r="2129" spans="1:8" ht="12.75">
      <c r="A2129" s="8" t="s">
        <v>11659</v>
      </c>
      <c r="B2129" s="8"/>
      <c r="C2129" s="8"/>
      <c r="D2129" s="8"/>
      <c r="E2129" s="8"/>
      <c r="F2129" s="8"/>
      <c r="H2129" s="8"/>
    </row>
    <row r="2130" spans="1:8" ht="12.75">
      <c r="A2130" s="8" t="s">
        <v>11660</v>
      </c>
      <c r="B2130" s="8"/>
      <c r="C2130" s="8"/>
      <c r="D2130" s="8"/>
      <c r="E2130" s="8"/>
      <c r="F2130" s="8"/>
      <c r="H2130" s="8"/>
    </row>
    <row r="2131" spans="1:8" ht="12.75">
      <c r="A2131" s="8" t="s">
        <v>11661</v>
      </c>
      <c r="B2131" s="8"/>
      <c r="C2131" s="8"/>
      <c r="D2131" s="8"/>
      <c r="E2131" s="8"/>
      <c r="F2131" s="8"/>
      <c r="H2131" s="8"/>
    </row>
    <row r="2132" spans="1:8" ht="12.75">
      <c r="A2132" s="8" t="s">
        <v>11662</v>
      </c>
      <c r="B2132" s="8"/>
      <c r="C2132" s="8"/>
      <c r="D2132" s="8"/>
      <c r="E2132" s="8"/>
      <c r="F2132" s="8"/>
      <c r="H2132" s="8"/>
    </row>
    <row r="2133" spans="1:8" ht="12.75">
      <c r="A2133" s="8" t="s">
        <v>11663</v>
      </c>
      <c r="B2133" s="8"/>
      <c r="C2133" s="8"/>
      <c r="D2133" s="8"/>
      <c r="E2133" s="8"/>
      <c r="F2133" s="8"/>
      <c r="H2133" s="8"/>
    </row>
    <row r="2134" spans="1:8" ht="12.75">
      <c r="A2134" s="8" t="s">
        <v>11664</v>
      </c>
      <c r="B2134" s="8"/>
      <c r="C2134" s="8"/>
      <c r="D2134" s="8"/>
      <c r="E2134" s="8"/>
      <c r="F2134" s="8"/>
      <c r="H2134" s="8"/>
    </row>
    <row r="2135" spans="1:8" ht="12.75">
      <c r="A2135" s="8" t="s">
        <v>11665</v>
      </c>
      <c r="B2135" s="8"/>
      <c r="C2135" s="8"/>
      <c r="D2135" s="8"/>
      <c r="E2135" s="8"/>
      <c r="F2135" s="8"/>
      <c r="H2135" s="8"/>
    </row>
    <row r="2136" spans="1:8" ht="12.75">
      <c r="A2136" s="8" t="s">
        <v>11666</v>
      </c>
      <c r="B2136" s="8"/>
      <c r="C2136" s="8"/>
      <c r="D2136" s="8"/>
      <c r="E2136" s="8"/>
      <c r="F2136" s="8"/>
      <c r="H2136" s="8"/>
    </row>
    <row r="2137" spans="1:8" ht="12.75">
      <c r="A2137" s="8" t="s">
        <v>11667</v>
      </c>
      <c r="B2137" s="8"/>
      <c r="C2137" s="8"/>
      <c r="D2137" s="8"/>
      <c r="E2137" s="8"/>
      <c r="F2137" s="8"/>
      <c r="H2137" s="8"/>
    </row>
    <row r="2138" spans="1:8" ht="12.75">
      <c r="A2138" s="8" t="s">
        <v>11668</v>
      </c>
      <c r="B2138" s="8"/>
      <c r="C2138" s="8"/>
      <c r="D2138" s="8"/>
      <c r="E2138" s="8"/>
      <c r="F2138" s="8"/>
      <c r="H2138" s="8"/>
    </row>
    <row r="2139" spans="1:8" ht="12.75">
      <c r="A2139" s="8" t="s">
        <v>11669</v>
      </c>
      <c r="B2139" s="8"/>
      <c r="C2139" s="8"/>
      <c r="D2139" s="8"/>
      <c r="E2139" s="8"/>
      <c r="F2139" s="8"/>
      <c r="H2139" s="8"/>
    </row>
    <row r="2140" spans="1:8" ht="12.75">
      <c r="A2140" s="8" t="s">
        <v>11670</v>
      </c>
      <c r="B2140" s="8"/>
      <c r="C2140" s="8"/>
      <c r="D2140" s="8"/>
      <c r="E2140" s="8"/>
      <c r="F2140" s="8"/>
      <c r="H2140" s="8"/>
    </row>
    <row r="2141" spans="1:8" ht="12.75">
      <c r="A2141" s="8" t="s">
        <v>11671</v>
      </c>
      <c r="B2141" s="8"/>
      <c r="C2141" s="8"/>
      <c r="D2141" s="8"/>
      <c r="E2141" s="8"/>
      <c r="F2141" s="8"/>
      <c r="H2141" s="8"/>
    </row>
    <row r="2142" spans="1:8" ht="12.75">
      <c r="A2142" s="8" t="s">
        <v>11672</v>
      </c>
      <c r="B2142" s="8"/>
      <c r="C2142" s="8"/>
      <c r="D2142" s="8"/>
      <c r="E2142" s="8"/>
      <c r="F2142" s="8"/>
      <c r="H2142" s="8"/>
    </row>
    <row r="2143" spans="1:8" ht="12.75">
      <c r="A2143" s="8" t="s">
        <v>11673</v>
      </c>
      <c r="B2143" s="8"/>
      <c r="C2143" s="8"/>
      <c r="D2143" s="8"/>
      <c r="E2143" s="8"/>
      <c r="F2143" s="8"/>
      <c r="H2143" s="8"/>
    </row>
    <row r="2144" spans="1:8" ht="12.75">
      <c r="A2144" s="8" t="s">
        <v>11674</v>
      </c>
      <c r="B2144" s="8"/>
      <c r="C2144" s="8"/>
      <c r="D2144" s="8"/>
      <c r="E2144" s="8"/>
      <c r="F2144" s="8"/>
      <c r="H2144" s="8"/>
    </row>
    <row r="2145" spans="1:8" ht="12.75">
      <c r="A2145" s="8" t="s">
        <v>11675</v>
      </c>
      <c r="B2145" s="8"/>
      <c r="C2145" s="8"/>
      <c r="D2145" s="8"/>
      <c r="E2145" s="8"/>
      <c r="F2145" s="8"/>
      <c r="H2145" s="8"/>
    </row>
    <row r="2146" spans="1:8" ht="12.75">
      <c r="A2146" s="8" t="s">
        <v>11676</v>
      </c>
      <c r="B2146" s="8"/>
      <c r="C2146" s="8"/>
      <c r="D2146" s="8"/>
      <c r="E2146" s="8"/>
      <c r="F2146" s="8"/>
      <c r="H2146" s="8"/>
    </row>
    <row r="2147" spans="1:8" ht="12.75">
      <c r="A2147" s="8" t="s">
        <v>11677</v>
      </c>
      <c r="B2147" s="8"/>
      <c r="C2147" s="8"/>
      <c r="D2147" s="8"/>
      <c r="E2147" s="8"/>
      <c r="F2147" s="8"/>
      <c r="H2147" s="8"/>
    </row>
    <row r="2148" spans="1:8" ht="12.75">
      <c r="A2148" s="8" t="s">
        <v>11678</v>
      </c>
      <c r="B2148" s="8"/>
      <c r="C2148" s="8"/>
      <c r="D2148" s="8"/>
      <c r="E2148" s="8"/>
      <c r="F2148" s="8"/>
      <c r="H2148" s="8"/>
    </row>
    <row r="2149" spans="1:8" ht="12.75">
      <c r="A2149" s="8" t="s">
        <v>11679</v>
      </c>
      <c r="B2149" s="8"/>
      <c r="C2149" s="8"/>
      <c r="D2149" s="8"/>
      <c r="E2149" s="8"/>
      <c r="F2149" s="8"/>
      <c r="H2149" s="8"/>
    </row>
    <row r="2150" spans="1:8" ht="12.75">
      <c r="A2150" s="8" t="s">
        <v>11680</v>
      </c>
      <c r="B2150" s="8"/>
      <c r="C2150" s="8"/>
      <c r="D2150" s="8"/>
      <c r="E2150" s="8"/>
      <c r="F2150" s="8"/>
      <c r="H2150" s="8"/>
    </row>
    <row r="2151" spans="1:8" ht="12.75">
      <c r="A2151" s="8" t="s">
        <v>11681</v>
      </c>
      <c r="B2151" s="8"/>
      <c r="C2151" s="8"/>
      <c r="D2151" s="8"/>
      <c r="E2151" s="8"/>
      <c r="F2151" s="8"/>
      <c r="H2151" s="8"/>
    </row>
    <row r="2152" spans="1:8" ht="12.75">
      <c r="A2152" s="8" t="s">
        <v>11682</v>
      </c>
      <c r="B2152" s="8"/>
      <c r="C2152" s="8"/>
      <c r="D2152" s="8"/>
      <c r="E2152" s="8"/>
      <c r="F2152" s="8"/>
      <c r="H2152" s="8"/>
    </row>
    <row r="2153" spans="1:8" ht="12.75">
      <c r="A2153" s="8" t="s">
        <v>11683</v>
      </c>
      <c r="B2153" s="8"/>
      <c r="C2153" s="8"/>
      <c r="D2153" s="8"/>
      <c r="E2153" s="8"/>
      <c r="F2153" s="8"/>
      <c r="H2153" s="8"/>
    </row>
    <row r="2154" spans="1:8" ht="12.75">
      <c r="A2154" s="8" t="s">
        <v>11684</v>
      </c>
      <c r="B2154" s="8"/>
      <c r="C2154" s="8"/>
      <c r="D2154" s="8"/>
      <c r="E2154" s="8"/>
      <c r="F2154" s="8"/>
      <c r="H2154" s="8"/>
    </row>
    <row r="2155" spans="1:8" ht="12.75">
      <c r="A2155" s="8" t="s">
        <v>11685</v>
      </c>
      <c r="B2155" s="8"/>
      <c r="C2155" s="8"/>
      <c r="D2155" s="8"/>
      <c r="E2155" s="8"/>
      <c r="F2155" s="8"/>
      <c r="H2155" s="8"/>
    </row>
    <row r="2156" spans="1:8" ht="12.75">
      <c r="A2156" s="8" t="s">
        <v>11686</v>
      </c>
      <c r="B2156" s="8"/>
      <c r="C2156" s="8"/>
      <c r="D2156" s="8"/>
      <c r="E2156" s="8"/>
      <c r="F2156" s="8"/>
      <c r="H2156" s="8"/>
    </row>
    <row r="2157" spans="1:8" ht="12.75">
      <c r="A2157" s="8" t="s">
        <v>11687</v>
      </c>
      <c r="B2157" s="8"/>
      <c r="C2157" s="8"/>
      <c r="D2157" s="8"/>
      <c r="E2157" s="8"/>
      <c r="F2157" s="8"/>
      <c r="H2157" s="8"/>
    </row>
    <row r="2158" spans="1:8" ht="12.75">
      <c r="A2158" s="8" t="s">
        <v>11688</v>
      </c>
      <c r="B2158" s="8"/>
      <c r="C2158" s="8"/>
      <c r="D2158" s="8"/>
      <c r="E2158" s="8"/>
      <c r="F2158" s="8"/>
      <c r="H2158" s="8"/>
    </row>
    <row r="2159" spans="1:8" ht="12.75">
      <c r="A2159" s="8" t="s">
        <v>11689</v>
      </c>
      <c r="B2159" s="8"/>
      <c r="C2159" s="8"/>
      <c r="D2159" s="8"/>
      <c r="E2159" s="8"/>
      <c r="F2159" s="8"/>
      <c r="H2159" s="8"/>
    </row>
    <row r="2160" spans="1:8" ht="12.75">
      <c r="A2160" s="8" t="s">
        <v>11690</v>
      </c>
      <c r="B2160" s="8"/>
      <c r="C2160" s="8"/>
      <c r="D2160" s="8"/>
      <c r="E2160" s="8"/>
      <c r="F2160" s="8"/>
      <c r="H2160" s="8"/>
    </row>
    <row r="2161" spans="1:8" ht="12.75">
      <c r="A2161" s="8" t="s">
        <v>11691</v>
      </c>
      <c r="B2161" s="8"/>
      <c r="C2161" s="8"/>
      <c r="D2161" s="8"/>
      <c r="E2161" s="8"/>
      <c r="F2161" s="8"/>
      <c r="H2161" s="8"/>
    </row>
    <row r="2162" spans="1:8" ht="12.75">
      <c r="A2162" s="8" t="s">
        <v>11692</v>
      </c>
      <c r="B2162" s="8"/>
      <c r="C2162" s="8"/>
      <c r="D2162" s="8"/>
      <c r="E2162" s="8"/>
      <c r="F2162" s="8"/>
      <c r="H2162" s="8"/>
    </row>
    <row r="2163" spans="1:8" ht="12.75">
      <c r="A2163" s="8" t="s">
        <v>11693</v>
      </c>
      <c r="B2163" s="8"/>
      <c r="C2163" s="8"/>
      <c r="D2163" s="8"/>
      <c r="E2163" s="8"/>
      <c r="F2163" s="8"/>
      <c r="H2163" s="8"/>
    </row>
    <row r="2164" spans="1:8" ht="12.75">
      <c r="A2164" s="8" t="s">
        <v>11694</v>
      </c>
      <c r="B2164" s="8"/>
      <c r="C2164" s="8"/>
      <c r="D2164" s="8"/>
      <c r="E2164" s="8"/>
      <c r="F2164" s="8"/>
      <c r="H2164" s="8"/>
    </row>
    <row r="2165" spans="1:8" ht="12.75">
      <c r="A2165" s="8" t="s">
        <v>11695</v>
      </c>
      <c r="B2165" s="8"/>
      <c r="C2165" s="8"/>
      <c r="D2165" s="8"/>
      <c r="E2165" s="8"/>
      <c r="F2165" s="8"/>
      <c r="H2165" s="8"/>
    </row>
    <row r="2166" spans="1:8" ht="12.75">
      <c r="A2166" s="8" t="s">
        <v>11696</v>
      </c>
      <c r="B2166" s="8"/>
      <c r="C2166" s="8"/>
      <c r="D2166" s="8"/>
      <c r="E2166" s="8"/>
      <c r="F2166" s="8"/>
      <c r="H2166" s="8"/>
    </row>
    <row r="2167" spans="1:8" ht="12.75">
      <c r="A2167" s="8" t="s">
        <v>11697</v>
      </c>
      <c r="B2167" s="8"/>
      <c r="C2167" s="8"/>
      <c r="D2167" s="8"/>
      <c r="E2167" s="8"/>
      <c r="F2167" s="8"/>
      <c r="H2167" s="8"/>
    </row>
    <row r="2168" spans="1:8" ht="12.75">
      <c r="A2168" s="8" t="s">
        <v>11698</v>
      </c>
      <c r="B2168" s="8"/>
      <c r="C2168" s="8"/>
      <c r="D2168" s="8"/>
      <c r="E2168" s="8"/>
      <c r="F2168" s="8"/>
      <c r="H2168" s="8"/>
    </row>
    <row r="2169" spans="1:8" ht="12.75">
      <c r="A2169" s="8" t="s">
        <v>11699</v>
      </c>
      <c r="B2169" s="8"/>
      <c r="C2169" s="8"/>
      <c r="D2169" s="8"/>
      <c r="E2169" s="8"/>
      <c r="F2169" s="8"/>
      <c r="H2169" s="8"/>
    </row>
    <row r="2170" spans="1:8" ht="12.75">
      <c r="A2170" s="8" t="s">
        <v>11700</v>
      </c>
      <c r="B2170" s="8"/>
      <c r="C2170" s="8"/>
      <c r="D2170" s="8"/>
      <c r="E2170" s="8"/>
      <c r="F2170" s="8"/>
      <c r="H2170" s="8"/>
    </row>
    <row r="2171" spans="1:8" ht="12.75">
      <c r="A2171" s="8" t="s">
        <v>11701</v>
      </c>
      <c r="B2171" s="8"/>
      <c r="C2171" s="8"/>
      <c r="D2171" s="8"/>
      <c r="E2171" s="8"/>
      <c r="F2171" s="8"/>
      <c r="H2171" s="8"/>
    </row>
    <row r="2172" spans="1:8" ht="12.75">
      <c r="A2172" s="8" t="s">
        <v>11702</v>
      </c>
      <c r="B2172" s="8"/>
      <c r="C2172" s="8"/>
      <c r="D2172" s="8"/>
      <c r="E2172" s="8"/>
      <c r="F2172" s="8"/>
      <c r="H2172" s="8"/>
    </row>
    <row r="2173" spans="1:8" ht="12.75">
      <c r="A2173" s="8" t="s">
        <v>11703</v>
      </c>
      <c r="B2173" s="8"/>
      <c r="C2173" s="8"/>
      <c r="D2173" s="8"/>
      <c r="E2173" s="8"/>
      <c r="F2173" s="8"/>
      <c r="H2173" s="8"/>
    </row>
    <row r="2174" spans="1:8" ht="12.75">
      <c r="A2174" s="8" t="s">
        <v>11704</v>
      </c>
      <c r="B2174" s="8"/>
      <c r="C2174" s="8"/>
      <c r="D2174" s="8"/>
      <c r="E2174" s="8"/>
      <c r="F2174" s="8"/>
      <c r="H2174" s="8"/>
    </row>
    <row r="2175" spans="1:8" ht="12.75">
      <c r="A2175" s="8" t="s">
        <v>11705</v>
      </c>
      <c r="B2175" s="8"/>
      <c r="C2175" s="8"/>
      <c r="D2175" s="8"/>
      <c r="E2175" s="8"/>
      <c r="F2175" s="8"/>
      <c r="H2175" s="8"/>
    </row>
    <row r="2176" spans="1:8" ht="12.75">
      <c r="A2176" s="8" t="s">
        <v>11706</v>
      </c>
      <c r="B2176" s="8"/>
      <c r="C2176" s="8"/>
      <c r="D2176" s="8"/>
      <c r="E2176" s="8"/>
      <c r="F2176" s="8"/>
      <c r="H2176" s="8"/>
    </row>
    <row r="2177" spans="1:8" ht="12.75">
      <c r="A2177" s="8" t="s">
        <v>11707</v>
      </c>
      <c r="B2177" s="8"/>
      <c r="C2177" s="8"/>
      <c r="D2177" s="8"/>
      <c r="E2177" s="8"/>
      <c r="F2177" s="8"/>
      <c r="H2177" s="8"/>
    </row>
    <row r="2178" spans="1:8" ht="12.75">
      <c r="A2178" s="8" t="s">
        <v>11708</v>
      </c>
      <c r="B2178" s="8"/>
      <c r="C2178" s="8"/>
      <c r="D2178" s="8"/>
      <c r="E2178" s="8"/>
      <c r="F2178" s="8"/>
      <c r="H2178" s="8"/>
    </row>
    <row r="2179" spans="1:8" ht="12.75">
      <c r="A2179" s="8" t="s">
        <v>11709</v>
      </c>
      <c r="B2179" s="8"/>
      <c r="C2179" s="8"/>
      <c r="D2179" s="8"/>
      <c r="E2179" s="8"/>
      <c r="F2179" s="8"/>
      <c r="H2179" s="8"/>
    </row>
    <row r="2180" spans="1:8" ht="12.75">
      <c r="A2180" s="8" t="s">
        <v>11710</v>
      </c>
      <c r="B2180" s="8"/>
      <c r="C2180" s="8"/>
      <c r="D2180" s="8"/>
      <c r="E2180" s="8"/>
      <c r="F2180" s="8"/>
      <c r="H2180" s="8"/>
    </row>
    <row r="2181" spans="1:8" ht="12.75">
      <c r="A2181" s="8" t="s">
        <v>11711</v>
      </c>
      <c r="B2181" s="8"/>
      <c r="C2181" s="8"/>
      <c r="D2181" s="8"/>
      <c r="E2181" s="8"/>
      <c r="F2181" s="8"/>
      <c r="H2181" s="8"/>
    </row>
    <row r="2182" spans="1:8" ht="12.75">
      <c r="A2182" s="8" t="s">
        <v>11712</v>
      </c>
      <c r="B2182" s="8"/>
      <c r="C2182" s="8"/>
      <c r="D2182" s="8"/>
      <c r="E2182" s="8"/>
      <c r="F2182" s="8"/>
      <c r="H2182" s="8"/>
    </row>
    <row r="2183" spans="1:8" ht="12.75">
      <c r="A2183" s="8" t="s">
        <v>11713</v>
      </c>
      <c r="B2183" s="8"/>
      <c r="C2183" s="8"/>
      <c r="D2183" s="8"/>
      <c r="E2183" s="8"/>
      <c r="F2183" s="8"/>
      <c r="H2183" s="8"/>
    </row>
    <row r="2184" spans="1:8" ht="12.75">
      <c r="A2184" s="8" t="s">
        <v>11714</v>
      </c>
      <c r="B2184" s="8"/>
      <c r="C2184" s="8"/>
      <c r="D2184" s="8"/>
      <c r="E2184" s="8"/>
      <c r="F2184" s="8"/>
      <c r="H2184" s="8"/>
    </row>
    <row r="2185" spans="1:8" ht="12.75">
      <c r="A2185" s="8" t="s">
        <v>11715</v>
      </c>
      <c r="B2185" s="8"/>
      <c r="C2185" s="8"/>
      <c r="D2185" s="8"/>
      <c r="E2185" s="8"/>
      <c r="F2185" s="8"/>
      <c r="H2185" s="8"/>
    </row>
    <row r="2186" spans="1:8" ht="12.75">
      <c r="A2186" s="8" t="s">
        <v>11716</v>
      </c>
      <c r="B2186" s="8"/>
      <c r="C2186" s="8"/>
      <c r="D2186" s="8"/>
      <c r="E2186" s="8"/>
      <c r="F2186" s="8"/>
      <c r="H2186" s="8"/>
    </row>
    <row r="2187" spans="1:8" ht="12.75">
      <c r="A2187" s="8" t="s">
        <v>11717</v>
      </c>
      <c r="B2187" s="8"/>
      <c r="C2187" s="8"/>
      <c r="D2187" s="8"/>
      <c r="E2187" s="8"/>
      <c r="F2187" s="8"/>
      <c r="H2187" s="8"/>
    </row>
    <row r="2188" spans="1:8" ht="12.75">
      <c r="A2188" s="8" t="s">
        <v>11718</v>
      </c>
      <c r="B2188" s="8"/>
      <c r="C2188" s="8"/>
      <c r="D2188" s="8"/>
      <c r="E2188" s="8"/>
      <c r="F2188" s="8"/>
      <c r="H2188" s="8"/>
    </row>
    <row r="2189" spans="1:8" ht="12.75">
      <c r="A2189" s="8" t="s">
        <v>11719</v>
      </c>
      <c r="B2189" s="8"/>
      <c r="C2189" s="8"/>
      <c r="D2189" s="8"/>
      <c r="E2189" s="8"/>
      <c r="F2189" s="8"/>
      <c r="H2189" s="8"/>
    </row>
    <row r="2190" spans="1:8" ht="12.75">
      <c r="A2190" s="8" t="s">
        <v>11720</v>
      </c>
      <c r="B2190" s="8"/>
      <c r="C2190" s="8"/>
      <c r="D2190" s="8"/>
      <c r="E2190" s="8"/>
      <c r="F2190" s="8"/>
      <c r="H2190" s="8"/>
    </row>
    <row r="2191" spans="1:8" ht="12.75">
      <c r="A2191" s="8" t="s">
        <v>11721</v>
      </c>
      <c r="B2191" s="8"/>
      <c r="C2191" s="8"/>
      <c r="D2191" s="8"/>
      <c r="E2191" s="8"/>
      <c r="F2191" s="8"/>
      <c r="H2191" s="8"/>
    </row>
    <row r="2192" spans="1:8" ht="12.75">
      <c r="A2192" s="8" t="s">
        <v>11722</v>
      </c>
      <c r="B2192" s="8"/>
      <c r="C2192" s="8"/>
      <c r="D2192" s="8"/>
      <c r="E2192" s="8"/>
      <c r="F2192" s="8"/>
      <c r="H2192" s="8"/>
    </row>
    <row r="2193" spans="1:8" ht="12.75">
      <c r="A2193" s="8" t="s">
        <v>11723</v>
      </c>
      <c r="B2193" s="8"/>
      <c r="C2193" s="8"/>
      <c r="D2193" s="8"/>
      <c r="E2193" s="8"/>
      <c r="F2193" s="8"/>
      <c r="H2193" s="8"/>
    </row>
    <row r="2194" spans="1:8" ht="12.75">
      <c r="A2194" s="8" t="s">
        <v>11724</v>
      </c>
      <c r="B2194" s="8"/>
      <c r="C2194" s="8"/>
      <c r="D2194" s="8"/>
      <c r="E2194" s="8"/>
      <c r="F2194" s="8"/>
      <c r="H2194" s="8"/>
    </row>
    <row r="2195" spans="1:8" ht="12.75">
      <c r="A2195" s="8" t="s">
        <v>11725</v>
      </c>
      <c r="B2195" s="8"/>
      <c r="C2195" s="8"/>
      <c r="D2195" s="8"/>
      <c r="E2195" s="8"/>
      <c r="F2195" s="8"/>
      <c r="H2195" s="8"/>
    </row>
    <row r="2196" spans="1:8" ht="12.75">
      <c r="A2196" s="8" t="s">
        <v>11726</v>
      </c>
      <c r="B2196" s="8"/>
      <c r="C2196" s="8"/>
      <c r="D2196" s="8"/>
      <c r="E2196" s="8"/>
      <c r="F2196" s="8"/>
      <c r="H2196" s="8"/>
    </row>
    <row r="2197" spans="1:8" ht="12.75">
      <c r="A2197" s="8" t="s">
        <v>11727</v>
      </c>
      <c r="B2197" s="8"/>
      <c r="C2197" s="8"/>
      <c r="D2197" s="8"/>
      <c r="E2197" s="8"/>
      <c r="F2197" s="8"/>
      <c r="H2197" s="8"/>
    </row>
    <row r="2198" spans="1:8" ht="12.75">
      <c r="A2198" s="8" t="s">
        <v>11728</v>
      </c>
      <c r="B2198" s="8"/>
      <c r="C2198" s="8"/>
      <c r="D2198" s="8"/>
      <c r="E2198" s="8"/>
      <c r="F2198" s="8"/>
      <c r="H2198" s="8"/>
    </row>
    <row r="2199" spans="1:8" ht="12.75">
      <c r="A2199" s="8" t="s">
        <v>11729</v>
      </c>
      <c r="B2199" s="8"/>
      <c r="C2199" s="8"/>
      <c r="D2199" s="8"/>
      <c r="E2199" s="8"/>
      <c r="F2199" s="8"/>
      <c r="H2199" s="8"/>
    </row>
    <row r="2200" spans="1:8" ht="12.75">
      <c r="A2200" s="8" t="s">
        <v>11730</v>
      </c>
      <c r="B2200" s="8"/>
      <c r="C2200" s="8"/>
      <c r="D2200" s="8"/>
      <c r="E2200" s="8"/>
      <c r="F2200" s="8"/>
      <c r="H2200" s="8"/>
    </row>
    <row r="2201" spans="1:8" ht="12.75">
      <c r="A2201" s="8" t="s">
        <v>11731</v>
      </c>
      <c r="B2201" s="8"/>
      <c r="C2201" s="8"/>
      <c r="D2201" s="8"/>
      <c r="E2201" s="8"/>
      <c r="F2201" s="8"/>
      <c r="H2201" s="8"/>
    </row>
    <row r="2202" spans="1:8" ht="12.75">
      <c r="A2202" s="8" t="s">
        <v>11732</v>
      </c>
      <c r="B2202" s="8"/>
      <c r="C2202" s="8"/>
      <c r="D2202" s="8"/>
      <c r="E2202" s="8"/>
      <c r="F2202" s="8"/>
      <c r="H2202" s="8"/>
    </row>
    <row r="2203" spans="1:8" ht="12.75">
      <c r="A2203" s="8" t="s">
        <v>11733</v>
      </c>
      <c r="B2203" s="8"/>
      <c r="C2203" s="8"/>
      <c r="D2203" s="8"/>
      <c r="E2203" s="8"/>
      <c r="F2203" s="8"/>
      <c r="H2203" s="8"/>
    </row>
    <row r="2204" spans="1:8" ht="12.75">
      <c r="A2204" s="8" t="s">
        <v>11734</v>
      </c>
      <c r="B2204" s="8"/>
      <c r="C2204" s="8"/>
      <c r="D2204" s="8"/>
      <c r="E2204" s="8"/>
      <c r="F2204" s="8"/>
      <c r="H2204" s="8"/>
    </row>
    <row r="2205" spans="1:8" ht="12.75">
      <c r="A2205" s="8" t="s">
        <v>11735</v>
      </c>
      <c r="B2205" s="8"/>
      <c r="C2205" s="8"/>
      <c r="D2205" s="8"/>
      <c r="E2205" s="8"/>
      <c r="F2205" s="8"/>
      <c r="H2205" s="8"/>
    </row>
    <row r="2206" spans="1:8" ht="12.75">
      <c r="A2206" s="8" t="s">
        <v>11736</v>
      </c>
      <c r="B2206" s="8"/>
      <c r="C2206" s="8"/>
      <c r="D2206" s="8"/>
      <c r="E2206" s="8"/>
      <c r="F2206" s="8"/>
      <c r="H2206" s="8"/>
    </row>
    <row r="2207" spans="1:8" ht="12.75">
      <c r="A2207" s="8" t="s">
        <v>11737</v>
      </c>
      <c r="B2207" s="8"/>
      <c r="C2207" s="8"/>
      <c r="D2207" s="8"/>
      <c r="E2207" s="8"/>
      <c r="F2207" s="8"/>
      <c r="H2207" s="8"/>
    </row>
    <row r="2208" spans="1:8" ht="12.75">
      <c r="A2208" s="8" t="s">
        <v>11738</v>
      </c>
      <c r="B2208" s="8"/>
      <c r="C2208" s="8"/>
      <c r="D2208" s="8"/>
      <c r="E2208" s="8"/>
      <c r="F2208" s="8"/>
      <c r="H2208" s="8"/>
    </row>
    <row r="2209" spans="1:8" ht="12.75">
      <c r="A2209" s="8" t="s">
        <v>11739</v>
      </c>
      <c r="B2209" s="8"/>
      <c r="C2209" s="8"/>
      <c r="D2209" s="8"/>
      <c r="E2209" s="8"/>
      <c r="F2209" s="8"/>
      <c r="H2209" s="8"/>
    </row>
    <row r="2210" spans="1:8" ht="12.75">
      <c r="A2210" s="8" t="s">
        <v>11740</v>
      </c>
      <c r="B2210" s="8"/>
      <c r="C2210" s="8"/>
      <c r="D2210" s="8"/>
      <c r="E2210" s="8"/>
      <c r="F2210" s="8"/>
      <c r="H2210" s="8"/>
    </row>
    <row r="2211" spans="1:8" ht="12.75">
      <c r="A2211" s="8" t="s">
        <v>11741</v>
      </c>
      <c r="B2211" s="8"/>
      <c r="C2211" s="8"/>
      <c r="D2211" s="8"/>
      <c r="E2211" s="8"/>
      <c r="F2211" s="8"/>
      <c r="H2211" s="8"/>
    </row>
    <row r="2212" spans="1:8" ht="12.75">
      <c r="A2212" s="8" t="s">
        <v>11742</v>
      </c>
      <c r="B2212" s="8"/>
      <c r="C2212" s="8"/>
      <c r="D2212" s="8"/>
      <c r="E2212" s="8"/>
      <c r="F2212" s="8"/>
      <c r="H2212" s="8"/>
    </row>
    <row r="2213" spans="1:8" ht="12.75">
      <c r="A2213" s="8" t="s">
        <v>11743</v>
      </c>
      <c r="B2213" s="8"/>
      <c r="C2213" s="8"/>
      <c r="D2213" s="8"/>
      <c r="E2213" s="8"/>
      <c r="F2213" s="8"/>
      <c r="H2213" s="8"/>
    </row>
    <row r="2214" spans="1:8" ht="12.75">
      <c r="A2214" s="8" t="s">
        <v>11744</v>
      </c>
      <c r="B2214" s="8"/>
      <c r="C2214" s="8"/>
      <c r="D2214" s="8"/>
      <c r="E2214" s="8"/>
      <c r="F2214" s="8"/>
      <c r="H2214" s="8"/>
    </row>
    <row r="2215" spans="1:8" ht="12.75">
      <c r="A2215" s="8" t="s">
        <v>11745</v>
      </c>
      <c r="B2215" s="8"/>
      <c r="C2215" s="8"/>
      <c r="D2215" s="8"/>
      <c r="E2215" s="8"/>
      <c r="F2215" s="8"/>
      <c r="H2215" s="8"/>
    </row>
    <row r="2216" spans="1:8" ht="12.75">
      <c r="A2216" s="8" t="s">
        <v>11746</v>
      </c>
      <c r="B2216" s="8"/>
      <c r="C2216" s="8"/>
      <c r="D2216" s="8"/>
      <c r="E2216" s="8"/>
      <c r="F2216" s="8"/>
      <c r="H2216" s="8"/>
    </row>
    <row r="2217" spans="1:8" ht="12.75">
      <c r="A2217" s="8" t="s">
        <v>11747</v>
      </c>
      <c r="B2217" s="8"/>
      <c r="C2217" s="8"/>
      <c r="D2217" s="8"/>
      <c r="E2217" s="8"/>
      <c r="F2217" s="8"/>
      <c r="H2217" s="8"/>
    </row>
    <row r="2218" spans="1:8" ht="12.75">
      <c r="A2218" s="8" t="s">
        <v>11748</v>
      </c>
      <c r="B2218" s="8"/>
      <c r="C2218" s="8"/>
      <c r="D2218" s="8"/>
      <c r="E2218" s="8"/>
      <c r="F2218" s="8"/>
      <c r="H2218" s="8"/>
    </row>
    <row r="2219" spans="1:8" ht="12.75">
      <c r="A2219" s="8" t="s">
        <v>11749</v>
      </c>
      <c r="B2219" s="8"/>
      <c r="C2219" s="8"/>
      <c r="D2219" s="8"/>
      <c r="E2219" s="8"/>
      <c r="F2219" s="8"/>
      <c r="H2219" s="8"/>
    </row>
    <row r="2220" spans="1:8" ht="12.75">
      <c r="A2220" s="8" t="s">
        <v>11750</v>
      </c>
      <c r="B2220" s="8"/>
      <c r="C2220" s="8"/>
      <c r="D2220" s="8"/>
      <c r="E2220" s="8"/>
      <c r="F2220" s="8"/>
      <c r="H2220" s="8"/>
    </row>
    <row r="2221" spans="1:8" ht="12.75">
      <c r="A2221" s="8" t="s">
        <v>11751</v>
      </c>
      <c r="B2221" s="8"/>
      <c r="C2221" s="8"/>
      <c r="D2221" s="8"/>
      <c r="E2221" s="8"/>
      <c r="F2221" s="8"/>
      <c r="H2221" s="8"/>
    </row>
    <row r="2222" spans="1:8" ht="12.75">
      <c r="A2222" s="8" t="s">
        <v>11752</v>
      </c>
      <c r="B2222" s="8"/>
      <c r="C2222" s="8"/>
      <c r="D2222" s="8"/>
      <c r="E2222" s="8"/>
      <c r="F2222" s="8"/>
      <c r="H2222" s="8"/>
    </row>
    <row r="2223" spans="1:8" ht="12.75">
      <c r="A2223" s="8" t="s">
        <v>11753</v>
      </c>
      <c r="B2223" s="8"/>
      <c r="C2223" s="8"/>
      <c r="D2223" s="8"/>
      <c r="E2223" s="8"/>
      <c r="F2223" s="8"/>
      <c r="H2223" s="8"/>
    </row>
    <row r="2224" spans="1:8" ht="12.75">
      <c r="A2224" s="8" t="s">
        <v>11754</v>
      </c>
      <c r="B2224" s="8"/>
      <c r="C2224" s="8"/>
      <c r="D2224" s="8"/>
      <c r="E2224" s="8"/>
      <c r="F2224" s="8"/>
      <c r="H2224" s="8"/>
    </row>
    <row r="2225" spans="1:8" ht="12.75">
      <c r="A2225" s="8" t="s">
        <v>11755</v>
      </c>
      <c r="B2225" s="8"/>
      <c r="C2225" s="8"/>
      <c r="D2225" s="8"/>
      <c r="E2225" s="8"/>
      <c r="F2225" s="8"/>
      <c r="H2225" s="8"/>
    </row>
    <row r="2226" spans="1:8" ht="12.75">
      <c r="A2226" s="8" t="s">
        <v>11756</v>
      </c>
      <c r="B2226" s="8"/>
      <c r="C2226" s="8"/>
      <c r="D2226" s="8"/>
      <c r="E2226" s="8"/>
      <c r="F2226" s="8"/>
      <c r="H2226" s="8"/>
    </row>
    <row r="2227" spans="1:8" ht="12.75">
      <c r="A2227" s="8" t="s">
        <v>11757</v>
      </c>
      <c r="B2227" s="8"/>
      <c r="C2227" s="8"/>
      <c r="D2227" s="8"/>
      <c r="E2227" s="8"/>
      <c r="F2227" s="8"/>
      <c r="H2227" s="8"/>
    </row>
    <row r="2228" spans="1:8" ht="12.75">
      <c r="A2228" s="8" t="s">
        <v>11758</v>
      </c>
      <c r="B2228" s="8"/>
      <c r="C2228" s="8"/>
      <c r="D2228" s="8"/>
      <c r="E2228" s="8"/>
      <c r="F2228" s="8"/>
      <c r="H2228" s="8"/>
    </row>
    <row r="2229" spans="1:8" ht="12.75">
      <c r="A2229" s="8" t="s">
        <v>11759</v>
      </c>
      <c r="B2229" s="8"/>
      <c r="C2229" s="8"/>
      <c r="D2229" s="8"/>
      <c r="E2229" s="8"/>
      <c r="F2229" s="8"/>
      <c r="H2229" s="8"/>
    </row>
    <row r="2230" spans="1:8" ht="12.75">
      <c r="A2230" s="8" t="s">
        <v>11760</v>
      </c>
      <c r="B2230" s="8"/>
      <c r="C2230" s="8"/>
      <c r="D2230" s="8"/>
      <c r="E2230" s="8"/>
      <c r="F2230" s="8"/>
      <c r="H2230" s="8"/>
    </row>
    <row r="2231" spans="1:8" ht="12.75">
      <c r="A2231" s="8" t="s">
        <v>11761</v>
      </c>
      <c r="B2231" s="8"/>
      <c r="C2231" s="8"/>
      <c r="D2231" s="8"/>
      <c r="E2231" s="8"/>
      <c r="F2231" s="8"/>
      <c r="H2231" s="8"/>
    </row>
    <row r="2232" spans="1:8" ht="12.75">
      <c r="A2232" s="8" t="s">
        <v>11762</v>
      </c>
      <c r="B2232" s="8"/>
      <c r="C2232" s="8"/>
      <c r="D2232" s="8"/>
      <c r="E2232" s="8"/>
      <c r="F2232" s="8"/>
      <c r="H2232" s="8"/>
    </row>
    <row r="2233" spans="1:8" ht="12.75">
      <c r="A2233" s="8" t="s">
        <v>11763</v>
      </c>
      <c r="B2233" s="8"/>
      <c r="C2233" s="8"/>
      <c r="D2233" s="8"/>
      <c r="E2233" s="8"/>
      <c r="F2233" s="8"/>
      <c r="H2233" s="8"/>
    </row>
    <row r="2234" spans="1:8" ht="12.75">
      <c r="A2234" s="8" t="s">
        <v>11764</v>
      </c>
      <c r="B2234" s="8"/>
      <c r="C2234" s="8"/>
      <c r="D2234" s="8"/>
      <c r="E2234" s="8"/>
      <c r="F2234" s="8"/>
      <c r="H2234" s="8"/>
    </row>
    <row r="2235" spans="1:8" ht="12.75">
      <c r="A2235" s="8" t="s">
        <v>11765</v>
      </c>
      <c r="B2235" s="8"/>
      <c r="C2235" s="8"/>
      <c r="D2235" s="8"/>
      <c r="E2235" s="8"/>
      <c r="F2235" s="8"/>
      <c r="H2235" s="8"/>
    </row>
    <row r="2236" spans="1:8" ht="12.75">
      <c r="A2236" s="8" t="s">
        <v>11766</v>
      </c>
      <c r="B2236" s="8"/>
      <c r="C2236" s="8"/>
      <c r="D2236" s="8"/>
      <c r="E2236" s="8"/>
      <c r="F2236" s="8"/>
      <c r="H2236" s="8"/>
    </row>
    <row r="2237" spans="1:8" ht="12.75">
      <c r="A2237" s="8" t="s">
        <v>11767</v>
      </c>
      <c r="B2237" s="8"/>
      <c r="C2237" s="8"/>
      <c r="D2237" s="8"/>
      <c r="E2237" s="8"/>
      <c r="F2237" s="8"/>
      <c r="H2237" s="8"/>
    </row>
    <row r="2238" spans="1:8" ht="12.75">
      <c r="A2238" s="8" t="s">
        <v>11768</v>
      </c>
      <c r="B2238" s="8"/>
      <c r="C2238" s="8"/>
      <c r="D2238" s="8"/>
      <c r="E2238" s="8"/>
      <c r="F2238" s="8"/>
      <c r="H2238" s="8"/>
    </row>
    <row r="2239" spans="1:8" ht="12.75">
      <c r="A2239" s="8" t="s">
        <v>11769</v>
      </c>
      <c r="B2239" s="8"/>
      <c r="C2239" s="8"/>
      <c r="D2239" s="8"/>
      <c r="E2239" s="8"/>
      <c r="F2239" s="8"/>
      <c r="H2239" s="8"/>
    </row>
    <row r="2240" spans="1:8" ht="12.75">
      <c r="A2240" s="8" t="s">
        <v>11770</v>
      </c>
      <c r="B2240" s="8"/>
      <c r="C2240" s="8"/>
      <c r="D2240" s="8"/>
      <c r="E2240" s="8"/>
      <c r="F2240" s="8"/>
      <c r="H2240" s="8"/>
    </row>
    <row r="2241" spans="1:8" ht="12.75">
      <c r="A2241" s="8" t="s">
        <v>11771</v>
      </c>
      <c r="B2241" s="8"/>
      <c r="C2241" s="8"/>
      <c r="D2241" s="8"/>
      <c r="E2241" s="8"/>
      <c r="F2241" s="8"/>
      <c r="H2241" s="8"/>
    </row>
    <row r="2242" spans="1:8" ht="12.75">
      <c r="A2242" s="8" t="s">
        <v>11772</v>
      </c>
      <c r="B2242" s="8"/>
      <c r="C2242" s="8"/>
      <c r="D2242" s="8"/>
      <c r="E2242" s="8"/>
      <c r="F2242" s="8"/>
      <c r="H2242" s="8"/>
    </row>
    <row r="2243" spans="1:8" ht="12.75">
      <c r="A2243" s="8" t="s">
        <v>11773</v>
      </c>
      <c r="B2243" s="8"/>
      <c r="C2243" s="8"/>
      <c r="D2243" s="8"/>
      <c r="E2243" s="8"/>
      <c r="F2243" s="8"/>
      <c r="H2243" s="8"/>
    </row>
    <row r="2244" spans="1:8" ht="12.75">
      <c r="A2244" s="8" t="s">
        <v>11774</v>
      </c>
      <c r="B2244" s="8"/>
      <c r="C2244" s="8"/>
      <c r="D2244" s="8"/>
      <c r="E2244" s="8"/>
      <c r="F2244" s="8"/>
      <c r="H2244" s="8"/>
    </row>
    <row r="2245" spans="1:8" ht="12.75">
      <c r="A2245" s="8" t="s">
        <v>11775</v>
      </c>
      <c r="B2245" s="8"/>
      <c r="C2245" s="8"/>
      <c r="D2245" s="8"/>
      <c r="E2245" s="8"/>
      <c r="F2245" s="8"/>
      <c r="H2245" s="8"/>
    </row>
    <row r="2246" spans="1:8" ht="12.75">
      <c r="A2246" s="8" t="s">
        <v>11776</v>
      </c>
      <c r="B2246" s="8"/>
      <c r="C2246" s="8"/>
      <c r="D2246" s="8"/>
      <c r="E2246" s="8"/>
      <c r="F2246" s="8"/>
      <c r="H2246" s="8"/>
    </row>
    <row r="2247" spans="1:8" ht="12.75">
      <c r="A2247" s="8" t="s">
        <v>11777</v>
      </c>
      <c r="B2247" s="8"/>
      <c r="C2247" s="8"/>
      <c r="D2247" s="8"/>
      <c r="E2247" s="8"/>
      <c r="F2247" s="8"/>
      <c r="H2247" s="8"/>
    </row>
    <row r="2248" spans="1:8" ht="12.75">
      <c r="A2248" s="8" t="s">
        <v>11778</v>
      </c>
      <c r="B2248" s="8"/>
      <c r="C2248" s="8"/>
      <c r="D2248" s="8"/>
      <c r="E2248" s="8"/>
      <c r="F2248" s="8"/>
      <c r="H2248" s="8"/>
    </row>
    <row r="2249" spans="1:8" ht="12.75">
      <c r="A2249" s="8" t="s">
        <v>11779</v>
      </c>
      <c r="B2249" s="8"/>
      <c r="C2249" s="8"/>
      <c r="D2249" s="8"/>
      <c r="E2249" s="8"/>
      <c r="F2249" s="8"/>
      <c r="H2249" s="8"/>
    </row>
    <row r="2250" spans="1:8" ht="12.75">
      <c r="A2250" s="8" t="s">
        <v>11780</v>
      </c>
      <c r="B2250" s="8"/>
      <c r="C2250" s="8"/>
      <c r="D2250" s="8"/>
      <c r="E2250" s="8"/>
      <c r="F2250" s="8"/>
      <c r="H2250" s="8"/>
    </row>
    <row r="2251" spans="1:8" ht="12.75">
      <c r="A2251" s="8" t="s">
        <v>11781</v>
      </c>
      <c r="B2251" s="8"/>
      <c r="C2251" s="8"/>
      <c r="D2251" s="8"/>
      <c r="E2251" s="8"/>
      <c r="F2251" s="8"/>
      <c r="H2251" s="8"/>
    </row>
    <row r="2252" spans="1:8" ht="12.75">
      <c r="A2252" s="8" t="s">
        <v>11782</v>
      </c>
      <c r="B2252" s="8"/>
      <c r="C2252" s="8"/>
      <c r="D2252" s="8"/>
      <c r="E2252" s="8"/>
      <c r="F2252" s="8"/>
      <c r="H2252" s="8"/>
    </row>
    <row r="2253" spans="1:8" ht="12.75">
      <c r="A2253" s="8" t="s">
        <v>11783</v>
      </c>
      <c r="B2253" s="8"/>
      <c r="C2253" s="8"/>
      <c r="D2253" s="8"/>
      <c r="E2253" s="8"/>
      <c r="F2253" s="8"/>
      <c r="H2253" s="8"/>
    </row>
    <row r="2254" spans="1:8" ht="12.75">
      <c r="A2254" s="8" t="s">
        <v>11784</v>
      </c>
      <c r="B2254" s="8"/>
      <c r="C2254" s="8"/>
      <c r="D2254" s="8"/>
      <c r="E2254" s="8"/>
      <c r="F2254" s="8"/>
      <c r="H2254" s="8"/>
    </row>
    <row r="2255" spans="1:8" ht="12.75">
      <c r="A2255" s="8" t="s">
        <v>11785</v>
      </c>
      <c r="B2255" s="8"/>
      <c r="C2255" s="8"/>
      <c r="D2255" s="8"/>
      <c r="E2255" s="8"/>
      <c r="F2255" s="8"/>
      <c r="H2255" s="8"/>
    </row>
    <row r="2256" spans="1:8" ht="12.75">
      <c r="A2256" s="8" t="s">
        <v>11786</v>
      </c>
      <c r="B2256" s="8"/>
      <c r="C2256" s="8"/>
      <c r="D2256" s="8"/>
      <c r="E2256" s="8"/>
      <c r="F2256" s="8"/>
      <c r="H2256" s="8"/>
    </row>
    <row r="2257" spans="1:8" ht="12.75">
      <c r="A2257" s="8" t="s">
        <v>11787</v>
      </c>
      <c r="B2257" s="8"/>
      <c r="C2257" s="8"/>
      <c r="D2257" s="8"/>
      <c r="E2257" s="8"/>
      <c r="F2257" s="8"/>
      <c r="H2257" s="8"/>
    </row>
    <row r="2258" spans="1:8" ht="12.75">
      <c r="A2258" s="8" t="s">
        <v>11788</v>
      </c>
      <c r="B2258" s="8"/>
      <c r="C2258" s="8"/>
      <c r="D2258" s="8"/>
      <c r="E2258" s="8"/>
      <c r="F2258" s="8"/>
      <c r="H2258" s="8"/>
    </row>
    <row r="2259" spans="1:8" ht="12.75">
      <c r="A2259" s="8" t="s">
        <v>11789</v>
      </c>
      <c r="B2259" s="8"/>
      <c r="C2259" s="8"/>
      <c r="D2259" s="8"/>
      <c r="E2259" s="8"/>
      <c r="F2259" s="8"/>
      <c r="H2259" s="8"/>
    </row>
    <row r="2260" spans="1:8" ht="12.75">
      <c r="A2260" s="8" t="s">
        <v>11790</v>
      </c>
      <c r="B2260" s="8"/>
      <c r="C2260" s="8"/>
      <c r="D2260" s="8"/>
      <c r="E2260" s="8"/>
      <c r="F2260" s="8"/>
      <c r="H2260" s="8"/>
    </row>
    <row r="2261" spans="1:8" ht="12.75">
      <c r="A2261" s="8" t="s">
        <v>11791</v>
      </c>
      <c r="B2261" s="8"/>
      <c r="C2261" s="8"/>
      <c r="D2261" s="8"/>
      <c r="E2261" s="8"/>
      <c r="F2261" s="8"/>
      <c r="H2261" s="8"/>
    </row>
    <row r="2262" spans="1:8" ht="12.75">
      <c r="A2262" s="8" t="s">
        <v>11792</v>
      </c>
      <c r="B2262" s="8"/>
      <c r="C2262" s="8"/>
      <c r="D2262" s="8"/>
      <c r="E2262" s="8"/>
      <c r="F2262" s="8"/>
      <c r="H2262" s="8"/>
    </row>
    <row r="2263" spans="1:8" ht="12.75">
      <c r="A2263" s="8" t="s">
        <v>11793</v>
      </c>
      <c r="B2263" s="8"/>
      <c r="C2263" s="8"/>
      <c r="D2263" s="8"/>
      <c r="E2263" s="8"/>
      <c r="F2263" s="8"/>
      <c r="H2263" s="8"/>
    </row>
    <row r="2264" spans="1:8" ht="12.75">
      <c r="A2264" s="8" t="s">
        <v>11794</v>
      </c>
      <c r="B2264" s="8"/>
      <c r="C2264" s="8"/>
      <c r="D2264" s="8"/>
      <c r="E2264" s="8"/>
      <c r="F2264" s="8"/>
      <c r="H2264" s="8"/>
    </row>
    <row r="2265" spans="1:8" ht="12.75">
      <c r="A2265" s="8" t="s">
        <v>11795</v>
      </c>
      <c r="B2265" s="8"/>
      <c r="C2265" s="8"/>
      <c r="D2265" s="8"/>
      <c r="E2265" s="8"/>
      <c r="F2265" s="8"/>
      <c r="H2265" s="8"/>
    </row>
    <row r="2266" spans="1:8" ht="12.75">
      <c r="A2266" s="8" t="s">
        <v>11796</v>
      </c>
      <c r="B2266" s="8"/>
      <c r="C2266" s="8"/>
      <c r="D2266" s="8"/>
      <c r="E2266" s="8"/>
      <c r="F2266" s="8"/>
      <c r="H2266" s="8"/>
    </row>
    <row r="2267" spans="1:8" ht="12.75">
      <c r="A2267" s="8" t="s">
        <v>11797</v>
      </c>
      <c r="B2267" s="8"/>
      <c r="C2267" s="8"/>
      <c r="D2267" s="8"/>
      <c r="E2267" s="8"/>
      <c r="F2267" s="8"/>
      <c r="H2267" s="8"/>
    </row>
    <row r="2268" spans="1:8" ht="12.75">
      <c r="A2268" s="8" t="s">
        <v>11798</v>
      </c>
      <c r="B2268" s="8"/>
      <c r="C2268" s="8"/>
      <c r="D2268" s="8"/>
      <c r="E2268" s="8"/>
      <c r="F2268" s="8"/>
      <c r="H2268" s="8"/>
    </row>
    <row r="2269" spans="1:8" ht="12.75">
      <c r="A2269" s="8" t="s">
        <v>11799</v>
      </c>
      <c r="B2269" s="8"/>
      <c r="C2269" s="8"/>
      <c r="D2269" s="8"/>
      <c r="E2269" s="8"/>
      <c r="F2269" s="8"/>
      <c r="H2269" s="8"/>
    </row>
    <row r="2270" spans="1:8" ht="12.75">
      <c r="A2270" s="8" t="s">
        <v>11800</v>
      </c>
      <c r="B2270" s="8"/>
      <c r="C2270" s="8"/>
      <c r="D2270" s="8"/>
      <c r="E2270" s="8"/>
      <c r="F2270" s="8"/>
      <c r="H2270" s="8"/>
    </row>
    <row r="2271" spans="1:8" ht="12.75">
      <c r="A2271" s="8" t="s">
        <v>11801</v>
      </c>
      <c r="B2271" s="8"/>
      <c r="C2271" s="8"/>
      <c r="D2271" s="8"/>
      <c r="E2271" s="8"/>
      <c r="F2271" s="8"/>
      <c r="H2271" s="8"/>
    </row>
    <row r="2272" spans="1:8" ht="12.75">
      <c r="A2272" s="8" t="s">
        <v>11802</v>
      </c>
      <c r="B2272" s="8"/>
      <c r="C2272" s="8"/>
      <c r="D2272" s="8"/>
      <c r="E2272" s="8"/>
      <c r="F2272" s="8"/>
      <c r="H2272" s="8"/>
    </row>
    <row r="2273" spans="1:8" ht="12.75">
      <c r="A2273" s="8" t="s">
        <v>11803</v>
      </c>
      <c r="B2273" s="8"/>
      <c r="C2273" s="8"/>
      <c r="D2273" s="8"/>
      <c r="E2273" s="8"/>
      <c r="F2273" s="8"/>
      <c r="H2273" s="8"/>
    </row>
    <row r="2274" spans="1:8" ht="12.75">
      <c r="A2274" s="8" t="s">
        <v>11804</v>
      </c>
      <c r="B2274" s="8"/>
      <c r="C2274" s="8"/>
      <c r="D2274" s="8"/>
      <c r="E2274" s="8"/>
      <c r="F2274" s="8"/>
      <c r="H2274" s="8"/>
    </row>
    <row r="2275" spans="1:8" ht="12.75">
      <c r="A2275" s="8" t="s">
        <v>11805</v>
      </c>
      <c r="B2275" s="8"/>
      <c r="C2275" s="8"/>
      <c r="D2275" s="8"/>
      <c r="E2275" s="8"/>
      <c r="F2275" s="8"/>
      <c r="H2275" s="8"/>
    </row>
    <row r="2276" spans="1:8" ht="12.75">
      <c r="A2276" s="8" t="s">
        <v>11806</v>
      </c>
      <c r="B2276" s="8"/>
      <c r="C2276" s="8"/>
      <c r="D2276" s="8"/>
      <c r="E2276" s="8"/>
      <c r="F2276" s="8"/>
      <c r="H2276" s="8"/>
    </row>
    <row r="2277" spans="1:8" ht="12.75">
      <c r="A2277" s="8" t="s">
        <v>11807</v>
      </c>
      <c r="B2277" s="8"/>
      <c r="C2277" s="8"/>
      <c r="D2277" s="8"/>
      <c r="E2277" s="8"/>
      <c r="F2277" s="8"/>
      <c r="H2277" s="8"/>
    </row>
    <row r="2278" spans="1:8" ht="12.75">
      <c r="A2278" s="8" t="s">
        <v>11808</v>
      </c>
      <c r="B2278" s="8"/>
      <c r="C2278" s="8"/>
      <c r="D2278" s="8"/>
      <c r="E2278" s="8"/>
      <c r="F2278" s="8"/>
      <c r="H2278" s="8"/>
    </row>
    <row r="2279" spans="1:8" ht="12.75">
      <c r="A2279" s="8" t="s">
        <v>11809</v>
      </c>
      <c r="B2279" s="8"/>
      <c r="C2279" s="8"/>
      <c r="D2279" s="8"/>
      <c r="E2279" s="8"/>
      <c r="F2279" s="8"/>
      <c r="H2279" s="8"/>
    </row>
    <row r="2280" spans="1:8" ht="12.75">
      <c r="A2280" s="8" t="s">
        <v>11810</v>
      </c>
      <c r="B2280" s="8"/>
      <c r="C2280" s="8"/>
      <c r="D2280" s="8"/>
      <c r="E2280" s="8"/>
      <c r="F2280" s="8"/>
      <c r="H2280" s="8"/>
    </row>
    <row r="2281" spans="1:8" ht="12.75">
      <c r="A2281" s="8" t="s">
        <v>11811</v>
      </c>
      <c r="B2281" s="8"/>
      <c r="C2281" s="8"/>
      <c r="D2281" s="8"/>
      <c r="E2281" s="8"/>
      <c r="F2281" s="8"/>
      <c r="H2281" s="8"/>
    </row>
    <row r="2282" spans="1:8" ht="12.75">
      <c r="A2282" s="8" t="s">
        <v>11812</v>
      </c>
      <c r="B2282" s="8"/>
      <c r="C2282" s="8"/>
      <c r="D2282" s="8"/>
      <c r="E2282" s="8"/>
      <c r="F2282" s="8"/>
      <c r="H2282" s="8"/>
    </row>
    <row r="2283" spans="1:8" ht="12.75">
      <c r="A2283" s="8" t="s">
        <v>11813</v>
      </c>
      <c r="B2283" s="8"/>
      <c r="C2283" s="8"/>
      <c r="D2283" s="8"/>
      <c r="E2283" s="8"/>
      <c r="F2283" s="8"/>
      <c r="H2283" s="8"/>
    </row>
    <row r="2284" spans="1:8" ht="12.75">
      <c r="A2284" s="8" t="s">
        <v>11814</v>
      </c>
      <c r="B2284" s="8"/>
      <c r="C2284" s="8"/>
      <c r="D2284" s="8"/>
      <c r="E2284" s="8"/>
      <c r="F2284" s="8"/>
      <c r="H2284" s="8"/>
    </row>
    <row r="2285" spans="1:8" ht="12.75">
      <c r="A2285" s="8" t="s">
        <v>11815</v>
      </c>
      <c r="B2285" s="8"/>
      <c r="C2285" s="8"/>
      <c r="D2285" s="8"/>
      <c r="E2285" s="8"/>
      <c r="F2285" s="8"/>
      <c r="H2285" s="8"/>
    </row>
    <row r="2286" spans="1:8" ht="12.75">
      <c r="A2286" s="8" t="s">
        <v>11816</v>
      </c>
      <c r="B2286" s="8"/>
      <c r="C2286" s="8"/>
      <c r="D2286" s="8"/>
      <c r="E2286" s="8"/>
      <c r="F2286" s="8"/>
      <c r="H2286" s="8"/>
    </row>
    <row r="2287" spans="1:8" ht="12.75">
      <c r="A2287" s="8" t="s">
        <v>11817</v>
      </c>
      <c r="B2287" s="8"/>
      <c r="C2287" s="8"/>
      <c r="D2287" s="8"/>
      <c r="E2287" s="8"/>
      <c r="F2287" s="8"/>
      <c r="H2287" s="8"/>
    </row>
    <row r="2288" spans="1:8" ht="12.75">
      <c r="A2288" s="8" t="s">
        <v>11818</v>
      </c>
      <c r="B2288" s="8"/>
      <c r="C2288" s="8"/>
      <c r="D2288" s="8"/>
      <c r="E2288" s="8"/>
      <c r="F2288" s="8"/>
      <c r="H2288" s="8"/>
    </row>
    <row r="2289" spans="1:8" ht="12.75">
      <c r="A2289" s="8" t="s">
        <v>11819</v>
      </c>
      <c r="B2289" s="8"/>
      <c r="C2289" s="8"/>
      <c r="D2289" s="8"/>
      <c r="E2289" s="8"/>
      <c r="F2289" s="8"/>
      <c r="H2289" s="8"/>
    </row>
    <row r="2290" spans="1:8" ht="12.75">
      <c r="A2290" s="8" t="s">
        <v>11820</v>
      </c>
      <c r="B2290" s="8"/>
      <c r="C2290" s="8"/>
      <c r="D2290" s="8"/>
      <c r="E2290" s="8"/>
      <c r="F2290" s="8"/>
      <c r="H2290" s="8"/>
    </row>
    <row r="2291" spans="1:8" ht="12.75">
      <c r="A2291" s="8" t="s">
        <v>11821</v>
      </c>
      <c r="B2291" s="8"/>
      <c r="C2291" s="8"/>
      <c r="D2291" s="8"/>
      <c r="E2291" s="8"/>
      <c r="F2291" s="8"/>
      <c r="H2291" s="8"/>
    </row>
    <row r="2292" spans="1:8" ht="12.75">
      <c r="A2292" s="8" t="s">
        <v>11822</v>
      </c>
      <c r="B2292" s="8"/>
      <c r="C2292" s="8"/>
      <c r="D2292" s="8"/>
      <c r="E2292" s="8"/>
      <c r="F2292" s="8"/>
      <c r="H2292" s="8"/>
    </row>
    <row r="2293" spans="1:8" ht="12.75">
      <c r="A2293" s="8" t="s">
        <v>11823</v>
      </c>
      <c r="B2293" s="8"/>
      <c r="C2293" s="8"/>
      <c r="D2293" s="8"/>
      <c r="E2293" s="8"/>
      <c r="F2293" s="8"/>
      <c r="H2293" s="8"/>
    </row>
    <row r="2294" spans="1:8" ht="12.75">
      <c r="A2294" s="8" t="s">
        <v>11824</v>
      </c>
      <c r="B2294" s="8"/>
      <c r="C2294" s="8"/>
      <c r="D2294" s="8"/>
      <c r="E2294" s="8"/>
      <c r="F2294" s="8"/>
      <c r="H2294" s="8"/>
    </row>
    <row r="2295" spans="1:8" ht="12.75">
      <c r="A2295" s="8" t="s">
        <v>11825</v>
      </c>
      <c r="B2295" s="8"/>
      <c r="C2295" s="8"/>
      <c r="D2295" s="8"/>
      <c r="E2295" s="8"/>
      <c r="F2295" s="8"/>
      <c r="H2295" s="8"/>
    </row>
    <row r="2296" spans="1:8" ht="12.75">
      <c r="A2296" s="8" t="s">
        <v>11826</v>
      </c>
      <c r="B2296" s="8"/>
      <c r="C2296" s="8"/>
      <c r="D2296" s="8"/>
      <c r="E2296" s="8"/>
      <c r="F2296" s="8"/>
      <c r="H2296" s="8"/>
    </row>
    <row r="2297" spans="1:8" ht="12.75">
      <c r="A2297" s="8" t="s">
        <v>11827</v>
      </c>
      <c r="B2297" s="8"/>
      <c r="C2297" s="8"/>
      <c r="D2297" s="8"/>
      <c r="E2297" s="8"/>
      <c r="F2297" s="8"/>
      <c r="H2297" s="8"/>
    </row>
    <row r="2298" spans="1:8" ht="12.75">
      <c r="A2298" s="8" t="s">
        <v>11828</v>
      </c>
      <c r="B2298" s="8"/>
      <c r="C2298" s="8"/>
      <c r="D2298" s="8"/>
      <c r="E2298" s="8"/>
      <c r="F2298" s="8"/>
      <c r="H2298" s="8"/>
    </row>
    <row r="2299" spans="1:8" ht="12.75">
      <c r="A2299" s="8" t="s">
        <v>11829</v>
      </c>
      <c r="B2299" s="8"/>
      <c r="C2299" s="8"/>
      <c r="D2299" s="8"/>
      <c r="E2299" s="8"/>
      <c r="F2299" s="8"/>
      <c r="H2299" s="8"/>
    </row>
    <row r="2300" spans="1:8" ht="12.75">
      <c r="A2300" s="8" t="s">
        <v>11830</v>
      </c>
      <c r="B2300" s="8"/>
      <c r="C2300" s="8"/>
      <c r="D2300" s="8"/>
      <c r="E2300" s="8"/>
      <c r="F2300" s="8"/>
      <c r="H2300" s="8"/>
    </row>
    <row r="2301" spans="1:8" ht="12.75">
      <c r="A2301" s="8" t="s">
        <v>11831</v>
      </c>
      <c r="B2301" s="8"/>
      <c r="C2301" s="8"/>
      <c r="D2301" s="8"/>
      <c r="E2301" s="8"/>
      <c r="F2301" s="8"/>
      <c r="H2301" s="8"/>
    </row>
    <row r="2302" spans="1:8" ht="12.75">
      <c r="A2302" s="8" t="s">
        <v>11832</v>
      </c>
      <c r="B2302" s="8"/>
      <c r="C2302" s="8"/>
      <c r="D2302" s="8"/>
      <c r="E2302" s="8"/>
      <c r="F2302" s="8"/>
      <c r="H2302" s="8"/>
    </row>
    <row r="2303" spans="1:8" ht="12.75">
      <c r="A2303" s="8" t="s">
        <v>11833</v>
      </c>
      <c r="B2303" s="8"/>
      <c r="C2303" s="8"/>
      <c r="D2303" s="8"/>
      <c r="E2303" s="8"/>
      <c r="F2303" s="8"/>
      <c r="H2303" s="8"/>
    </row>
    <row r="2304" spans="1:8" ht="12.75">
      <c r="A2304" s="8" t="s">
        <v>11834</v>
      </c>
      <c r="B2304" s="8"/>
      <c r="C2304" s="8"/>
      <c r="D2304" s="8"/>
      <c r="E2304" s="8"/>
      <c r="F2304" s="8"/>
      <c r="H2304" s="8"/>
    </row>
    <row r="2305" spans="1:8" ht="12.75">
      <c r="A2305" s="8" t="s">
        <v>11835</v>
      </c>
      <c r="B2305" s="8"/>
      <c r="C2305" s="8"/>
      <c r="D2305" s="8"/>
      <c r="E2305" s="8"/>
      <c r="F2305" s="8"/>
      <c r="H2305" s="8"/>
    </row>
    <row r="2306" spans="1:8" ht="12.75">
      <c r="A2306" s="8" t="s">
        <v>11836</v>
      </c>
      <c r="B2306" s="8"/>
      <c r="C2306" s="8"/>
      <c r="D2306" s="8"/>
      <c r="E2306" s="8"/>
      <c r="F2306" s="8"/>
      <c r="H2306" s="8"/>
    </row>
    <row r="2307" spans="1:8" ht="12.75">
      <c r="A2307" s="8" t="s">
        <v>11837</v>
      </c>
      <c r="B2307" s="8"/>
      <c r="C2307" s="8"/>
      <c r="D2307" s="8"/>
      <c r="E2307" s="8"/>
      <c r="F2307" s="8"/>
      <c r="H2307" s="8"/>
    </row>
    <row r="2308" spans="1:8" ht="12.75">
      <c r="A2308" s="8" t="s">
        <v>11838</v>
      </c>
      <c r="B2308" s="8"/>
      <c r="C2308" s="8"/>
      <c r="D2308" s="8"/>
      <c r="E2308" s="8"/>
      <c r="F2308" s="8"/>
      <c r="H2308" s="8"/>
    </row>
    <row r="2309" spans="1:8" ht="12.75">
      <c r="A2309" s="8" t="s">
        <v>11839</v>
      </c>
      <c r="B2309" s="8"/>
      <c r="C2309" s="8"/>
      <c r="D2309" s="8"/>
      <c r="E2309" s="8"/>
      <c r="F2309" s="8"/>
      <c r="H2309" s="8"/>
    </row>
    <row r="2310" spans="1:8" ht="12.75">
      <c r="A2310" s="8" t="s">
        <v>11840</v>
      </c>
      <c r="B2310" s="8"/>
      <c r="C2310" s="8"/>
      <c r="D2310" s="8"/>
      <c r="E2310" s="8"/>
      <c r="F2310" s="8"/>
      <c r="H2310" s="8"/>
    </row>
    <row r="2311" spans="1:8" ht="12.75">
      <c r="A2311" s="8" t="s">
        <v>11841</v>
      </c>
      <c r="B2311" s="8"/>
      <c r="C2311" s="8"/>
      <c r="D2311" s="8"/>
      <c r="E2311" s="8"/>
      <c r="F2311" s="8"/>
      <c r="H2311" s="8"/>
    </row>
    <row r="2312" spans="1:8" ht="12.75">
      <c r="A2312" s="8" t="s">
        <v>11842</v>
      </c>
      <c r="B2312" s="8"/>
      <c r="C2312" s="8"/>
      <c r="D2312" s="8"/>
      <c r="E2312" s="8"/>
      <c r="F2312" s="8"/>
      <c r="H2312" s="8"/>
    </row>
    <row r="2313" spans="1:8" ht="12.75">
      <c r="A2313" s="8" t="s">
        <v>11843</v>
      </c>
      <c r="B2313" s="8"/>
      <c r="C2313" s="8"/>
      <c r="D2313" s="8"/>
      <c r="E2313" s="8"/>
      <c r="F2313" s="8"/>
      <c r="H2313" s="8"/>
    </row>
    <row r="2314" spans="1:8" ht="12.75">
      <c r="A2314" s="8" t="s">
        <v>11844</v>
      </c>
      <c r="B2314" s="8"/>
      <c r="C2314" s="8"/>
      <c r="D2314" s="8"/>
      <c r="E2314" s="8"/>
      <c r="F2314" s="8"/>
      <c r="H2314" s="8"/>
    </row>
    <row r="2315" spans="1:8" ht="12.75">
      <c r="A2315" s="8" t="s">
        <v>11845</v>
      </c>
      <c r="B2315" s="8"/>
      <c r="C2315" s="8"/>
      <c r="D2315" s="8"/>
      <c r="E2315" s="8"/>
      <c r="F2315" s="8"/>
      <c r="H2315" s="8"/>
    </row>
    <row r="2316" spans="1:8" ht="12.75">
      <c r="A2316" s="8" t="s">
        <v>11846</v>
      </c>
      <c r="B2316" s="8"/>
      <c r="C2316" s="8"/>
      <c r="D2316" s="8"/>
      <c r="E2316" s="8"/>
      <c r="F2316" s="8"/>
      <c r="H2316" s="8"/>
    </row>
    <row r="2317" spans="1:8" ht="12.75">
      <c r="A2317" s="8" t="s">
        <v>11847</v>
      </c>
      <c r="B2317" s="8"/>
      <c r="C2317" s="8"/>
      <c r="D2317" s="8"/>
      <c r="E2317" s="8"/>
      <c r="F2317" s="8"/>
      <c r="H2317" s="8"/>
    </row>
    <row r="2318" spans="1:8" ht="12.75">
      <c r="A2318" s="8" t="s">
        <v>11848</v>
      </c>
      <c r="B2318" s="8"/>
      <c r="C2318" s="8"/>
      <c r="D2318" s="8"/>
      <c r="E2318" s="8"/>
      <c r="F2318" s="8"/>
      <c r="H2318" s="8"/>
    </row>
    <row r="2319" spans="1:8" ht="12.75">
      <c r="A2319" s="8" t="s">
        <v>11849</v>
      </c>
      <c r="B2319" s="8"/>
      <c r="C2319" s="8"/>
      <c r="D2319" s="8"/>
      <c r="E2319" s="8"/>
      <c r="F2319" s="8"/>
      <c r="H2319" s="8"/>
    </row>
    <row r="2320" spans="1:8" ht="12.75">
      <c r="A2320" s="8" t="s">
        <v>11850</v>
      </c>
      <c r="B2320" s="8"/>
      <c r="C2320" s="8"/>
      <c r="D2320" s="8"/>
      <c r="E2320" s="8"/>
      <c r="F2320" s="8"/>
      <c r="H2320" s="8"/>
    </row>
    <row r="2321" spans="1:8" ht="12.75">
      <c r="A2321" s="8" t="s">
        <v>11851</v>
      </c>
      <c r="B2321" s="8"/>
      <c r="C2321" s="8"/>
      <c r="D2321" s="8"/>
      <c r="E2321" s="8"/>
      <c r="F2321" s="8"/>
      <c r="H2321" s="8"/>
    </row>
    <row r="2322" spans="1:8" ht="12.75">
      <c r="A2322" s="8" t="s">
        <v>11852</v>
      </c>
      <c r="B2322" s="8"/>
      <c r="C2322" s="8"/>
      <c r="D2322" s="8"/>
      <c r="E2322" s="8"/>
      <c r="F2322" s="8"/>
      <c r="H2322" s="8"/>
    </row>
    <row r="2323" spans="1:8" ht="12.75">
      <c r="A2323" s="8" t="s">
        <v>11853</v>
      </c>
      <c r="B2323" s="8"/>
      <c r="C2323" s="8"/>
      <c r="D2323" s="8"/>
      <c r="E2323" s="8"/>
      <c r="F2323" s="8"/>
      <c r="H2323" s="8"/>
    </row>
    <row r="2324" spans="1:8" ht="12.75">
      <c r="A2324" s="8" t="s">
        <v>11854</v>
      </c>
      <c r="B2324" s="8"/>
      <c r="C2324" s="8"/>
      <c r="D2324" s="8"/>
      <c r="E2324" s="8"/>
      <c r="F2324" s="8"/>
      <c r="H2324" s="8"/>
    </row>
    <row r="2325" spans="1:8" ht="12.75">
      <c r="A2325" s="8" t="s">
        <v>11855</v>
      </c>
      <c r="B2325" s="8"/>
      <c r="C2325" s="8"/>
      <c r="D2325" s="8"/>
      <c r="E2325" s="8"/>
      <c r="F2325" s="8"/>
      <c r="H2325" s="8"/>
    </row>
    <row r="2326" spans="1:8" ht="12.75">
      <c r="A2326" s="8" t="s">
        <v>11856</v>
      </c>
      <c r="B2326" s="8"/>
      <c r="C2326" s="8"/>
      <c r="D2326" s="8"/>
      <c r="E2326" s="8"/>
      <c r="F2326" s="8"/>
      <c r="H2326" s="8"/>
    </row>
    <row r="2327" spans="1:8" ht="12.75">
      <c r="A2327" s="8" t="s">
        <v>11857</v>
      </c>
      <c r="B2327" s="8"/>
      <c r="C2327" s="8"/>
      <c r="D2327" s="8"/>
      <c r="E2327" s="8"/>
      <c r="F2327" s="8"/>
      <c r="H2327" s="8"/>
    </row>
    <row r="2328" spans="1:8" ht="12.75">
      <c r="A2328" s="8" t="s">
        <v>11858</v>
      </c>
      <c r="B2328" s="8"/>
      <c r="C2328" s="8"/>
      <c r="D2328" s="8"/>
      <c r="E2328" s="8"/>
      <c r="F2328" s="8"/>
      <c r="H2328" s="8"/>
    </row>
    <row r="2329" spans="1:8" ht="12.75">
      <c r="A2329" s="8" t="s">
        <v>11859</v>
      </c>
      <c r="B2329" s="8"/>
      <c r="C2329" s="8"/>
      <c r="D2329" s="8"/>
      <c r="E2329" s="8"/>
      <c r="F2329" s="8"/>
      <c r="H2329" s="8"/>
    </row>
    <row r="2330" spans="1:8" ht="12.75">
      <c r="A2330" s="8" t="s">
        <v>11860</v>
      </c>
      <c r="B2330" s="8"/>
      <c r="C2330" s="8"/>
      <c r="D2330" s="8"/>
      <c r="E2330" s="8"/>
      <c r="F2330" s="8"/>
      <c r="H2330" s="8"/>
    </row>
    <row r="2331" spans="1:8" ht="12.75">
      <c r="A2331" s="8" t="s">
        <v>11861</v>
      </c>
      <c r="B2331" s="8"/>
      <c r="C2331" s="8"/>
      <c r="D2331" s="8"/>
      <c r="E2331" s="8"/>
      <c r="F2331" s="8"/>
      <c r="H2331" s="8"/>
    </row>
    <row r="2332" spans="1:8" ht="12.75">
      <c r="A2332" s="8" t="s">
        <v>11862</v>
      </c>
      <c r="B2332" s="8"/>
      <c r="C2332" s="8"/>
      <c r="D2332" s="8"/>
      <c r="E2332" s="8"/>
      <c r="F2332" s="8"/>
      <c r="H2332" s="8"/>
    </row>
    <row r="2333" spans="1:8" ht="12.75">
      <c r="A2333" s="8" t="s">
        <v>11863</v>
      </c>
      <c r="B2333" s="8"/>
      <c r="C2333" s="8"/>
      <c r="D2333" s="8"/>
      <c r="E2333" s="8"/>
      <c r="F2333" s="8"/>
      <c r="H2333" s="8"/>
    </row>
    <row r="2334" spans="1:8" ht="12.75">
      <c r="A2334" s="8" t="s">
        <v>11864</v>
      </c>
      <c r="B2334" s="8"/>
      <c r="C2334" s="8"/>
      <c r="D2334" s="8"/>
      <c r="E2334" s="8"/>
      <c r="F2334" s="8"/>
      <c r="H2334" s="8"/>
    </row>
    <row r="2335" spans="1:8" ht="12.75">
      <c r="A2335" s="8" t="s">
        <v>11865</v>
      </c>
      <c r="B2335" s="8"/>
      <c r="C2335" s="8"/>
      <c r="D2335" s="8"/>
      <c r="E2335" s="8"/>
      <c r="F2335" s="8"/>
      <c r="H2335" s="8"/>
    </row>
    <row r="2336" spans="1:8" ht="12.75">
      <c r="A2336" s="8" t="s">
        <v>11866</v>
      </c>
      <c r="B2336" s="8"/>
      <c r="C2336" s="8"/>
      <c r="D2336" s="8"/>
      <c r="E2336" s="8"/>
      <c r="F2336" s="8"/>
      <c r="H2336" s="8"/>
    </row>
    <row r="2337" spans="1:8" ht="12.75">
      <c r="A2337" s="8" t="s">
        <v>11867</v>
      </c>
      <c r="B2337" s="8"/>
      <c r="C2337" s="8"/>
      <c r="D2337" s="8"/>
      <c r="E2337" s="8"/>
      <c r="F2337" s="8"/>
      <c r="H2337" s="8"/>
    </row>
    <row r="2338" spans="1:8" ht="12.75">
      <c r="A2338" s="8" t="s">
        <v>11868</v>
      </c>
      <c r="B2338" s="8"/>
      <c r="C2338" s="8"/>
      <c r="D2338" s="8"/>
      <c r="E2338" s="8"/>
      <c r="F2338" s="8"/>
      <c r="H2338" s="8"/>
    </row>
    <row r="2339" spans="1:8" ht="12.75">
      <c r="A2339" s="8" t="s">
        <v>11869</v>
      </c>
      <c r="B2339" s="8"/>
      <c r="C2339" s="8"/>
      <c r="D2339" s="8"/>
      <c r="E2339" s="8"/>
      <c r="F2339" s="8"/>
      <c r="H2339" s="8"/>
    </row>
    <row r="2340" spans="1:8" ht="12.75">
      <c r="A2340" s="8" t="s">
        <v>11870</v>
      </c>
      <c r="B2340" s="8"/>
      <c r="C2340" s="8"/>
      <c r="D2340" s="8"/>
      <c r="E2340" s="8"/>
      <c r="F2340" s="8"/>
      <c r="H2340" s="8"/>
    </row>
    <row r="2341" spans="1:8" ht="12.75">
      <c r="A2341" s="8" t="s">
        <v>11871</v>
      </c>
      <c r="B2341" s="8"/>
      <c r="C2341" s="8"/>
      <c r="D2341" s="8"/>
      <c r="E2341" s="8"/>
      <c r="F2341" s="8"/>
      <c r="H2341" s="8"/>
    </row>
    <row r="2342" spans="1:8" ht="12.75">
      <c r="A2342" s="8" t="s">
        <v>11872</v>
      </c>
      <c r="B2342" s="8"/>
      <c r="C2342" s="8"/>
      <c r="D2342" s="8"/>
      <c r="E2342" s="8"/>
      <c r="F2342" s="8"/>
      <c r="H2342" s="8"/>
    </row>
    <row r="2343" spans="1:8" ht="12.75">
      <c r="A2343" s="8" t="s">
        <v>11873</v>
      </c>
      <c r="B2343" s="8"/>
      <c r="C2343" s="8"/>
      <c r="D2343" s="8"/>
      <c r="E2343" s="8"/>
      <c r="F2343" s="8"/>
      <c r="H2343" s="8"/>
    </row>
    <row r="2344" spans="1:8" ht="12.75">
      <c r="A2344" s="8" t="s">
        <v>11874</v>
      </c>
      <c r="B2344" s="8"/>
      <c r="C2344" s="8"/>
      <c r="D2344" s="8"/>
      <c r="E2344" s="8"/>
      <c r="F2344" s="8"/>
      <c r="H2344" s="8"/>
    </row>
    <row r="2345" spans="1:8" ht="12.75">
      <c r="A2345" s="8" t="s">
        <v>11875</v>
      </c>
      <c r="B2345" s="8"/>
      <c r="C2345" s="8"/>
      <c r="D2345" s="8"/>
      <c r="E2345" s="8"/>
      <c r="F2345" s="8"/>
      <c r="H2345" s="8"/>
    </row>
    <row r="2346" spans="1:8" ht="12.75">
      <c r="A2346" s="8" t="s">
        <v>11876</v>
      </c>
      <c r="B2346" s="8"/>
      <c r="C2346" s="8"/>
      <c r="D2346" s="8"/>
      <c r="E2346" s="8"/>
      <c r="F2346" s="8"/>
      <c r="H2346" s="8"/>
    </row>
    <row r="2347" spans="1:8" ht="12.75">
      <c r="A2347" s="8" t="s">
        <v>11877</v>
      </c>
      <c r="B2347" s="8"/>
      <c r="C2347" s="8"/>
      <c r="D2347" s="8"/>
      <c r="E2347" s="8"/>
      <c r="F2347" s="8"/>
      <c r="H2347" s="8"/>
    </row>
    <row r="2348" spans="1:8" ht="12.75">
      <c r="A2348" s="8" t="s">
        <v>11878</v>
      </c>
      <c r="B2348" s="8"/>
      <c r="C2348" s="8"/>
      <c r="D2348" s="8"/>
      <c r="E2348" s="8"/>
      <c r="F2348" s="8"/>
      <c r="H2348" s="8"/>
    </row>
    <row r="2349" spans="1:8" ht="12.75">
      <c r="A2349" s="8" t="s">
        <v>11879</v>
      </c>
      <c r="B2349" s="8"/>
      <c r="C2349" s="8"/>
      <c r="D2349" s="8"/>
      <c r="E2349" s="8"/>
      <c r="F2349" s="8"/>
      <c r="H2349" s="8"/>
    </row>
    <row r="2350" spans="1:8" ht="12.75">
      <c r="A2350" s="8" t="s">
        <v>11880</v>
      </c>
      <c r="B2350" s="8"/>
      <c r="C2350" s="8"/>
      <c r="D2350" s="8"/>
      <c r="E2350" s="8"/>
      <c r="F2350" s="8"/>
      <c r="H2350" s="8"/>
    </row>
    <row r="2351" spans="1:8" ht="12.75">
      <c r="A2351" s="8" t="s">
        <v>11881</v>
      </c>
      <c r="B2351" s="8"/>
      <c r="C2351" s="8"/>
      <c r="D2351" s="8"/>
      <c r="E2351" s="8"/>
      <c r="F2351" s="8"/>
      <c r="H2351" s="8"/>
    </row>
    <row r="2352" spans="1:8" ht="12.75">
      <c r="A2352" s="8" t="s">
        <v>11882</v>
      </c>
      <c r="B2352" s="8"/>
      <c r="C2352" s="8"/>
      <c r="D2352" s="8"/>
      <c r="E2352" s="8"/>
      <c r="F2352" s="8"/>
      <c r="H2352" s="8"/>
    </row>
    <row r="2353" spans="1:8" ht="12.75">
      <c r="A2353" s="8" t="s">
        <v>11883</v>
      </c>
      <c r="B2353" s="8"/>
      <c r="C2353" s="8"/>
      <c r="D2353" s="8"/>
      <c r="E2353" s="8"/>
      <c r="F2353" s="8"/>
      <c r="H2353" s="8"/>
    </row>
    <row r="2354" spans="1:8" ht="12.75">
      <c r="A2354" s="8" t="s">
        <v>11884</v>
      </c>
      <c r="B2354" s="8"/>
      <c r="C2354" s="8"/>
      <c r="D2354" s="8"/>
      <c r="E2354" s="8"/>
      <c r="F2354" s="8"/>
      <c r="H2354" s="8"/>
    </row>
    <row r="2355" spans="1:8" ht="12.75">
      <c r="A2355" s="8" t="s">
        <v>11885</v>
      </c>
      <c r="B2355" s="8"/>
      <c r="C2355" s="8"/>
      <c r="D2355" s="8"/>
      <c r="E2355" s="8"/>
      <c r="F2355" s="8"/>
      <c r="H2355" s="8"/>
    </row>
    <row r="2356" spans="1:8" ht="12.75">
      <c r="A2356" s="8" t="s">
        <v>11886</v>
      </c>
      <c r="B2356" s="8"/>
      <c r="C2356" s="8"/>
      <c r="D2356" s="8"/>
      <c r="E2356" s="8"/>
      <c r="F2356" s="8"/>
      <c r="H2356" s="8"/>
    </row>
    <row r="2357" spans="1:8" ht="12.75">
      <c r="A2357" s="8" t="s">
        <v>11887</v>
      </c>
      <c r="B2357" s="8"/>
      <c r="C2357" s="8"/>
      <c r="D2357" s="8"/>
      <c r="E2357" s="8"/>
      <c r="F2357" s="8"/>
      <c r="H2357" s="8"/>
    </row>
    <row r="2358" spans="1:8" ht="12.75">
      <c r="A2358" s="8" t="s">
        <v>11888</v>
      </c>
      <c r="B2358" s="8"/>
      <c r="C2358" s="8"/>
      <c r="D2358" s="8"/>
      <c r="E2358" s="8"/>
      <c r="F2358" s="8"/>
      <c r="H2358" s="8"/>
    </row>
    <row r="2359" spans="1:8" ht="12.75">
      <c r="A2359" s="8" t="s">
        <v>11889</v>
      </c>
      <c r="B2359" s="8"/>
      <c r="C2359" s="8"/>
      <c r="D2359" s="8"/>
      <c r="E2359" s="8"/>
      <c r="F2359" s="8"/>
      <c r="H2359" s="8"/>
    </row>
    <row r="2360" spans="1:8" ht="12.75">
      <c r="A2360" s="8" t="s">
        <v>11890</v>
      </c>
      <c r="B2360" s="8"/>
      <c r="C2360" s="8"/>
      <c r="D2360" s="8"/>
      <c r="E2360" s="8"/>
      <c r="F2360" s="8"/>
      <c r="H2360" s="8"/>
    </row>
    <row r="2361" spans="1:8" ht="12.75">
      <c r="A2361" s="8" t="s">
        <v>11891</v>
      </c>
      <c r="B2361" s="8"/>
      <c r="C2361" s="8"/>
      <c r="D2361" s="8"/>
      <c r="E2361" s="8"/>
      <c r="F2361" s="8"/>
      <c r="H2361" s="8"/>
    </row>
    <row r="2362" spans="1:8" ht="12.75">
      <c r="A2362" s="8" t="s">
        <v>11892</v>
      </c>
      <c r="B2362" s="8"/>
      <c r="C2362" s="8"/>
      <c r="D2362" s="8"/>
      <c r="E2362" s="8"/>
      <c r="F2362" s="8"/>
      <c r="H2362" s="8"/>
    </row>
    <row r="2363" spans="1:8" ht="12.75">
      <c r="A2363" s="8" t="s">
        <v>11893</v>
      </c>
      <c r="B2363" s="8"/>
      <c r="C2363" s="8"/>
      <c r="D2363" s="8"/>
      <c r="E2363" s="8"/>
      <c r="F2363" s="8"/>
      <c r="H2363" s="8"/>
    </row>
    <row r="2364" spans="1:8" ht="12.75">
      <c r="A2364" s="8" t="s">
        <v>11894</v>
      </c>
      <c r="B2364" s="8"/>
      <c r="C2364" s="8"/>
      <c r="D2364" s="8"/>
      <c r="E2364" s="8"/>
      <c r="F2364" s="8"/>
      <c r="H2364" s="8"/>
    </row>
    <row r="2365" spans="1:8" ht="12.75">
      <c r="A2365" s="8" t="s">
        <v>11895</v>
      </c>
      <c r="B2365" s="8"/>
      <c r="C2365" s="8"/>
      <c r="D2365" s="8"/>
      <c r="E2365" s="8"/>
      <c r="F2365" s="8"/>
      <c r="H2365" s="8"/>
    </row>
    <row r="2366" spans="1:8" ht="12.75">
      <c r="A2366" s="8" t="s">
        <v>11896</v>
      </c>
      <c r="B2366" s="8"/>
      <c r="C2366" s="8"/>
      <c r="D2366" s="8"/>
      <c r="E2366" s="8"/>
      <c r="F2366" s="8"/>
      <c r="H2366" s="8"/>
    </row>
    <row r="2367" spans="1:8" ht="12.75">
      <c r="A2367" s="8" t="s">
        <v>11897</v>
      </c>
      <c r="B2367" s="8"/>
      <c r="C2367" s="8"/>
      <c r="D2367" s="8"/>
      <c r="E2367" s="8"/>
      <c r="F2367" s="8"/>
      <c r="H2367" s="8"/>
    </row>
    <row r="2368" spans="1:8" ht="12.75">
      <c r="A2368" s="8" t="s">
        <v>11898</v>
      </c>
      <c r="B2368" s="8"/>
      <c r="C2368" s="8"/>
      <c r="D2368" s="8"/>
      <c r="E2368" s="8"/>
      <c r="F2368" s="8"/>
      <c r="H2368" s="8"/>
    </row>
    <row r="2369" spans="1:8" ht="12.75">
      <c r="A2369" s="8" t="s">
        <v>11899</v>
      </c>
      <c r="B2369" s="8"/>
      <c r="C2369" s="8"/>
      <c r="D2369" s="8"/>
      <c r="E2369" s="8"/>
      <c r="F2369" s="8"/>
      <c r="H2369" s="8"/>
    </row>
    <row r="2370" spans="1:8" ht="12.75">
      <c r="A2370" s="8" t="s">
        <v>11900</v>
      </c>
      <c r="B2370" s="8"/>
      <c r="C2370" s="8"/>
      <c r="D2370" s="8"/>
      <c r="E2370" s="8"/>
      <c r="F2370" s="8"/>
      <c r="H2370" s="8"/>
    </row>
    <row r="2371" spans="1:8" ht="12.75">
      <c r="A2371" s="8" t="s">
        <v>11901</v>
      </c>
      <c r="B2371" s="8"/>
      <c r="C2371" s="8"/>
      <c r="D2371" s="8"/>
      <c r="E2371" s="8"/>
      <c r="F2371" s="8"/>
      <c r="H2371" s="8"/>
    </row>
    <row r="2372" spans="1:8" ht="12.75">
      <c r="A2372" s="8" t="s">
        <v>11902</v>
      </c>
      <c r="B2372" s="8"/>
      <c r="C2372" s="8"/>
      <c r="D2372" s="8"/>
      <c r="E2372" s="8"/>
      <c r="F2372" s="8"/>
      <c r="H2372" s="8"/>
    </row>
    <row r="2373" spans="1:8" ht="12.75">
      <c r="A2373" s="8" t="s">
        <v>11903</v>
      </c>
      <c r="B2373" s="8"/>
      <c r="C2373" s="8"/>
      <c r="D2373" s="8"/>
      <c r="E2373" s="8"/>
      <c r="F2373" s="8"/>
      <c r="H2373" s="8"/>
    </row>
    <row r="2374" spans="1:8" ht="12.75">
      <c r="A2374" s="8" t="s">
        <v>11904</v>
      </c>
      <c r="B2374" s="8"/>
      <c r="C2374" s="8"/>
      <c r="D2374" s="8"/>
      <c r="E2374" s="8"/>
      <c r="F2374" s="8"/>
      <c r="H2374" s="8"/>
    </row>
    <row r="2375" spans="1:8" ht="12.75">
      <c r="A2375" s="8" t="s">
        <v>11905</v>
      </c>
      <c r="B2375" s="8"/>
      <c r="C2375" s="8"/>
      <c r="D2375" s="8"/>
      <c r="E2375" s="8"/>
      <c r="F2375" s="8"/>
      <c r="H2375" s="8"/>
    </row>
    <row r="2376" spans="1:8" ht="12.75">
      <c r="A2376" s="8" t="s">
        <v>11906</v>
      </c>
      <c r="B2376" s="8"/>
      <c r="C2376" s="8"/>
      <c r="D2376" s="8"/>
      <c r="E2376" s="8"/>
      <c r="F2376" s="8"/>
      <c r="H2376" s="8"/>
    </row>
    <row r="2377" spans="1:8" ht="12.75">
      <c r="A2377" s="8" t="s">
        <v>11907</v>
      </c>
      <c r="B2377" s="8"/>
      <c r="C2377" s="8"/>
      <c r="D2377" s="8"/>
      <c r="E2377" s="8"/>
      <c r="F2377" s="8"/>
      <c r="H2377" s="8"/>
    </row>
    <row r="2378" spans="1:8" ht="12.75">
      <c r="A2378" s="8" t="s">
        <v>11908</v>
      </c>
      <c r="B2378" s="8"/>
      <c r="C2378" s="8"/>
      <c r="D2378" s="8"/>
      <c r="E2378" s="8"/>
      <c r="F2378" s="8"/>
      <c r="H2378" s="8"/>
    </row>
    <row r="2379" spans="1:8" ht="12.75">
      <c r="A2379" s="8" t="s">
        <v>11909</v>
      </c>
      <c r="B2379" s="8"/>
      <c r="C2379" s="8"/>
      <c r="D2379" s="8"/>
      <c r="E2379" s="8"/>
      <c r="F2379" s="8"/>
      <c r="H2379" s="8"/>
    </row>
    <row r="2380" spans="1:8" ht="12.75">
      <c r="A2380" s="8" t="s">
        <v>11910</v>
      </c>
      <c r="B2380" s="8"/>
      <c r="C2380" s="8"/>
      <c r="D2380" s="8"/>
      <c r="E2380" s="8"/>
      <c r="F2380" s="8"/>
      <c r="H2380" s="8"/>
    </row>
    <row r="2381" spans="1:8" ht="12.75">
      <c r="A2381" s="8" t="s">
        <v>11911</v>
      </c>
      <c r="B2381" s="8"/>
      <c r="C2381" s="8"/>
      <c r="D2381" s="8"/>
      <c r="E2381" s="8"/>
      <c r="F2381" s="8"/>
      <c r="H2381" s="8"/>
    </row>
    <row r="2382" spans="1:8" ht="12.75">
      <c r="A2382" s="8" t="s">
        <v>11912</v>
      </c>
      <c r="B2382" s="8"/>
      <c r="C2382" s="8"/>
      <c r="D2382" s="8"/>
      <c r="E2382" s="8"/>
      <c r="F2382" s="8"/>
      <c r="H2382" s="8"/>
    </row>
    <row r="2383" spans="1:8" ht="12.75">
      <c r="A2383" s="8" t="s">
        <v>11913</v>
      </c>
      <c r="B2383" s="8"/>
      <c r="C2383" s="8"/>
      <c r="D2383" s="8"/>
      <c r="E2383" s="8"/>
      <c r="F2383" s="8"/>
      <c r="H2383" s="8"/>
    </row>
    <row r="2384" spans="1:8" ht="12.75">
      <c r="A2384" s="8" t="s">
        <v>11914</v>
      </c>
      <c r="B2384" s="8"/>
      <c r="C2384" s="8"/>
      <c r="D2384" s="8"/>
      <c r="E2384" s="8"/>
      <c r="F2384" s="8"/>
      <c r="H2384" s="8"/>
    </row>
    <row r="2385" spans="1:8" ht="12.75">
      <c r="A2385" s="8" t="s">
        <v>11915</v>
      </c>
      <c r="B2385" s="8"/>
      <c r="C2385" s="8"/>
      <c r="D2385" s="8"/>
      <c r="E2385" s="8"/>
      <c r="F2385" s="8"/>
      <c r="H2385" s="8"/>
    </row>
    <row r="2386" spans="1:8" ht="12.75">
      <c r="A2386" s="8" t="s">
        <v>11916</v>
      </c>
      <c r="B2386" s="8"/>
      <c r="C2386" s="8"/>
      <c r="D2386" s="8"/>
      <c r="E2386" s="8"/>
      <c r="F2386" s="8"/>
      <c r="H2386" s="8"/>
    </row>
    <row r="2387" spans="1:8" ht="12.75">
      <c r="A2387" s="8" t="s">
        <v>11917</v>
      </c>
      <c r="B2387" s="8"/>
      <c r="C2387" s="8"/>
      <c r="D2387" s="8"/>
      <c r="E2387" s="8"/>
      <c r="F2387" s="8"/>
      <c r="H2387" s="8"/>
    </row>
    <row r="2388" spans="1:8" ht="12.75">
      <c r="A2388" s="8" t="s">
        <v>11918</v>
      </c>
      <c r="B2388" s="8"/>
      <c r="C2388" s="8"/>
      <c r="D2388" s="8"/>
      <c r="E2388" s="8"/>
      <c r="F2388" s="8"/>
      <c r="H2388" s="8"/>
    </row>
    <row r="2389" spans="1:8" ht="12.75">
      <c r="A2389" s="8" t="s">
        <v>11919</v>
      </c>
      <c r="B2389" s="8"/>
      <c r="C2389" s="8"/>
      <c r="D2389" s="8"/>
      <c r="E2389" s="8"/>
      <c r="F2389" s="8"/>
      <c r="H2389" s="8"/>
    </row>
    <row r="2390" spans="1:8" ht="12.75">
      <c r="A2390" s="8" t="s">
        <v>11920</v>
      </c>
      <c r="B2390" s="8"/>
      <c r="C2390" s="8"/>
      <c r="D2390" s="8"/>
      <c r="E2390" s="8"/>
      <c r="F2390" s="8"/>
      <c r="H2390" s="8"/>
    </row>
    <row r="2391" spans="1:8" ht="12.75">
      <c r="A2391" s="8" t="s">
        <v>11921</v>
      </c>
      <c r="B2391" s="8"/>
      <c r="C2391" s="8"/>
      <c r="D2391" s="8"/>
      <c r="E2391" s="8"/>
      <c r="F2391" s="8"/>
      <c r="H2391" s="8"/>
    </row>
    <row r="2392" spans="1:8" ht="12.75">
      <c r="A2392" s="8" t="s">
        <v>11922</v>
      </c>
      <c r="B2392" s="8"/>
      <c r="C2392" s="8"/>
      <c r="D2392" s="8"/>
      <c r="E2392" s="8"/>
      <c r="F2392" s="8"/>
      <c r="H2392" s="8"/>
    </row>
    <row r="2393" spans="1:8" ht="12.75">
      <c r="A2393" s="8" t="s">
        <v>11923</v>
      </c>
      <c r="B2393" s="8"/>
      <c r="C2393" s="8"/>
      <c r="D2393" s="8"/>
      <c r="E2393" s="8"/>
      <c r="F2393" s="8"/>
      <c r="H2393" s="8"/>
    </row>
    <row r="2394" spans="1:8" ht="12.75">
      <c r="A2394" s="8" t="s">
        <v>11924</v>
      </c>
      <c r="B2394" s="8"/>
      <c r="C2394" s="8"/>
      <c r="D2394" s="8"/>
      <c r="E2394" s="8"/>
      <c r="F2394" s="8"/>
      <c r="H2394" s="8"/>
    </row>
    <row r="2395" spans="1:8" ht="12.75">
      <c r="A2395" s="8" t="s">
        <v>11925</v>
      </c>
      <c r="B2395" s="8"/>
      <c r="C2395" s="8"/>
      <c r="D2395" s="8"/>
      <c r="E2395" s="8"/>
      <c r="F2395" s="8"/>
      <c r="H2395" s="8"/>
    </row>
    <row r="2396" spans="1:8" ht="12.75">
      <c r="A2396" s="8" t="s">
        <v>11926</v>
      </c>
      <c r="B2396" s="8"/>
      <c r="C2396" s="8"/>
      <c r="D2396" s="8"/>
      <c r="E2396" s="8"/>
      <c r="F2396" s="8"/>
      <c r="H2396" s="8"/>
    </row>
    <row r="2397" spans="1:8" ht="12.75">
      <c r="A2397" s="8" t="s">
        <v>11927</v>
      </c>
      <c r="B2397" s="8"/>
      <c r="C2397" s="8"/>
      <c r="D2397" s="8"/>
      <c r="E2397" s="8"/>
      <c r="F2397" s="8"/>
      <c r="H2397" s="8"/>
    </row>
    <row r="2398" spans="1:8" ht="12.75">
      <c r="A2398" s="8" t="s">
        <v>11928</v>
      </c>
      <c r="B2398" s="8"/>
      <c r="C2398" s="8"/>
      <c r="D2398" s="8"/>
      <c r="E2398" s="8"/>
      <c r="F2398" s="8"/>
      <c r="H2398" s="8"/>
    </row>
    <row r="2399" spans="1:8" ht="12.75">
      <c r="A2399" s="8" t="s">
        <v>11929</v>
      </c>
      <c r="B2399" s="8"/>
      <c r="C2399" s="8"/>
      <c r="D2399" s="8"/>
      <c r="E2399" s="8"/>
      <c r="F2399" s="8"/>
      <c r="H2399" s="8"/>
    </row>
    <row r="2400" spans="1:8" ht="12.75">
      <c r="A2400" s="8" t="s">
        <v>11930</v>
      </c>
      <c r="B2400" s="8"/>
      <c r="C2400" s="8"/>
      <c r="D2400" s="8"/>
      <c r="E2400" s="8"/>
      <c r="F2400" s="8"/>
      <c r="H2400" s="8"/>
    </row>
    <row r="2401" spans="1:8" ht="12.75">
      <c r="A2401" s="8" t="s">
        <v>11931</v>
      </c>
      <c r="B2401" s="8"/>
      <c r="C2401" s="8"/>
      <c r="D2401" s="8"/>
      <c r="E2401" s="8"/>
      <c r="F2401" s="8"/>
      <c r="H2401" s="8"/>
    </row>
    <row r="2402" spans="1:8" ht="12.75">
      <c r="A2402" s="8" t="s">
        <v>11932</v>
      </c>
      <c r="B2402" s="8"/>
      <c r="C2402" s="8"/>
      <c r="D2402" s="8"/>
      <c r="E2402" s="8"/>
      <c r="F2402" s="8"/>
      <c r="H2402" s="8"/>
    </row>
    <row r="2403" spans="1:8" ht="12.75">
      <c r="A2403" s="8" t="s">
        <v>11933</v>
      </c>
      <c r="B2403" s="8"/>
      <c r="C2403" s="8"/>
      <c r="D2403" s="8"/>
      <c r="E2403" s="8"/>
      <c r="F2403" s="8"/>
      <c r="H2403" s="8"/>
    </row>
    <row r="2404" spans="1:8" ht="12.75">
      <c r="A2404" s="8" t="s">
        <v>11934</v>
      </c>
      <c r="B2404" s="8"/>
      <c r="C2404" s="8"/>
      <c r="D2404" s="8"/>
      <c r="E2404" s="8"/>
      <c r="F2404" s="8"/>
      <c r="H2404" s="8"/>
    </row>
    <row r="2405" spans="1:8" ht="12.75">
      <c r="A2405" s="8" t="s">
        <v>11935</v>
      </c>
      <c r="B2405" s="8"/>
      <c r="C2405" s="8"/>
      <c r="D2405" s="8"/>
      <c r="E2405" s="8"/>
      <c r="F2405" s="8"/>
      <c r="H2405" s="8"/>
    </row>
    <row r="2406" spans="1:8" ht="12.75">
      <c r="A2406" s="8" t="s">
        <v>11936</v>
      </c>
      <c r="B2406" s="8"/>
      <c r="C2406" s="8"/>
      <c r="D2406" s="8"/>
      <c r="E2406" s="8"/>
      <c r="F2406" s="8"/>
      <c r="H2406" s="8"/>
    </row>
    <row r="2407" spans="1:8" ht="12.75">
      <c r="A2407" s="8" t="s">
        <v>11937</v>
      </c>
      <c r="B2407" s="8"/>
      <c r="C2407" s="8"/>
      <c r="D2407" s="8"/>
      <c r="E2407" s="8"/>
      <c r="F2407" s="8"/>
      <c r="H2407" s="8"/>
    </row>
    <row r="2408" spans="1:8" ht="12.75">
      <c r="A2408" s="8" t="s">
        <v>11938</v>
      </c>
      <c r="B2408" s="8"/>
      <c r="C2408" s="8"/>
      <c r="D2408" s="8"/>
      <c r="E2408" s="8"/>
      <c r="F2408" s="8"/>
      <c r="H2408" s="8"/>
    </row>
    <row r="2409" spans="1:8" ht="12.75">
      <c r="A2409" s="8" t="s">
        <v>11939</v>
      </c>
      <c r="B2409" s="8"/>
      <c r="C2409" s="8"/>
      <c r="D2409" s="8"/>
      <c r="E2409" s="8"/>
      <c r="F2409" s="8"/>
      <c r="H2409" s="8"/>
    </row>
    <row r="2410" spans="1:8" ht="12.75">
      <c r="A2410" s="8" t="s">
        <v>11940</v>
      </c>
      <c r="B2410" s="8"/>
      <c r="C2410" s="8"/>
      <c r="D2410" s="8"/>
      <c r="E2410" s="8"/>
      <c r="F2410" s="8"/>
      <c r="H2410" s="8"/>
    </row>
    <row r="2411" spans="1:8" ht="12.75">
      <c r="A2411" s="8" t="s">
        <v>11941</v>
      </c>
      <c r="B2411" s="8"/>
      <c r="C2411" s="8"/>
      <c r="D2411" s="8"/>
      <c r="E2411" s="8"/>
      <c r="F2411" s="8"/>
      <c r="H2411" s="8"/>
    </row>
    <row r="2412" spans="1:8" ht="12.75">
      <c r="A2412" s="8" t="s">
        <v>11942</v>
      </c>
      <c r="B2412" s="8"/>
      <c r="C2412" s="8"/>
      <c r="D2412" s="8"/>
      <c r="E2412" s="8"/>
      <c r="F2412" s="8"/>
      <c r="H2412" s="8"/>
    </row>
    <row r="2413" spans="1:8" ht="12.75">
      <c r="A2413" s="8" t="s">
        <v>11943</v>
      </c>
      <c r="B2413" s="8"/>
      <c r="C2413" s="8"/>
      <c r="D2413" s="8"/>
      <c r="E2413" s="8"/>
      <c r="F2413" s="8"/>
      <c r="H2413" s="8"/>
    </row>
    <row r="2414" spans="1:8" ht="12.75">
      <c r="A2414" s="8" t="s">
        <v>11944</v>
      </c>
      <c r="B2414" s="8"/>
      <c r="C2414" s="8"/>
      <c r="D2414" s="8"/>
      <c r="E2414" s="8"/>
      <c r="F2414" s="8"/>
      <c r="H2414" s="8"/>
    </row>
    <row r="2415" spans="1:8" ht="12.75">
      <c r="A2415" s="8" t="s">
        <v>11945</v>
      </c>
      <c r="B2415" s="8"/>
      <c r="C2415" s="8"/>
      <c r="D2415" s="8"/>
      <c r="E2415" s="8"/>
      <c r="F2415" s="8"/>
      <c r="H2415" s="8"/>
    </row>
    <row r="2416" spans="1:8" ht="12.75">
      <c r="A2416" s="8" t="s">
        <v>11946</v>
      </c>
      <c r="B2416" s="8"/>
      <c r="C2416" s="8"/>
      <c r="D2416" s="8"/>
      <c r="E2416" s="8"/>
      <c r="F2416" s="8"/>
      <c r="H2416" s="8"/>
    </row>
    <row r="2417" spans="1:8" ht="12.75">
      <c r="A2417" s="8" t="s">
        <v>11947</v>
      </c>
      <c r="B2417" s="8"/>
      <c r="C2417" s="8"/>
      <c r="D2417" s="8"/>
      <c r="E2417" s="8"/>
      <c r="F2417" s="8"/>
      <c r="H2417" s="8"/>
    </row>
    <row r="2418" spans="1:8" ht="12.75">
      <c r="A2418" s="8" t="s">
        <v>11948</v>
      </c>
      <c r="B2418" s="8"/>
      <c r="C2418" s="8"/>
      <c r="D2418" s="8"/>
      <c r="E2418" s="8"/>
      <c r="F2418" s="8"/>
      <c r="H2418" s="8"/>
    </row>
    <row r="2419" spans="1:8" ht="12.75">
      <c r="A2419" s="8" t="s">
        <v>11949</v>
      </c>
      <c r="B2419" s="8"/>
      <c r="C2419" s="8"/>
      <c r="D2419" s="8"/>
      <c r="E2419" s="8"/>
      <c r="F2419" s="8"/>
      <c r="H2419" s="8"/>
    </row>
    <row r="2420" spans="1:8" ht="12.75">
      <c r="A2420" s="8" t="s">
        <v>11950</v>
      </c>
      <c r="B2420" s="8"/>
      <c r="C2420" s="8"/>
      <c r="D2420" s="8"/>
      <c r="E2420" s="8"/>
      <c r="F2420" s="8"/>
      <c r="H2420" s="8"/>
    </row>
    <row r="2421" spans="1:8" ht="12.75">
      <c r="A2421" s="8" t="s">
        <v>11951</v>
      </c>
      <c r="B2421" s="8"/>
      <c r="C2421" s="8"/>
      <c r="D2421" s="8"/>
      <c r="E2421" s="8"/>
      <c r="F2421" s="8"/>
      <c r="H2421" s="8"/>
    </row>
    <row r="2422" spans="1:8" ht="12.75">
      <c r="A2422" s="8" t="s">
        <v>11952</v>
      </c>
      <c r="B2422" s="8"/>
      <c r="C2422" s="8"/>
      <c r="D2422" s="8"/>
      <c r="E2422" s="8"/>
      <c r="F2422" s="8"/>
      <c r="H2422" s="8"/>
    </row>
    <row r="2423" spans="1:8" ht="12.75">
      <c r="A2423" s="8" t="s">
        <v>11953</v>
      </c>
      <c r="B2423" s="8"/>
      <c r="C2423" s="8"/>
      <c r="D2423" s="8"/>
      <c r="E2423" s="8"/>
      <c r="F2423" s="8"/>
      <c r="H2423" s="8"/>
    </row>
    <row r="2424" spans="1:8" ht="12.75">
      <c r="A2424" s="8" t="s">
        <v>11954</v>
      </c>
      <c r="B2424" s="8"/>
      <c r="C2424" s="8"/>
      <c r="D2424" s="8"/>
      <c r="E2424" s="8"/>
      <c r="F2424" s="8"/>
      <c r="H2424" s="8"/>
    </row>
    <row r="2425" spans="1:8" ht="12.75">
      <c r="A2425" s="8" t="s">
        <v>11955</v>
      </c>
      <c r="B2425" s="8"/>
      <c r="C2425" s="8"/>
      <c r="D2425" s="8"/>
      <c r="E2425" s="8"/>
      <c r="F2425" s="8"/>
      <c r="H2425" s="8"/>
    </row>
    <row r="2426" spans="1:8" ht="12.75">
      <c r="A2426" s="8" t="s">
        <v>11956</v>
      </c>
      <c r="B2426" s="8"/>
      <c r="C2426" s="8"/>
      <c r="D2426" s="8"/>
      <c r="E2426" s="8"/>
      <c r="F2426" s="8"/>
      <c r="H2426" s="8"/>
    </row>
    <row r="2427" spans="1:8" ht="12.75">
      <c r="A2427" s="8" t="s">
        <v>11957</v>
      </c>
      <c r="B2427" s="8"/>
      <c r="C2427" s="8"/>
      <c r="D2427" s="8"/>
      <c r="E2427" s="8"/>
      <c r="F2427" s="8"/>
      <c r="H2427" s="8"/>
    </row>
    <row r="2428" spans="1:8" ht="12.75">
      <c r="A2428" s="8" t="s">
        <v>11958</v>
      </c>
      <c r="B2428" s="8"/>
      <c r="C2428" s="8"/>
      <c r="D2428" s="8"/>
      <c r="E2428" s="8"/>
      <c r="F2428" s="8"/>
      <c r="H2428" s="8"/>
    </row>
    <row r="2429" spans="1:8" ht="12.75">
      <c r="A2429" s="8" t="s">
        <v>11959</v>
      </c>
      <c r="B2429" s="8"/>
      <c r="C2429" s="8"/>
      <c r="D2429" s="8"/>
      <c r="E2429" s="8"/>
      <c r="F2429" s="8"/>
      <c r="H2429" s="8"/>
    </row>
    <row r="2430" spans="1:8" ht="12.75">
      <c r="A2430" s="8" t="s">
        <v>11960</v>
      </c>
      <c r="B2430" s="8"/>
      <c r="C2430" s="8"/>
      <c r="D2430" s="8"/>
      <c r="E2430" s="8"/>
      <c r="F2430" s="8"/>
      <c r="H2430" s="8"/>
    </row>
    <row r="2431" spans="1:8" ht="12.75">
      <c r="A2431" s="8" t="s">
        <v>11961</v>
      </c>
      <c r="B2431" s="8"/>
      <c r="C2431" s="8"/>
      <c r="D2431" s="8"/>
      <c r="E2431" s="8"/>
      <c r="F2431" s="8"/>
      <c r="H2431" s="8"/>
    </row>
    <row r="2432" spans="1:8" ht="12.75">
      <c r="A2432" s="8" t="s">
        <v>11962</v>
      </c>
      <c r="B2432" s="8"/>
      <c r="C2432" s="8"/>
      <c r="D2432" s="8"/>
      <c r="E2432" s="8"/>
      <c r="F2432" s="8"/>
      <c r="H2432" s="8"/>
    </row>
    <row r="2433" spans="1:8" ht="12.75">
      <c r="A2433" s="8" t="s">
        <v>11963</v>
      </c>
      <c r="B2433" s="8"/>
      <c r="C2433" s="8"/>
      <c r="D2433" s="8"/>
      <c r="E2433" s="8"/>
      <c r="F2433" s="8"/>
      <c r="H2433" s="8"/>
    </row>
    <row r="2434" spans="1:8" ht="12.75">
      <c r="A2434" s="8" t="s">
        <v>11964</v>
      </c>
      <c r="B2434" s="8"/>
      <c r="C2434" s="8"/>
      <c r="D2434" s="8"/>
      <c r="E2434" s="8"/>
      <c r="F2434" s="8"/>
      <c r="H2434" s="8"/>
    </row>
    <row r="2435" spans="1:8" ht="12.75">
      <c r="A2435" s="8" t="s">
        <v>11965</v>
      </c>
      <c r="B2435" s="8"/>
      <c r="C2435" s="8"/>
      <c r="D2435" s="8"/>
      <c r="E2435" s="8"/>
      <c r="F2435" s="8"/>
      <c r="H2435" s="8"/>
    </row>
    <row r="2436" spans="1:8" ht="12.75">
      <c r="A2436" s="8" t="s">
        <v>11966</v>
      </c>
      <c r="B2436" s="8"/>
      <c r="C2436" s="8"/>
      <c r="D2436" s="8"/>
      <c r="E2436" s="8"/>
      <c r="F2436" s="8"/>
      <c r="H2436" s="8"/>
    </row>
    <row r="2437" spans="1:8" ht="12.75">
      <c r="A2437" s="8" t="s">
        <v>11967</v>
      </c>
      <c r="B2437" s="8"/>
      <c r="C2437" s="8"/>
      <c r="D2437" s="8"/>
      <c r="E2437" s="8"/>
      <c r="F2437" s="8"/>
      <c r="H2437" s="8"/>
    </row>
    <row r="2438" spans="1:8" ht="12.75">
      <c r="A2438" s="8" t="s">
        <v>11968</v>
      </c>
      <c r="B2438" s="8"/>
      <c r="C2438" s="8"/>
      <c r="D2438" s="8"/>
      <c r="E2438" s="8"/>
      <c r="F2438" s="8"/>
      <c r="H2438" s="8"/>
    </row>
    <row r="2439" spans="1:8" ht="12.75">
      <c r="A2439" s="8" t="s">
        <v>11969</v>
      </c>
      <c r="B2439" s="8"/>
      <c r="C2439" s="8"/>
      <c r="D2439" s="8"/>
      <c r="E2439" s="8"/>
      <c r="F2439" s="8"/>
      <c r="H2439" s="8"/>
    </row>
    <row r="2440" spans="1:8" ht="12.75">
      <c r="A2440" s="8" t="s">
        <v>11970</v>
      </c>
      <c r="B2440" s="8"/>
      <c r="C2440" s="8"/>
      <c r="D2440" s="8"/>
      <c r="E2440" s="8"/>
      <c r="F2440" s="8"/>
      <c r="H2440" s="8"/>
    </row>
    <row r="2441" spans="1:8" ht="12.75">
      <c r="A2441" s="8" t="s">
        <v>11971</v>
      </c>
      <c r="B2441" s="8"/>
      <c r="C2441" s="8"/>
      <c r="D2441" s="8"/>
      <c r="E2441" s="8"/>
      <c r="F2441" s="8"/>
      <c r="H2441" s="8"/>
    </row>
    <row r="2442" spans="1:8" ht="12.75">
      <c r="A2442" s="8" t="s">
        <v>11972</v>
      </c>
      <c r="B2442" s="8"/>
      <c r="C2442" s="8"/>
      <c r="D2442" s="8"/>
      <c r="E2442" s="8"/>
      <c r="F2442" s="8"/>
      <c r="H2442" s="8"/>
    </row>
    <row r="2443" spans="1:8" ht="12.75">
      <c r="A2443" s="8" t="s">
        <v>11973</v>
      </c>
      <c r="B2443" s="8"/>
      <c r="C2443" s="8"/>
      <c r="D2443" s="8"/>
      <c r="E2443" s="8"/>
      <c r="F2443" s="8"/>
      <c r="H2443" s="8"/>
    </row>
    <row r="2444" spans="1:8" ht="12.75">
      <c r="A2444" s="8" t="s">
        <v>11974</v>
      </c>
      <c r="B2444" s="8"/>
      <c r="C2444" s="8"/>
      <c r="D2444" s="8"/>
      <c r="E2444" s="8"/>
      <c r="F2444" s="8"/>
      <c r="H2444" s="8"/>
    </row>
    <row r="2445" spans="1:8" ht="12.75">
      <c r="A2445" s="8" t="s">
        <v>11975</v>
      </c>
      <c r="B2445" s="8"/>
      <c r="C2445" s="8"/>
      <c r="D2445" s="8"/>
      <c r="E2445" s="8"/>
      <c r="F2445" s="8"/>
      <c r="H2445" s="8"/>
    </row>
    <row r="2446" spans="1:8" ht="12.75">
      <c r="A2446" s="8" t="s">
        <v>11976</v>
      </c>
      <c r="B2446" s="8"/>
      <c r="C2446" s="8"/>
      <c r="D2446" s="8"/>
      <c r="E2446" s="8"/>
      <c r="F2446" s="8"/>
      <c r="H2446" s="8"/>
    </row>
    <row r="2447" spans="1:8" ht="12.75">
      <c r="A2447" s="8" t="s">
        <v>11977</v>
      </c>
      <c r="B2447" s="8"/>
      <c r="C2447" s="8"/>
      <c r="D2447" s="8"/>
      <c r="E2447" s="8"/>
      <c r="F2447" s="8"/>
      <c r="H2447" s="8"/>
    </row>
    <row r="2448" spans="1:8" ht="12.75">
      <c r="A2448" s="8" t="s">
        <v>11978</v>
      </c>
      <c r="B2448" s="8"/>
      <c r="C2448" s="8"/>
      <c r="D2448" s="8"/>
      <c r="E2448" s="8"/>
      <c r="F2448" s="8"/>
      <c r="H2448" s="8"/>
    </row>
    <row r="2449" spans="1:8" ht="12.75">
      <c r="A2449" s="8" t="s">
        <v>11979</v>
      </c>
      <c r="B2449" s="8"/>
      <c r="C2449" s="8"/>
      <c r="D2449" s="8"/>
      <c r="E2449" s="8"/>
      <c r="F2449" s="8"/>
      <c r="H2449" s="8"/>
    </row>
    <row r="2450" spans="1:8" ht="12.75">
      <c r="A2450" s="8" t="s">
        <v>11980</v>
      </c>
      <c r="B2450" s="8"/>
      <c r="C2450" s="8"/>
      <c r="D2450" s="8"/>
      <c r="E2450" s="8"/>
      <c r="F2450" s="8"/>
      <c r="H2450" s="8"/>
    </row>
    <row r="2451" spans="1:8" ht="12.75">
      <c r="A2451" s="8" t="s">
        <v>11981</v>
      </c>
      <c r="B2451" s="8"/>
      <c r="C2451" s="8"/>
      <c r="D2451" s="8"/>
      <c r="E2451" s="8"/>
      <c r="F2451" s="8"/>
      <c r="H2451" s="8"/>
    </row>
    <row r="2452" spans="1:8" ht="12.75">
      <c r="A2452" s="8" t="s">
        <v>11982</v>
      </c>
      <c r="B2452" s="8"/>
      <c r="C2452" s="8"/>
      <c r="D2452" s="8"/>
      <c r="E2452" s="8"/>
      <c r="F2452" s="8"/>
      <c r="H2452" s="8"/>
    </row>
    <row r="2453" spans="1:8" ht="12.75">
      <c r="A2453" s="8" t="s">
        <v>11983</v>
      </c>
      <c r="B2453" s="8"/>
      <c r="C2453" s="8"/>
      <c r="D2453" s="8"/>
      <c r="E2453" s="8"/>
      <c r="F2453" s="8"/>
      <c r="H2453" s="8"/>
    </row>
    <row r="2454" spans="1:8" ht="12.75">
      <c r="A2454" s="8" t="s">
        <v>11984</v>
      </c>
      <c r="B2454" s="8"/>
      <c r="C2454" s="8"/>
      <c r="D2454" s="8"/>
      <c r="E2454" s="8"/>
      <c r="F2454" s="8"/>
      <c r="H2454" s="8"/>
    </row>
    <row r="2455" spans="1:8" ht="12.75">
      <c r="A2455" s="8" t="s">
        <v>11985</v>
      </c>
      <c r="B2455" s="8"/>
      <c r="C2455" s="8"/>
      <c r="D2455" s="8"/>
      <c r="E2455" s="8"/>
      <c r="F2455" s="8"/>
      <c r="H2455" s="8"/>
    </row>
    <row r="2456" spans="1:8" ht="12.75">
      <c r="A2456" s="8" t="s">
        <v>11986</v>
      </c>
      <c r="B2456" s="8"/>
      <c r="C2456" s="8"/>
      <c r="D2456" s="8"/>
      <c r="E2456" s="8"/>
      <c r="F2456" s="8"/>
      <c r="H2456" s="8"/>
    </row>
    <row r="2457" spans="1:8" ht="12.75">
      <c r="A2457" s="8" t="s">
        <v>11987</v>
      </c>
      <c r="B2457" s="8"/>
      <c r="C2457" s="8"/>
      <c r="D2457" s="8"/>
      <c r="E2457" s="8"/>
      <c r="F2457" s="8"/>
      <c r="H2457" s="8"/>
    </row>
    <row r="2458" spans="1:8" ht="12.75">
      <c r="A2458" s="8" t="s">
        <v>11988</v>
      </c>
      <c r="B2458" s="8"/>
      <c r="C2458" s="8"/>
      <c r="D2458" s="8"/>
      <c r="E2458" s="8"/>
      <c r="F2458" s="8"/>
      <c r="H2458" s="8"/>
    </row>
    <row r="2459" spans="1:8" ht="12.75">
      <c r="A2459" s="8" t="s">
        <v>11989</v>
      </c>
      <c r="B2459" s="8"/>
      <c r="C2459" s="8"/>
      <c r="D2459" s="8"/>
      <c r="E2459" s="8"/>
      <c r="F2459" s="8"/>
      <c r="H2459" s="8"/>
    </row>
    <row r="2460" spans="1:8" ht="12.75">
      <c r="A2460" s="8" t="s">
        <v>11990</v>
      </c>
      <c r="B2460" s="8"/>
      <c r="C2460" s="8"/>
      <c r="D2460" s="8"/>
      <c r="E2460" s="8"/>
      <c r="F2460" s="8"/>
      <c r="H2460" s="8"/>
    </row>
    <row r="2461" spans="1:8" ht="12.75">
      <c r="A2461" s="8" t="s">
        <v>11991</v>
      </c>
      <c r="B2461" s="8"/>
      <c r="C2461" s="8"/>
      <c r="D2461" s="8"/>
      <c r="E2461" s="8"/>
      <c r="F2461" s="8"/>
      <c r="H2461" s="8"/>
    </row>
    <row r="2462" spans="1:8" ht="12.75">
      <c r="A2462" s="8" t="s">
        <v>11992</v>
      </c>
      <c r="B2462" s="8"/>
      <c r="C2462" s="8"/>
      <c r="D2462" s="8"/>
      <c r="E2462" s="8"/>
      <c r="F2462" s="8"/>
      <c r="H2462" s="8"/>
    </row>
    <row r="2463" spans="1:8" ht="12.75">
      <c r="A2463" s="8" t="s">
        <v>11993</v>
      </c>
      <c r="B2463" s="8"/>
      <c r="C2463" s="8"/>
      <c r="D2463" s="8"/>
      <c r="E2463" s="8"/>
      <c r="F2463" s="8"/>
      <c r="H2463" s="8"/>
    </row>
    <row r="2464" spans="1:8" ht="12.75">
      <c r="A2464" s="8" t="s">
        <v>11994</v>
      </c>
      <c r="B2464" s="8"/>
      <c r="C2464" s="8"/>
      <c r="D2464" s="8"/>
      <c r="E2464" s="8"/>
      <c r="F2464" s="8"/>
      <c r="H2464" s="8"/>
    </row>
    <row r="2465" spans="1:8" ht="12.75">
      <c r="A2465" s="8" t="s">
        <v>11995</v>
      </c>
      <c r="B2465" s="8"/>
      <c r="C2465" s="8"/>
      <c r="D2465" s="8"/>
      <c r="E2465" s="8"/>
      <c r="F2465" s="8"/>
      <c r="H2465" s="8"/>
    </row>
    <row r="2466" spans="1:8" ht="12.75">
      <c r="A2466" s="8" t="s">
        <v>11996</v>
      </c>
      <c r="B2466" s="8"/>
      <c r="C2466" s="8"/>
      <c r="D2466" s="8"/>
      <c r="E2466" s="8"/>
      <c r="F2466" s="8"/>
      <c r="H2466" s="8"/>
    </row>
    <row r="2467" spans="1:8" ht="12.75">
      <c r="A2467" s="8" t="s">
        <v>11997</v>
      </c>
      <c r="B2467" s="8"/>
      <c r="C2467" s="8"/>
      <c r="D2467" s="8"/>
      <c r="E2467" s="8"/>
      <c r="F2467" s="8"/>
      <c r="H2467" s="8"/>
    </row>
    <row r="2468" spans="1:8" ht="12.75">
      <c r="A2468" s="8" t="s">
        <v>11998</v>
      </c>
      <c r="B2468" s="8"/>
      <c r="C2468" s="8"/>
      <c r="D2468" s="8"/>
      <c r="E2468" s="8"/>
      <c r="F2468" s="8"/>
      <c r="H2468" s="8"/>
    </row>
    <row r="2469" spans="1:8" ht="12.75">
      <c r="A2469" s="8" t="s">
        <v>11999</v>
      </c>
      <c r="B2469" s="8"/>
      <c r="C2469" s="8"/>
      <c r="D2469" s="8"/>
      <c r="E2469" s="8"/>
      <c r="F2469" s="8"/>
      <c r="H2469" s="8"/>
    </row>
    <row r="2470" spans="1:8" ht="12.75">
      <c r="A2470" s="8" t="s">
        <v>12000</v>
      </c>
      <c r="B2470" s="8"/>
      <c r="C2470" s="8"/>
      <c r="D2470" s="8"/>
      <c r="E2470" s="8"/>
      <c r="F2470" s="8"/>
      <c r="H2470" s="8"/>
    </row>
    <row r="2471" spans="1:8" ht="12.75">
      <c r="A2471" s="8" t="s">
        <v>12001</v>
      </c>
      <c r="B2471" s="8"/>
      <c r="C2471" s="8"/>
      <c r="D2471" s="8"/>
      <c r="E2471" s="8"/>
      <c r="F2471" s="8"/>
      <c r="H2471" s="8"/>
    </row>
    <row r="2472" spans="1:8" ht="12.75">
      <c r="A2472" s="8" t="s">
        <v>12002</v>
      </c>
      <c r="B2472" s="8"/>
      <c r="C2472" s="8"/>
      <c r="D2472" s="8"/>
      <c r="E2472" s="8"/>
      <c r="F2472" s="8"/>
      <c r="H2472" s="8"/>
    </row>
    <row r="2473" spans="1:8" ht="12.75">
      <c r="A2473" s="8" t="s">
        <v>12003</v>
      </c>
      <c r="B2473" s="8"/>
      <c r="C2473" s="8"/>
      <c r="D2473" s="8"/>
      <c r="E2473" s="8"/>
      <c r="F2473" s="8"/>
      <c r="H2473" s="8"/>
    </row>
    <row r="2474" spans="1:8" ht="12.75">
      <c r="A2474" s="8" t="s">
        <v>12004</v>
      </c>
      <c r="B2474" s="8"/>
      <c r="C2474" s="8"/>
      <c r="D2474" s="8"/>
      <c r="E2474" s="8"/>
      <c r="F2474" s="8"/>
      <c r="H2474" s="8"/>
    </row>
    <row r="2475" spans="1:8" ht="12.75">
      <c r="A2475" s="8" t="s">
        <v>12005</v>
      </c>
      <c r="B2475" s="8"/>
      <c r="C2475" s="8"/>
      <c r="D2475" s="8"/>
      <c r="E2475" s="8"/>
      <c r="F2475" s="8"/>
      <c r="H2475" s="8"/>
    </row>
    <row r="2476" spans="1:8" ht="12.75">
      <c r="A2476" s="8" t="s">
        <v>12006</v>
      </c>
      <c r="B2476" s="8"/>
      <c r="C2476" s="8"/>
      <c r="D2476" s="8"/>
      <c r="E2476" s="8"/>
      <c r="F2476" s="8"/>
      <c r="H2476" s="8"/>
    </row>
    <row r="2477" spans="1:8" ht="12.75">
      <c r="A2477" s="8" t="s">
        <v>12007</v>
      </c>
      <c r="B2477" s="8"/>
      <c r="C2477" s="8"/>
      <c r="D2477" s="8"/>
      <c r="E2477" s="8"/>
      <c r="F2477" s="8"/>
      <c r="H2477" s="8"/>
    </row>
    <row r="2478" spans="1:8" ht="12.75">
      <c r="A2478" s="8" t="s">
        <v>12008</v>
      </c>
      <c r="B2478" s="8"/>
      <c r="C2478" s="8"/>
      <c r="D2478" s="8"/>
      <c r="E2478" s="8"/>
      <c r="F2478" s="8"/>
      <c r="H2478" s="8"/>
    </row>
    <row r="2479" spans="1:8" ht="12.75">
      <c r="A2479" s="8" t="s">
        <v>12009</v>
      </c>
      <c r="B2479" s="8"/>
      <c r="C2479" s="8"/>
      <c r="D2479" s="8"/>
      <c r="E2479" s="8"/>
      <c r="F2479" s="8"/>
      <c r="H2479" s="8"/>
    </row>
    <row r="2480" spans="1:8" ht="12.75">
      <c r="A2480" s="8" t="s">
        <v>12010</v>
      </c>
      <c r="B2480" s="8"/>
      <c r="C2480" s="8"/>
      <c r="D2480" s="8"/>
      <c r="E2480" s="8"/>
      <c r="F2480" s="8"/>
      <c r="H2480" s="8"/>
    </row>
    <row r="2481" spans="1:8" ht="12.75">
      <c r="A2481" s="8" t="s">
        <v>12011</v>
      </c>
      <c r="B2481" s="8"/>
      <c r="C2481" s="8"/>
      <c r="D2481" s="8"/>
      <c r="E2481" s="8"/>
      <c r="F2481" s="8"/>
      <c r="H2481" s="8"/>
    </row>
    <row r="2482" spans="1:8" ht="12.75">
      <c r="A2482" s="8" t="s">
        <v>12012</v>
      </c>
      <c r="B2482" s="8"/>
      <c r="C2482" s="8"/>
      <c r="D2482" s="8"/>
      <c r="E2482" s="8"/>
      <c r="F2482" s="8"/>
      <c r="H2482" s="8"/>
    </row>
    <row r="2483" spans="1:8" ht="12.75">
      <c r="A2483" s="8" t="s">
        <v>12013</v>
      </c>
      <c r="B2483" s="8"/>
      <c r="C2483" s="8"/>
      <c r="D2483" s="8"/>
      <c r="E2483" s="8"/>
      <c r="F2483" s="8"/>
      <c r="H2483" s="8"/>
    </row>
    <row r="2484" spans="1:8" ht="12.75">
      <c r="A2484" s="8" t="s">
        <v>12014</v>
      </c>
      <c r="B2484" s="8"/>
      <c r="C2484" s="8"/>
      <c r="D2484" s="8"/>
      <c r="E2484" s="8"/>
      <c r="F2484" s="8"/>
      <c r="H2484" s="8"/>
    </row>
    <row r="2485" spans="1:8" ht="12.75">
      <c r="A2485" s="8" t="s">
        <v>12015</v>
      </c>
      <c r="B2485" s="8"/>
      <c r="C2485" s="8"/>
      <c r="D2485" s="8"/>
      <c r="E2485" s="8"/>
      <c r="F2485" s="8"/>
      <c r="H2485" s="8"/>
    </row>
    <row r="2486" spans="1:8" ht="12.75">
      <c r="A2486" s="8" t="s">
        <v>12016</v>
      </c>
      <c r="B2486" s="8"/>
      <c r="C2486" s="8"/>
      <c r="D2486" s="8"/>
      <c r="E2486" s="8"/>
      <c r="F2486" s="8"/>
      <c r="H2486" s="8"/>
    </row>
    <row r="2487" spans="1:8" ht="12.75">
      <c r="A2487" s="8" t="s">
        <v>12017</v>
      </c>
      <c r="B2487" s="8"/>
      <c r="C2487" s="8"/>
      <c r="D2487" s="8"/>
      <c r="E2487" s="8"/>
      <c r="F2487" s="8"/>
      <c r="H2487" s="8"/>
    </row>
    <row r="2488" spans="1:8" ht="12.75">
      <c r="A2488" s="8" t="s">
        <v>12018</v>
      </c>
      <c r="B2488" s="8"/>
      <c r="C2488" s="8"/>
      <c r="D2488" s="8"/>
      <c r="E2488" s="8"/>
      <c r="F2488" s="8"/>
      <c r="H2488" s="8"/>
    </row>
    <row r="2489" spans="1:8" ht="12.75">
      <c r="A2489" s="8" t="s">
        <v>12019</v>
      </c>
      <c r="B2489" s="8"/>
      <c r="C2489" s="8"/>
      <c r="D2489" s="8"/>
      <c r="E2489" s="8"/>
      <c r="F2489" s="8"/>
      <c r="H2489" s="8"/>
    </row>
    <row r="2490" spans="1:8" ht="12.75">
      <c r="A2490" s="8" t="s">
        <v>12020</v>
      </c>
      <c r="B2490" s="8"/>
      <c r="C2490" s="8"/>
      <c r="D2490" s="8"/>
      <c r="E2490" s="8"/>
      <c r="F2490" s="8"/>
      <c r="H2490" s="8"/>
    </row>
    <row r="2491" spans="1:8" ht="12.75">
      <c r="A2491" s="8" t="s">
        <v>12021</v>
      </c>
      <c r="B2491" s="8"/>
      <c r="C2491" s="8"/>
      <c r="D2491" s="8"/>
      <c r="E2491" s="8"/>
      <c r="F2491" s="8"/>
      <c r="H2491" s="8"/>
    </row>
    <row r="2492" spans="1:8" ht="12.75">
      <c r="A2492" s="8" t="s">
        <v>12022</v>
      </c>
      <c r="B2492" s="8"/>
      <c r="C2492" s="8"/>
      <c r="D2492" s="8"/>
      <c r="E2492" s="8"/>
      <c r="F2492" s="8"/>
      <c r="H2492" s="8"/>
    </row>
    <row r="2493" spans="1:8" ht="12.75">
      <c r="A2493" s="8" t="s">
        <v>12023</v>
      </c>
      <c r="B2493" s="8"/>
      <c r="C2493" s="8"/>
      <c r="D2493" s="8"/>
      <c r="E2493" s="8"/>
      <c r="F2493" s="8"/>
      <c r="H2493" s="8"/>
    </row>
    <row r="2494" spans="1:8" ht="12.75">
      <c r="A2494" s="8" t="s">
        <v>12024</v>
      </c>
      <c r="B2494" s="8"/>
      <c r="C2494" s="8"/>
      <c r="D2494" s="8"/>
      <c r="E2494" s="8"/>
      <c r="F2494" s="8"/>
      <c r="H2494" s="8"/>
    </row>
    <row r="2495" spans="1:8" ht="12.75">
      <c r="A2495" s="8" t="s">
        <v>12025</v>
      </c>
      <c r="B2495" s="8"/>
      <c r="C2495" s="8"/>
      <c r="D2495" s="8"/>
      <c r="E2495" s="8"/>
      <c r="F2495" s="8"/>
      <c r="H2495" s="8"/>
    </row>
    <row r="2496" spans="1:8" ht="12.75">
      <c r="A2496" s="8" t="s">
        <v>12026</v>
      </c>
      <c r="B2496" s="8"/>
      <c r="C2496" s="8"/>
      <c r="D2496" s="8"/>
      <c r="E2496" s="8"/>
      <c r="F2496" s="8"/>
      <c r="H2496" s="8"/>
    </row>
    <row r="2497" spans="1:8" ht="12.75">
      <c r="A2497" s="8" t="s">
        <v>12027</v>
      </c>
      <c r="B2497" s="8"/>
      <c r="C2497" s="8"/>
      <c r="D2497" s="8"/>
      <c r="E2497" s="8"/>
      <c r="F2497" s="8"/>
      <c r="H2497" s="8"/>
    </row>
    <row r="2498" spans="1:8" ht="12.75">
      <c r="A2498" s="8" t="s">
        <v>12028</v>
      </c>
      <c r="B2498" s="8"/>
      <c r="C2498" s="8"/>
      <c r="D2498" s="8"/>
      <c r="E2498" s="8"/>
      <c r="F2498" s="8"/>
      <c r="H2498" s="8"/>
    </row>
    <row r="2499" spans="1:8" ht="12.75">
      <c r="A2499" s="8" t="s">
        <v>12029</v>
      </c>
      <c r="B2499" s="8"/>
      <c r="C2499" s="8"/>
      <c r="D2499" s="8"/>
      <c r="E2499" s="8"/>
      <c r="F2499" s="8"/>
      <c r="H2499" s="8"/>
    </row>
    <row r="2500" spans="1:8" ht="12.75">
      <c r="A2500" s="8" t="s">
        <v>12030</v>
      </c>
      <c r="B2500" s="8"/>
      <c r="C2500" s="8"/>
      <c r="D2500" s="8"/>
      <c r="E2500" s="8"/>
      <c r="F2500" s="8"/>
      <c r="H2500" s="8"/>
    </row>
    <row r="2501" spans="1:8" ht="12.75">
      <c r="A2501" s="8" t="s">
        <v>12031</v>
      </c>
      <c r="B2501" s="8"/>
      <c r="C2501" s="8"/>
      <c r="D2501" s="8"/>
      <c r="E2501" s="8"/>
      <c r="F2501" s="8"/>
      <c r="H2501" s="8"/>
    </row>
    <row r="2502" spans="1:8" ht="12.75">
      <c r="A2502" s="8" t="s">
        <v>12032</v>
      </c>
      <c r="B2502" s="8"/>
      <c r="C2502" s="8"/>
      <c r="D2502" s="8"/>
      <c r="E2502" s="8"/>
      <c r="F2502" s="8"/>
      <c r="H2502" s="8"/>
    </row>
    <row r="2503" spans="1:8" ht="12.75">
      <c r="A2503" s="8" t="s">
        <v>12033</v>
      </c>
      <c r="B2503" s="8"/>
      <c r="C2503" s="8"/>
      <c r="D2503" s="8"/>
      <c r="E2503" s="8"/>
      <c r="F2503" s="8"/>
      <c r="H2503" s="8"/>
    </row>
    <row r="2504" spans="1:8" ht="12.75">
      <c r="A2504" s="8" t="s">
        <v>12034</v>
      </c>
      <c r="B2504" s="8"/>
      <c r="C2504" s="8"/>
      <c r="D2504" s="8"/>
      <c r="E2504" s="8"/>
      <c r="F2504" s="8"/>
      <c r="H2504" s="8"/>
    </row>
    <row r="2505" spans="1:8" ht="12.75">
      <c r="A2505" s="8" t="s">
        <v>12035</v>
      </c>
      <c r="B2505" s="8"/>
      <c r="C2505" s="8"/>
      <c r="D2505" s="8"/>
      <c r="E2505" s="8"/>
      <c r="F2505" s="8"/>
      <c r="H2505" s="8"/>
    </row>
    <row r="2506" spans="1:8" ht="12.75">
      <c r="A2506" s="8" t="s">
        <v>12036</v>
      </c>
      <c r="B2506" s="8"/>
      <c r="C2506" s="8"/>
      <c r="D2506" s="8"/>
      <c r="E2506" s="8"/>
      <c r="F2506" s="8"/>
      <c r="H2506" s="8"/>
    </row>
    <row r="2507" spans="1:8" ht="12.75">
      <c r="A2507" s="8" t="s">
        <v>12037</v>
      </c>
      <c r="B2507" s="8"/>
      <c r="C2507" s="8"/>
      <c r="D2507" s="8"/>
      <c r="E2507" s="8"/>
      <c r="F2507" s="8"/>
      <c r="H2507" s="8"/>
    </row>
    <row r="2508" spans="1:8" ht="12.75">
      <c r="A2508" s="8" t="s">
        <v>12038</v>
      </c>
      <c r="B2508" s="8"/>
      <c r="C2508" s="8"/>
      <c r="D2508" s="8"/>
      <c r="E2508" s="8"/>
      <c r="F2508" s="8"/>
      <c r="H2508" s="8"/>
    </row>
    <row r="2509" spans="1:8" ht="12.75">
      <c r="A2509" s="8" t="s">
        <v>12039</v>
      </c>
      <c r="B2509" s="8"/>
      <c r="C2509" s="8"/>
      <c r="D2509" s="8"/>
      <c r="E2509" s="8"/>
      <c r="F2509" s="8"/>
      <c r="H2509" s="8"/>
    </row>
    <row r="2510" spans="1:8" ht="12.75">
      <c r="A2510" s="8" t="s">
        <v>12040</v>
      </c>
      <c r="B2510" s="8"/>
      <c r="C2510" s="8"/>
      <c r="D2510" s="8"/>
      <c r="E2510" s="8"/>
      <c r="F2510" s="8"/>
      <c r="H2510" s="8"/>
    </row>
    <row r="2511" spans="1:8" ht="12.75">
      <c r="A2511" s="8" t="s">
        <v>12041</v>
      </c>
      <c r="B2511" s="8"/>
      <c r="C2511" s="8"/>
      <c r="D2511" s="8"/>
      <c r="E2511" s="8"/>
      <c r="F2511" s="8"/>
      <c r="H2511" s="8"/>
    </row>
    <row r="2512" spans="1:8" ht="12.75">
      <c r="A2512" s="8" t="s">
        <v>12042</v>
      </c>
      <c r="B2512" s="8"/>
      <c r="C2512" s="8"/>
      <c r="D2512" s="8"/>
      <c r="E2512" s="8"/>
      <c r="F2512" s="8"/>
      <c r="H2512" s="8"/>
    </row>
    <row r="2513" spans="1:8" ht="12.75">
      <c r="A2513" s="8" t="s">
        <v>12043</v>
      </c>
      <c r="B2513" s="8"/>
      <c r="C2513" s="8"/>
      <c r="D2513" s="8"/>
      <c r="E2513" s="8"/>
      <c r="F2513" s="8"/>
      <c r="H2513" s="8"/>
    </row>
    <row r="2514" spans="1:8" ht="12.75">
      <c r="A2514" s="8" t="s">
        <v>12044</v>
      </c>
      <c r="B2514" s="8"/>
      <c r="C2514" s="8"/>
      <c r="D2514" s="8"/>
      <c r="E2514" s="8"/>
      <c r="F2514" s="8"/>
      <c r="H2514" s="8"/>
    </row>
    <row r="2515" spans="1:8" ht="12.75">
      <c r="A2515" s="8" t="s">
        <v>12045</v>
      </c>
      <c r="B2515" s="8"/>
      <c r="C2515" s="8"/>
      <c r="D2515" s="8"/>
      <c r="E2515" s="8"/>
      <c r="F2515" s="8"/>
      <c r="H2515" s="8"/>
    </row>
    <row r="2516" spans="1:8" ht="12.75">
      <c r="A2516" s="8" t="s">
        <v>12046</v>
      </c>
      <c r="B2516" s="8"/>
      <c r="C2516" s="8"/>
      <c r="D2516" s="8"/>
      <c r="E2516" s="8"/>
      <c r="F2516" s="8"/>
      <c r="H2516" s="8"/>
    </row>
    <row r="2517" spans="1:8" ht="12.75">
      <c r="A2517" s="8" t="s">
        <v>12047</v>
      </c>
      <c r="B2517" s="8"/>
      <c r="C2517" s="8"/>
      <c r="D2517" s="8"/>
      <c r="E2517" s="8"/>
      <c r="F2517" s="8"/>
      <c r="H2517" s="8"/>
    </row>
    <row r="2518" spans="1:8" ht="12.75">
      <c r="A2518" s="8" t="s">
        <v>12048</v>
      </c>
      <c r="B2518" s="8"/>
      <c r="C2518" s="8"/>
      <c r="D2518" s="8"/>
      <c r="E2518" s="8"/>
      <c r="F2518" s="8"/>
      <c r="H2518" s="8"/>
    </row>
    <row r="2519" spans="1:8" ht="12.75">
      <c r="A2519" s="8" t="s">
        <v>12049</v>
      </c>
      <c r="B2519" s="8"/>
      <c r="C2519" s="8"/>
      <c r="D2519" s="8"/>
      <c r="E2519" s="8"/>
      <c r="F2519" s="8"/>
      <c r="H2519" s="8"/>
    </row>
    <row r="2520" spans="1:8" ht="12.75">
      <c r="A2520" s="8" t="s">
        <v>12050</v>
      </c>
      <c r="B2520" s="8"/>
      <c r="C2520" s="8"/>
      <c r="D2520" s="8"/>
      <c r="E2520" s="8"/>
      <c r="F2520" s="8"/>
      <c r="H2520" s="8"/>
    </row>
    <row r="2521" spans="1:8" ht="12.75">
      <c r="A2521" s="8" t="s">
        <v>12051</v>
      </c>
      <c r="B2521" s="8"/>
      <c r="C2521" s="8"/>
      <c r="D2521" s="8"/>
      <c r="E2521" s="8"/>
      <c r="F2521" s="8"/>
      <c r="H2521" s="8"/>
    </row>
    <row r="2522" spans="1:8" ht="12.75">
      <c r="A2522" s="8" t="s">
        <v>12052</v>
      </c>
      <c r="B2522" s="8"/>
      <c r="C2522" s="8"/>
      <c r="D2522" s="8"/>
      <c r="E2522" s="8"/>
      <c r="F2522" s="8"/>
      <c r="H2522" s="8"/>
    </row>
    <row r="2523" spans="1:8" ht="12.75">
      <c r="A2523" s="8" t="s">
        <v>12053</v>
      </c>
      <c r="B2523" s="8"/>
      <c r="C2523" s="8"/>
      <c r="D2523" s="8"/>
      <c r="E2523" s="8"/>
      <c r="F2523" s="8"/>
      <c r="H2523" s="8"/>
    </row>
    <row r="2524" spans="1:8" ht="12.75">
      <c r="A2524" s="8" t="s">
        <v>12054</v>
      </c>
      <c r="B2524" s="8"/>
      <c r="C2524" s="8"/>
      <c r="D2524" s="8"/>
      <c r="E2524" s="8"/>
      <c r="F2524" s="8"/>
      <c r="H2524" s="8"/>
    </row>
    <row r="2525" spans="1:8" ht="12.75">
      <c r="A2525" s="8" t="s">
        <v>12055</v>
      </c>
      <c r="B2525" s="8"/>
      <c r="C2525" s="8"/>
      <c r="D2525" s="8"/>
      <c r="E2525" s="8"/>
      <c r="F2525" s="8"/>
      <c r="H2525" s="8"/>
    </row>
    <row r="2526" spans="1:8" ht="12.75">
      <c r="A2526" s="8" t="s">
        <v>12056</v>
      </c>
      <c r="B2526" s="8"/>
      <c r="C2526" s="8"/>
      <c r="D2526" s="8"/>
      <c r="E2526" s="8"/>
      <c r="F2526" s="8"/>
      <c r="H2526" s="8"/>
    </row>
    <row r="2527" spans="1:8" ht="12.75">
      <c r="A2527" s="8" t="s">
        <v>12057</v>
      </c>
      <c r="B2527" s="8"/>
      <c r="C2527" s="8"/>
      <c r="D2527" s="8"/>
      <c r="E2527" s="8"/>
      <c r="F2527" s="8"/>
      <c r="H2527" s="8"/>
    </row>
    <row r="2528" spans="1:8" ht="12.75">
      <c r="A2528" s="8" t="s">
        <v>12058</v>
      </c>
      <c r="B2528" s="8"/>
      <c r="C2528" s="8"/>
      <c r="D2528" s="8"/>
      <c r="E2528" s="8"/>
      <c r="F2528" s="8"/>
      <c r="H2528" s="8"/>
    </row>
    <row r="2529" spans="1:8" ht="12.75">
      <c r="A2529" s="8" t="s">
        <v>12059</v>
      </c>
      <c r="B2529" s="8"/>
      <c r="C2529" s="8"/>
      <c r="D2529" s="8"/>
      <c r="E2529" s="8"/>
      <c r="F2529" s="8"/>
      <c r="H2529" s="8"/>
    </row>
    <row r="2530" spans="1:8" ht="12.75">
      <c r="A2530" s="8" t="s">
        <v>12060</v>
      </c>
      <c r="B2530" s="8"/>
      <c r="C2530" s="8"/>
      <c r="D2530" s="8"/>
      <c r="E2530" s="8"/>
      <c r="F2530" s="8"/>
      <c r="H2530" s="8"/>
    </row>
    <row r="2531" spans="1:8" ht="12.75">
      <c r="A2531" s="8" t="s">
        <v>12061</v>
      </c>
      <c r="B2531" s="8"/>
      <c r="C2531" s="8"/>
      <c r="D2531" s="8"/>
      <c r="E2531" s="8"/>
      <c r="F2531" s="8"/>
      <c r="H2531" s="8"/>
    </row>
    <row r="2532" spans="1:8" ht="12.75">
      <c r="A2532" s="8" t="s">
        <v>12062</v>
      </c>
      <c r="B2532" s="8"/>
      <c r="C2532" s="8"/>
      <c r="D2532" s="8"/>
      <c r="E2532" s="8"/>
      <c r="F2532" s="8"/>
      <c r="H2532" s="8"/>
    </row>
    <row r="2533" spans="1:8" ht="12.75">
      <c r="A2533" s="8" t="s">
        <v>12063</v>
      </c>
      <c r="B2533" s="8"/>
      <c r="C2533" s="8"/>
      <c r="D2533" s="8"/>
      <c r="E2533" s="8"/>
      <c r="F2533" s="8"/>
      <c r="H2533" s="8"/>
    </row>
    <row r="2534" spans="1:8" ht="12.75">
      <c r="A2534" s="8" t="s">
        <v>12064</v>
      </c>
      <c r="B2534" s="8"/>
      <c r="C2534" s="8"/>
      <c r="D2534" s="8"/>
      <c r="E2534" s="8"/>
      <c r="F2534" s="8"/>
      <c r="H2534" s="8"/>
    </row>
    <row r="2535" spans="1:8" ht="12.75">
      <c r="A2535" s="8" t="s">
        <v>12065</v>
      </c>
      <c r="B2535" s="8"/>
      <c r="C2535" s="8"/>
      <c r="D2535" s="8"/>
      <c r="E2535" s="8"/>
      <c r="F2535" s="8"/>
      <c r="H2535" s="8"/>
    </row>
    <row r="2536" spans="1:8" ht="12.75">
      <c r="A2536" s="8" t="s">
        <v>12066</v>
      </c>
      <c r="B2536" s="8"/>
      <c r="C2536" s="8"/>
      <c r="D2536" s="8"/>
      <c r="E2536" s="8"/>
      <c r="F2536" s="8"/>
      <c r="H2536" s="8"/>
    </row>
    <row r="2537" spans="1:8" ht="12.75">
      <c r="A2537" s="8" t="s">
        <v>12067</v>
      </c>
      <c r="B2537" s="8"/>
      <c r="C2537" s="8"/>
      <c r="D2537" s="8"/>
      <c r="E2537" s="8"/>
      <c r="F2537" s="8"/>
      <c r="H2537" s="8"/>
    </row>
    <row r="2538" spans="1:8" ht="12.75">
      <c r="A2538" s="8" t="s">
        <v>12068</v>
      </c>
      <c r="B2538" s="8"/>
      <c r="C2538" s="8"/>
      <c r="D2538" s="8"/>
      <c r="E2538" s="8"/>
      <c r="F2538" s="8"/>
      <c r="H2538" s="8"/>
    </row>
    <row r="2539" spans="1:8" ht="12.75">
      <c r="A2539" s="8" t="s">
        <v>12069</v>
      </c>
      <c r="B2539" s="8"/>
      <c r="C2539" s="8"/>
      <c r="D2539" s="8"/>
      <c r="E2539" s="8"/>
      <c r="F2539" s="8"/>
      <c r="H2539" s="8"/>
    </row>
    <row r="2540" spans="1:8" ht="12.75">
      <c r="A2540" s="8" t="s">
        <v>12070</v>
      </c>
      <c r="B2540" s="8"/>
      <c r="C2540" s="8"/>
      <c r="D2540" s="8"/>
      <c r="E2540" s="8"/>
      <c r="F2540" s="8"/>
      <c r="H2540" s="8"/>
    </row>
    <row r="2541" spans="1:8" ht="12.75">
      <c r="A2541" s="8" t="s">
        <v>12071</v>
      </c>
      <c r="B2541" s="8"/>
      <c r="C2541" s="8"/>
      <c r="D2541" s="8"/>
      <c r="E2541" s="8"/>
      <c r="F2541" s="8"/>
      <c r="H2541" s="8"/>
    </row>
    <row r="2542" spans="1:8" ht="12.75">
      <c r="A2542" s="8" t="s">
        <v>12072</v>
      </c>
      <c r="B2542" s="8"/>
      <c r="C2542" s="8"/>
      <c r="D2542" s="8"/>
      <c r="E2542" s="8"/>
      <c r="F2542" s="8"/>
      <c r="H2542" s="8"/>
    </row>
    <row r="2543" spans="1:8" ht="12.75">
      <c r="A2543" s="8" t="s">
        <v>12073</v>
      </c>
      <c r="B2543" s="8"/>
      <c r="C2543" s="8"/>
      <c r="D2543" s="8"/>
      <c r="E2543" s="8"/>
      <c r="F2543" s="8"/>
      <c r="H2543" s="8"/>
    </row>
    <row r="2544" spans="1:8" ht="12.75">
      <c r="A2544" s="8" t="s">
        <v>12074</v>
      </c>
      <c r="B2544" s="8"/>
      <c r="C2544" s="8"/>
      <c r="D2544" s="8"/>
      <c r="E2544" s="8"/>
      <c r="F2544" s="8"/>
      <c r="H2544" s="8"/>
    </row>
    <row r="2545" spans="1:8" ht="12.75">
      <c r="A2545" s="8" t="s">
        <v>12075</v>
      </c>
      <c r="B2545" s="8"/>
      <c r="C2545" s="8"/>
      <c r="D2545" s="8"/>
      <c r="E2545" s="8"/>
      <c r="F2545" s="8"/>
      <c r="H2545" s="8"/>
    </row>
    <row r="2546" spans="1:8" ht="12.75">
      <c r="A2546" s="8" t="s">
        <v>12076</v>
      </c>
      <c r="B2546" s="8"/>
      <c r="C2546" s="8"/>
      <c r="D2546" s="8"/>
      <c r="E2546" s="8"/>
      <c r="F2546" s="8"/>
      <c r="H2546" s="8"/>
    </row>
    <row r="2547" spans="1:8" ht="12.75">
      <c r="A2547" s="8" t="s">
        <v>12077</v>
      </c>
      <c r="B2547" s="8"/>
      <c r="C2547" s="8"/>
      <c r="D2547" s="8"/>
      <c r="E2547" s="8"/>
      <c r="F2547" s="8"/>
      <c r="H2547" s="8"/>
    </row>
    <row r="2548" spans="1:8" ht="12.75">
      <c r="A2548" s="8" t="s">
        <v>12078</v>
      </c>
      <c r="B2548" s="8"/>
      <c r="C2548" s="8"/>
      <c r="D2548" s="8"/>
      <c r="E2548" s="8"/>
      <c r="F2548" s="8"/>
      <c r="H2548" s="8"/>
    </row>
    <row r="2549" spans="1:8" ht="12.75">
      <c r="A2549" s="8" t="s">
        <v>12079</v>
      </c>
      <c r="B2549" s="8"/>
      <c r="C2549" s="8"/>
      <c r="D2549" s="8"/>
      <c r="E2549" s="8"/>
      <c r="F2549" s="8"/>
      <c r="H2549" s="8"/>
    </row>
    <row r="2550" spans="1:8" ht="12.75">
      <c r="A2550" s="8" t="s">
        <v>12080</v>
      </c>
      <c r="B2550" s="8"/>
      <c r="C2550" s="8"/>
      <c r="D2550" s="8"/>
      <c r="E2550" s="8"/>
      <c r="F2550" s="8"/>
      <c r="H2550" s="8"/>
    </row>
    <row r="2551" spans="1:8" ht="12.75">
      <c r="A2551" s="8" t="s">
        <v>12081</v>
      </c>
      <c r="B2551" s="8"/>
      <c r="C2551" s="8"/>
      <c r="D2551" s="8"/>
      <c r="E2551" s="8"/>
      <c r="F2551" s="8"/>
      <c r="H2551" s="8"/>
    </row>
    <row r="2552" spans="1:8" ht="12.75">
      <c r="A2552" s="8" t="s">
        <v>12082</v>
      </c>
      <c r="B2552" s="8"/>
      <c r="C2552" s="8"/>
      <c r="D2552" s="8"/>
      <c r="E2552" s="8"/>
      <c r="F2552" s="8"/>
      <c r="H2552" s="8"/>
    </row>
    <row r="2553" spans="1:8" ht="12.75">
      <c r="A2553" s="8" t="s">
        <v>12083</v>
      </c>
      <c r="B2553" s="8"/>
      <c r="C2553" s="8"/>
      <c r="D2553" s="8"/>
      <c r="E2553" s="8"/>
      <c r="F2553" s="8"/>
      <c r="H2553" s="8"/>
    </row>
    <row r="2554" spans="1:8" ht="12.75">
      <c r="A2554" s="8" t="s">
        <v>12084</v>
      </c>
      <c r="B2554" s="8"/>
      <c r="C2554" s="8"/>
      <c r="D2554" s="8"/>
      <c r="E2554" s="8"/>
      <c r="F2554" s="8"/>
      <c r="H2554" s="8"/>
    </row>
    <row r="2555" spans="1:8" ht="12.75">
      <c r="A2555" s="8" t="s">
        <v>12085</v>
      </c>
      <c r="B2555" s="8"/>
      <c r="C2555" s="8"/>
      <c r="D2555" s="8"/>
      <c r="E2555" s="8"/>
      <c r="F2555" s="8"/>
      <c r="H2555" s="8"/>
    </row>
    <row r="2556" spans="1:8" ht="12.75">
      <c r="A2556" s="8" t="s">
        <v>12086</v>
      </c>
      <c r="B2556" s="8"/>
      <c r="C2556" s="8"/>
      <c r="D2556" s="8"/>
      <c r="E2556" s="8"/>
      <c r="F2556" s="8"/>
      <c r="H2556" s="8"/>
    </row>
    <row r="2557" spans="1:8" ht="12.75">
      <c r="A2557" s="8" t="s">
        <v>12087</v>
      </c>
      <c r="B2557" s="8"/>
      <c r="C2557" s="8"/>
      <c r="D2557" s="8"/>
      <c r="E2557" s="8"/>
      <c r="F2557" s="8"/>
      <c r="H2557" s="8"/>
    </row>
    <row r="2558" spans="1:8" ht="12.75">
      <c r="A2558" s="8" t="s">
        <v>12088</v>
      </c>
      <c r="B2558" s="8"/>
      <c r="C2558" s="8"/>
      <c r="D2558" s="8"/>
      <c r="E2558" s="8"/>
      <c r="F2558" s="8"/>
      <c r="H2558" s="8"/>
    </row>
    <row r="2559" spans="1:8" ht="12.75">
      <c r="A2559" s="8" t="s">
        <v>12089</v>
      </c>
      <c r="B2559" s="8"/>
      <c r="C2559" s="8"/>
      <c r="D2559" s="8"/>
      <c r="E2559" s="8"/>
      <c r="F2559" s="8"/>
      <c r="H2559" s="8"/>
    </row>
    <row r="2560" spans="1:8" ht="12.75">
      <c r="A2560" s="8" t="s">
        <v>12090</v>
      </c>
      <c r="B2560" s="8"/>
      <c r="C2560" s="8"/>
      <c r="D2560" s="8"/>
      <c r="E2560" s="8"/>
      <c r="F2560" s="8"/>
      <c r="H2560" s="8"/>
    </row>
    <row r="2561" spans="1:8" ht="12.75">
      <c r="A2561" s="8" t="s">
        <v>12091</v>
      </c>
      <c r="B2561" s="8"/>
      <c r="C2561" s="8"/>
      <c r="D2561" s="8"/>
      <c r="E2561" s="8"/>
      <c r="F2561" s="8"/>
      <c r="H2561" s="8"/>
    </row>
    <row r="2562" spans="1:8" ht="12.75">
      <c r="A2562" s="8" t="s">
        <v>12092</v>
      </c>
      <c r="B2562" s="8"/>
      <c r="C2562" s="8"/>
      <c r="D2562" s="8"/>
      <c r="E2562" s="8"/>
      <c r="F2562" s="8"/>
      <c r="H2562" s="8"/>
    </row>
    <row r="2563" spans="1:8" ht="12.75">
      <c r="A2563" s="8" t="s">
        <v>12093</v>
      </c>
      <c r="B2563" s="8"/>
      <c r="C2563" s="8"/>
      <c r="D2563" s="8"/>
      <c r="E2563" s="8"/>
      <c r="F2563" s="8"/>
      <c r="H2563" s="8"/>
    </row>
    <row r="2564" spans="1:8" ht="12.75">
      <c r="A2564" s="8" t="s">
        <v>12094</v>
      </c>
      <c r="B2564" s="8"/>
      <c r="C2564" s="8"/>
      <c r="D2564" s="8"/>
      <c r="E2564" s="8"/>
      <c r="F2564" s="8"/>
      <c r="H2564" s="8"/>
    </row>
    <row r="2565" spans="1:8" ht="12.75">
      <c r="A2565" s="8" t="s">
        <v>12095</v>
      </c>
      <c r="B2565" s="8"/>
      <c r="C2565" s="8"/>
      <c r="D2565" s="8"/>
      <c r="E2565" s="8"/>
      <c r="F2565" s="8"/>
      <c r="H2565" s="8"/>
    </row>
    <row r="2566" spans="1:8" ht="12.75">
      <c r="A2566" s="8" t="s">
        <v>12096</v>
      </c>
      <c r="B2566" s="8"/>
      <c r="C2566" s="8"/>
      <c r="D2566" s="8"/>
      <c r="E2566" s="8"/>
      <c r="F2566" s="8"/>
      <c r="H2566" s="8"/>
    </row>
    <row r="2567" spans="1:8" ht="12.75">
      <c r="A2567" s="8" t="s">
        <v>12097</v>
      </c>
      <c r="B2567" s="8"/>
      <c r="C2567" s="8"/>
      <c r="D2567" s="8"/>
      <c r="E2567" s="8"/>
      <c r="F2567" s="8"/>
      <c r="H2567" s="8"/>
    </row>
    <row r="2568" spans="1:8" ht="12.75">
      <c r="A2568" s="8" t="s">
        <v>12098</v>
      </c>
      <c r="B2568" s="8"/>
      <c r="C2568" s="8"/>
      <c r="D2568" s="8"/>
      <c r="E2568" s="8"/>
      <c r="F2568" s="8"/>
      <c r="H2568" s="8"/>
    </row>
    <row r="2569" spans="1:8" ht="12.75">
      <c r="A2569" s="8" t="s">
        <v>12099</v>
      </c>
      <c r="B2569" s="8"/>
      <c r="C2569" s="8"/>
      <c r="D2569" s="8"/>
      <c r="E2569" s="8"/>
      <c r="F2569" s="8"/>
      <c r="H2569" s="8"/>
    </row>
    <row r="2570" spans="1:8" ht="12.75">
      <c r="A2570" s="8" t="s">
        <v>12100</v>
      </c>
      <c r="B2570" s="8"/>
      <c r="C2570" s="8"/>
      <c r="D2570" s="8"/>
      <c r="E2570" s="8"/>
      <c r="F2570" s="8"/>
      <c r="H2570" s="8"/>
    </row>
    <row r="2571" spans="1:8" ht="12.75">
      <c r="A2571" s="8" t="s">
        <v>12101</v>
      </c>
      <c r="B2571" s="8"/>
      <c r="C2571" s="8"/>
      <c r="D2571" s="8"/>
      <c r="E2571" s="8"/>
      <c r="F2571" s="8"/>
      <c r="H2571" s="8"/>
    </row>
    <row r="2572" spans="1:8" ht="12.75">
      <c r="A2572" s="8" t="s">
        <v>12102</v>
      </c>
      <c r="B2572" s="8"/>
      <c r="C2572" s="8"/>
      <c r="D2572" s="8"/>
      <c r="E2572" s="8"/>
      <c r="F2572" s="8"/>
      <c r="H2572" s="8"/>
    </row>
    <row r="2573" spans="1:8" ht="12.75">
      <c r="A2573" s="8" t="s">
        <v>12103</v>
      </c>
      <c r="B2573" s="8"/>
      <c r="C2573" s="8"/>
      <c r="D2573" s="8"/>
      <c r="E2573" s="8"/>
      <c r="F2573" s="8"/>
      <c r="H2573" s="8"/>
    </row>
    <row r="2574" spans="1:8" ht="12.75">
      <c r="A2574" s="8" t="s">
        <v>12104</v>
      </c>
      <c r="B2574" s="8"/>
      <c r="C2574" s="8"/>
      <c r="D2574" s="8"/>
      <c r="E2574" s="8"/>
      <c r="F2574" s="8"/>
      <c r="H2574" s="8"/>
    </row>
    <row r="2575" spans="1:8" ht="12.75">
      <c r="A2575" s="8" t="s">
        <v>12105</v>
      </c>
      <c r="B2575" s="8"/>
      <c r="C2575" s="8"/>
      <c r="D2575" s="8"/>
      <c r="E2575" s="8"/>
      <c r="F2575" s="8"/>
      <c r="H2575" s="8"/>
    </row>
    <row r="2576" spans="1:8" ht="12.75">
      <c r="A2576" s="8" t="s">
        <v>12106</v>
      </c>
      <c r="B2576" s="8"/>
      <c r="C2576" s="8"/>
      <c r="D2576" s="8"/>
      <c r="E2576" s="8"/>
      <c r="F2576" s="8"/>
      <c r="H2576" s="8"/>
    </row>
    <row r="2577" spans="1:8" ht="12.75">
      <c r="A2577" s="8" t="s">
        <v>12107</v>
      </c>
      <c r="B2577" s="8"/>
      <c r="C2577" s="8"/>
      <c r="D2577" s="8"/>
      <c r="E2577" s="8"/>
      <c r="F2577" s="8"/>
      <c r="H2577" s="8"/>
    </row>
    <row r="2578" spans="1:8" ht="12.75">
      <c r="A2578" s="8" t="s">
        <v>12108</v>
      </c>
      <c r="B2578" s="8"/>
      <c r="C2578" s="8"/>
      <c r="D2578" s="8"/>
      <c r="E2578" s="8"/>
      <c r="F2578" s="8"/>
      <c r="H2578" s="8"/>
    </row>
    <row r="2579" spans="1:8" ht="12.75">
      <c r="A2579" s="8" t="s">
        <v>12109</v>
      </c>
      <c r="B2579" s="8"/>
      <c r="C2579" s="8"/>
      <c r="D2579" s="8"/>
      <c r="E2579" s="8"/>
      <c r="F2579" s="8"/>
      <c r="H2579" s="8"/>
    </row>
    <row r="2580" spans="1:8" ht="12.75">
      <c r="A2580" s="8" t="s">
        <v>12110</v>
      </c>
      <c r="B2580" s="8"/>
      <c r="C2580" s="8"/>
      <c r="D2580" s="8"/>
      <c r="E2580" s="8"/>
      <c r="F2580" s="8"/>
      <c r="H2580" s="8"/>
    </row>
    <row r="2581" spans="1:8" ht="12.75">
      <c r="A2581" s="8" t="s">
        <v>12111</v>
      </c>
      <c r="B2581" s="8"/>
      <c r="C2581" s="8"/>
      <c r="D2581" s="8"/>
      <c r="E2581" s="8"/>
      <c r="F2581" s="8"/>
      <c r="H2581" s="8"/>
    </row>
    <row r="2582" spans="1:8" ht="12.75">
      <c r="A2582" s="8" t="s">
        <v>12112</v>
      </c>
      <c r="B2582" s="8"/>
      <c r="C2582" s="8"/>
      <c r="D2582" s="8"/>
      <c r="E2582" s="8"/>
      <c r="F2582" s="8"/>
      <c r="H2582" s="8"/>
    </row>
    <row r="2583" spans="1:8" ht="12.75">
      <c r="A2583" s="8" t="s">
        <v>12113</v>
      </c>
      <c r="B2583" s="8"/>
      <c r="C2583" s="8"/>
      <c r="D2583" s="8"/>
      <c r="E2583" s="8"/>
      <c r="F2583" s="8"/>
      <c r="H2583" s="8"/>
    </row>
    <row r="2584" spans="1:8" ht="12.75">
      <c r="A2584" s="8" t="s">
        <v>12114</v>
      </c>
      <c r="B2584" s="8"/>
      <c r="C2584" s="8"/>
      <c r="D2584" s="8"/>
      <c r="E2584" s="8"/>
      <c r="F2584" s="8"/>
      <c r="H2584" s="8"/>
    </row>
    <row r="2585" spans="1:8" ht="12.75">
      <c r="A2585" s="8" t="s">
        <v>12115</v>
      </c>
      <c r="B2585" s="8"/>
      <c r="C2585" s="8"/>
      <c r="D2585" s="8"/>
      <c r="E2585" s="8"/>
      <c r="F2585" s="8"/>
      <c r="H2585" s="8"/>
    </row>
    <row r="2586" spans="1:8" ht="12.75">
      <c r="A2586" s="8" t="s">
        <v>12116</v>
      </c>
      <c r="B2586" s="8"/>
      <c r="C2586" s="8"/>
      <c r="D2586" s="8"/>
      <c r="E2586" s="8"/>
      <c r="F2586" s="8"/>
      <c r="H2586" s="8"/>
    </row>
    <row r="2587" spans="1:8" ht="12.75">
      <c r="A2587" s="8" t="s">
        <v>12117</v>
      </c>
      <c r="B2587" s="8"/>
      <c r="C2587" s="8"/>
      <c r="D2587" s="8"/>
      <c r="E2587" s="8"/>
      <c r="F2587" s="8"/>
      <c r="H2587" s="8"/>
    </row>
    <row r="2588" spans="1:8" ht="12.75">
      <c r="A2588" s="8" t="s">
        <v>12118</v>
      </c>
      <c r="B2588" s="8"/>
      <c r="C2588" s="8"/>
      <c r="D2588" s="8"/>
      <c r="E2588" s="8"/>
      <c r="F2588" s="8"/>
      <c r="H2588" s="8"/>
    </row>
    <row r="2589" spans="1:8" ht="12.75">
      <c r="A2589" s="8" t="s">
        <v>12119</v>
      </c>
      <c r="B2589" s="8"/>
      <c r="C2589" s="8"/>
      <c r="D2589" s="8"/>
      <c r="E2589" s="8"/>
      <c r="F2589" s="8"/>
      <c r="H2589" s="8"/>
    </row>
    <row r="2590" spans="1:8" ht="12.75">
      <c r="A2590" s="8" t="s">
        <v>12120</v>
      </c>
      <c r="B2590" s="8"/>
      <c r="C2590" s="8"/>
      <c r="D2590" s="8"/>
      <c r="E2590" s="8"/>
      <c r="F2590" s="8"/>
      <c r="H2590" s="8"/>
    </row>
    <row r="2591" spans="1:8" ht="12.75">
      <c r="A2591" s="8" t="s">
        <v>12121</v>
      </c>
      <c r="B2591" s="8"/>
      <c r="C2591" s="8"/>
      <c r="D2591" s="8"/>
      <c r="E2591" s="8"/>
      <c r="F2591" s="8"/>
      <c r="H2591" s="8"/>
    </row>
    <row r="2592" spans="1:8" ht="12.75">
      <c r="A2592" s="8" t="s">
        <v>12122</v>
      </c>
      <c r="B2592" s="8"/>
      <c r="C2592" s="8"/>
      <c r="D2592" s="8"/>
      <c r="E2592" s="8"/>
      <c r="F2592" s="8"/>
      <c r="H2592" s="8"/>
    </row>
    <row r="2593" spans="1:8" ht="12.75">
      <c r="A2593" s="8" t="s">
        <v>12123</v>
      </c>
      <c r="B2593" s="8"/>
      <c r="C2593" s="8"/>
      <c r="D2593" s="8"/>
      <c r="E2593" s="8"/>
      <c r="F2593" s="8"/>
      <c r="H2593" s="8"/>
    </row>
    <row r="2594" spans="1:8" ht="12.75">
      <c r="A2594" s="8" t="s">
        <v>12124</v>
      </c>
      <c r="B2594" s="8"/>
      <c r="C2594" s="8"/>
      <c r="D2594" s="8"/>
      <c r="E2594" s="8"/>
      <c r="F2594" s="8"/>
      <c r="H2594" s="8"/>
    </row>
    <row r="2595" spans="1:8" ht="12.75">
      <c r="A2595" s="8" t="s">
        <v>12125</v>
      </c>
      <c r="B2595" s="8"/>
      <c r="C2595" s="8"/>
      <c r="D2595" s="8"/>
      <c r="E2595" s="8"/>
      <c r="F2595" s="8"/>
      <c r="H2595" s="8"/>
    </row>
    <row r="2596" spans="1:8" ht="12.75">
      <c r="A2596" s="8" t="s">
        <v>12126</v>
      </c>
      <c r="B2596" s="8"/>
      <c r="C2596" s="8"/>
      <c r="D2596" s="8"/>
      <c r="E2596" s="8"/>
      <c r="F2596" s="8"/>
      <c r="H2596" s="8"/>
    </row>
    <row r="2597" spans="1:8" ht="12.75">
      <c r="A2597" s="8" t="s">
        <v>12127</v>
      </c>
      <c r="B2597" s="8"/>
      <c r="C2597" s="8"/>
      <c r="D2597" s="8"/>
      <c r="E2597" s="8"/>
      <c r="F2597" s="8"/>
      <c r="H2597" s="8"/>
    </row>
    <row r="2598" spans="1:8" ht="12.75">
      <c r="A2598" s="8" t="s">
        <v>12128</v>
      </c>
      <c r="B2598" s="8"/>
      <c r="C2598" s="8"/>
      <c r="D2598" s="8"/>
      <c r="E2598" s="8"/>
      <c r="F2598" s="8"/>
      <c r="H2598" s="8"/>
    </row>
    <row r="2599" spans="1:8" ht="12.75">
      <c r="A2599" s="8" t="s">
        <v>12129</v>
      </c>
      <c r="B2599" s="8"/>
      <c r="C2599" s="8"/>
      <c r="D2599" s="8"/>
      <c r="E2599" s="8"/>
      <c r="F2599" s="8"/>
      <c r="H2599" s="8"/>
    </row>
    <row r="2600" spans="1:8" ht="12.75">
      <c r="A2600" s="8" t="s">
        <v>12130</v>
      </c>
      <c r="B2600" s="8"/>
      <c r="C2600" s="8"/>
      <c r="D2600" s="8"/>
      <c r="E2600" s="8"/>
      <c r="F2600" s="8"/>
      <c r="H2600" s="8"/>
    </row>
    <row r="2601" spans="1:8" ht="12.75">
      <c r="A2601" s="8" t="s">
        <v>12131</v>
      </c>
      <c r="B2601" s="8"/>
      <c r="C2601" s="8"/>
      <c r="D2601" s="8"/>
      <c r="E2601" s="8"/>
      <c r="F2601" s="8"/>
      <c r="H2601" s="8"/>
    </row>
    <row r="2602" spans="1:8" ht="12.75">
      <c r="A2602" s="8" t="s">
        <v>12132</v>
      </c>
      <c r="B2602" s="8"/>
      <c r="C2602" s="8"/>
      <c r="D2602" s="8"/>
      <c r="E2602" s="8"/>
      <c r="F2602" s="8"/>
      <c r="H2602" s="8"/>
    </row>
    <row r="2603" spans="1:8" ht="12.75">
      <c r="A2603" s="8" t="s">
        <v>12133</v>
      </c>
      <c r="B2603" s="8"/>
      <c r="C2603" s="8"/>
      <c r="D2603" s="8"/>
      <c r="E2603" s="8"/>
      <c r="F2603" s="8"/>
      <c r="H2603" s="8"/>
    </row>
    <row r="2604" spans="1:8" ht="12.75">
      <c r="A2604" s="8" t="s">
        <v>12134</v>
      </c>
      <c r="B2604" s="8"/>
      <c r="C2604" s="8"/>
      <c r="D2604" s="8"/>
      <c r="E2604" s="8"/>
      <c r="F2604" s="8"/>
      <c r="H2604" s="8"/>
    </row>
    <row r="2605" spans="1:8" ht="12.75">
      <c r="A2605" s="8" t="s">
        <v>12135</v>
      </c>
      <c r="B2605" s="8"/>
      <c r="C2605" s="8"/>
      <c r="D2605" s="8"/>
      <c r="E2605" s="8"/>
      <c r="F2605" s="8"/>
      <c r="H2605" s="8"/>
    </row>
    <row r="2606" spans="1:8" ht="12.75">
      <c r="A2606" s="8" t="s">
        <v>12136</v>
      </c>
      <c r="B2606" s="8"/>
      <c r="C2606" s="8"/>
      <c r="D2606" s="8"/>
      <c r="E2606" s="8"/>
      <c r="F2606" s="8"/>
      <c r="H2606" s="8"/>
    </row>
    <row r="2607" spans="1:8" ht="12.75">
      <c r="A2607" s="8" t="s">
        <v>12137</v>
      </c>
      <c r="B2607" s="8"/>
      <c r="C2607" s="8"/>
      <c r="D2607" s="8"/>
      <c r="E2607" s="8"/>
      <c r="F2607" s="8"/>
      <c r="H2607" s="8"/>
    </row>
    <row r="2608" spans="1:8" ht="12.75">
      <c r="A2608" s="8" t="s">
        <v>12138</v>
      </c>
      <c r="B2608" s="8"/>
      <c r="C2608" s="8"/>
      <c r="D2608" s="8"/>
      <c r="E2608" s="8"/>
      <c r="F2608" s="8"/>
      <c r="H2608" s="8"/>
    </row>
    <row r="2609" spans="1:8" ht="12.75">
      <c r="A2609" s="8" t="s">
        <v>12139</v>
      </c>
      <c r="B2609" s="8"/>
      <c r="C2609" s="8"/>
      <c r="D2609" s="8"/>
      <c r="E2609" s="8"/>
      <c r="F2609" s="8"/>
      <c r="H2609" s="8"/>
    </row>
    <row r="2610" spans="1:8" ht="12.75">
      <c r="A2610" s="8" t="s">
        <v>12140</v>
      </c>
      <c r="B2610" s="8"/>
      <c r="C2610" s="8"/>
      <c r="D2610" s="8"/>
      <c r="E2610" s="8"/>
      <c r="F2610" s="8"/>
      <c r="H2610" s="8"/>
    </row>
    <row r="2611" spans="1:8" ht="12.75">
      <c r="A2611" s="8" t="s">
        <v>12141</v>
      </c>
      <c r="B2611" s="8"/>
      <c r="C2611" s="8"/>
      <c r="D2611" s="8"/>
      <c r="E2611" s="8"/>
      <c r="F2611" s="8"/>
      <c r="H2611" s="8"/>
    </row>
    <row r="2612" spans="1:8" ht="12.75">
      <c r="A2612" s="8" t="s">
        <v>12142</v>
      </c>
      <c r="B2612" s="8"/>
      <c r="C2612" s="8"/>
      <c r="D2612" s="8"/>
      <c r="E2612" s="8"/>
      <c r="F2612" s="8"/>
      <c r="H2612" s="8"/>
    </row>
    <row r="2613" spans="1:8" ht="12.75">
      <c r="A2613" s="8" t="s">
        <v>12143</v>
      </c>
      <c r="B2613" s="8"/>
      <c r="C2613" s="8"/>
      <c r="D2613" s="8"/>
      <c r="E2613" s="8"/>
      <c r="F2613" s="8"/>
      <c r="H2613" s="8"/>
    </row>
    <row r="2614" spans="1:8" ht="12.75">
      <c r="A2614" s="8" t="s">
        <v>12144</v>
      </c>
      <c r="B2614" s="8"/>
      <c r="C2614" s="8"/>
      <c r="D2614" s="8"/>
      <c r="E2614" s="8"/>
      <c r="F2614" s="8"/>
      <c r="H2614" s="8"/>
    </row>
    <row r="2615" spans="1:8" ht="12.75">
      <c r="A2615" s="8" t="s">
        <v>12145</v>
      </c>
      <c r="B2615" s="8"/>
      <c r="C2615" s="8"/>
      <c r="D2615" s="8"/>
      <c r="E2615" s="8"/>
      <c r="F2615" s="8"/>
      <c r="H2615" s="8"/>
    </row>
    <row r="2616" spans="1:8" ht="12.75">
      <c r="A2616" s="8" t="s">
        <v>12146</v>
      </c>
      <c r="B2616" s="8"/>
      <c r="C2616" s="8"/>
      <c r="D2616" s="8"/>
      <c r="E2616" s="8"/>
      <c r="F2616" s="8"/>
      <c r="H2616" s="8"/>
    </row>
    <row r="2617" spans="1:8" ht="12.75">
      <c r="A2617" s="8" t="s">
        <v>12147</v>
      </c>
      <c r="B2617" s="8"/>
      <c r="C2617" s="8"/>
      <c r="D2617" s="8"/>
      <c r="E2617" s="8"/>
      <c r="F2617" s="8"/>
      <c r="H2617" s="8"/>
    </row>
    <row r="2618" spans="1:8" ht="12.75">
      <c r="A2618" s="8" t="s">
        <v>12148</v>
      </c>
      <c r="B2618" s="8"/>
      <c r="C2618" s="8"/>
      <c r="D2618" s="8"/>
      <c r="E2618" s="8"/>
      <c r="F2618" s="8"/>
      <c r="H2618" s="8"/>
    </row>
    <row r="2619" spans="1:8" ht="12.75">
      <c r="A2619" s="8" t="s">
        <v>12149</v>
      </c>
      <c r="B2619" s="8"/>
      <c r="C2619" s="8"/>
      <c r="D2619" s="8"/>
      <c r="E2619" s="8"/>
      <c r="F2619" s="8"/>
      <c r="H2619" s="8"/>
    </row>
    <row r="2620" spans="1:8" ht="12.75">
      <c r="A2620" s="8" t="s">
        <v>12150</v>
      </c>
      <c r="B2620" s="8"/>
      <c r="C2620" s="8"/>
      <c r="D2620" s="8"/>
      <c r="E2620" s="8"/>
      <c r="F2620" s="8"/>
      <c r="H2620" s="8"/>
    </row>
    <row r="2621" spans="1:8" ht="12.75">
      <c r="A2621" s="8" t="s">
        <v>12151</v>
      </c>
      <c r="B2621" s="8"/>
      <c r="C2621" s="8"/>
      <c r="D2621" s="8"/>
      <c r="E2621" s="8"/>
      <c r="F2621" s="8"/>
      <c r="H2621" s="8"/>
    </row>
    <row r="2622" spans="1:8" ht="12.75">
      <c r="A2622" s="8" t="s">
        <v>12152</v>
      </c>
      <c r="B2622" s="8"/>
      <c r="C2622" s="8"/>
      <c r="D2622" s="8"/>
      <c r="E2622" s="8"/>
      <c r="F2622" s="8"/>
      <c r="H2622" s="8"/>
    </row>
    <row r="2623" spans="1:8" ht="12.75">
      <c r="A2623" s="8" t="s">
        <v>12153</v>
      </c>
      <c r="B2623" s="8"/>
      <c r="C2623" s="8"/>
      <c r="D2623" s="8"/>
      <c r="E2623" s="8"/>
      <c r="F2623" s="8"/>
      <c r="H2623" s="8"/>
    </row>
    <row r="2624" spans="1:8" ht="12.75">
      <c r="A2624" s="8" t="s">
        <v>12154</v>
      </c>
      <c r="B2624" s="8"/>
      <c r="C2624" s="8"/>
      <c r="D2624" s="8"/>
      <c r="E2624" s="8"/>
      <c r="F2624" s="8"/>
      <c r="H2624" s="8"/>
    </row>
    <row r="2625" spans="1:8" ht="12.75">
      <c r="A2625" s="8" t="s">
        <v>12155</v>
      </c>
      <c r="B2625" s="8"/>
      <c r="C2625" s="8"/>
      <c r="D2625" s="8"/>
      <c r="E2625" s="8"/>
      <c r="F2625" s="8"/>
      <c r="H2625" s="8"/>
    </row>
    <row r="2626" spans="1:8" ht="12.75">
      <c r="A2626" s="8" t="s">
        <v>12156</v>
      </c>
      <c r="B2626" s="8"/>
      <c r="C2626" s="8"/>
      <c r="D2626" s="8"/>
      <c r="E2626" s="8"/>
      <c r="F2626" s="8"/>
      <c r="H2626" s="8"/>
    </row>
    <row r="2627" spans="1:8" ht="12.75">
      <c r="A2627" s="8" t="s">
        <v>12157</v>
      </c>
      <c r="B2627" s="8"/>
      <c r="C2627" s="8"/>
      <c r="D2627" s="8"/>
      <c r="E2627" s="8"/>
      <c r="F2627" s="8"/>
      <c r="H2627" s="8"/>
    </row>
    <row r="2628" spans="1:8" ht="12.75">
      <c r="A2628" s="8" t="s">
        <v>12158</v>
      </c>
      <c r="B2628" s="8"/>
      <c r="C2628" s="8"/>
      <c r="D2628" s="8"/>
      <c r="E2628" s="8"/>
      <c r="F2628" s="8"/>
      <c r="H2628" s="8"/>
    </row>
    <row r="2629" spans="1:8" ht="12.75">
      <c r="A2629" s="8" t="s">
        <v>12159</v>
      </c>
      <c r="B2629" s="8"/>
      <c r="C2629" s="8"/>
      <c r="D2629" s="8"/>
      <c r="E2629" s="8"/>
      <c r="F2629" s="8"/>
      <c r="H2629" s="8"/>
    </row>
    <row r="2630" spans="1:8" ht="12.75">
      <c r="A2630" s="8" t="s">
        <v>12160</v>
      </c>
      <c r="B2630" s="8"/>
      <c r="C2630" s="8"/>
      <c r="D2630" s="8"/>
      <c r="E2630" s="8"/>
      <c r="F2630" s="8"/>
      <c r="H2630" s="8"/>
    </row>
    <row r="2631" spans="1:8" ht="12.75">
      <c r="A2631" s="8" t="s">
        <v>12161</v>
      </c>
      <c r="B2631" s="8"/>
      <c r="C2631" s="8"/>
      <c r="D2631" s="8"/>
      <c r="E2631" s="8"/>
      <c r="F2631" s="8"/>
      <c r="H2631" s="8"/>
    </row>
    <row r="2632" spans="1:8" ht="12.75">
      <c r="A2632" s="8" t="s">
        <v>12162</v>
      </c>
      <c r="B2632" s="8"/>
      <c r="C2632" s="8"/>
      <c r="D2632" s="8"/>
      <c r="E2632" s="8"/>
      <c r="F2632" s="8"/>
      <c r="H2632" s="8"/>
    </row>
    <row r="2633" spans="1:8" ht="12.75">
      <c r="A2633" s="8" t="s">
        <v>12163</v>
      </c>
      <c r="B2633" s="8"/>
      <c r="C2633" s="8"/>
      <c r="D2633" s="8"/>
      <c r="E2633" s="8"/>
      <c r="F2633" s="8"/>
      <c r="H2633" s="8"/>
    </row>
    <row r="2634" spans="1:8" ht="12.75">
      <c r="A2634" s="8" t="s">
        <v>12164</v>
      </c>
      <c r="B2634" s="8"/>
      <c r="C2634" s="8"/>
      <c r="D2634" s="8"/>
      <c r="E2634" s="8"/>
      <c r="F2634" s="8"/>
      <c r="H2634" s="8"/>
    </row>
    <row r="2635" spans="1:8" ht="12.75">
      <c r="A2635" s="8" t="s">
        <v>12165</v>
      </c>
      <c r="B2635" s="8"/>
      <c r="C2635" s="8"/>
      <c r="D2635" s="8"/>
      <c r="E2635" s="8"/>
      <c r="F2635" s="8"/>
      <c r="H2635" s="8"/>
    </row>
    <row r="2636" spans="1:8" ht="12.75">
      <c r="A2636" s="8" t="s">
        <v>12166</v>
      </c>
      <c r="B2636" s="8"/>
      <c r="C2636" s="8"/>
      <c r="D2636" s="8"/>
      <c r="E2636" s="8"/>
      <c r="F2636" s="8"/>
      <c r="H2636" s="8"/>
    </row>
    <row r="2637" spans="1:8" ht="12.75">
      <c r="A2637" s="8" t="s">
        <v>12167</v>
      </c>
      <c r="B2637" s="8"/>
      <c r="C2637" s="8"/>
      <c r="D2637" s="8"/>
      <c r="E2637" s="8"/>
      <c r="F2637" s="8"/>
      <c r="H2637" s="8"/>
    </row>
    <row r="2638" spans="1:8" ht="12.75">
      <c r="A2638" s="8" t="s">
        <v>12168</v>
      </c>
      <c r="B2638" s="8"/>
      <c r="C2638" s="8"/>
      <c r="D2638" s="8"/>
      <c r="E2638" s="8"/>
      <c r="F2638" s="8"/>
      <c r="H2638" s="8"/>
    </row>
    <row r="2639" spans="1:8" ht="12.75">
      <c r="A2639" s="8" t="s">
        <v>12169</v>
      </c>
      <c r="B2639" s="8"/>
      <c r="C2639" s="8"/>
      <c r="D2639" s="8"/>
      <c r="E2639" s="8"/>
      <c r="F2639" s="8"/>
      <c r="H2639" s="8"/>
    </row>
    <row r="2640" spans="1:8" ht="12.75">
      <c r="A2640" s="8" t="s">
        <v>12170</v>
      </c>
      <c r="B2640" s="8"/>
      <c r="C2640" s="8"/>
      <c r="D2640" s="8"/>
      <c r="E2640" s="8"/>
      <c r="F2640" s="8"/>
      <c r="H2640" s="8"/>
    </row>
    <row r="2641" spans="1:8" ht="12.75">
      <c r="A2641" s="8" t="s">
        <v>12171</v>
      </c>
      <c r="B2641" s="8"/>
      <c r="C2641" s="8"/>
      <c r="D2641" s="8"/>
      <c r="E2641" s="8"/>
      <c r="F2641" s="8"/>
      <c r="H2641" s="8"/>
    </row>
    <row r="2642" spans="1:8" ht="12.75">
      <c r="A2642" s="8" t="s">
        <v>12172</v>
      </c>
      <c r="B2642" s="8"/>
      <c r="C2642" s="8"/>
      <c r="D2642" s="8"/>
      <c r="E2642" s="8"/>
      <c r="F2642" s="8"/>
      <c r="H2642" s="8"/>
    </row>
    <row r="2643" spans="1:8" ht="12.75">
      <c r="A2643" s="8" t="s">
        <v>12173</v>
      </c>
      <c r="B2643" s="8"/>
      <c r="C2643" s="8"/>
      <c r="D2643" s="8"/>
      <c r="E2643" s="8"/>
      <c r="F2643" s="8"/>
      <c r="H2643" s="8"/>
    </row>
    <row r="2644" spans="1:8" ht="12.75">
      <c r="A2644" s="8" t="s">
        <v>12174</v>
      </c>
      <c r="B2644" s="8"/>
      <c r="C2644" s="8"/>
      <c r="D2644" s="8"/>
      <c r="E2644" s="8"/>
      <c r="F2644" s="8"/>
      <c r="H2644" s="8"/>
    </row>
    <row r="2645" spans="1:8" ht="12.75">
      <c r="A2645" s="8" t="s">
        <v>12175</v>
      </c>
      <c r="B2645" s="8"/>
      <c r="C2645" s="8"/>
      <c r="D2645" s="8"/>
      <c r="E2645" s="8"/>
      <c r="F2645" s="8"/>
      <c r="H2645" s="8"/>
    </row>
    <row r="2646" spans="1:8" ht="12.75">
      <c r="A2646" s="8" t="s">
        <v>12176</v>
      </c>
      <c r="B2646" s="8"/>
      <c r="C2646" s="8"/>
      <c r="D2646" s="8"/>
      <c r="E2646" s="8"/>
      <c r="F2646" s="8"/>
      <c r="H2646" s="8"/>
    </row>
    <row r="2647" spans="1:8" ht="12.75">
      <c r="A2647" s="8" t="s">
        <v>12177</v>
      </c>
      <c r="B2647" s="8"/>
      <c r="C2647" s="8"/>
      <c r="D2647" s="8"/>
      <c r="E2647" s="8"/>
      <c r="F2647" s="8"/>
      <c r="H2647" s="8"/>
    </row>
    <row r="2648" spans="1:8" ht="12.75">
      <c r="A2648" s="8" t="s">
        <v>12178</v>
      </c>
      <c r="B2648" s="8"/>
      <c r="C2648" s="8"/>
      <c r="D2648" s="8"/>
      <c r="E2648" s="8"/>
      <c r="F2648" s="8"/>
      <c r="H2648" s="8"/>
    </row>
    <row r="2649" spans="1:8" ht="12.75">
      <c r="A2649" s="8" t="s">
        <v>12179</v>
      </c>
      <c r="B2649" s="8"/>
      <c r="C2649" s="8"/>
      <c r="D2649" s="8"/>
      <c r="E2649" s="8"/>
      <c r="F2649" s="8"/>
      <c r="H2649" s="8"/>
    </row>
    <row r="2650" spans="1:8" ht="12.75">
      <c r="A2650" s="8" t="s">
        <v>12180</v>
      </c>
      <c r="B2650" s="8"/>
      <c r="C2650" s="8"/>
      <c r="D2650" s="8"/>
      <c r="E2650" s="8"/>
      <c r="F2650" s="8"/>
      <c r="H2650" s="8"/>
    </row>
    <row r="2651" spans="1:8" ht="12.75">
      <c r="A2651" s="8" t="s">
        <v>12181</v>
      </c>
      <c r="B2651" s="8"/>
      <c r="C2651" s="8"/>
      <c r="D2651" s="8"/>
      <c r="E2651" s="8"/>
      <c r="F2651" s="8"/>
      <c r="H2651" s="8"/>
    </row>
    <row r="2652" spans="1:8" ht="12.75">
      <c r="A2652" s="8" t="s">
        <v>12182</v>
      </c>
      <c r="B2652" s="8"/>
      <c r="C2652" s="8"/>
      <c r="D2652" s="8"/>
      <c r="E2652" s="8"/>
      <c r="F2652" s="8"/>
      <c r="H2652" s="8"/>
    </row>
    <row r="2653" spans="1:8" ht="12.75">
      <c r="A2653" s="8" t="s">
        <v>12183</v>
      </c>
      <c r="B2653" s="8"/>
      <c r="C2653" s="8"/>
      <c r="D2653" s="8"/>
      <c r="E2653" s="8"/>
      <c r="F2653" s="8"/>
      <c r="H2653" s="8"/>
    </row>
    <row r="2654" spans="1:8" ht="12.75">
      <c r="A2654" s="8" t="s">
        <v>12184</v>
      </c>
      <c r="B2654" s="8"/>
      <c r="C2654" s="8"/>
      <c r="D2654" s="8"/>
      <c r="E2654" s="8"/>
      <c r="F2654" s="8"/>
      <c r="H2654" s="8"/>
    </row>
    <row r="2655" spans="1:8" ht="12.75">
      <c r="A2655" s="8" t="s">
        <v>12185</v>
      </c>
      <c r="B2655" s="8"/>
      <c r="C2655" s="8"/>
      <c r="D2655" s="8"/>
      <c r="E2655" s="8"/>
      <c r="F2655" s="8"/>
      <c r="H2655" s="8"/>
    </row>
    <row r="2656" spans="1:8" ht="12.75">
      <c r="A2656" s="8" t="s">
        <v>12186</v>
      </c>
      <c r="B2656" s="8"/>
      <c r="C2656" s="8"/>
      <c r="D2656" s="8"/>
      <c r="E2656" s="8"/>
      <c r="F2656" s="8"/>
      <c r="H2656" s="8"/>
    </row>
    <row r="2657" spans="1:8" ht="12.75">
      <c r="A2657" s="8" t="s">
        <v>12187</v>
      </c>
      <c r="B2657" s="8"/>
      <c r="C2657" s="8"/>
      <c r="D2657" s="8"/>
      <c r="E2657" s="8"/>
      <c r="F2657" s="8"/>
      <c r="H2657" s="8"/>
    </row>
    <row r="2658" spans="1:8" ht="12.75">
      <c r="A2658" s="8" t="s">
        <v>12188</v>
      </c>
      <c r="B2658" s="8"/>
      <c r="C2658" s="8"/>
      <c r="D2658" s="8"/>
      <c r="E2658" s="8"/>
      <c r="F2658" s="8"/>
      <c r="H2658" s="8"/>
    </row>
    <row r="2659" spans="1:8" ht="12.75">
      <c r="A2659" s="8" t="s">
        <v>12189</v>
      </c>
      <c r="B2659" s="8"/>
      <c r="C2659" s="8"/>
      <c r="D2659" s="8"/>
      <c r="E2659" s="8"/>
      <c r="F2659" s="8"/>
      <c r="H2659" s="8"/>
    </row>
    <row r="2660" spans="1:8" ht="12.75">
      <c r="A2660" s="8" t="s">
        <v>12190</v>
      </c>
      <c r="B2660" s="8"/>
      <c r="C2660" s="8"/>
      <c r="D2660" s="8"/>
      <c r="E2660" s="8"/>
      <c r="F2660" s="8"/>
      <c r="H2660" s="8"/>
    </row>
    <row r="2661" spans="1:8" ht="12.75">
      <c r="A2661" s="8" t="s">
        <v>12191</v>
      </c>
      <c r="B2661" s="8"/>
      <c r="C2661" s="8"/>
      <c r="D2661" s="8"/>
      <c r="E2661" s="8"/>
      <c r="F2661" s="8"/>
      <c r="H2661" s="8"/>
    </row>
    <row r="2662" spans="1:8" ht="12.75">
      <c r="A2662" s="8" t="s">
        <v>12192</v>
      </c>
      <c r="B2662" s="8"/>
      <c r="C2662" s="8"/>
      <c r="D2662" s="8"/>
      <c r="E2662" s="8"/>
      <c r="F2662" s="8"/>
      <c r="H2662" s="8"/>
    </row>
    <row r="2663" spans="1:8" ht="12.75">
      <c r="A2663" s="8" t="s">
        <v>12193</v>
      </c>
      <c r="B2663" s="8"/>
      <c r="C2663" s="8"/>
      <c r="D2663" s="8"/>
      <c r="E2663" s="8"/>
      <c r="F2663" s="8"/>
      <c r="H2663" s="8"/>
    </row>
    <row r="2664" spans="1:8" ht="12.75">
      <c r="A2664" s="8" t="s">
        <v>12194</v>
      </c>
      <c r="B2664" s="8"/>
      <c r="C2664" s="8"/>
      <c r="D2664" s="8"/>
      <c r="E2664" s="8"/>
      <c r="F2664" s="8"/>
      <c r="H2664" s="8"/>
    </row>
    <row r="2665" spans="1:8" ht="12.75">
      <c r="A2665" s="8" t="s">
        <v>12195</v>
      </c>
      <c r="B2665" s="8"/>
      <c r="C2665" s="8"/>
      <c r="D2665" s="8"/>
      <c r="E2665" s="8"/>
      <c r="F2665" s="8"/>
      <c r="H2665" s="8"/>
    </row>
    <row r="2666" spans="1:8" ht="12.75">
      <c r="A2666" s="8" t="s">
        <v>12196</v>
      </c>
      <c r="B2666" s="8"/>
      <c r="C2666" s="8"/>
      <c r="D2666" s="8"/>
      <c r="E2666" s="8"/>
      <c r="F2666" s="8"/>
      <c r="H2666" s="8"/>
    </row>
    <row r="2667" spans="1:8" ht="12.75">
      <c r="A2667" s="8" t="s">
        <v>12197</v>
      </c>
      <c r="B2667" s="8"/>
      <c r="C2667" s="8"/>
      <c r="D2667" s="8"/>
      <c r="E2667" s="8"/>
      <c r="F2667" s="8"/>
      <c r="H2667" s="8"/>
    </row>
    <row r="2668" spans="1:8" ht="12.75">
      <c r="A2668" s="8" t="s">
        <v>12198</v>
      </c>
      <c r="B2668" s="8"/>
      <c r="C2668" s="8"/>
      <c r="D2668" s="8"/>
      <c r="E2668" s="8"/>
      <c r="F2668" s="8"/>
      <c r="H2668" s="8"/>
    </row>
    <row r="2669" spans="1:8" ht="12.75">
      <c r="A2669" s="8" t="s">
        <v>12199</v>
      </c>
      <c r="B2669" s="8"/>
      <c r="C2669" s="8"/>
      <c r="D2669" s="8"/>
      <c r="E2669" s="8"/>
      <c r="F2669" s="8"/>
      <c r="H2669" s="8"/>
    </row>
    <row r="2670" spans="1:8" ht="12.75">
      <c r="A2670" s="8" t="s">
        <v>12200</v>
      </c>
      <c r="B2670" s="8"/>
      <c r="C2670" s="8"/>
      <c r="D2670" s="8"/>
      <c r="E2670" s="8"/>
      <c r="F2670" s="8"/>
      <c r="H2670" s="8"/>
    </row>
    <row r="2671" spans="1:8" ht="12.75">
      <c r="A2671" s="8" t="s">
        <v>12201</v>
      </c>
      <c r="B2671" s="8"/>
      <c r="C2671" s="8"/>
      <c r="D2671" s="8"/>
      <c r="E2671" s="8"/>
      <c r="F2671" s="8"/>
      <c r="H2671" s="8"/>
    </row>
    <row r="2672" spans="1:8" ht="12.75">
      <c r="A2672" s="8" t="s">
        <v>12202</v>
      </c>
      <c r="B2672" s="8"/>
      <c r="C2672" s="8"/>
      <c r="D2672" s="8"/>
      <c r="E2672" s="8"/>
      <c r="F2672" s="8"/>
      <c r="H2672" s="8"/>
    </row>
    <row r="2673" spans="1:8" ht="12.75">
      <c r="A2673" s="8" t="s">
        <v>12203</v>
      </c>
      <c r="B2673" s="8"/>
      <c r="C2673" s="8"/>
      <c r="D2673" s="8"/>
      <c r="E2673" s="8"/>
      <c r="F2673" s="8"/>
      <c r="H2673" s="8"/>
    </row>
    <row r="2674" spans="1:8" ht="12.75">
      <c r="A2674" s="8" t="s">
        <v>12204</v>
      </c>
      <c r="B2674" s="8"/>
      <c r="C2674" s="8"/>
      <c r="D2674" s="8"/>
      <c r="E2674" s="8"/>
      <c r="F2674" s="8"/>
      <c r="H2674" s="8"/>
    </row>
    <row r="2675" spans="1:8" ht="12.75">
      <c r="A2675" s="8" t="s">
        <v>12205</v>
      </c>
      <c r="B2675" s="8"/>
      <c r="C2675" s="8"/>
      <c r="D2675" s="8"/>
      <c r="E2675" s="8"/>
      <c r="F2675" s="8"/>
      <c r="H2675" s="8"/>
    </row>
    <row r="2676" spans="1:8" ht="12.75">
      <c r="A2676" s="8" t="s">
        <v>12206</v>
      </c>
      <c r="B2676" s="8"/>
      <c r="C2676" s="8"/>
      <c r="D2676" s="8"/>
      <c r="E2676" s="8"/>
      <c r="F2676" s="8"/>
      <c r="H2676" s="8"/>
    </row>
    <row r="2677" spans="1:8" ht="12.75">
      <c r="A2677" s="8" t="s">
        <v>12207</v>
      </c>
      <c r="B2677" s="8"/>
      <c r="C2677" s="8"/>
      <c r="D2677" s="8"/>
      <c r="E2677" s="8"/>
      <c r="F2677" s="8"/>
      <c r="H2677" s="8"/>
    </row>
    <row r="2678" spans="1:8" ht="12.75">
      <c r="A2678" s="8" t="s">
        <v>12208</v>
      </c>
      <c r="B2678" s="8"/>
      <c r="C2678" s="8"/>
      <c r="D2678" s="8"/>
      <c r="E2678" s="8"/>
      <c r="F2678" s="8"/>
      <c r="H2678" s="8"/>
    </row>
    <row r="2679" spans="1:8" ht="12.75">
      <c r="A2679" s="8" t="s">
        <v>12209</v>
      </c>
      <c r="B2679" s="8"/>
      <c r="C2679" s="8"/>
      <c r="D2679" s="8"/>
      <c r="E2679" s="8"/>
      <c r="F2679" s="8"/>
      <c r="H2679" s="8"/>
    </row>
    <row r="2680" spans="1:8" ht="12.75">
      <c r="A2680" s="8" t="s">
        <v>12210</v>
      </c>
      <c r="B2680" s="8"/>
      <c r="C2680" s="8"/>
      <c r="D2680" s="8"/>
      <c r="E2680" s="8"/>
      <c r="F2680" s="8"/>
      <c r="H2680" s="8"/>
    </row>
    <row r="2681" spans="1:8" ht="12.75">
      <c r="A2681" s="8" t="s">
        <v>12211</v>
      </c>
      <c r="B2681" s="8"/>
      <c r="C2681" s="8"/>
      <c r="D2681" s="8"/>
      <c r="E2681" s="8"/>
      <c r="F2681" s="8"/>
      <c r="H2681" s="8"/>
    </row>
    <row r="2682" spans="1:8" ht="12.75">
      <c r="A2682" s="8" t="s">
        <v>12212</v>
      </c>
      <c r="B2682" s="8"/>
      <c r="C2682" s="8"/>
      <c r="D2682" s="8"/>
      <c r="E2682" s="8"/>
      <c r="F2682" s="8"/>
      <c r="H2682" s="8"/>
    </row>
    <row r="2683" spans="1:8" ht="12.75">
      <c r="A2683" s="8" t="s">
        <v>12213</v>
      </c>
      <c r="B2683" s="8"/>
      <c r="C2683" s="8"/>
      <c r="D2683" s="8"/>
      <c r="E2683" s="8"/>
      <c r="F2683" s="8"/>
      <c r="H2683" s="8"/>
    </row>
    <row r="2684" spans="1:8" ht="12.75">
      <c r="A2684" s="8" t="s">
        <v>12214</v>
      </c>
      <c r="B2684" s="8"/>
      <c r="C2684" s="8"/>
      <c r="D2684" s="8"/>
      <c r="E2684" s="8"/>
      <c r="F2684" s="8"/>
      <c r="H2684" s="8"/>
    </row>
    <row r="2685" spans="1:8" ht="12.75">
      <c r="A2685" s="8" t="s">
        <v>12215</v>
      </c>
      <c r="B2685" s="8"/>
      <c r="C2685" s="8"/>
      <c r="D2685" s="8"/>
      <c r="E2685" s="8"/>
      <c r="F2685" s="8"/>
      <c r="H2685" s="8"/>
    </row>
    <row r="2686" spans="1:8" ht="12.75">
      <c r="A2686" s="8" t="s">
        <v>12216</v>
      </c>
      <c r="B2686" s="8"/>
      <c r="C2686" s="8"/>
      <c r="D2686" s="8"/>
      <c r="E2686" s="8"/>
      <c r="F2686" s="8"/>
      <c r="H2686" s="8"/>
    </row>
    <row r="2687" spans="1:8" ht="12.75">
      <c r="A2687" s="8" t="s">
        <v>12217</v>
      </c>
      <c r="B2687" s="8"/>
      <c r="C2687" s="8"/>
      <c r="D2687" s="8"/>
      <c r="E2687" s="8"/>
      <c r="F2687" s="8"/>
      <c r="H2687" s="8"/>
    </row>
    <row r="2688" spans="1:8" ht="12.75">
      <c r="A2688" s="8" t="s">
        <v>12218</v>
      </c>
      <c r="B2688" s="8"/>
      <c r="C2688" s="8"/>
      <c r="D2688" s="8"/>
      <c r="E2688" s="8"/>
      <c r="F2688" s="8"/>
      <c r="H2688" s="8"/>
    </row>
    <row r="2689" spans="1:8" ht="12.75">
      <c r="A2689" s="8" t="s">
        <v>12219</v>
      </c>
      <c r="B2689" s="8"/>
      <c r="C2689" s="8"/>
      <c r="D2689" s="8"/>
      <c r="E2689" s="8"/>
      <c r="F2689" s="8"/>
      <c r="H2689" s="8"/>
    </row>
    <row r="2690" spans="1:8" ht="12.75">
      <c r="A2690" s="8" t="s">
        <v>12220</v>
      </c>
      <c r="B2690" s="8"/>
      <c r="C2690" s="8"/>
      <c r="D2690" s="8"/>
      <c r="E2690" s="8"/>
      <c r="F2690" s="8"/>
      <c r="H2690" s="8"/>
    </row>
    <row r="2691" spans="1:8" ht="12.75">
      <c r="A2691" s="8" t="s">
        <v>12221</v>
      </c>
      <c r="B2691" s="8"/>
      <c r="C2691" s="8"/>
      <c r="D2691" s="8"/>
      <c r="E2691" s="8"/>
      <c r="F2691" s="8"/>
      <c r="H2691" s="8"/>
    </row>
    <row r="2692" spans="1:8" ht="12.75">
      <c r="A2692" s="8" t="s">
        <v>12222</v>
      </c>
      <c r="B2692" s="8"/>
      <c r="C2692" s="8"/>
      <c r="D2692" s="8"/>
      <c r="E2692" s="8"/>
      <c r="F2692" s="8"/>
      <c r="H2692" s="8"/>
    </row>
    <row r="2693" spans="1:8" ht="12.75">
      <c r="A2693" s="8" t="s">
        <v>12223</v>
      </c>
      <c r="B2693" s="8"/>
      <c r="C2693" s="8"/>
      <c r="D2693" s="8"/>
      <c r="E2693" s="8"/>
      <c r="F2693" s="8"/>
      <c r="H2693" s="8"/>
    </row>
    <row r="2694" spans="1:8" ht="12.75">
      <c r="A2694" s="8" t="s">
        <v>12224</v>
      </c>
      <c r="B2694" s="8"/>
      <c r="C2694" s="8"/>
      <c r="D2694" s="8"/>
      <c r="E2694" s="8"/>
      <c r="F2694" s="8"/>
      <c r="H2694" s="8"/>
    </row>
    <row r="2695" spans="1:8" ht="12.75">
      <c r="A2695" s="8" t="s">
        <v>12225</v>
      </c>
      <c r="B2695" s="8"/>
      <c r="C2695" s="8"/>
      <c r="D2695" s="8"/>
      <c r="E2695" s="8"/>
      <c r="F2695" s="8"/>
      <c r="H2695" s="8"/>
    </row>
    <row r="2696" spans="1:8" ht="12.75">
      <c r="A2696" s="8" t="s">
        <v>12226</v>
      </c>
      <c r="B2696" s="8"/>
      <c r="C2696" s="8"/>
      <c r="D2696" s="8"/>
      <c r="E2696" s="8"/>
      <c r="F2696" s="8"/>
      <c r="H2696" s="8"/>
    </row>
    <row r="2697" spans="1:8" ht="12.75">
      <c r="A2697" s="8" t="s">
        <v>12227</v>
      </c>
      <c r="B2697" s="8"/>
      <c r="C2697" s="8"/>
      <c r="D2697" s="8"/>
      <c r="E2697" s="8"/>
      <c r="F2697" s="8"/>
      <c r="H2697" s="8"/>
    </row>
    <row r="2698" spans="1:8" ht="12.75">
      <c r="A2698" s="8" t="s">
        <v>12228</v>
      </c>
      <c r="B2698" s="8"/>
      <c r="C2698" s="8"/>
      <c r="D2698" s="8"/>
      <c r="E2698" s="8"/>
      <c r="F2698" s="8"/>
      <c r="H2698" s="8"/>
    </row>
    <row r="2699" spans="1:8" ht="12.75">
      <c r="A2699" s="8" t="s">
        <v>12229</v>
      </c>
      <c r="B2699" s="8"/>
      <c r="C2699" s="8"/>
      <c r="D2699" s="8"/>
      <c r="E2699" s="8"/>
      <c r="F2699" s="8"/>
      <c r="H2699" s="8"/>
    </row>
    <row r="2700" spans="1:8" ht="12.75">
      <c r="A2700" s="8" t="s">
        <v>12230</v>
      </c>
      <c r="B2700" s="8"/>
      <c r="C2700" s="8"/>
      <c r="D2700" s="8"/>
      <c r="E2700" s="8"/>
      <c r="F2700" s="8"/>
      <c r="H2700" s="8"/>
    </row>
    <row r="2701" spans="1:8" ht="12.75">
      <c r="A2701" s="8" t="s">
        <v>12231</v>
      </c>
      <c r="B2701" s="8"/>
      <c r="C2701" s="8"/>
      <c r="D2701" s="8"/>
      <c r="E2701" s="8"/>
      <c r="F2701" s="8"/>
      <c r="H2701" s="8"/>
    </row>
    <row r="2702" spans="1:8" ht="12.75">
      <c r="A2702" s="8" t="s">
        <v>12232</v>
      </c>
      <c r="B2702" s="8"/>
      <c r="C2702" s="8"/>
      <c r="D2702" s="8"/>
      <c r="E2702" s="8"/>
      <c r="F2702" s="8"/>
      <c r="H2702" s="8"/>
    </row>
    <row r="2703" spans="1:8" ht="12.75">
      <c r="A2703" s="8" t="s">
        <v>12233</v>
      </c>
      <c r="B2703" s="8"/>
      <c r="C2703" s="8"/>
      <c r="D2703" s="8"/>
      <c r="E2703" s="8"/>
      <c r="F2703" s="8"/>
      <c r="H2703" s="8"/>
    </row>
    <row r="2704" spans="1:8" ht="12.75">
      <c r="A2704" s="8" t="s">
        <v>12234</v>
      </c>
      <c r="B2704" s="8"/>
      <c r="C2704" s="8"/>
      <c r="D2704" s="8"/>
      <c r="E2704" s="8"/>
      <c r="F2704" s="8"/>
      <c r="H2704" s="8"/>
    </row>
    <row r="2705" spans="1:8" ht="12.75">
      <c r="A2705" s="8" t="s">
        <v>12235</v>
      </c>
      <c r="B2705" s="8"/>
      <c r="C2705" s="8"/>
      <c r="D2705" s="8"/>
      <c r="E2705" s="8"/>
      <c r="F2705" s="8"/>
      <c r="H2705" s="8"/>
    </row>
    <row r="2706" spans="1:8" ht="12.75">
      <c r="A2706" s="8" t="s">
        <v>12236</v>
      </c>
      <c r="B2706" s="8"/>
      <c r="C2706" s="8"/>
      <c r="D2706" s="8"/>
      <c r="E2706" s="8"/>
      <c r="F2706" s="8"/>
      <c r="H2706" s="8"/>
    </row>
    <row r="2707" spans="1:8" ht="12.75">
      <c r="A2707" s="8" t="s">
        <v>12237</v>
      </c>
      <c r="B2707" s="8"/>
      <c r="C2707" s="8"/>
      <c r="D2707" s="8"/>
      <c r="E2707" s="8"/>
      <c r="F2707" s="8"/>
      <c r="H2707" s="8"/>
    </row>
    <row r="2708" spans="1:8" ht="12.75">
      <c r="A2708" s="8" t="s">
        <v>12238</v>
      </c>
      <c r="B2708" s="8"/>
      <c r="C2708" s="8"/>
      <c r="D2708" s="8"/>
      <c r="E2708" s="8"/>
      <c r="F2708" s="8"/>
      <c r="H2708" s="8"/>
    </row>
    <row r="2709" spans="1:8" ht="12.75">
      <c r="A2709" s="8" t="s">
        <v>12239</v>
      </c>
      <c r="B2709" s="8"/>
      <c r="C2709" s="8"/>
      <c r="D2709" s="8"/>
      <c r="E2709" s="8"/>
      <c r="F2709" s="8"/>
      <c r="H2709" s="8"/>
    </row>
    <row r="2710" spans="1:8" ht="12.75">
      <c r="A2710" s="8" t="s">
        <v>12240</v>
      </c>
      <c r="B2710" s="8"/>
      <c r="C2710" s="8"/>
      <c r="D2710" s="8"/>
      <c r="E2710" s="8"/>
      <c r="F2710" s="8"/>
      <c r="H2710" s="8"/>
    </row>
    <row r="2711" spans="1:8" ht="12.75">
      <c r="A2711" s="8" t="s">
        <v>12241</v>
      </c>
      <c r="B2711" s="8"/>
      <c r="C2711" s="8"/>
      <c r="D2711" s="8"/>
      <c r="E2711" s="8"/>
      <c r="F2711" s="8"/>
      <c r="H2711" s="8"/>
    </row>
    <row r="2712" spans="1:8" ht="12.75">
      <c r="A2712" s="8" t="s">
        <v>12242</v>
      </c>
      <c r="B2712" s="8"/>
      <c r="C2712" s="8"/>
      <c r="D2712" s="8"/>
      <c r="E2712" s="8"/>
      <c r="F2712" s="8"/>
      <c r="H2712" s="8"/>
    </row>
    <row r="2713" spans="1:8" ht="12.75">
      <c r="A2713" s="8" t="s">
        <v>12243</v>
      </c>
      <c r="B2713" s="8"/>
      <c r="C2713" s="8"/>
      <c r="D2713" s="8"/>
      <c r="E2713" s="8"/>
      <c r="F2713" s="8"/>
      <c r="H2713" s="8"/>
    </row>
    <row r="2714" spans="1:8" ht="12.75">
      <c r="A2714" s="8" t="s">
        <v>12244</v>
      </c>
      <c r="B2714" s="8"/>
      <c r="C2714" s="8"/>
      <c r="D2714" s="8"/>
      <c r="E2714" s="8"/>
      <c r="F2714" s="8"/>
      <c r="H2714" s="8"/>
    </row>
    <row r="2715" spans="1:8" ht="12.75">
      <c r="A2715" s="8" t="s">
        <v>12245</v>
      </c>
      <c r="B2715" s="8"/>
      <c r="C2715" s="8"/>
      <c r="D2715" s="8"/>
      <c r="E2715" s="8"/>
      <c r="F2715" s="8"/>
      <c r="H2715" s="8"/>
    </row>
    <row r="2716" spans="1:8" ht="12.75">
      <c r="A2716" s="8" t="s">
        <v>12246</v>
      </c>
      <c r="B2716" s="8"/>
      <c r="C2716" s="8"/>
      <c r="D2716" s="8"/>
      <c r="E2716" s="8"/>
      <c r="F2716" s="8"/>
      <c r="H2716" s="8"/>
    </row>
    <row r="2717" spans="1:8" ht="12.75">
      <c r="A2717" s="8" t="s">
        <v>12247</v>
      </c>
      <c r="B2717" s="8"/>
      <c r="C2717" s="8"/>
      <c r="D2717" s="8"/>
      <c r="E2717" s="8"/>
      <c r="F2717" s="8"/>
      <c r="H2717" s="8"/>
    </row>
    <row r="2718" spans="1:8" ht="12.75">
      <c r="A2718" s="8" t="s">
        <v>12248</v>
      </c>
      <c r="B2718" s="8"/>
      <c r="C2718" s="8"/>
      <c r="D2718" s="8"/>
      <c r="E2718" s="8"/>
      <c r="F2718" s="8"/>
      <c r="H2718" s="8"/>
    </row>
    <row r="2719" spans="1:8" ht="12.75">
      <c r="A2719" s="8" t="s">
        <v>12249</v>
      </c>
      <c r="B2719" s="8"/>
      <c r="C2719" s="8"/>
      <c r="D2719" s="8"/>
      <c r="E2719" s="8"/>
      <c r="F2719" s="8"/>
      <c r="H2719" s="8"/>
    </row>
    <row r="2720" spans="1:8" ht="12.75">
      <c r="A2720" s="8" t="s">
        <v>12250</v>
      </c>
      <c r="B2720" s="8"/>
      <c r="C2720" s="8"/>
      <c r="D2720" s="8"/>
      <c r="E2720" s="8"/>
      <c r="F2720" s="8"/>
      <c r="H2720" s="8"/>
    </row>
    <row r="2721" spans="1:8" ht="12.75">
      <c r="A2721" s="8" t="s">
        <v>12251</v>
      </c>
      <c r="B2721" s="8"/>
      <c r="C2721" s="8"/>
      <c r="D2721" s="8"/>
      <c r="E2721" s="8"/>
      <c r="F2721" s="8"/>
      <c r="H2721" s="8"/>
    </row>
    <row r="2722" spans="1:8" ht="12.75">
      <c r="A2722" s="8" t="s">
        <v>12252</v>
      </c>
      <c r="B2722" s="8"/>
      <c r="C2722" s="8"/>
      <c r="D2722" s="8"/>
      <c r="E2722" s="8"/>
      <c r="F2722" s="8"/>
      <c r="H2722" s="8"/>
    </row>
    <row r="2723" spans="1:8" ht="12.75">
      <c r="A2723" s="8" t="s">
        <v>12253</v>
      </c>
      <c r="B2723" s="8"/>
      <c r="C2723" s="8"/>
      <c r="D2723" s="8"/>
      <c r="E2723" s="8"/>
      <c r="F2723" s="8"/>
      <c r="H2723" s="8"/>
    </row>
    <row r="2724" spans="1:8" ht="12.75">
      <c r="A2724" s="8" t="s">
        <v>12254</v>
      </c>
      <c r="B2724" s="8"/>
      <c r="C2724" s="8"/>
      <c r="D2724" s="8"/>
      <c r="E2724" s="8"/>
      <c r="F2724" s="8"/>
      <c r="H2724" s="8"/>
    </row>
    <row r="2725" spans="1:8" ht="12.75">
      <c r="A2725" s="8" t="s">
        <v>12255</v>
      </c>
      <c r="B2725" s="8"/>
      <c r="C2725" s="8"/>
      <c r="D2725" s="8"/>
      <c r="E2725" s="8"/>
      <c r="F2725" s="8"/>
      <c r="H2725" s="8"/>
    </row>
    <row r="2726" spans="1:8" ht="12.75">
      <c r="A2726" s="8" t="s">
        <v>12256</v>
      </c>
      <c r="B2726" s="8"/>
      <c r="C2726" s="8"/>
      <c r="D2726" s="8"/>
      <c r="E2726" s="8"/>
      <c r="F2726" s="8"/>
      <c r="H2726" s="8"/>
    </row>
    <row r="2727" spans="1:8" ht="12.75">
      <c r="A2727" s="8" t="s">
        <v>12257</v>
      </c>
      <c r="B2727" s="8"/>
      <c r="C2727" s="8"/>
      <c r="D2727" s="8"/>
      <c r="E2727" s="8"/>
      <c r="F2727" s="8"/>
      <c r="H2727" s="8"/>
    </row>
    <row r="2728" spans="1:8" ht="12.75">
      <c r="A2728" s="8" t="s">
        <v>12258</v>
      </c>
      <c r="B2728" s="8"/>
      <c r="C2728" s="8"/>
      <c r="D2728" s="8"/>
      <c r="E2728" s="8"/>
      <c r="F2728" s="8"/>
      <c r="H2728" s="8"/>
    </row>
    <row r="2729" spans="1:8" ht="12.75">
      <c r="A2729" s="8" t="s">
        <v>12259</v>
      </c>
      <c r="B2729" s="8"/>
      <c r="C2729" s="8"/>
      <c r="D2729" s="8"/>
      <c r="E2729" s="8"/>
      <c r="F2729" s="8"/>
      <c r="H2729" s="8"/>
    </row>
    <row r="2730" spans="1:8" ht="12.75">
      <c r="A2730" s="8" t="s">
        <v>12260</v>
      </c>
      <c r="B2730" s="8"/>
      <c r="C2730" s="8"/>
      <c r="D2730" s="8"/>
      <c r="E2730" s="8"/>
      <c r="F2730" s="8"/>
      <c r="H2730" s="8"/>
    </row>
    <row r="2731" spans="1:8" ht="12.75">
      <c r="A2731" s="8" t="s">
        <v>12261</v>
      </c>
      <c r="B2731" s="8"/>
      <c r="C2731" s="8"/>
      <c r="D2731" s="8"/>
      <c r="E2731" s="8"/>
      <c r="F2731" s="8"/>
      <c r="H2731" s="8"/>
    </row>
    <row r="2732" spans="1:8" ht="12.75">
      <c r="A2732" s="8" t="s">
        <v>12262</v>
      </c>
      <c r="B2732" s="8"/>
      <c r="C2732" s="8"/>
      <c r="D2732" s="8"/>
      <c r="E2732" s="8"/>
      <c r="F2732" s="8"/>
      <c r="H2732" s="8"/>
    </row>
    <row r="2733" spans="1:8" ht="12.75">
      <c r="A2733" s="8" t="s">
        <v>12263</v>
      </c>
      <c r="B2733" s="8"/>
      <c r="C2733" s="8"/>
      <c r="D2733" s="8"/>
      <c r="E2733" s="8"/>
      <c r="F2733" s="8"/>
      <c r="H2733" s="8"/>
    </row>
    <row r="2734" spans="1:8" ht="12.75">
      <c r="A2734" s="8" t="s">
        <v>12264</v>
      </c>
      <c r="B2734" s="8"/>
      <c r="C2734" s="8"/>
      <c r="D2734" s="8"/>
      <c r="E2734" s="8"/>
      <c r="F2734" s="8"/>
      <c r="H2734" s="8"/>
    </row>
    <row r="2735" spans="1:8" ht="12.75">
      <c r="A2735" s="8" t="s">
        <v>12265</v>
      </c>
      <c r="B2735" s="8"/>
      <c r="C2735" s="8"/>
      <c r="D2735" s="8"/>
      <c r="E2735" s="8"/>
      <c r="F2735" s="8"/>
      <c r="H2735" s="8"/>
    </row>
    <row r="2736" spans="1:8" ht="12.75">
      <c r="A2736" s="8" t="s">
        <v>12266</v>
      </c>
      <c r="B2736" s="8"/>
      <c r="C2736" s="8"/>
      <c r="D2736" s="8"/>
      <c r="E2736" s="8"/>
      <c r="F2736" s="8"/>
      <c r="H2736" s="8"/>
    </row>
    <row r="2737" spans="1:8" ht="12.75">
      <c r="A2737" s="8" t="s">
        <v>12267</v>
      </c>
      <c r="B2737" s="8"/>
      <c r="C2737" s="8"/>
      <c r="D2737" s="8"/>
      <c r="E2737" s="8"/>
      <c r="F2737" s="8"/>
      <c r="H2737" s="8"/>
    </row>
    <row r="2738" spans="1:8" ht="12.75">
      <c r="A2738" s="8" t="s">
        <v>12268</v>
      </c>
      <c r="B2738" s="8"/>
      <c r="C2738" s="8"/>
      <c r="D2738" s="8"/>
      <c r="E2738" s="8"/>
      <c r="F2738" s="8"/>
      <c r="H2738" s="8"/>
    </row>
    <row r="2739" spans="1:8" ht="12.75">
      <c r="A2739" s="8" t="s">
        <v>12269</v>
      </c>
      <c r="B2739" s="8"/>
      <c r="C2739" s="8"/>
      <c r="D2739" s="8"/>
      <c r="E2739" s="8"/>
      <c r="F2739" s="8"/>
      <c r="H2739" s="8"/>
    </row>
    <row r="2740" spans="1:8" ht="12.75">
      <c r="A2740" s="8" t="s">
        <v>12270</v>
      </c>
      <c r="B2740" s="8"/>
      <c r="C2740" s="8"/>
      <c r="D2740" s="8"/>
      <c r="E2740" s="8"/>
      <c r="F2740" s="8"/>
      <c r="H2740" s="8"/>
    </row>
    <row r="2741" spans="1:8" ht="12.75">
      <c r="A2741" s="8" t="s">
        <v>12271</v>
      </c>
      <c r="B2741" s="8"/>
      <c r="C2741" s="8"/>
      <c r="D2741" s="8"/>
      <c r="E2741" s="8"/>
      <c r="F2741" s="8"/>
      <c r="H2741" s="8"/>
    </row>
    <row r="2742" spans="1:8" ht="12.75">
      <c r="A2742" s="8" t="s">
        <v>12272</v>
      </c>
      <c r="B2742" s="8"/>
      <c r="C2742" s="8"/>
      <c r="D2742" s="8"/>
      <c r="E2742" s="8"/>
      <c r="F2742" s="8"/>
      <c r="H2742" s="8"/>
    </row>
    <row r="2743" spans="1:8" ht="12.75">
      <c r="A2743" s="8" t="s">
        <v>12273</v>
      </c>
      <c r="B2743" s="8"/>
      <c r="C2743" s="8"/>
      <c r="D2743" s="8"/>
      <c r="E2743" s="8"/>
      <c r="F2743" s="8"/>
      <c r="H2743" s="8"/>
    </row>
    <row r="2744" spans="1:8" ht="12.75">
      <c r="A2744" s="8" t="s">
        <v>12274</v>
      </c>
      <c r="B2744" s="8"/>
      <c r="C2744" s="8"/>
      <c r="D2744" s="8"/>
      <c r="E2744" s="8"/>
      <c r="F2744" s="8"/>
      <c r="H2744" s="8"/>
    </row>
    <row r="2745" spans="1:8" ht="12.75">
      <c r="A2745" s="8" t="s">
        <v>12275</v>
      </c>
      <c r="B2745" s="8"/>
      <c r="C2745" s="8"/>
      <c r="D2745" s="8"/>
      <c r="E2745" s="8"/>
      <c r="F2745" s="8"/>
      <c r="H2745" s="8"/>
    </row>
    <row r="2746" spans="1:8" ht="12.75">
      <c r="A2746" s="8" t="s">
        <v>12276</v>
      </c>
      <c r="B2746" s="8"/>
      <c r="C2746" s="8"/>
      <c r="D2746" s="8"/>
      <c r="E2746" s="8"/>
      <c r="F2746" s="8"/>
      <c r="H2746" s="8"/>
    </row>
    <row r="2747" spans="1:8" ht="12.75">
      <c r="A2747" s="8" t="s">
        <v>12277</v>
      </c>
      <c r="B2747" s="8"/>
      <c r="C2747" s="8"/>
      <c r="D2747" s="8"/>
      <c r="E2747" s="8"/>
      <c r="F2747" s="8"/>
      <c r="H2747" s="8"/>
    </row>
    <row r="2748" spans="1:8" ht="12.75">
      <c r="A2748" s="8" t="s">
        <v>12278</v>
      </c>
      <c r="B2748" s="8"/>
      <c r="C2748" s="8"/>
      <c r="D2748" s="8"/>
      <c r="E2748" s="8"/>
      <c r="F2748" s="8"/>
      <c r="H2748" s="8"/>
    </row>
    <row r="2749" spans="1:8" ht="12.75">
      <c r="A2749" s="8" t="s">
        <v>12279</v>
      </c>
      <c r="B2749" s="8"/>
      <c r="C2749" s="8"/>
      <c r="D2749" s="8"/>
      <c r="E2749" s="8"/>
      <c r="F2749" s="8"/>
      <c r="H2749" s="8"/>
    </row>
    <row r="2750" spans="1:8" ht="12.75">
      <c r="A2750" s="8" t="s">
        <v>12280</v>
      </c>
      <c r="B2750" s="8"/>
      <c r="C2750" s="8"/>
      <c r="D2750" s="8"/>
      <c r="E2750" s="8"/>
      <c r="F2750" s="8"/>
      <c r="H2750" s="8"/>
    </row>
    <row r="2751" spans="1:8" ht="12.75">
      <c r="A2751" s="8" t="s">
        <v>12281</v>
      </c>
      <c r="B2751" s="8"/>
      <c r="C2751" s="8"/>
      <c r="D2751" s="8"/>
      <c r="E2751" s="8"/>
      <c r="F2751" s="8"/>
      <c r="H2751" s="8"/>
    </row>
    <row r="2752" spans="1:8" ht="12.75">
      <c r="A2752" s="8" t="s">
        <v>12282</v>
      </c>
      <c r="B2752" s="8"/>
      <c r="C2752" s="8"/>
      <c r="D2752" s="8"/>
      <c r="E2752" s="8"/>
      <c r="F2752" s="8"/>
      <c r="H2752" s="8"/>
    </row>
    <row r="2753" spans="1:11" ht="12.75">
      <c r="A2753" s="8" t="s">
        <v>12283</v>
      </c>
      <c r="B2753" s="8"/>
      <c r="C2753" s="8"/>
      <c r="D2753" s="8"/>
      <c r="E2753" s="8"/>
      <c r="F2753" s="8"/>
      <c r="H2753" s="8"/>
    </row>
    <row r="2754" spans="1:11" ht="12.75">
      <c r="A2754" s="8" t="s">
        <v>12284</v>
      </c>
      <c r="B2754" s="8"/>
      <c r="C2754" s="8" t="s">
        <v>11452</v>
      </c>
      <c r="D2754" s="8">
        <v>0</v>
      </c>
      <c r="E2754" s="8"/>
      <c r="F2754" s="25">
        <v>44013</v>
      </c>
      <c r="G2754" s="8" t="s">
        <v>11453</v>
      </c>
      <c r="H2754" s="8"/>
      <c r="I2754" s="8"/>
      <c r="J2754" s="8" t="s">
        <v>194</v>
      </c>
      <c r="K2754" s="8" t="s">
        <v>11453</v>
      </c>
    </row>
    <row r="2755" spans="1:11" ht="12.75">
      <c r="A2755" s="8" t="s">
        <v>12285</v>
      </c>
      <c r="B2755" s="8"/>
      <c r="C2755" s="8"/>
      <c r="D2755" s="8"/>
      <c r="E2755" s="8"/>
      <c r="F2755" s="8"/>
      <c r="H2755" s="8"/>
    </row>
    <row r="2756" spans="1:11" ht="12.75">
      <c r="A2756" s="8" t="s">
        <v>12286</v>
      </c>
      <c r="B2756" s="8"/>
      <c r="C2756" s="8"/>
      <c r="D2756" s="8"/>
      <c r="E2756" s="8"/>
      <c r="F2756" s="8"/>
      <c r="H2756" s="8"/>
    </row>
    <row r="2757" spans="1:11" ht="12.75">
      <c r="A2757" s="8" t="s">
        <v>12287</v>
      </c>
      <c r="B2757" s="8"/>
      <c r="C2757" s="8"/>
      <c r="D2757" s="8"/>
      <c r="E2757" s="8"/>
      <c r="F2757" s="8"/>
      <c r="H2757" s="8"/>
    </row>
    <row r="2758" spans="1:11" ht="12.75">
      <c r="A2758" s="8" t="s">
        <v>12288</v>
      </c>
      <c r="B2758" s="8"/>
      <c r="C2758" s="8"/>
      <c r="D2758" s="8"/>
      <c r="E2758" s="8"/>
      <c r="F2758" s="8"/>
      <c r="H2758" s="8"/>
    </row>
    <row r="2759" spans="1:11" ht="12.75">
      <c r="A2759" s="8" t="s">
        <v>12289</v>
      </c>
      <c r="B2759" s="8"/>
      <c r="C2759" s="8"/>
      <c r="D2759" s="8"/>
      <c r="E2759" s="8"/>
      <c r="F2759" s="8"/>
      <c r="H2759" s="8"/>
    </row>
    <row r="2760" spans="1:11" ht="12.75">
      <c r="A2760" s="8" t="s">
        <v>12290</v>
      </c>
      <c r="B2760" s="8"/>
      <c r="C2760" s="8"/>
      <c r="D2760" s="8"/>
      <c r="E2760" s="8"/>
      <c r="F2760" s="8"/>
      <c r="H2760" s="8"/>
    </row>
    <row r="2761" spans="1:11" ht="12.75">
      <c r="A2761" s="8" t="s">
        <v>12291</v>
      </c>
      <c r="B2761" s="8"/>
      <c r="C2761" s="8"/>
      <c r="D2761" s="8"/>
      <c r="E2761" s="8"/>
      <c r="F2761" s="8"/>
      <c r="H2761" s="8"/>
    </row>
    <row r="2762" spans="1:11" ht="12.75">
      <c r="A2762" s="8" t="s">
        <v>12292</v>
      </c>
      <c r="B2762" s="8"/>
      <c r="C2762" s="8"/>
      <c r="D2762" s="8"/>
      <c r="E2762" s="8"/>
      <c r="F2762" s="8"/>
      <c r="H2762" s="8"/>
    </row>
    <row r="2763" spans="1:11" ht="12.75">
      <c r="A2763" s="8" t="s">
        <v>12293</v>
      </c>
      <c r="B2763" s="8"/>
      <c r="C2763" s="8"/>
      <c r="D2763" s="8"/>
      <c r="E2763" s="8"/>
      <c r="F2763" s="8"/>
      <c r="H2763" s="8"/>
    </row>
    <row r="2764" spans="1:11" ht="12.75">
      <c r="A2764" s="8" t="s">
        <v>12294</v>
      </c>
      <c r="B2764" s="8"/>
      <c r="C2764" s="8"/>
      <c r="D2764" s="8"/>
      <c r="E2764" s="8"/>
      <c r="F2764" s="8"/>
      <c r="H2764" s="8"/>
    </row>
    <row r="2765" spans="1:11" ht="12.75">
      <c r="A2765" s="8" t="s">
        <v>12295</v>
      </c>
      <c r="B2765" s="8"/>
      <c r="C2765" s="8"/>
      <c r="D2765" s="8"/>
      <c r="E2765" s="8"/>
      <c r="F2765" s="8"/>
      <c r="H2765" s="8"/>
    </row>
    <row r="2766" spans="1:11" ht="12.75">
      <c r="A2766" s="8" t="s">
        <v>12296</v>
      </c>
      <c r="B2766" s="8"/>
      <c r="C2766" s="8"/>
      <c r="D2766" s="8"/>
      <c r="E2766" s="8"/>
      <c r="F2766" s="8"/>
      <c r="H2766" s="8"/>
    </row>
    <row r="2767" spans="1:11" ht="12.75">
      <c r="A2767" s="8" t="s">
        <v>12297</v>
      </c>
      <c r="B2767" s="8"/>
      <c r="C2767" s="8"/>
      <c r="D2767" s="8"/>
      <c r="E2767" s="8"/>
      <c r="F2767" s="8"/>
      <c r="H2767" s="8"/>
    </row>
    <row r="2768" spans="1:11" ht="12.75">
      <c r="A2768" s="8" t="s">
        <v>12298</v>
      </c>
      <c r="B2768" s="8"/>
      <c r="C2768" s="8"/>
      <c r="D2768" s="8"/>
      <c r="E2768" s="8"/>
      <c r="F2768" s="8"/>
      <c r="H2768" s="8"/>
    </row>
    <row r="2769" spans="1:8" ht="12.75">
      <c r="A2769" s="8" t="s">
        <v>12299</v>
      </c>
      <c r="B2769" s="8"/>
      <c r="C2769" s="8"/>
      <c r="D2769" s="8"/>
      <c r="E2769" s="8"/>
      <c r="F2769" s="8"/>
      <c r="H2769" s="8"/>
    </row>
    <row r="2770" spans="1:8" ht="12.75">
      <c r="A2770" s="8" t="s">
        <v>12300</v>
      </c>
      <c r="B2770" s="8"/>
      <c r="C2770" s="8"/>
      <c r="D2770" s="8"/>
      <c r="E2770" s="8"/>
      <c r="F2770" s="8"/>
      <c r="H2770" s="8"/>
    </row>
    <row r="2771" spans="1:8" ht="12.75">
      <c r="A2771" s="8" t="s">
        <v>12301</v>
      </c>
      <c r="B2771" s="8"/>
      <c r="C2771" s="8"/>
      <c r="D2771" s="8"/>
      <c r="E2771" s="8"/>
      <c r="F2771" s="8"/>
      <c r="H2771" s="8"/>
    </row>
    <row r="2772" spans="1:8" ht="12.75">
      <c r="A2772" s="8" t="s">
        <v>12302</v>
      </c>
      <c r="B2772" s="8"/>
      <c r="C2772" s="8"/>
      <c r="D2772" s="8"/>
      <c r="E2772" s="8"/>
      <c r="F2772" s="8"/>
      <c r="H2772" s="8"/>
    </row>
    <row r="2773" spans="1:8" ht="12.75">
      <c r="A2773" s="8" t="s">
        <v>12303</v>
      </c>
      <c r="B2773" s="8"/>
      <c r="C2773" s="8"/>
      <c r="D2773" s="8"/>
      <c r="E2773" s="8"/>
      <c r="F2773" s="8"/>
      <c r="H2773" s="8"/>
    </row>
    <row r="2774" spans="1:8" ht="12.75">
      <c r="A2774" s="8" t="s">
        <v>12304</v>
      </c>
      <c r="B2774" s="8"/>
      <c r="C2774" s="8"/>
      <c r="D2774" s="8"/>
      <c r="E2774" s="8"/>
      <c r="F2774" s="8"/>
      <c r="H2774" s="8"/>
    </row>
    <row r="2775" spans="1:8" ht="12.75">
      <c r="A2775" s="8" t="s">
        <v>12305</v>
      </c>
      <c r="B2775" s="8"/>
      <c r="C2775" s="8"/>
      <c r="D2775" s="8"/>
      <c r="E2775" s="8"/>
      <c r="F2775" s="8"/>
      <c r="H2775" s="8"/>
    </row>
    <row r="2776" spans="1:8" ht="12.75">
      <c r="A2776" s="8" t="s">
        <v>12306</v>
      </c>
      <c r="B2776" s="8"/>
      <c r="C2776" s="8"/>
      <c r="D2776" s="8"/>
      <c r="E2776" s="8"/>
      <c r="F2776" s="8"/>
      <c r="H2776" s="8"/>
    </row>
    <row r="2777" spans="1:8" ht="12.75">
      <c r="A2777" s="8" t="s">
        <v>12307</v>
      </c>
      <c r="B2777" s="8"/>
      <c r="C2777" s="8"/>
      <c r="D2777" s="8"/>
      <c r="E2777" s="8"/>
      <c r="F2777" s="8"/>
      <c r="H2777" s="8"/>
    </row>
    <row r="2778" spans="1:8" ht="12.75">
      <c r="A2778" s="8" t="s">
        <v>12308</v>
      </c>
      <c r="B2778" s="8"/>
      <c r="C2778" s="8"/>
      <c r="D2778" s="8"/>
      <c r="E2778" s="8"/>
      <c r="F2778" s="8"/>
      <c r="H2778" s="8"/>
    </row>
    <row r="2779" spans="1:8" ht="12.75">
      <c r="A2779" s="8" t="s">
        <v>12309</v>
      </c>
      <c r="B2779" s="8"/>
      <c r="C2779" s="8"/>
      <c r="D2779" s="8"/>
      <c r="E2779" s="8"/>
      <c r="F2779" s="8"/>
      <c r="H2779" s="8"/>
    </row>
    <row r="2780" spans="1:8" ht="12.75">
      <c r="A2780" s="8" t="s">
        <v>12310</v>
      </c>
      <c r="B2780" s="8"/>
      <c r="C2780" s="8"/>
      <c r="D2780" s="8"/>
      <c r="E2780" s="8"/>
      <c r="F2780" s="8"/>
      <c r="H2780" s="8"/>
    </row>
    <row r="2781" spans="1:8" ht="12.75">
      <c r="A2781" s="8" t="s">
        <v>12311</v>
      </c>
      <c r="B2781" s="8"/>
      <c r="C2781" s="8"/>
      <c r="D2781" s="8"/>
      <c r="E2781" s="8"/>
      <c r="F2781" s="8"/>
      <c r="H2781" s="8"/>
    </row>
    <row r="2782" spans="1:8" ht="12.75">
      <c r="A2782" s="8" t="s">
        <v>12312</v>
      </c>
      <c r="B2782" s="8"/>
      <c r="C2782" s="8"/>
      <c r="D2782" s="8"/>
      <c r="E2782" s="8"/>
      <c r="F2782" s="8"/>
      <c r="H2782" s="8"/>
    </row>
    <row r="2783" spans="1:8" ht="12.75">
      <c r="A2783" s="8" t="s">
        <v>12313</v>
      </c>
      <c r="B2783" s="8"/>
      <c r="C2783" s="8"/>
      <c r="D2783" s="8"/>
      <c r="E2783" s="8"/>
      <c r="F2783" s="8"/>
      <c r="H2783" s="8"/>
    </row>
    <row r="2784" spans="1:8" ht="12.75">
      <c r="A2784" s="8" t="s">
        <v>12314</v>
      </c>
      <c r="B2784" s="8"/>
      <c r="C2784" s="8"/>
      <c r="D2784" s="8"/>
      <c r="E2784" s="8"/>
      <c r="F2784" s="8"/>
      <c r="H2784" s="8"/>
    </row>
    <row r="2785" spans="1:8" ht="12.75">
      <c r="A2785" s="8" t="s">
        <v>12315</v>
      </c>
      <c r="B2785" s="8"/>
      <c r="C2785" s="8"/>
      <c r="D2785" s="8"/>
      <c r="E2785" s="8"/>
      <c r="F2785" s="8"/>
      <c r="H2785" s="8"/>
    </row>
    <row r="2786" spans="1:8" ht="12.75">
      <c r="A2786" s="8" t="s">
        <v>12316</v>
      </c>
      <c r="B2786" s="8"/>
      <c r="C2786" s="8"/>
      <c r="D2786" s="8"/>
      <c r="E2786" s="8"/>
      <c r="F2786" s="8"/>
      <c r="H2786" s="8"/>
    </row>
    <row r="2787" spans="1:8" ht="12.75">
      <c r="A2787" s="8" t="s">
        <v>12317</v>
      </c>
      <c r="B2787" s="8"/>
      <c r="C2787" s="8"/>
      <c r="D2787" s="8"/>
      <c r="E2787" s="8"/>
      <c r="F2787" s="8"/>
      <c r="H2787" s="8"/>
    </row>
    <row r="2788" spans="1:8" ht="12.75">
      <c r="A2788" s="8" t="s">
        <v>12318</v>
      </c>
      <c r="B2788" s="8"/>
      <c r="C2788" s="8"/>
      <c r="D2788" s="8"/>
      <c r="E2788" s="8"/>
      <c r="F2788" s="8"/>
      <c r="H2788" s="8"/>
    </row>
    <row r="2789" spans="1:8" ht="12.75">
      <c r="A2789" s="8" t="s">
        <v>12319</v>
      </c>
      <c r="B2789" s="8"/>
      <c r="C2789" s="8"/>
      <c r="D2789" s="8"/>
      <c r="E2789" s="8"/>
      <c r="F2789" s="8"/>
      <c r="H2789" s="8"/>
    </row>
    <row r="2790" spans="1:8" ht="12.75">
      <c r="A2790" s="8" t="s">
        <v>12320</v>
      </c>
      <c r="B2790" s="8"/>
      <c r="C2790" s="8"/>
      <c r="D2790" s="8"/>
      <c r="E2790" s="8"/>
      <c r="F2790" s="8"/>
      <c r="H2790" s="8"/>
    </row>
    <row r="2791" spans="1:8" ht="12.75">
      <c r="A2791" s="8" t="s">
        <v>12321</v>
      </c>
      <c r="B2791" s="8"/>
      <c r="C2791" s="8"/>
      <c r="D2791" s="8"/>
      <c r="E2791" s="8"/>
      <c r="F2791" s="8"/>
      <c r="H2791" s="8"/>
    </row>
    <row r="2792" spans="1:8" ht="12.75">
      <c r="A2792" s="8" t="s">
        <v>12322</v>
      </c>
      <c r="B2792" s="8"/>
      <c r="C2792" s="8"/>
      <c r="D2792" s="8"/>
      <c r="E2792" s="8"/>
      <c r="F2792" s="8"/>
      <c r="H2792" s="8"/>
    </row>
    <row r="2793" spans="1:8" ht="12.75">
      <c r="A2793" s="8" t="s">
        <v>12323</v>
      </c>
      <c r="B2793" s="8"/>
      <c r="C2793" s="8"/>
      <c r="D2793" s="8"/>
      <c r="E2793" s="8"/>
      <c r="F2793" s="8"/>
      <c r="H2793" s="8"/>
    </row>
    <row r="2794" spans="1:8" ht="12.75">
      <c r="A2794" s="8" t="s">
        <v>12324</v>
      </c>
      <c r="B2794" s="8"/>
      <c r="C2794" s="8"/>
      <c r="D2794" s="8"/>
      <c r="E2794" s="8"/>
      <c r="F2794" s="8"/>
      <c r="H2794" s="8"/>
    </row>
    <row r="2795" spans="1:8" ht="12.75">
      <c r="A2795" s="8" t="s">
        <v>12325</v>
      </c>
      <c r="B2795" s="8"/>
      <c r="C2795" s="8"/>
      <c r="D2795" s="8"/>
      <c r="E2795" s="8"/>
      <c r="F2795" s="8"/>
      <c r="H2795" s="8"/>
    </row>
    <row r="2796" spans="1:8" ht="12.75">
      <c r="A2796" s="8" t="s">
        <v>12326</v>
      </c>
      <c r="B2796" s="8"/>
      <c r="C2796" s="8"/>
      <c r="D2796" s="8"/>
      <c r="E2796" s="8"/>
      <c r="F2796" s="8"/>
      <c r="H2796" s="8"/>
    </row>
    <row r="2797" spans="1:8" ht="12.75">
      <c r="A2797" s="8" t="s">
        <v>12327</v>
      </c>
      <c r="B2797" s="8"/>
      <c r="C2797" s="8"/>
      <c r="D2797" s="8"/>
      <c r="E2797" s="8"/>
      <c r="F2797" s="8"/>
      <c r="H2797" s="8"/>
    </row>
    <row r="2798" spans="1:8" ht="12.75">
      <c r="A2798" s="8" t="s">
        <v>12328</v>
      </c>
      <c r="B2798" s="8"/>
      <c r="C2798" s="8"/>
      <c r="D2798" s="8"/>
      <c r="E2798" s="8"/>
      <c r="F2798" s="8"/>
      <c r="H2798" s="8"/>
    </row>
    <row r="2799" spans="1:8" ht="12.75">
      <c r="A2799" s="8" t="s">
        <v>12329</v>
      </c>
      <c r="B2799" s="8"/>
      <c r="C2799" s="8"/>
      <c r="D2799" s="8"/>
      <c r="E2799" s="8"/>
      <c r="F2799" s="8"/>
      <c r="H2799" s="8"/>
    </row>
    <row r="2800" spans="1:8" ht="12.75">
      <c r="A2800" s="8" t="s">
        <v>12330</v>
      </c>
      <c r="B2800" s="8"/>
      <c r="C2800" s="8"/>
      <c r="D2800" s="8"/>
      <c r="E2800" s="8"/>
      <c r="F2800" s="8"/>
      <c r="H2800" s="8"/>
    </row>
    <row r="2801" spans="1:8" ht="12.75">
      <c r="A2801" s="8" t="s">
        <v>12331</v>
      </c>
      <c r="B2801" s="8"/>
      <c r="C2801" s="8"/>
      <c r="D2801" s="8"/>
      <c r="E2801" s="8"/>
      <c r="F2801" s="8"/>
      <c r="H2801" s="8"/>
    </row>
    <row r="2802" spans="1:8" ht="12.75">
      <c r="A2802" s="8" t="s">
        <v>12332</v>
      </c>
      <c r="B2802" s="8"/>
      <c r="C2802" s="8"/>
      <c r="D2802" s="8"/>
      <c r="E2802" s="8"/>
      <c r="F2802" s="8"/>
      <c r="H2802" s="8"/>
    </row>
    <row r="2803" spans="1:8" ht="12.75">
      <c r="A2803" s="8" t="s">
        <v>12333</v>
      </c>
      <c r="B2803" s="8"/>
      <c r="C2803" s="8"/>
      <c r="D2803" s="8"/>
      <c r="E2803" s="8"/>
      <c r="F2803" s="8"/>
      <c r="H2803" s="8"/>
    </row>
    <row r="2804" spans="1:8" ht="12.75">
      <c r="A2804" s="8" t="s">
        <v>12334</v>
      </c>
      <c r="B2804" s="8"/>
      <c r="C2804" s="8"/>
      <c r="D2804" s="8"/>
      <c r="E2804" s="8"/>
      <c r="F2804" s="8"/>
      <c r="H2804" s="8"/>
    </row>
    <row r="2805" spans="1:8" ht="12.75">
      <c r="A2805" s="8" t="s">
        <v>12335</v>
      </c>
      <c r="B2805" s="8"/>
      <c r="C2805" s="8"/>
      <c r="D2805" s="8"/>
      <c r="E2805" s="8"/>
      <c r="F2805" s="8"/>
      <c r="H2805" s="8"/>
    </row>
    <row r="2806" spans="1:8" ht="12.75">
      <c r="A2806" s="8" t="s">
        <v>12336</v>
      </c>
      <c r="B2806" s="8"/>
      <c r="C2806" s="8"/>
      <c r="D2806" s="8"/>
      <c r="E2806" s="8"/>
      <c r="F2806" s="8"/>
      <c r="H2806" s="8"/>
    </row>
    <row r="2807" spans="1:8" ht="12.75">
      <c r="A2807" s="8" t="s">
        <v>12337</v>
      </c>
      <c r="B2807" s="8"/>
      <c r="C2807" s="8"/>
      <c r="D2807" s="8"/>
      <c r="E2807" s="8"/>
      <c r="F2807" s="8"/>
      <c r="H2807" s="8"/>
    </row>
    <row r="2808" spans="1:8" ht="12.75">
      <c r="A2808" s="8" t="s">
        <v>12338</v>
      </c>
      <c r="B2808" s="8"/>
      <c r="C2808" s="8"/>
      <c r="D2808" s="8"/>
      <c r="E2808" s="8"/>
      <c r="F2808" s="8"/>
      <c r="H2808" s="8"/>
    </row>
    <row r="2809" spans="1:8" ht="12.75">
      <c r="A2809" s="8" t="s">
        <v>12339</v>
      </c>
      <c r="B2809" s="8"/>
      <c r="C2809" s="8"/>
      <c r="D2809" s="8"/>
      <c r="E2809" s="8"/>
      <c r="F2809" s="8"/>
      <c r="H2809" s="8"/>
    </row>
    <row r="2810" spans="1:8" ht="12.75">
      <c r="A2810" s="8" t="s">
        <v>12340</v>
      </c>
      <c r="B2810" s="8"/>
      <c r="C2810" s="8"/>
      <c r="D2810" s="8"/>
      <c r="E2810" s="8"/>
      <c r="F2810" s="8"/>
      <c r="H2810" s="8"/>
    </row>
    <row r="2811" spans="1:8" ht="12.75">
      <c r="A2811" s="8" t="s">
        <v>12341</v>
      </c>
      <c r="B2811" s="8"/>
      <c r="C2811" s="8"/>
      <c r="D2811" s="8"/>
      <c r="E2811" s="8"/>
      <c r="F2811" s="8"/>
      <c r="H2811" s="8"/>
    </row>
    <row r="2812" spans="1:8" ht="12.75">
      <c r="A2812" s="8" t="s">
        <v>12342</v>
      </c>
      <c r="B2812" s="8"/>
      <c r="C2812" s="8"/>
      <c r="D2812" s="8"/>
      <c r="E2812" s="8"/>
      <c r="F2812" s="8"/>
      <c r="H2812" s="8"/>
    </row>
    <row r="2813" spans="1:8" ht="12.75">
      <c r="A2813" s="8" t="s">
        <v>12343</v>
      </c>
      <c r="B2813" s="8"/>
      <c r="C2813" s="8"/>
      <c r="D2813" s="8"/>
      <c r="E2813" s="8"/>
      <c r="F2813" s="8"/>
      <c r="H2813" s="8"/>
    </row>
    <row r="2814" spans="1:8" ht="12.75">
      <c r="A2814" s="8" t="s">
        <v>12344</v>
      </c>
      <c r="B2814" s="8"/>
      <c r="C2814" s="8"/>
      <c r="D2814" s="8"/>
      <c r="E2814" s="8"/>
      <c r="F2814" s="8"/>
      <c r="H2814" s="8"/>
    </row>
    <row r="2815" spans="1:8" ht="12.75">
      <c r="A2815" s="8" t="s">
        <v>12345</v>
      </c>
      <c r="B2815" s="8"/>
      <c r="C2815" s="8"/>
      <c r="D2815" s="8"/>
      <c r="E2815" s="8"/>
      <c r="F2815" s="8"/>
      <c r="H2815" s="8"/>
    </row>
    <row r="2816" spans="1:8" ht="12.75">
      <c r="A2816" s="8" t="s">
        <v>12346</v>
      </c>
      <c r="B2816" s="8"/>
      <c r="C2816" s="8"/>
      <c r="D2816" s="8"/>
      <c r="E2816" s="8"/>
      <c r="F2816" s="8"/>
      <c r="H2816" s="8"/>
    </row>
    <row r="2817" spans="1:8" ht="12.75">
      <c r="A2817" s="8" t="s">
        <v>12347</v>
      </c>
      <c r="B2817" s="8"/>
      <c r="C2817" s="8"/>
      <c r="D2817" s="8"/>
      <c r="E2817" s="8"/>
      <c r="F2817" s="8"/>
      <c r="H2817" s="8"/>
    </row>
    <row r="2818" spans="1:8" ht="12.75">
      <c r="A2818" s="8" t="s">
        <v>12348</v>
      </c>
      <c r="B2818" s="8"/>
      <c r="C2818" s="8"/>
      <c r="D2818" s="8"/>
      <c r="E2818" s="8"/>
      <c r="F2818" s="8"/>
      <c r="H2818" s="8"/>
    </row>
    <row r="2819" spans="1:8" ht="12.75">
      <c r="A2819" s="8" t="s">
        <v>12349</v>
      </c>
      <c r="B2819" s="8"/>
      <c r="C2819" s="8"/>
      <c r="D2819" s="8"/>
      <c r="E2819" s="8"/>
      <c r="F2819" s="8"/>
      <c r="H2819" s="8"/>
    </row>
    <row r="2820" spans="1:8" ht="12.75">
      <c r="A2820" s="8" t="s">
        <v>12350</v>
      </c>
      <c r="B2820" s="8"/>
      <c r="C2820" s="8"/>
      <c r="D2820" s="8"/>
      <c r="E2820" s="8"/>
      <c r="F2820" s="8"/>
      <c r="H2820" s="8"/>
    </row>
    <row r="2821" spans="1:8" ht="12.75">
      <c r="A2821" s="8" t="s">
        <v>12351</v>
      </c>
      <c r="B2821" s="8"/>
      <c r="C2821" s="8"/>
      <c r="D2821" s="8"/>
      <c r="E2821" s="8"/>
      <c r="F2821" s="8"/>
      <c r="H2821" s="8"/>
    </row>
    <row r="2822" spans="1:8" ht="12.75">
      <c r="A2822" s="8" t="s">
        <v>12352</v>
      </c>
      <c r="B2822" s="8"/>
      <c r="C2822" s="8"/>
      <c r="D2822" s="8"/>
      <c r="E2822" s="8"/>
      <c r="F2822" s="8"/>
      <c r="H2822" s="8"/>
    </row>
    <row r="2823" spans="1:8" ht="12.75">
      <c r="A2823" s="8" t="s">
        <v>12353</v>
      </c>
      <c r="B2823" s="8"/>
      <c r="C2823" s="8"/>
      <c r="D2823" s="8"/>
      <c r="E2823" s="8"/>
      <c r="F2823" s="8"/>
      <c r="H2823" s="8"/>
    </row>
    <row r="2824" spans="1:8" ht="12.75">
      <c r="A2824" s="8" t="s">
        <v>12354</v>
      </c>
      <c r="B2824" s="8"/>
      <c r="C2824" s="8"/>
      <c r="D2824" s="8"/>
      <c r="E2824" s="8"/>
      <c r="F2824" s="8"/>
      <c r="H2824" s="8"/>
    </row>
    <row r="2825" spans="1:8" ht="12.75">
      <c r="A2825" s="8" t="s">
        <v>12355</v>
      </c>
      <c r="B2825" s="8"/>
      <c r="C2825" s="8"/>
      <c r="D2825" s="8"/>
      <c r="E2825" s="8"/>
      <c r="F2825" s="8"/>
      <c r="H2825" s="8"/>
    </row>
    <row r="2826" spans="1:8" ht="12.75">
      <c r="A2826" s="8" t="s">
        <v>12356</v>
      </c>
      <c r="B2826" s="8"/>
      <c r="C2826" s="8"/>
      <c r="D2826" s="8"/>
      <c r="E2826" s="8"/>
      <c r="F2826" s="8"/>
      <c r="H2826" s="8"/>
    </row>
    <row r="2827" spans="1:8" ht="12.75">
      <c r="A2827" s="8" t="s">
        <v>12357</v>
      </c>
      <c r="B2827" s="8"/>
      <c r="C2827" s="8"/>
      <c r="D2827" s="8"/>
      <c r="E2827" s="8"/>
      <c r="F2827" s="8"/>
      <c r="H2827" s="8"/>
    </row>
    <row r="2828" spans="1:8" ht="12.75">
      <c r="A2828" s="8" t="s">
        <v>12358</v>
      </c>
      <c r="B2828" s="8"/>
      <c r="C2828" s="8"/>
      <c r="D2828" s="8"/>
      <c r="E2828" s="8"/>
      <c r="F2828" s="8"/>
      <c r="H2828" s="8"/>
    </row>
    <row r="2829" spans="1:8" ht="12.75">
      <c r="A2829" s="8" t="s">
        <v>12359</v>
      </c>
      <c r="B2829" s="8"/>
      <c r="C2829" s="8"/>
      <c r="D2829" s="8"/>
      <c r="E2829" s="8"/>
      <c r="F2829" s="8"/>
      <c r="H2829" s="8"/>
    </row>
    <row r="2830" spans="1:8" ht="12.75">
      <c r="A2830" s="8" t="s">
        <v>12360</v>
      </c>
      <c r="B2830" s="8"/>
      <c r="C2830" s="8"/>
      <c r="D2830" s="8"/>
      <c r="E2830" s="8"/>
      <c r="F2830" s="8"/>
      <c r="H2830" s="8"/>
    </row>
    <row r="2831" spans="1:8" ht="12.75">
      <c r="A2831" s="8" t="s">
        <v>12361</v>
      </c>
      <c r="B2831" s="8"/>
      <c r="C2831" s="8"/>
      <c r="D2831" s="8"/>
      <c r="E2831" s="8"/>
      <c r="F2831" s="8"/>
      <c r="H2831" s="8"/>
    </row>
    <row r="2832" spans="1:8" ht="12.75">
      <c r="A2832" s="8" t="s">
        <v>12362</v>
      </c>
      <c r="B2832" s="8"/>
      <c r="C2832" s="8"/>
      <c r="D2832" s="8"/>
      <c r="E2832" s="8"/>
      <c r="F2832" s="8"/>
      <c r="H2832" s="8"/>
    </row>
    <row r="2833" spans="1:8" ht="12.75">
      <c r="A2833" s="8" t="s">
        <v>12363</v>
      </c>
      <c r="B2833" s="8"/>
      <c r="C2833" s="8"/>
      <c r="D2833" s="8"/>
      <c r="E2833" s="8"/>
      <c r="F2833" s="8"/>
      <c r="H2833" s="8"/>
    </row>
    <row r="2834" spans="1:8" ht="12.75">
      <c r="A2834" s="8" t="s">
        <v>12364</v>
      </c>
      <c r="B2834" s="8"/>
      <c r="C2834" s="8"/>
      <c r="D2834" s="8"/>
      <c r="E2834" s="8"/>
      <c r="F2834" s="8"/>
      <c r="H2834" s="8"/>
    </row>
    <row r="2835" spans="1:8" ht="12.75">
      <c r="A2835" s="8" t="s">
        <v>12365</v>
      </c>
      <c r="B2835" s="8"/>
      <c r="C2835" s="8"/>
      <c r="D2835" s="8"/>
      <c r="E2835" s="8"/>
      <c r="F2835" s="8"/>
      <c r="H2835" s="8"/>
    </row>
    <row r="2836" spans="1:8" ht="12.75">
      <c r="A2836" s="8" t="s">
        <v>12366</v>
      </c>
      <c r="B2836" s="8"/>
      <c r="C2836" s="8"/>
      <c r="D2836" s="8"/>
      <c r="E2836" s="8"/>
      <c r="F2836" s="8"/>
      <c r="H2836" s="8"/>
    </row>
    <row r="2837" spans="1:8" ht="12.75">
      <c r="A2837" s="8" t="s">
        <v>12367</v>
      </c>
      <c r="B2837" s="8"/>
      <c r="C2837" s="8"/>
      <c r="D2837" s="8"/>
      <c r="E2837" s="8"/>
      <c r="F2837" s="8"/>
      <c r="H2837" s="8"/>
    </row>
    <row r="2838" spans="1:8" ht="12.75">
      <c r="A2838" s="8" t="s">
        <v>12368</v>
      </c>
      <c r="B2838" s="8"/>
      <c r="C2838" s="8"/>
      <c r="D2838" s="8"/>
      <c r="E2838" s="8"/>
      <c r="F2838" s="8"/>
      <c r="H2838" s="8"/>
    </row>
    <row r="2839" spans="1:8" ht="12.75">
      <c r="A2839" s="8" t="s">
        <v>12369</v>
      </c>
      <c r="B2839" s="8"/>
      <c r="C2839" s="8"/>
      <c r="D2839" s="8"/>
      <c r="E2839" s="8"/>
      <c r="F2839" s="8"/>
      <c r="H2839" s="8"/>
    </row>
    <row r="2840" spans="1:8" ht="12.75">
      <c r="A2840" s="8" t="s">
        <v>12370</v>
      </c>
      <c r="B2840" s="8"/>
      <c r="C2840" s="8"/>
      <c r="D2840" s="8"/>
      <c r="E2840" s="8"/>
      <c r="F2840" s="8"/>
      <c r="H2840" s="8"/>
    </row>
    <row r="2841" spans="1:8" ht="12.75">
      <c r="A2841" s="8" t="s">
        <v>12371</v>
      </c>
      <c r="B2841" s="8"/>
      <c r="C2841" s="8"/>
      <c r="D2841" s="8"/>
      <c r="E2841" s="8"/>
      <c r="F2841" s="8"/>
      <c r="H2841" s="8"/>
    </row>
    <row r="2842" spans="1:8" ht="12.75">
      <c r="A2842" s="8" t="s">
        <v>12372</v>
      </c>
      <c r="B2842" s="8"/>
      <c r="C2842" s="8"/>
      <c r="D2842" s="8"/>
      <c r="E2842" s="8"/>
      <c r="F2842" s="8"/>
      <c r="H2842" s="8"/>
    </row>
    <row r="2843" spans="1:8" ht="12.75">
      <c r="A2843" s="8" t="s">
        <v>12373</v>
      </c>
      <c r="B2843" s="8"/>
      <c r="C2843" s="8"/>
      <c r="D2843" s="8"/>
      <c r="E2843" s="8"/>
      <c r="F2843" s="8"/>
      <c r="H2843" s="8"/>
    </row>
    <row r="2844" spans="1:8" ht="12.75">
      <c r="A2844" s="8" t="s">
        <v>12374</v>
      </c>
      <c r="B2844" s="8"/>
      <c r="C2844" s="8"/>
      <c r="D2844" s="8"/>
      <c r="E2844" s="8"/>
      <c r="F2844" s="8"/>
      <c r="H2844" s="8"/>
    </row>
    <row r="2845" spans="1:8" ht="12.75">
      <c r="A2845" s="8" t="s">
        <v>12375</v>
      </c>
      <c r="B2845" s="8"/>
      <c r="C2845" s="8"/>
      <c r="D2845" s="8"/>
      <c r="E2845" s="8"/>
      <c r="F2845" s="8"/>
      <c r="H2845" s="8"/>
    </row>
    <row r="2846" spans="1:8" ht="12.75">
      <c r="A2846" s="8" t="s">
        <v>12376</v>
      </c>
      <c r="B2846" s="8"/>
      <c r="C2846" s="8"/>
      <c r="D2846" s="8"/>
      <c r="E2846" s="8"/>
      <c r="F2846" s="8"/>
      <c r="H2846" s="8"/>
    </row>
    <row r="2847" spans="1:8" ht="12.75">
      <c r="A2847" s="8" t="s">
        <v>12377</v>
      </c>
      <c r="B2847" s="8"/>
      <c r="C2847" s="8"/>
      <c r="D2847" s="8"/>
      <c r="E2847" s="8"/>
      <c r="F2847" s="8"/>
      <c r="H2847" s="8"/>
    </row>
    <row r="2848" spans="1:8" ht="12.75">
      <c r="A2848" s="8" t="s">
        <v>12378</v>
      </c>
      <c r="B2848" s="8"/>
      <c r="C2848" s="8"/>
      <c r="D2848" s="8"/>
      <c r="E2848" s="8"/>
      <c r="F2848" s="8"/>
      <c r="H2848" s="8"/>
    </row>
    <row r="2849" spans="1:8" ht="12.75">
      <c r="A2849" s="8" t="s">
        <v>12379</v>
      </c>
      <c r="B2849" s="8"/>
      <c r="C2849" s="8"/>
      <c r="D2849" s="8"/>
      <c r="E2849" s="8"/>
      <c r="F2849" s="8"/>
      <c r="H2849" s="8"/>
    </row>
    <row r="2850" spans="1:8" ht="12.75">
      <c r="A2850" s="8" t="s">
        <v>12380</v>
      </c>
      <c r="B2850" s="8"/>
      <c r="C2850" s="8"/>
      <c r="D2850" s="8"/>
      <c r="E2850" s="8"/>
      <c r="F2850" s="8"/>
      <c r="H2850" s="8"/>
    </row>
    <row r="2851" spans="1:8" ht="12.75">
      <c r="A2851" s="8" t="s">
        <v>12381</v>
      </c>
      <c r="B2851" s="8"/>
      <c r="C2851" s="8"/>
      <c r="D2851" s="8"/>
      <c r="E2851" s="8"/>
      <c r="F2851" s="8"/>
      <c r="H2851" s="8"/>
    </row>
    <row r="2852" spans="1:8" ht="12.75">
      <c r="A2852" s="8" t="s">
        <v>12382</v>
      </c>
      <c r="B2852" s="8"/>
      <c r="C2852" s="8"/>
      <c r="D2852" s="8"/>
      <c r="E2852" s="8"/>
      <c r="F2852" s="8"/>
      <c r="H2852" s="8"/>
    </row>
    <row r="2853" spans="1:8" ht="12.75">
      <c r="A2853" s="8" t="s">
        <v>12383</v>
      </c>
      <c r="B2853" s="8"/>
      <c r="C2853" s="8"/>
      <c r="D2853" s="8"/>
      <c r="E2853" s="8"/>
      <c r="F2853" s="8"/>
      <c r="H2853" s="8"/>
    </row>
    <row r="2854" spans="1:8" ht="12.75">
      <c r="A2854" s="8" t="s">
        <v>12384</v>
      </c>
      <c r="B2854" s="8"/>
      <c r="C2854" s="8"/>
      <c r="D2854" s="8"/>
      <c r="E2854" s="8"/>
      <c r="F2854" s="8"/>
      <c r="H2854" s="8"/>
    </row>
    <row r="2855" spans="1:8" ht="12.75">
      <c r="A2855" s="8" t="s">
        <v>12385</v>
      </c>
      <c r="B2855" s="8"/>
      <c r="C2855" s="8"/>
      <c r="D2855" s="8"/>
      <c r="E2855" s="8"/>
      <c r="F2855" s="8"/>
      <c r="H2855" s="8"/>
    </row>
    <row r="2856" spans="1:8" ht="12.75">
      <c r="A2856" s="8" t="s">
        <v>12386</v>
      </c>
      <c r="B2856" s="8"/>
      <c r="C2856" s="8"/>
      <c r="D2856" s="8"/>
      <c r="E2856" s="8"/>
      <c r="F2856" s="8"/>
      <c r="H2856" s="8"/>
    </row>
    <row r="2857" spans="1:8" ht="12.75">
      <c r="A2857" s="8" t="s">
        <v>12387</v>
      </c>
      <c r="B2857" s="8"/>
      <c r="C2857" s="8"/>
      <c r="D2857" s="8"/>
      <c r="E2857" s="8"/>
      <c r="F2857" s="8"/>
      <c r="H2857" s="8"/>
    </row>
    <row r="2858" spans="1:8" ht="12.75">
      <c r="A2858" s="8" t="s">
        <v>12388</v>
      </c>
      <c r="B2858" s="8"/>
      <c r="C2858" s="8"/>
      <c r="D2858" s="8"/>
      <c r="E2858" s="8"/>
      <c r="F2858" s="8"/>
      <c r="H2858" s="8"/>
    </row>
    <row r="2859" spans="1:8" ht="12.75">
      <c r="A2859" s="8" t="s">
        <v>12389</v>
      </c>
      <c r="B2859" s="8"/>
      <c r="C2859" s="8"/>
      <c r="D2859" s="8"/>
      <c r="E2859" s="8"/>
      <c r="F2859" s="8"/>
      <c r="H2859" s="8"/>
    </row>
    <row r="2860" spans="1:8" ht="12.75">
      <c r="A2860" s="8" t="s">
        <v>12390</v>
      </c>
      <c r="B2860" s="8"/>
      <c r="C2860" s="8"/>
      <c r="D2860" s="8"/>
      <c r="E2860" s="8"/>
      <c r="F2860" s="8"/>
      <c r="H2860" s="8"/>
    </row>
    <row r="2861" spans="1:8" ht="12.75">
      <c r="A2861" s="8" t="s">
        <v>12391</v>
      </c>
      <c r="B2861" s="8"/>
      <c r="C2861" s="8"/>
      <c r="D2861" s="8"/>
      <c r="E2861" s="8"/>
      <c r="F2861" s="8"/>
      <c r="H2861" s="8"/>
    </row>
    <row r="2862" spans="1:8" ht="12.75">
      <c r="A2862" s="8" t="s">
        <v>12392</v>
      </c>
      <c r="B2862" s="8"/>
      <c r="C2862" s="8"/>
      <c r="D2862" s="8"/>
      <c r="E2862" s="8"/>
      <c r="F2862" s="8"/>
      <c r="H2862" s="8"/>
    </row>
    <row r="2863" spans="1:8" ht="12.75">
      <c r="A2863" s="8" t="s">
        <v>12393</v>
      </c>
      <c r="B2863" s="8"/>
      <c r="C2863" s="8"/>
      <c r="D2863" s="8"/>
      <c r="E2863" s="8"/>
      <c r="F2863" s="8"/>
      <c r="H2863" s="8"/>
    </row>
    <row r="2864" spans="1:8" ht="12.75">
      <c r="A2864" s="8" t="s">
        <v>12394</v>
      </c>
      <c r="B2864" s="8"/>
      <c r="C2864" s="8"/>
      <c r="D2864" s="8"/>
      <c r="E2864" s="8"/>
      <c r="F2864" s="8"/>
      <c r="H2864" s="8"/>
    </row>
    <row r="2865" spans="1:8" ht="12.75">
      <c r="A2865" s="8" t="s">
        <v>12395</v>
      </c>
      <c r="B2865" s="8"/>
      <c r="C2865" s="8"/>
      <c r="D2865" s="8"/>
      <c r="E2865" s="8"/>
      <c r="F2865" s="8"/>
      <c r="H2865" s="8"/>
    </row>
    <row r="2866" spans="1:8" ht="12.75">
      <c r="A2866" s="8" t="s">
        <v>12396</v>
      </c>
      <c r="B2866" s="8"/>
      <c r="C2866" s="8"/>
      <c r="D2866" s="8"/>
      <c r="E2866" s="8"/>
      <c r="F2866" s="8"/>
      <c r="H2866" s="8"/>
    </row>
    <row r="2867" spans="1:8" ht="12.75">
      <c r="A2867" s="8" t="s">
        <v>12397</v>
      </c>
      <c r="B2867" s="8"/>
      <c r="C2867" s="8"/>
      <c r="D2867" s="8"/>
      <c r="E2867" s="8"/>
      <c r="F2867" s="8"/>
      <c r="H2867" s="8"/>
    </row>
    <row r="2868" spans="1:8" ht="12.75">
      <c r="A2868" s="8" t="s">
        <v>12398</v>
      </c>
      <c r="B2868" s="8"/>
      <c r="C2868" s="8"/>
      <c r="D2868" s="8"/>
      <c r="E2868" s="8"/>
      <c r="F2868" s="8"/>
      <c r="H2868" s="8"/>
    </row>
    <row r="2869" spans="1:8" ht="12.75">
      <c r="A2869" s="8" t="s">
        <v>12399</v>
      </c>
      <c r="B2869" s="8"/>
      <c r="C2869" s="8"/>
      <c r="D2869" s="8"/>
      <c r="E2869" s="8"/>
      <c r="F2869" s="8"/>
      <c r="H2869" s="8"/>
    </row>
    <row r="2870" spans="1:8" ht="12.75">
      <c r="A2870" s="8" t="s">
        <v>12400</v>
      </c>
      <c r="B2870" s="8"/>
      <c r="C2870" s="8"/>
      <c r="D2870" s="8"/>
      <c r="E2870" s="8"/>
      <c r="F2870" s="8"/>
      <c r="H2870" s="8"/>
    </row>
    <row r="2871" spans="1:8" ht="12.75">
      <c r="A2871" s="8" t="s">
        <v>12401</v>
      </c>
      <c r="B2871" s="8"/>
      <c r="C2871" s="8"/>
      <c r="D2871" s="8"/>
      <c r="E2871" s="8"/>
      <c r="F2871" s="8"/>
      <c r="H2871" s="8"/>
    </row>
    <row r="2872" spans="1:8" ht="12.75">
      <c r="A2872" s="8" t="s">
        <v>12402</v>
      </c>
      <c r="B2872" s="8"/>
      <c r="C2872" s="8"/>
      <c r="D2872" s="8"/>
      <c r="E2872" s="8"/>
      <c r="F2872" s="8"/>
      <c r="H2872" s="8"/>
    </row>
    <row r="2873" spans="1:8" ht="12.75">
      <c r="A2873" s="8" t="s">
        <v>12403</v>
      </c>
      <c r="B2873" s="8"/>
      <c r="C2873" s="8"/>
      <c r="D2873" s="8"/>
      <c r="E2873" s="8"/>
      <c r="F2873" s="8"/>
      <c r="H2873" s="8"/>
    </row>
    <row r="2874" spans="1:8" ht="12.75">
      <c r="A2874" s="8" t="s">
        <v>12404</v>
      </c>
      <c r="B2874" s="8"/>
      <c r="C2874" s="8"/>
      <c r="D2874" s="8"/>
      <c r="E2874" s="8"/>
      <c r="F2874" s="8"/>
      <c r="H2874" s="8"/>
    </row>
    <row r="2875" spans="1:8" ht="12.75">
      <c r="A2875" s="8" t="s">
        <v>12405</v>
      </c>
      <c r="B2875" s="8"/>
      <c r="C2875" s="8"/>
      <c r="D2875" s="8"/>
      <c r="E2875" s="8"/>
      <c r="F2875" s="8"/>
      <c r="H2875" s="8"/>
    </row>
    <row r="2876" spans="1:8" ht="12.75">
      <c r="A2876" s="8" t="s">
        <v>12406</v>
      </c>
      <c r="B2876" s="8"/>
      <c r="C2876" s="8"/>
      <c r="D2876" s="8"/>
      <c r="E2876" s="8"/>
      <c r="F2876" s="8"/>
      <c r="H2876" s="8"/>
    </row>
    <row r="2877" spans="1:8" ht="12.75">
      <c r="A2877" s="8" t="s">
        <v>12407</v>
      </c>
      <c r="B2877" s="8"/>
      <c r="C2877" s="8"/>
      <c r="D2877" s="8"/>
      <c r="E2877" s="8"/>
      <c r="F2877" s="8"/>
      <c r="H2877" s="8"/>
    </row>
    <row r="2878" spans="1:8" ht="12.75">
      <c r="A2878" s="8" t="s">
        <v>12408</v>
      </c>
      <c r="B2878" s="8"/>
      <c r="C2878" s="8"/>
      <c r="D2878" s="8"/>
      <c r="E2878" s="8"/>
      <c r="F2878" s="8"/>
      <c r="H2878" s="8"/>
    </row>
    <row r="2879" spans="1:8" ht="12.75">
      <c r="A2879" s="8" t="s">
        <v>12409</v>
      </c>
      <c r="B2879" s="8"/>
      <c r="C2879" s="8"/>
      <c r="D2879" s="8"/>
      <c r="E2879" s="8"/>
      <c r="F2879" s="8"/>
      <c r="H2879" s="8"/>
    </row>
    <row r="2880" spans="1:8" ht="12.75">
      <c r="A2880" s="8" t="s">
        <v>12410</v>
      </c>
      <c r="B2880" s="8"/>
      <c r="C2880" s="8"/>
      <c r="D2880" s="8"/>
      <c r="E2880" s="8"/>
      <c r="F2880" s="8"/>
      <c r="H2880" s="8"/>
    </row>
    <row r="2881" spans="1:8" ht="12.75">
      <c r="A2881" s="8" t="s">
        <v>12411</v>
      </c>
      <c r="B2881" s="8"/>
      <c r="C2881" s="8"/>
      <c r="D2881" s="8"/>
      <c r="E2881" s="8"/>
      <c r="F2881" s="8"/>
      <c r="H2881" s="8"/>
    </row>
    <row r="2882" spans="1:8" ht="12.75">
      <c r="A2882" s="8" t="s">
        <v>12412</v>
      </c>
      <c r="B2882" s="8"/>
      <c r="C2882" s="8"/>
      <c r="D2882" s="8"/>
      <c r="E2882" s="8"/>
      <c r="F2882" s="8"/>
      <c r="H2882" s="8"/>
    </row>
    <row r="2883" spans="1:8" ht="12.75">
      <c r="A2883" s="8" t="s">
        <v>12413</v>
      </c>
      <c r="B2883" s="8"/>
      <c r="C2883" s="8"/>
      <c r="D2883" s="8"/>
      <c r="E2883" s="8"/>
      <c r="F2883" s="8"/>
      <c r="H2883" s="8"/>
    </row>
    <row r="2884" spans="1:8" ht="12.75">
      <c r="A2884" s="8" t="s">
        <v>12414</v>
      </c>
      <c r="B2884" s="8"/>
      <c r="C2884" s="8"/>
      <c r="D2884" s="8"/>
      <c r="E2884" s="8"/>
      <c r="F2884" s="8"/>
      <c r="H2884" s="8"/>
    </row>
    <row r="2885" spans="1:8" ht="12.75">
      <c r="A2885" s="8" t="s">
        <v>12415</v>
      </c>
      <c r="B2885" s="8"/>
      <c r="C2885" s="8"/>
      <c r="D2885" s="8"/>
      <c r="E2885" s="8"/>
      <c r="F2885" s="8"/>
      <c r="H2885" s="8"/>
    </row>
    <row r="2886" spans="1:8" ht="12.75">
      <c r="A2886" s="8" t="s">
        <v>12416</v>
      </c>
      <c r="B2886" s="8"/>
      <c r="C2886" s="8"/>
      <c r="D2886" s="8"/>
      <c r="E2886" s="8"/>
      <c r="F2886" s="8"/>
      <c r="H2886" s="8"/>
    </row>
    <row r="2887" spans="1:8" ht="12.75">
      <c r="A2887" s="8" t="s">
        <v>12417</v>
      </c>
      <c r="B2887" s="8"/>
      <c r="C2887" s="8"/>
      <c r="D2887" s="8"/>
      <c r="E2887" s="8"/>
      <c r="F2887" s="8"/>
      <c r="H2887" s="8"/>
    </row>
    <row r="2888" spans="1:8" ht="12.75">
      <c r="A2888" s="8" t="s">
        <v>12418</v>
      </c>
      <c r="B2888" s="8"/>
      <c r="C2888" s="8"/>
      <c r="D2888" s="8"/>
      <c r="E2888" s="8"/>
      <c r="F2888" s="8"/>
      <c r="H2888" s="8"/>
    </row>
    <row r="2889" spans="1:8" ht="12.75">
      <c r="A2889" s="8" t="s">
        <v>12419</v>
      </c>
      <c r="B2889" s="8"/>
      <c r="C2889" s="8"/>
      <c r="D2889" s="8"/>
      <c r="E2889" s="8"/>
      <c r="F2889" s="8"/>
      <c r="H2889" s="8"/>
    </row>
    <row r="2890" spans="1:8" ht="12.75">
      <c r="A2890" s="8" t="s">
        <v>12420</v>
      </c>
      <c r="B2890" s="8"/>
      <c r="C2890" s="8"/>
      <c r="D2890" s="8"/>
      <c r="E2890" s="8"/>
      <c r="F2890" s="8"/>
      <c r="H2890" s="8"/>
    </row>
    <row r="2891" spans="1:8" ht="12.75">
      <c r="A2891" s="8" t="s">
        <v>12421</v>
      </c>
      <c r="B2891" s="8"/>
      <c r="C2891" s="8"/>
      <c r="D2891" s="8"/>
      <c r="E2891" s="8"/>
      <c r="F2891" s="8"/>
      <c r="H2891" s="8"/>
    </row>
    <row r="2892" spans="1:8" ht="12.75">
      <c r="A2892" s="8" t="s">
        <v>12422</v>
      </c>
      <c r="B2892" s="8"/>
      <c r="C2892" s="8"/>
      <c r="D2892" s="8"/>
      <c r="E2892" s="8"/>
      <c r="F2892" s="8"/>
      <c r="H2892" s="8"/>
    </row>
    <row r="2893" spans="1:8" ht="12.75">
      <c r="A2893" s="8" t="s">
        <v>12423</v>
      </c>
      <c r="B2893" s="8"/>
      <c r="C2893" s="8"/>
      <c r="D2893" s="8"/>
      <c r="E2893" s="8"/>
      <c r="F2893" s="8"/>
      <c r="H2893" s="8"/>
    </row>
    <row r="2894" spans="1:8" ht="12.75">
      <c r="A2894" s="8" t="s">
        <v>12424</v>
      </c>
      <c r="B2894" s="8"/>
      <c r="C2894" s="8"/>
      <c r="D2894" s="8"/>
      <c r="E2894" s="8"/>
      <c r="F2894" s="8"/>
      <c r="H2894" s="8"/>
    </row>
    <row r="2895" spans="1:8" ht="12.75">
      <c r="A2895" s="8" t="s">
        <v>12425</v>
      </c>
      <c r="B2895" s="8"/>
      <c r="C2895" s="8"/>
      <c r="D2895" s="8"/>
      <c r="E2895" s="8"/>
      <c r="F2895" s="8"/>
      <c r="H2895" s="8"/>
    </row>
    <row r="2896" spans="1:8" ht="12.75">
      <c r="A2896" s="8" t="s">
        <v>12426</v>
      </c>
      <c r="B2896" s="8"/>
      <c r="C2896" s="8"/>
      <c r="D2896" s="8"/>
      <c r="E2896" s="8"/>
      <c r="F2896" s="8"/>
      <c r="H2896" s="8"/>
    </row>
    <row r="2897" spans="1:8" ht="12.75">
      <c r="A2897" s="8" t="s">
        <v>12427</v>
      </c>
      <c r="B2897" s="8"/>
      <c r="C2897" s="8"/>
      <c r="D2897" s="8"/>
      <c r="E2897" s="8"/>
      <c r="F2897" s="8"/>
      <c r="H2897" s="8"/>
    </row>
    <row r="2898" spans="1:8" ht="12.75">
      <c r="A2898" s="8" t="s">
        <v>12428</v>
      </c>
      <c r="B2898" s="8"/>
      <c r="C2898" s="8"/>
      <c r="D2898" s="8"/>
      <c r="E2898" s="8"/>
      <c r="F2898" s="8"/>
      <c r="H2898" s="8"/>
    </row>
    <row r="2899" spans="1:8" ht="12.75">
      <c r="A2899" s="8" t="s">
        <v>12429</v>
      </c>
      <c r="B2899" s="8"/>
      <c r="C2899" s="8"/>
      <c r="D2899" s="8"/>
      <c r="E2899" s="8"/>
      <c r="F2899" s="8"/>
      <c r="H2899" s="8"/>
    </row>
    <row r="2900" spans="1:8" ht="12.75">
      <c r="A2900" s="8" t="s">
        <v>12430</v>
      </c>
      <c r="B2900" s="8"/>
      <c r="C2900" s="8"/>
      <c r="D2900" s="8"/>
      <c r="E2900" s="8"/>
      <c r="F2900" s="8"/>
      <c r="H2900" s="8"/>
    </row>
    <row r="2901" spans="1:8" ht="12.75">
      <c r="A2901" s="8" t="s">
        <v>12431</v>
      </c>
      <c r="B2901" s="8"/>
      <c r="C2901" s="8"/>
      <c r="D2901" s="8"/>
      <c r="E2901" s="8"/>
      <c r="F2901" s="8"/>
      <c r="H2901" s="8"/>
    </row>
    <row r="2902" spans="1:8" ht="12.75">
      <c r="A2902" s="8" t="s">
        <v>12432</v>
      </c>
      <c r="B2902" s="8"/>
      <c r="C2902" s="8"/>
      <c r="D2902" s="8"/>
      <c r="E2902" s="8"/>
      <c r="F2902" s="8"/>
      <c r="H2902" s="8"/>
    </row>
    <row r="2903" spans="1:8" ht="12.75">
      <c r="A2903" s="8" t="s">
        <v>12433</v>
      </c>
      <c r="B2903" s="8"/>
      <c r="C2903" s="8"/>
      <c r="D2903" s="8"/>
      <c r="E2903" s="8"/>
      <c r="F2903" s="8"/>
      <c r="H2903" s="8"/>
    </row>
    <row r="2904" spans="1:8" ht="12.75">
      <c r="A2904" s="8" t="s">
        <v>12434</v>
      </c>
      <c r="B2904" s="8"/>
      <c r="C2904" s="8"/>
      <c r="D2904" s="8"/>
      <c r="E2904" s="8"/>
      <c r="F2904" s="8"/>
      <c r="H2904" s="8"/>
    </row>
    <row r="2905" spans="1:8" ht="12.75">
      <c r="A2905" s="8" t="s">
        <v>12435</v>
      </c>
      <c r="B2905" s="8"/>
      <c r="C2905" s="8"/>
      <c r="D2905" s="8"/>
      <c r="E2905" s="8"/>
      <c r="F2905" s="8"/>
      <c r="H2905" s="8"/>
    </row>
    <row r="2906" spans="1:8" ht="12.75">
      <c r="A2906" s="8" t="s">
        <v>12436</v>
      </c>
      <c r="B2906" s="8"/>
      <c r="C2906" s="8"/>
      <c r="D2906" s="8"/>
      <c r="E2906" s="8"/>
      <c r="F2906" s="8"/>
      <c r="H2906" s="8"/>
    </row>
    <row r="2907" spans="1:8" ht="12.75">
      <c r="A2907" s="8" t="s">
        <v>12437</v>
      </c>
      <c r="B2907" s="8"/>
      <c r="C2907" s="8"/>
      <c r="D2907" s="8"/>
      <c r="E2907" s="8"/>
      <c r="F2907" s="8"/>
      <c r="H2907" s="8"/>
    </row>
    <row r="2908" spans="1:8" ht="12.75">
      <c r="A2908" s="8" t="s">
        <v>12438</v>
      </c>
      <c r="B2908" s="8"/>
      <c r="C2908" s="8"/>
      <c r="D2908" s="8"/>
      <c r="E2908" s="8"/>
      <c r="F2908" s="8"/>
      <c r="H2908" s="8"/>
    </row>
    <row r="2909" spans="1:8" ht="12.75">
      <c r="A2909" s="8" t="s">
        <v>12439</v>
      </c>
      <c r="B2909" s="8"/>
      <c r="C2909" s="8"/>
      <c r="D2909" s="8"/>
      <c r="E2909" s="8"/>
      <c r="F2909" s="8"/>
      <c r="H2909" s="8"/>
    </row>
    <row r="2910" spans="1:8" ht="12.75">
      <c r="A2910" s="8" t="s">
        <v>12440</v>
      </c>
      <c r="B2910" s="8"/>
      <c r="C2910" s="8"/>
      <c r="D2910" s="8"/>
      <c r="E2910" s="8"/>
      <c r="F2910" s="8"/>
      <c r="H2910" s="8"/>
    </row>
    <row r="2911" spans="1:8" ht="12.75">
      <c r="A2911" s="8" t="s">
        <v>12441</v>
      </c>
      <c r="B2911" s="8"/>
      <c r="C2911" s="8"/>
      <c r="D2911" s="8"/>
      <c r="E2911" s="8"/>
      <c r="F2911" s="8"/>
      <c r="H2911" s="8"/>
    </row>
    <row r="2912" spans="1:8" ht="12.75">
      <c r="A2912" s="8" t="s">
        <v>12442</v>
      </c>
      <c r="B2912" s="8"/>
      <c r="C2912" s="8"/>
      <c r="D2912" s="8"/>
      <c r="E2912" s="8"/>
      <c r="F2912" s="8"/>
      <c r="H2912" s="8"/>
    </row>
    <row r="2913" spans="1:8" ht="12.75">
      <c r="A2913" s="8" t="s">
        <v>12443</v>
      </c>
      <c r="B2913" s="8"/>
      <c r="C2913" s="8"/>
      <c r="D2913" s="8"/>
      <c r="E2913" s="8"/>
      <c r="F2913" s="8"/>
      <c r="H2913" s="8"/>
    </row>
    <row r="2914" spans="1:8" ht="12.75">
      <c r="A2914" s="8" t="s">
        <v>12444</v>
      </c>
      <c r="B2914" s="8"/>
      <c r="C2914" s="8"/>
      <c r="D2914" s="8"/>
      <c r="E2914" s="8"/>
      <c r="F2914" s="8"/>
      <c r="H2914" s="8"/>
    </row>
    <row r="2915" spans="1:8" ht="12.75">
      <c r="A2915" s="8" t="s">
        <v>12445</v>
      </c>
      <c r="B2915" s="8"/>
      <c r="C2915" s="8"/>
      <c r="D2915" s="8"/>
      <c r="E2915" s="8"/>
      <c r="F2915" s="8"/>
      <c r="H2915" s="8"/>
    </row>
    <row r="2916" spans="1:8" ht="12.75">
      <c r="A2916" s="8" t="s">
        <v>12446</v>
      </c>
      <c r="B2916" s="8"/>
      <c r="C2916" s="8"/>
      <c r="D2916" s="8"/>
      <c r="E2916" s="8"/>
      <c r="F2916" s="8"/>
      <c r="H2916" s="8"/>
    </row>
    <row r="2917" spans="1:8" ht="12.75">
      <c r="A2917" s="8" t="s">
        <v>12447</v>
      </c>
      <c r="B2917" s="8"/>
      <c r="C2917" s="8"/>
      <c r="D2917" s="8"/>
      <c r="E2917" s="8"/>
      <c r="F2917" s="8"/>
      <c r="H2917" s="8"/>
    </row>
    <row r="2918" spans="1:8" ht="12.75">
      <c r="A2918" s="8" t="s">
        <v>12448</v>
      </c>
      <c r="B2918" s="8"/>
      <c r="C2918" s="8"/>
      <c r="D2918" s="8"/>
      <c r="E2918" s="8"/>
      <c r="F2918" s="8"/>
      <c r="H2918" s="8"/>
    </row>
    <row r="2919" spans="1:8" ht="12.75">
      <c r="A2919" s="8" t="s">
        <v>12449</v>
      </c>
      <c r="B2919" s="8"/>
      <c r="C2919" s="8"/>
      <c r="D2919" s="8"/>
      <c r="E2919" s="8"/>
      <c r="F2919" s="8"/>
      <c r="H2919" s="8"/>
    </row>
    <row r="2920" spans="1:8" ht="12.75">
      <c r="A2920" s="8" t="s">
        <v>12450</v>
      </c>
      <c r="B2920" s="8"/>
      <c r="C2920" s="8"/>
      <c r="D2920" s="8"/>
      <c r="E2920" s="8"/>
      <c r="F2920" s="8"/>
      <c r="H2920" s="8"/>
    </row>
    <row r="2921" spans="1:8" ht="12.75">
      <c r="A2921" s="8" t="s">
        <v>12451</v>
      </c>
      <c r="B2921" s="8"/>
      <c r="C2921" s="8"/>
      <c r="D2921" s="8"/>
      <c r="E2921" s="8"/>
      <c r="F2921" s="8"/>
      <c r="H2921" s="8"/>
    </row>
    <row r="2922" spans="1:8" ht="12.75">
      <c r="A2922" s="8" t="s">
        <v>12452</v>
      </c>
      <c r="B2922" s="8"/>
      <c r="C2922" s="8"/>
      <c r="D2922" s="8"/>
      <c r="E2922" s="8"/>
      <c r="F2922" s="8"/>
      <c r="H2922" s="8"/>
    </row>
    <row r="2923" spans="1:8" ht="12.75">
      <c r="A2923" s="8" t="s">
        <v>12453</v>
      </c>
      <c r="B2923" s="8"/>
      <c r="C2923" s="8"/>
      <c r="D2923" s="8"/>
      <c r="E2923" s="8"/>
      <c r="F2923" s="8"/>
      <c r="H2923" s="8"/>
    </row>
    <row r="2924" spans="1:8" ht="12.75">
      <c r="A2924" s="8" t="s">
        <v>12454</v>
      </c>
      <c r="B2924" s="8"/>
      <c r="C2924" s="8"/>
      <c r="D2924" s="8"/>
      <c r="E2924" s="8"/>
      <c r="F2924" s="8"/>
      <c r="H2924" s="8"/>
    </row>
    <row r="2925" spans="1:8" ht="12.75">
      <c r="A2925" s="8" t="s">
        <v>12455</v>
      </c>
      <c r="B2925" s="8"/>
      <c r="C2925" s="8"/>
      <c r="D2925" s="8"/>
      <c r="E2925" s="8"/>
      <c r="F2925" s="8"/>
      <c r="H2925" s="8"/>
    </row>
    <row r="2926" spans="1:8" ht="12.75">
      <c r="A2926" s="8" t="s">
        <v>12456</v>
      </c>
      <c r="B2926" s="8"/>
      <c r="C2926" s="8"/>
      <c r="D2926" s="8"/>
      <c r="E2926" s="8"/>
      <c r="F2926" s="8"/>
      <c r="H2926" s="8"/>
    </row>
    <row r="2927" spans="1:8" ht="12.75">
      <c r="A2927" s="8" t="s">
        <v>12457</v>
      </c>
      <c r="B2927" s="8"/>
      <c r="C2927" s="8"/>
      <c r="D2927" s="8"/>
      <c r="E2927" s="8"/>
      <c r="F2927" s="8"/>
      <c r="H2927" s="8"/>
    </row>
    <row r="2928" spans="1:8" ht="12.75">
      <c r="A2928" s="8" t="s">
        <v>12458</v>
      </c>
      <c r="B2928" s="8"/>
      <c r="C2928" s="8"/>
      <c r="D2928" s="8"/>
      <c r="E2928" s="8"/>
      <c r="F2928" s="8"/>
      <c r="H2928" s="8"/>
    </row>
    <row r="2929" spans="1:8" ht="12.75">
      <c r="A2929" s="8" t="s">
        <v>12459</v>
      </c>
      <c r="B2929" s="8"/>
      <c r="C2929" s="8"/>
      <c r="D2929" s="8"/>
      <c r="E2929" s="8"/>
      <c r="F2929" s="8"/>
      <c r="H2929" s="8"/>
    </row>
    <row r="2930" spans="1:8" ht="12.75">
      <c r="A2930" s="8" t="s">
        <v>12460</v>
      </c>
      <c r="B2930" s="8"/>
      <c r="C2930" s="8"/>
      <c r="D2930" s="8"/>
      <c r="E2930" s="8"/>
      <c r="F2930" s="8"/>
      <c r="H2930" s="8"/>
    </row>
    <row r="2931" spans="1:8" ht="12.75">
      <c r="A2931" s="8" t="s">
        <v>12461</v>
      </c>
      <c r="B2931" s="8"/>
      <c r="C2931" s="8"/>
      <c r="D2931" s="8"/>
      <c r="E2931" s="8"/>
      <c r="F2931" s="8"/>
      <c r="H2931" s="8"/>
    </row>
    <row r="2932" spans="1:8" ht="12.75">
      <c r="A2932" s="8" t="s">
        <v>12462</v>
      </c>
      <c r="B2932" s="8"/>
      <c r="C2932" s="8"/>
      <c r="D2932" s="8"/>
      <c r="E2932" s="8"/>
      <c r="F2932" s="8"/>
      <c r="H2932" s="8"/>
    </row>
    <row r="2933" spans="1:8" ht="12.75">
      <c r="A2933" s="8" t="s">
        <v>12463</v>
      </c>
      <c r="B2933" s="8"/>
      <c r="C2933" s="8"/>
      <c r="D2933" s="8"/>
      <c r="E2933" s="8"/>
      <c r="F2933" s="8"/>
      <c r="H2933" s="8"/>
    </row>
    <row r="2934" spans="1:8" ht="12.75">
      <c r="A2934" s="8" t="s">
        <v>12464</v>
      </c>
      <c r="B2934" s="8"/>
      <c r="C2934" s="8"/>
      <c r="D2934" s="8"/>
      <c r="E2934" s="8"/>
      <c r="F2934" s="8"/>
      <c r="H2934" s="8"/>
    </row>
    <row r="2935" spans="1:8" ht="12.75">
      <c r="A2935" s="8" t="s">
        <v>12465</v>
      </c>
      <c r="B2935" s="8"/>
      <c r="C2935" s="8"/>
      <c r="D2935" s="8"/>
      <c r="E2935" s="8"/>
      <c r="F2935" s="8"/>
      <c r="H2935" s="8"/>
    </row>
    <row r="2936" spans="1:8" ht="12.75">
      <c r="A2936" s="8" t="s">
        <v>12466</v>
      </c>
      <c r="B2936" s="8"/>
      <c r="C2936" s="8"/>
      <c r="D2936" s="8"/>
      <c r="E2936" s="8"/>
      <c r="F2936" s="8"/>
      <c r="H2936" s="8"/>
    </row>
    <row r="2937" spans="1:8" ht="12.75">
      <c r="A2937" s="8" t="s">
        <v>12467</v>
      </c>
      <c r="B2937" s="8"/>
      <c r="C2937" s="8"/>
      <c r="D2937" s="8"/>
      <c r="E2937" s="8"/>
      <c r="F2937" s="8"/>
      <c r="H2937" s="8"/>
    </row>
    <row r="2938" spans="1:8" ht="12.75">
      <c r="A2938" s="8" t="s">
        <v>12468</v>
      </c>
      <c r="B2938" s="8"/>
      <c r="C2938" s="8"/>
      <c r="D2938" s="8"/>
      <c r="E2938" s="8"/>
      <c r="F2938" s="8"/>
      <c r="H2938" s="8"/>
    </row>
    <row r="2939" spans="1:8" ht="12.75">
      <c r="A2939" s="8" t="s">
        <v>12469</v>
      </c>
      <c r="B2939" s="8"/>
      <c r="C2939" s="8"/>
      <c r="D2939" s="8"/>
      <c r="E2939" s="8"/>
      <c r="F2939" s="8"/>
      <c r="H2939" s="8"/>
    </row>
    <row r="2940" spans="1:8" ht="12.75">
      <c r="A2940" s="8" t="s">
        <v>12470</v>
      </c>
      <c r="B2940" s="8"/>
      <c r="C2940" s="8"/>
      <c r="D2940" s="8"/>
      <c r="E2940" s="8"/>
      <c r="F2940" s="8"/>
      <c r="H2940" s="8"/>
    </row>
    <row r="2941" spans="1:8" ht="12.75">
      <c r="A2941" s="8" t="s">
        <v>12471</v>
      </c>
      <c r="B2941" s="8"/>
      <c r="C2941" s="8"/>
      <c r="D2941" s="8"/>
      <c r="E2941" s="8"/>
      <c r="F2941" s="8"/>
      <c r="H2941" s="8"/>
    </row>
    <row r="2942" spans="1:8" ht="12.75">
      <c r="A2942" s="8" t="s">
        <v>12472</v>
      </c>
      <c r="B2942" s="8"/>
      <c r="C2942" s="8"/>
      <c r="D2942" s="8"/>
      <c r="E2942" s="8"/>
      <c r="F2942" s="8"/>
      <c r="H2942" s="8"/>
    </row>
    <row r="2943" spans="1:8" ht="12.75">
      <c r="A2943" s="8" t="s">
        <v>12473</v>
      </c>
      <c r="B2943" s="8"/>
      <c r="C2943" s="8"/>
      <c r="D2943" s="8"/>
      <c r="E2943" s="8"/>
      <c r="F2943" s="8"/>
      <c r="H2943" s="8"/>
    </row>
    <row r="2944" spans="1:8" ht="12.75">
      <c r="A2944" s="8" t="s">
        <v>12474</v>
      </c>
      <c r="B2944" s="8"/>
      <c r="C2944" s="8"/>
      <c r="D2944" s="8"/>
      <c r="E2944" s="8"/>
      <c r="F2944" s="8"/>
      <c r="H2944" s="8"/>
    </row>
    <row r="2945" spans="1:8" ht="12.75">
      <c r="A2945" s="8" t="s">
        <v>12475</v>
      </c>
      <c r="B2945" s="8"/>
      <c r="C2945" s="8"/>
      <c r="D2945" s="8"/>
      <c r="E2945" s="8"/>
      <c r="F2945" s="8"/>
      <c r="H2945" s="8"/>
    </row>
    <row r="2946" spans="1:8" ht="12.75">
      <c r="A2946" s="8" t="s">
        <v>12476</v>
      </c>
      <c r="B2946" s="8"/>
      <c r="C2946" s="8"/>
      <c r="D2946" s="8"/>
      <c r="E2946" s="8"/>
      <c r="F2946" s="8"/>
      <c r="H2946" s="8"/>
    </row>
    <row r="2947" spans="1:8" ht="12.75">
      <c r="A2947" s="8" t="s">
        <v>12477</v>
      </c>
      <c r="B2947" s="8"/>
      <c r="C2947" s="8"/>
      <c r="D2947" s="8"/>
      <c r="E2947" s="8"/>
      <c r="F2947" s="8"/>
      <c r="H2947" s="8"/>
    </row>
    <row r="2948" spans="1:8" ht="12.75">
      <c r="A2948" s="8" t="s">
        <v>12478</v>
      </c>
      <c r="B2948" s="8"/>
      <c r="C2948" s="8"/>
      <c r="D2948" s="8"/>
      <c r="E2948" s="8"/>
      <c r="F2948" s="8"/>
      <c r="H2948" s="8"/>
    </row>
    <row r="2949" spans="1:8" ht="12.75">
      <c r="A2949" s="8" t="s">
        <v>12479</v>
      </c>
      <c r="B2949" s="8"/>
      <c r="C2949" s="8"/>
      <c r="D2949" s="8"/>
      <c r="E2949" s="8"/>
      <c r="F2949" s="8"/>
      <c r="H2949" s="8"/>
    </row>
    <row r="2950" spans="1:8" ht="12.75">
      <c r="A2950" s="8" t="s">
        <v>12480</v>
      </c>
      <c r="B2950" s="8"/>
      <c r="C2950" s="8"/>
      <c r="D2950" s="8"/>
      <c r="E2950" s="8"/>
      <c r="F2950" s="8"/>
      <c r="H2950" s="8"/>
    </row>
    <row r="2951" spans="1:8" ht="12.75">
      <c r="A2951" s="8" t="s">
        <v>12481</v>
      </c>
      <c r="B2951" s="8"/>
      <c r="C2951" s="8"/>
      <c r="D2951" s="8"/>
      <c r="E2951" s="8"/>
      <c r="F2951" s="8"/>
      <c r="H2951" s="8"/>
    </row>
    <row r="2952" spans="1:8" ht="12.75">
      <c r="A2952" s="8" t="s">
        <v>12482</v>
      </c>
      <c r="B2952" s="8"/>
      <c r="C2952" s="8"/>
      <c r="D2952" s="8"/>
      <c r="E2952" s="8"/>
      <c r="F2952" s="8"/>
      <c r="H2952" s="8"/>
    </row>
    <row r="2953" spans="1:8" ht="12.75">
      <c r="A2953" s="8" t="s">
        <v>12483</v>
      </c>
      <c r="B2953" s="8"/>
      <c r="C2953" s="8"/>
      <c r="D2953" s="8"/>
      <c r="E2953" s="8"/>
      <c r="F2953" s="8"/>
      <c r="H2953" s="8"/>
    </row>
    <row r="2954" spans="1:8" ht="12.75">
      <c r="A2954" s="8" t="s">
        <v>12484</v>
      </c>
      <c r="B2954" s="8"/>
      <c r="C2954" s="8"/>
      <c r="D2954" s="8"/>
      <c r="E2954" s="8"/>
      <c r="F2954" s="8"/>
      <c r="H2954" s="8"/>
    </row>
    <row r="2955" spans="1:8" ht="12.75">
      <c r="A2955" s="8" t="s">
        <v>12485</v>
      </c>
      <c r="B2955" s="8"/>
      <c r="C2955" s="8"/>
      <c r="D2955" s="8"/>
      <c r="E2955" s="8"/>
      <c r="F2955" s="8"/>
      <c r="H2955" s="8"/>
    </row>
    <row r="2956" spans="1:8" ht="12.75">
      <c r="A2956" s="8" t="s">
        <v>12486</v>
      </c>
      <c r="B2956" s="8"/>
      <c r="C2956" s="8"/>
      <c r="D2956" s="8"/>
      <c r="E2956" s="8"/>
      <c r="F2956" s="8"/>
      <c r="H2956" s="8"/>
    </row>
    <row r="2957" spans="1:8" ht="12.75">
      <c r="A2957" s="8" t="s">
        <v>12487</v>
      </c>
      <c r="B2957" s="8"/>
      <c r="C2957" s="8"/>
      <c r="D2957" s="8"/>
      <c r="E2957" s="8"/>
      <c r="F2957" s="8"/>
      <c r="H2957" s="8"/>
    </row>
    <row r="2958" spans="1:8" ht="12.75">
      <c r="A2958" s="8" t="s">
        <v>12488</v>
      </c>
      <c r="B2958" s="8"/>
      <c r="C2958" s="8"/>
      <c r="D2958" s="8"/>
      <c r="E2958" s="8"/>
      <c r="F2958" s="8"/>
      <c r="H2958" s="8"/>
    </row>
    <row r="2959" spans="1:8" ht="12.75">
      <c r="A2959" s="8" t="s">
        <v>12489</v>
      </c>
      <c r="B2959" s="8"/>
      <c r="C2959" s="8"/>
      <c r="D2959" s="8"/>
      <c r="E2959" s="8"/>
      <c r="F2959" s="8"/>
      <c r="H2959" s="8"/>
    </row>
    <row r="2960" spans="1:8" ht="12.75">
      <c r="A2960" s="8" t="s">
        <v>12490</v>
      </c>
      <c r="B2960" s="8"/>
      <c r="C2960" s="8"/>
      <c r="D2960" s="8"/>
      <c r="E2960" s="8"/>
      <c r="F2960" s="8"/>
      <c r="H2960" s="8"/>
    </row>
    <row r="2961" spans="1:8" ht="12.75">
      <c r="A2961" s="8" t="s">
        <v>12491</v>
      </c>
      <c r="B2961" s="8"/>
      <c r="C2961" s="8"/>
      <c r="D2961" s="8"/>
      <c r="E2961" s="8"/>
      <c r="F2961" s="8"/>
      <c r="H2961" s="8"/>
    </row>
    <row r="2962" spans="1:8" ht="12.75">
      <c r="A2962" s="8" t="s">
        <v>12492</v>
      </c>
      <c r="B2962" s="8"/>
      <c r="C2962" s="8"/>
      <c r="D2962" s="8"/>
      <c r="E2962" s="8"/>
      <c r="F2962" s="8"/>
      <c r="H2962" s="8"/>
    </row>
    <row r="2963" spans="1:8" ht="12.75">
      <c r="A2963" s="8" t="s">
        <v>12493</v>
      </c>
      <c r="B2963" s="8"/>
      <c r="C2963" s="8"/>
      <c r="D2963" s="8"/>
      <c r="E2963" s="8"/>
      <c r="F2963" s="8"/>
      <c r="H2963" s="8"/>
    </row>
    <row r="2964" spans="1:8" ht="12.75">
      <c r="A2964" s="8" t="s">
        <v>12494</v>
      </c>
      <c r="B2964" s="8"/>
      <c r="C2964" s="8"/>
      <c r="D2964" s="8"/>
      <c r="E2964" s="8"/>
      <c r="F2964" s="8"/>
      <c r="H2964" s="8"/>
    </row>
    <row r="2965" spans="1:8" ht="12.75">
      <c r="A2965" s="8" t="s">
        <v>12495</v>
      </c>
      <c r="B2965" s="8"/>
      <c r="C2965" s="8"/>
      <c r="D2965" s="8"/>
      <c r="E2965" s="8"/>
      <c r="F2965" s="8"/>
      <c r="H2965" s="8"/>
    </row>
    <row r="2966" spans="1:8" ht="12.75">
      <c r="A2966" s="8" t="s">
        <v>12496</v>
      </c>
      <c r="B2966" s="8"/>
      <c r="C2966" s="8"/>
      <c r="D2966" s="8"/>
      <c r="E2966" s="8"/>
      <c r="F2966" s="8"/>
      <c r="H2966" s="8"/>
    </row>
    <row r="2967" spans="1:8" ht="12.75">
      <c r="A2967" s="8" t="s">
        <v>12497</v>
      </c>
      <c r="B2967" s="8"/>
      <c r="C2967" s="8"/>
      <c r="D2967" s="8"/>
      <c r="E2967" s="8"/>
      <c r="F2967" s="8"/>
      <c r="H2967" s="8"/>
    </row>
    <row r="2968" spans="1:8" ht="12.75">
      <c r="A2968" s="8" t="s">
        <v>12498</v>
      </c>
      <c r="B2968" s="8"/>
      <c r="C2968" s="8"/>
      <c r="D2968" s="8"/>
      <c r="E2968" s="8"/>
      <c r="F2968" s="8"/>
      <c r="H2968" s="8"/>
    </row>
    <row r="2969" spans="1:8" ht="12.75">
      <c r="A2969" s="8" t="s">
        <v>12499</v>
      </c>
      <c r="B2969" s="8"/>
      <c r="C2969" s="8"/>
      <c r="D2969" s="8"/>
      <c r="E2969" s="8"/>
      <c r="F2969" s="8"/>
      <c r="H2969" s="8"/>
    </row>
    <row r="2970" spans="1:8" ht="12.75">
      <c r="A2970" s="8" t="s">
        <v>12500</v>
      </c>
      <c r="B2970" s="8"/>
      <c r="C2970" s="8"/>
      <c r="D2970" s="8"/>
      <c r="E2970" s="8"/>
      <c r="F2970" s="8"/>
      <c r="H2970" s="8"/>
    </row>
    <row r="2971" spans="1:8" ht="12.75">
      <c r="A2971" s="8" t="s">
        <v>12501</v>
      </c>
      <c r="B2971" s="8"/>
      <c r="C2971" s="8"/>
      <c r="D2971" s="8"/>
      <c r="E2971" s="8"/>
      <c r="F2971" s="8"/>
      <c r="H2971" s="8"/>
    </row>
    <row r="2972" spans="1:8" ht="12.75">
      <c r="A2972" s="8" t="s">
        <v>12502</v>
      </c>
      <c r="B2972" s="8"/>
      <c r="C2972" s="8"/>
      <c r="D2972" s="8"/>
      <c r="E2972" s="8"/>
      <c r="F2972" s="8"/>
      <c r="H2972" s="8"/>
    </row>
    <row r="2973" spans="1:8" ht="12.75">
      <c r="A2973" s="8" t="s">
        <v>12503</v>
      </c>
      <c r="B2973" s="8"/>
      <c r="C2973" s="8"/>
      <c r="D2973" s="8"/>
      <c r="E2973" s="8"/>
      <c r="F2973" s="8"/>
      <c r="H2973" s="8"/>
    </row>
    <row r="2974" spans="1:8" ht="12.75">
      <c r="A2974" s="8" t="s">
        <v>12504</v>
      </c>
      <c r="B2974" s="8"/>
      <c r="C2974" s="8"/>
      <c r="D2974" s="8"/>
      <c r="E2974" s="8"/>
      <c r="F2974" s="8"/>
      <c r="H2974" s="8"/>
    </row>
    <row r="2975" spans="1:8" ht="12.75">
      <c r="A2975" s="8" t="s">
        <v>12505</v>
      </c>
      <c r="B2975" s="8"/>
      <c r="C2975" s="8"/>
      <c r="D2975" s="8"/>
      <c r="E2975" s="8"/>
      <c r="F2975" s="8"/>
      <c r="H2975" s="8"/>
    </row>
    <row r="2976" spans="1:8" ht="12.75">
      <c r="A2976" s="8" t="s">
        <v>12506</v>
      </c>
      <c r="B2976" s="8"/>
      <c r="C2976" s="8"/>
      <c r="D2976" s="8"/>
      <c r="E2976" s="8"/>
      <c r="F2976" s="8"/>
      <c r="H2976" s="8"/>
    </row>
    <row r="2977" spans="1:8" ht="12.75">
      <c r="A2977" s="8" t="s">
        <v>12507</v>
      </c>
      <c r="B2977" s="8"/>
      <c r="C2977" s="8"/>
      <c r="D2977" s="8"/>
      <c r="E2977" s="8"/>
      <c r="F2977" s="8"/>
      <c r="H2977" s="8"/>
    </row>
    <row r="2978" spans="1:8" ht="12.75">
      <c r="A2978" s="8" t="s">
        <v>12508</v>
      </c>
      <c r="B2978" s="8"/>
      <c r="C2978" s="8"/>
      <c r="D2978" s="8"/>
      <c r="E2978" s="8"/>
      <c r="F2978" s="8"/>
      <c r="H2978" s="8"/>
    </row>
    <row r="2979" spans="1:8" ht="12.75">
      <c r="A2979" s="8" t="s">
        <v>12509</v>
      </c>
      <c r="B2979" s="8"/>
      <c r="C2979" s="8"/>
      <c r="D2979" s="8"/>
      <c r="E2979" s="8"/>
      <c r="F2979" s="8"/>
      <c r="H2979" s="8"/>
    </row>
    <row r="2980" spans="1:8" ht="12.75">
      <c r="A2980" s="8" t="s">
        <v>12510</v>
      </c>
      <c r="B2980" s="8"/>
      <c r="C2980" s="8"/>
      <c r="D2980" s="8"/>
      <c r="E2980" s="8"/>
      <c r="F2980" s="8"/>
      <c r="H2980" s="8"/>
    </row>
    <row r="2981" spans="1:8" ht="12.75">
      <c r="A2981" s="8" t="s">
        <v>12511</v>
      </c>
      <c r="B2981" s="8"/>
      <c r="C2981" s="8"/>
      <c r="D2981" s="8"/>
      <c r="E2981" s="8"/>
      <c r="F2981" s="8"/>
      <c r="H2981" s="8"/>
    </row>
    <row r="2982" spans="1:8" ht="12.75">
      <c r="A2982" s="8" t="s">
        <v>12512</v>
      </c>
      <c r="B2982" s="8"/>
      <c r="C2982" s="8"/>
      <c r="D2982" s="8"/>
      <c r="E2982" s="8"/>
      <c r="F2982" s="8"/>
      <c r="H2982" s="8"/>
    </row>
    <row r="2983" spans="1:8" ht="12.75">
      <c r="A2983" s="8" t="s">
        <v>12513</v>
      </c>
      <c r="B2983" s="8"/>
      <c r="C2983" s="8"/>
      <c r="D2983" s="8"/>
      <c r="E2983" s="8"/>
      <c r="F2983" s="8"/>
      <c r="H2983" s="8"/>
    </row>
    <row r="2984" spans="1:8" ht="12.75">
      <c r="A2984" s="8" t="s">
        <v>12514</v>
      </c>
      <c r="B2984" s="8"/>
      <c r="C2984" s="8"/>
      <c r="D2984" s="8"/>
      <c r="E2984" s="8"/>
      <c r="F2984" s="8"/>
      <c r="H2984" s="8"/>
    </row>
    <row r="2985" spans="1:8" ht="12.75">
      <c r="A2985" s="8" t="s">
        <v>12515</v>
      </c>
      <c r="B2985" s="8"/>
      <c r="C2985" s="8"/>
      <c r="D2985" s="8"/>
      <c r="E2985" s="8"/>
      <c r="F2985" s="8"/>
      <c r="H2985" s="8"/>
    </row>
    <row r="2986" spans="1:8" ht="12.75">
      <c r="A2986" s="8" t="s">
        <v>12516</v>
      </c>
      <c r="B2986" s="8"/>
      <c r="C2986" s="8"/>
      <c r="D2986" s="8"/>
      <c r="E2986" s="8"/>
      <c r="F2986" s="8"/>
      <c r="H2986" s="8"/>
    </row>
    <row r="2987" spans="1:8" ht="12.75">
      <c r="A2987" s="8" t="s">
        <v>12517</v>
      </c>
      <c r="B2987" s="8"/>
      <c r="C2987" s="8"/>
      <c r="D2987" s="8"/>
      <c r="E2987" s="8"/>
      <c r="F2987" s="8"/>
      <c r="H2987" s="8"/>
    </row>
    <row r="2988" spans="1:8" ht="12.75">
      <c r="A2988" s="8" t="s">
        <v>12518</v>
      </c>
      <c r="B2988" s="8"/>
      <c r="C2988" s="8"/>
      <c r="D2988" s="8"/>
      <c r="E2988" s="8"/>
      <c r="F2988" s="8"/>
      <c r="H2988" s="8"/>
    </row>
    <row r="2989" spans="1:8" ht="12.75">
      <c r="A2989" s="8" t="s">
        <v>12519</v>
      </c>
      <c r="B2989" s="8"/>
      <c r="C2989" s="8"/>
      <c r="D2989" s="8"/>
      <c r="E2989" s="8"/>
      <c r="F2989" s="8"/>
      <c r="H2989" s="8"/>
    </row>
    <row r="2990" spans="1:8" ht="12.75">
      <c r="A2990" s="8" t="s">
        <v>12520</v>
      </c>
      <c r="B2990" s="8"/>
      <c r="C2990" s="8"/>
      <c r="D2990" s="8"/>
      <c r="E2990" s="8"/>
      <c r="F2990" s="8"/>
      <c r="H2990" s="8"/>
    </row>
    <row r="2991" spans="1:8" ht="12.75">
      <c r="A2991" s="8" t="s">
        <v>12521</v>
      </c>
      <c r="B2991" s="8"/>
      <c r="C2991" s="8"/>
      <c r="D2991" s="8"/>
      <c r="E2991" s="8"/>
      <c r="F2991" s="8"/>
      <c r="H2991" s="8"/>
    </row>
    <row r="2992" spans="1:8" ht="12.75">
      <c r="A2992" s="8" t="s">
        <v>12522</v>
      </c>
      <c r="B2992" s="8"/>
      <c r="C2992" s="8"/>
      <c r="D2992" s="8"/>
      <c r="E2992" s="8"/>
      <c r="F2992" s="8"/>
      <c r="H2992" s="8"/>
    </row>
    <row r="2993" spans="1:8" ht="12.75">
      <c r="A2993" s="8" t="s">
        <v>12523</v>
      </c>
      <c r="B2993" s="8"/>
      <c r="C2993" s="8"/>
      <c r="D2993" s="8"/>
      <c r="E2993" s="8"/>
      <c r="F2993" s="8"/>
      <c r="H2993" s="8"/>
    </row>
    <row r="2994" spans="1:8" ht="12.75">
      <c r="A2994" s="8" t="s">
        <v>12524</v>
      </c>
      <c r="B2994" s="8"/>
      <c r="C2994" s="8"/>
      <c r="D2994" s="8"/>
      <c r="E2994" s="8"/>
      <c r="F2994" s="8"/>
      <c r="H2994" s="8"/>
    </row>
    <row r="2995" spans="1:8" ht="12.75">
      <c r="A2995" s="8" t="s">
        <v>12525</v>
      </c>
      <c r="B2995" s="8"/>
      <c r="C2995" s="8"/>
      <c r="D2995" s="8"/>
      <c r="E2995" s="8"/>
      <c r="F2995" s="8"/>
      <c r="H2995" s="8"/>
    </row>
    <row r="2996" spans="1:8" ht="12.75">
      <c r="A2996" s="8" t="s">
        <v>12526</v>
      </c>
      <c r="B2996" s="8"/>
      <c r="C2996" s="8"/>
      <c r="D2996" s="8"/>
      <c r="E2996" s="8"/>
      <c r="F2996" s="8"/>
      <c r="H2996" s="8"/>
    </row>
    <row r="2997" spans="1:8" ht="12.75">
      <c r="A2997" s="8" t="s">
        <v>12527</v>
      </c>
      <c r="B2997" s="8"/>
      <c r="C2997" s="8"/>
      <c r="D2997" s="8"/>
      <c r="E2997" s="8"/>
      <c r="F2997" s="8"/>
      <c r="H2997" s="8"/>
    </row>
    <row r="2998" spans="1:8" ht="12.75">
      <c r="A2998" s="8" t="s">
        <v>12528</v>
      </c>
      <c r="B2998" s="8"/>
      <c r="C2998" s="8"/>
      <c r="D2998" s="8"/>
      <c r="E2998" s="8"/>
      <c r="F2998" s="8"/>
      <c r="H2998" s="8"/>
    </row>
    <row r="2999" spans="1:8" ht="12.75">
      <c r="A2999" s="8" t="s">
        <v>12529</v>
      </c>
      <c r="B2999" s="8"/>
      <c r="C2999" s="8"/>
      <c r="D2999" s="8"/>
      <c r="E2999" s="8"/>
      <c r="F2999" s="8"/>
      <c r="H2999" s="8"/>
    </row>
    <row r="3000" spans="1:8" ht="12.75">
      <c r="A3000" s="8" t="s">
        <v>12530</v>
      </c>
      <c r="B3000" s="8"/>
      <c r="C3000" s="8"/>
      <c r="D3000" s="8"/>
      <c r="E3000" s="8"/>
      <c r="F3000" s="8"/>
      <c r="H3000" s="8"/>
    </row>
    <row r="3001" spans="1:8" ht="12.75">
      <c r="A3001" s="8" t="s">
        <v>12531</v>
      </c>
      <c r="B3001" s="8"/>
      <c r="C3001" s="8"/>
      <c r="D3001" s="8"/>
      <c r="E3001" s="8"/>
      <c r="F3001" s="8"/>
      <c r="H3001" s="8"/>
    </row>
    <row r="3002" spans="1:8" ht="12.75">
      <c r="A3002" s="8" t="s">
        <v>12532</v>
      </c>
      <c r="B3002" s="8"/>
      <c r="C3002" s="8"/>
      <c r="D3002" s="8"/>
      <c r="E3002" s="8"/>
      <c r="F3002" s="8"/>
      <c r="H3002" s="8"/>
    </row>
    <row r="3003" spans="1:8" ht="12.75">
      <c r="A3003" s="8" t="s">
        <v>12533</v>
      </c>
      <c r="B3003" s="8"/>
      <c r="C3003" s="8"/>
      <c r="D3003" s="8"/>
      <c r="E3003" s="8"/>
      <c r="F3003" s="8"/>
      <c r="H3003" s="8"/>
    </row>
    <row r="3004" spans="1:8" ht="12.75">
      <c r="A3004" s="8" t="s">
        <v>12534</v>
      </c>
      <c r="B3004" s="8"/>
      <c r="C3004" s="8"/>
      <c r="D3004" s="8"/>
      <c r="E3004" s="8"/>
      <c r="F3004" s="8"/>
      <c r="H3004" s="8"/>
    </row>
    <row r="3005" spans="1:8" ht="12.75">
      <c r="A3005" s="8" t="s">
        <v>12535</v>
      </c>
      <c r="B3005" s="8"/>
      <c r="C3005" s="8"/>
      <c r="D3005" s="8"/>
      <c r="E3005" s="8"/>
      <c r="F3005" s="8"/>
      <c r="H3005" s="8"/>
    </row>
    <row r="3006" spans="1:8" ht="12.75">
      <c r="A3006" s="8" t="s">
        <v>12536</v>
      </c>
      <c r="B3006" s="8"/>
      <c r="C3006" s="8"/>
      <c r="D3006" s="8"/>
      <c r="E3006" s="8"/>
      <c r="F3006" s="8"/>
      <c r="H3006" s="8"/>
    </row>
    <row r="3007" spans="1:8" ht="12.75">
      <c r="A3007" s="8" t="s">
        <v>12537</v>
      </c>
      <c r="B3007" s="8"/>
      <c r="C3007" s="8"/>
      <c r="D3007" s="8"/>
      <c r="E3007" s="8"/>
      <c r="F3007" s="8"/>
      <c r="H3007" s="8"/>
    </row>
    <row r="3008" spans="1:8" ht="12.75">
      <c r="A3008" s="8" t="s">
        <v>12538</v>
      </c>
      <c r="B3008" s="8"/>
      <c r="C3008" s="8"/>
      <c r="D3008" s="8"/>
      <c r="E3008" s="8"/>
      <c r="F3008" s="8"/>
      <c r="H3008" s="8"/>
    </row>
    <row r="3009" spans="1:8" ht="12.75">
      <c r="A3009" s="8" t="s">
        <v>12539</v>
      </c>
      <c r="B3009" s="8"/>
      <c r="C3009" s="8"/>
      <c r="D3009" s="8"/>
      <c r="E3009" s="8"/>
      <c r="F3009" s="8"/>
      <c r="H3009" s="8"/>
    </row>
    <row r="3010" spans="1:8" ht="12.75">
      <c r="A3010" s="8" t="s">
        <v>12540</v>
      </c>
      <c r="B3010" s="8"/>
      <c r="C3010" s="8"/>
      <c r="D3010" s="8"/>
      <c r="E3010" s="8"/>
      <c r="F3010" s="8"/>
      <c r="H3010" s="8"/>
    </row>
    <row r="3011" spans="1:8" ht="12.75">
      <c r="A3011" s="8" t="s">
        <v>12541</v>
      </c>
      <c r="B3011" s="8"/>
      <c r="C3011" s="8"/>
      <c r="D3011" s="8"/>
      <c r="E3011" s="8"/>
      <c r="F3011" s="8"/>
      <c r="H3011" s="8"/>
    </row>
    <row r="3012" spans="1:8" ht="12.75">
      <c r="A3012" s="8" t="s">
        <v>12542</v>
      </c>
      <c r="B3012" s="8"/>
      <c r="C3012" s="8"/>
      <c r="D3012" s="8"/>
      <c r="E3012" s="8"/>
      <c r="F3012" s="8"/>
      <c r="H3012" s="8"/>
    </row>
    <row r="3013" spans="1:8" ht="12.75">
      <c r="A3013" s="8" t="s">
        <v>12543</v>
      </c>
      <c r="B3013" s="8"/>
      <c r="C3013" s="8"/>
      <c r="D3013" s="8"/>
      <c r="E3013" s="8"/>
      <c r="F3013" s="8"/>
      <c r="H3013" s="8"/>
    </row>
    <row r="3014" spans="1:8" ht="12.75">
      <c r="A3014" s="8" t="s">
        <v>12544</v>
      </c>
      <c r="B3014" s="8"/>
      <c r="C3014" s="8"/>
      <c r="D3014" s="8"/>
      <c r="E3014" s="8"/>
      <c r="F3014" s="8"/>
      <c r="H3014" s="8"/>
    </row>
    <row r="3015" spans="1:8" ht="12.75">
      <c r="A3015" s="8" t="s">
        <v>12545</v>
      </c>
      <c r="B3015" s="8"/>
      <c r="C3015" s="8"/>
      <c r="D3015" s="8"/>
      <c r="E3015" s="8"/>
      <c r="F3015" s="8"/>
      <c r="H3015" s="8"/>
    </row>
    <row r="3016" spans="1:8" ht="12.75">
      <c r="A3016" s="8" t="s">
        <v>12546</v>
      </c>
      <c r="B3016" s="8"/>
      <c r="C3016" s="8"/>
      <c r="D3016" s="8"/>
      <c r="E3016" s="8"/>
      <c r="F3016" s="8"/>
      <c r="H3016" s="8"/>
    </row>
    <row r="3017" spans="1:8" ht="12.75">
      <c r="A3017" s="8" t="s">
        <v>12547</v>
      </c>
      <c r="B3017" s="8"/>
      <c r="C3017" s="8"/>
      <c r="D3017" s="8"/>
      <c r="E3017" s="8"/>
      <c r="F3017" s="8"/>
      <c r="H3017" s="8"/>
    </row>
    <row r="3018" spans="1:8" ht="12.75">
      <c r="A3018" s="8" t="s">
        <v>12548</v>
      </c>
      <c r="B3018" s="8"/>
      <c r="C3018" s="8"/>
      <c r="D3018" s="8"/>
      <c r="E3018" s="8"/>
      <c r="F3018" s="8"/>
      <c r="H3018" s="8"/>
    </row>
    <row r="3019" spans="1:8" ht="12.75">
      <c r="A3019" s="8" t="s">
        <v>12549</v>
      </c>
      <c r="B3019" s="8"/>
      <c r="C3019" s="8"/>
      <c r="D3019" s="8"/>
      <c r="E3019" s="8"/>
      <c r="F3019" s="8"/>
      <c r="H3019" s="8"/>
    </row>
    <row r="3020" spans="1:8" ht="12.75">
      <c r="A3020" s="8" t="s">
        <v>12550</v>
      </c>
      <c r="B3020" s="8"/>
      <c r="C3020" s="8"/>
      <c r="D3020" s="8"/>
      <c r="E3020" s="8"/>
      <c r="F3020" s="8"/>
      <c r="H3020" s="8"/>
    </row>
    <row r="3021" spans="1:8" ht="12.75">
      <c r="A3021" s="8" t="s">
        <v>12551</v>
      </c>
      <c r="B3021" s="8"/>
      <c r="C3021" s="8"/>
      <c r="D3021" s="8"/>
      <c r="E3021" s="8"/>
      <c r="F3021" s="8"/>
      <c r="H3021" s="8"/>
    </row>
    <row r="3022" spans="1:8" ht="12.75">
      <c r="A3022" s="8" t="s">
        <v>12552</v>
      </c>
      <c r="B3022" s="8"/>
      <c r="C3022" s="8"/>
      <c r="D3022" s="8"/>
      <c r="E3022" s="8"/>
      <c r="F3022" s="8"/>
      <c r="H3022" s="8"/>
    </row>
    <row r="3023" spans="1:8" ht="12.75">
      <c r="A3023" s="8" t="s">
        <v>12553</v>
      </c>
      <c r="B3023" s="8"/>
      <c r="C3023" s="8"/>
      <c r="D3023" s="8"/>
      <c r="E3023" s="8"/>
      <c r="F3023" s="8"/>
      <c r="H3023" s="8"/>
    </row>
    <row r="3024" spans="1:8" ht="12.75">
      <c r="A3024" s="8" t="s">
        <v>12554</v>
      </c>
      <c r="B3024" s="8"/>
      <c r="C3024" s="8"/>
      <c r="D3024" s="8"/>
      <c r="E3024" s="8"/>
      <c r="F3024" s="8"/>
      <c r="H3024" s="8"/>
    </row>
    <row r="3025" spans="1:8" ht="12.75">
      <c r="A3025" s="8" t="s">
        <v>12555</v>
      </c>
      <c r="B3025" s="8"/>
      <c r="C3025" s="8"/>
      <c r="D3025" s="8"/>
      <c r="E3025" s="8"/>
      <c r="F3025" s="8"/>
      <c r="H3025" s="8"/>
    </row>
    <row r="3026" spans="1:8" ht="12.75">
      <c r="A3026" s="8" t="s">
        <v>12556</v>
      </c>
      <c r="B3026" s="8"/>
      <c r="C3026" s="8"/>
      <c r="D3026" s="8"/>
      <c r="E3026" s="8"/>
      <c r="F3026" s="8"/>
      <c r="H3026" s="8"/>
    </row>
    <row r="3027" spans="1:8" ht="12.75">
      <c r="A3027" s="8" t="s">
        <v>12557</v>
      </c>
      <c r="B3027" s="8"/>
      <c r="C3027" s="8"/>
      <c r="D3027" s="8"/>
      <c r="E3027" s="8"/>
      <c r="F3027" s="8"/>
      <c r="H3027" s="8"/>
    </row>
    <row r="3028" spans="1:8" ht="12.75">
      <c r="A3028" s="8" t="s">
        <v>12558</v>
      </c>
      <c r="B3028" s="8"/>
      <c r="C3028" s="8"/>
      <c r="D3028" s="8"/>
      <c r="E3028" s="8"/>
      <c r="F3028" s="8"/>
      <c r="H3028" s="8"/>
    </row>
    <row r="3029" spans="1:8" ht="12.75">
      <c r="A3029" s="8" t="s">
        <v>12559</v>
      </c>
      <c r="B3029" s="8"/>
      <c r="C3029" s="8"/>
      <c r="D3029" s="8"/>
      <c r="E3029" s="8"/>
      <c r="F3029" s="8"/>
      <c r="H3029" s="8"/>
    </row>
    <row r="3030" spans="1:8" ht="12.75">
      <c r="A3030" s="8" t="s">
        <v>12560</v>
      </c>
      <c r="B3030" s="8"/>
      <c r="C3030" s="8"/>
      <c r="D3030" s="8"/>
      <c r="E3030" s="8"/>
      <c r="F3030" s="8"/>
      <c r="H3030" s="8"/>
    </row>
    <row r="3031" spans="1:8" ht="12.75">
      <c r="A3031" s="8" t="s">
        <v>12561</v>
      </c>
      <c r="B3031" s="8"/>
      <c r="C3031" s="8"/>
      <c r="D3031" s="8"/>
      <c r="E3031" s="8"/>
      <c r="F3031" s="8"/>
      <c r="H3031" s="8"/>
    </row>
    <row r="3032" spans="1:8" ht="12.75">
      <c r="A3032" s="8" t="s">
        <v>12562</v>
      </c>
      <c r="B3032" s="8"/>
      <c r="C3032" s="8"/>
      <c r="D3032" s="8"/>
      <c r="E3032" s="8"/>
      <c r="F3032" s="8"/>
      <c r="H3032" s="8"/>
    </row>
    <row r="3033" spans="1:8" ht="12.75">
      <c r="A3033" s="8" t="s">
        <v>12563</v>
      </c>
      <c r="B3033" s="8"/>
      <c r="C3033" s="8"/>
      <c r="D3033" s="8"/>
      <c r="E3033" s="8"/>
      <c r="F3033" s="8"/>
      <c r="H3033" s="8"/>
    </row>
    <row r="3034" spans="1:8" ht="12.75">
      <c r="A3034" s="8" t="s">
        <v>12564</v>
      </c>
      <c r="B3034" s="8"/>
      <c r="C3034" s="8"/>
      <c r="D3034" s="8"/>
      <c r="E3034" s="8"/>
      <c r="F3034" s="8"/>
      <c r="H3034" s="8"/>
    </row>
    <row r="3035" spans="1:8" ht="12.75">
      <c r="A3035" s="8" t="s">
        <v>12565</v>
      </c>
      <c r="B3035" s="8"/>
      <c r="C3035" s="8"/>
      <c r="D3035" s="8"/>
      <c r="E3035" s="8"/>
      <c r="F3035" s="8"/>
      <c r="H3035" s="8"/>
    </row>
    <row r="3036" spans="1:8" ht="12.75">
      <c r="A3036" s="8" t="s">
        <v>12566</v>
      </c>
      <c r="B3036" s="8"/>
      <c r="C3036" s="8"/>
      <c r="D3036" s="8"/>
      <c r="E3036" s="8"/>
      <c r="F3036" s="8"/>
      <c r="H3036" s="8"/>
    </row>
    <row r="3037" spans="1:8" ht="12.75">
      <c r="A3037" s="8" t="s">
        <v>12567</v>
      </c>
      <c r="B3037" s="8"/>
      <c r="C3037" s="8"/>
      <c r="D3037" s="8"/>
      <c r="E3037" s="8"/>
      <c r="F3037" s="8"/>
      <c r="H3037" s="8"/>
    </row>
    <row r="3038" spans="1:8" ht="12.75">
      <c r="A3038" s="8" t="s">
        <v>12568</v>
      </c>
      <c r="B3038" s="8"/>
      <c r="C3038" s="8"/>
      <c r="D3038" s="8"/>
      <c r="E3038" s="8"/>
      <c r="F3038" s="8"/>
      <c r="H3038" s="8"/>
    </row>
    <row r="3039" spans="1:8" ht="12.75">
      <c r="A3039" s="8" t="s">
        <v>12569</v>
      </c>
      <c r="B3039" s="8"/>
      <c r="C3039" s="8"/>
      <c r="D3039" s="8"/>
      <c r="E3039" s="8"/>
      <c r="F3039" s="8"/>
      <c r="H3039" s="8"/>
    </row>
    <row r="3040" spans="1:8" ht="12.75">
      <c r="A3040" s="8" t="s">
        <v>12570</v>
      </c>
      <c r="B3040" s="8"/>
      <c r="C3040" s="8"/>
      <c r="D3040" s="8"/>
      <c r="E3040" s="8"/>
      <c r="F3040" s="8"/>
      <c r="H3040" s="8"/>
    </row>
    <row r="3041" spans="1:8" ht="12.75">
      <c r="A3041" s="8" t="s">
        <v>12571</v>
      </c>
      <c r="B3041" s="8"/>
      <c r="C3041" s="8"/>
      <c r="D3041" s="8"/>
      <c r="E3041" s="8"/>
      <c r="F3041" s="8"/>
      <c r="H3041" s="8"/>
    </row>
    <row r="3042" spans="1:8" ht="12.75">
      <c r="A3042" s="8" t="s">
        <v>12572</v>
      </c>
      <c r="B3042" s="8"/>
      <c r="C3042" s="8"/>
      <c r="D3042" s="8"/>
      <c r="E3042" s="8"/>
      <c r="F3042" s="8"/>
      <c r="H3042" s="8"/>
    </row>
    <row r="3043" spans="1:8" ht="12.75">
      <c r="A3043" s="8" t="s">
        <v>12573</v>
      </c>
      <c r="B3043" s="8"/>
      <c r="C3043" s="8"/>
      <c r="D3043" s="8"/>
      <c r="E3043" s="8"/>
      <c r="F3043" s="8"/>
      <c r="H3043" s="8"/>
    </row>
    <row r="3044" spans="1:8" ht="12.75">
      <c r="A3044" s="8" t="s">
        <v>12574</v>
      </c>
      <c r="B3044" s="8"/>
      <c r="C3044" s="8"/>
      <c r="D3044" s="8"/>
      <c r="E3044" s="8"/>
      <c r="F3044" s="8"/>
      <c r="H3044" s="8"/>
    </row>
    <row r="3045" spans="1:8" ht="12.75">
      <c r="A3045" s="8" t="s">
        <v>12575</v>
      </c>
      <c r="B3045" s="8"/>
      <c r="C3045" s="8"/>
      <c r="D3045" s="8"/>
      <c r="E3045" s="8"/>
      <c r="F3045" s="8"/>
      <c r="H3045" s="8"/>
    </row>
    <row r="3046" spans="1:8" ht="12.75">
      <c r="A3046" s="8" t="s">
        <v>12576</v>
      </c>
      <c r="B3046" s="8"/>
      <c r="C3046" s="8"/>
      <c r="D3046" s="8"/>
      <c r="E3046" s="8"/>
      <c r="F3046" s="8"/>
      <c r="H3046" s="8"/>
    </row>
    <row r="3047" spans="1:8" ht="12.75">
      <c r="A3047" s="8" t="s">
        <v>12577</v>
      </c>
      <c r="B3047" s="8"/>
      <c r="C3047" s="8"/>
      <c r="D3047" s="8"/>
      <c r="E3047" s="8"/>
      <c r="F3047" s="8"/>
      <c r="H3047" s="8"/>
    </row>
    <row r="3048" spans="1:8" ht="12.75">
      <c r="A3048" s="8" t="s">
        <v>12578</v>
      </c>
      <c r="B3048" s="8"/>
      <c r="C3048" s="8"/>
      <c r="D3048" s="8"/>
      <c r="E3048" s="8"/>
      <c r="F3048" s="8"/>
      <c r="H3048" s="8"/>
    </row>
    <row r="3049" spans="1:8" ht="12.75">
      <c r="A3049" s="8" t="s">
        <v>12579</v>
      </c>
      <c r="B3049" s="8"/>
      <c r="C3049" s="8"/>
      <c r="D3049" s="8"/>
      <c r="E3049" s="8"/>
      <c r="F3049" s="8"/>
      <c r="H3049" s="8"/>
    </row>
    <row r="3050" spans="1:8" ht="12.75">
      <c r="A3050" s="8" t="s">
        <v>12580</v>
      </c>
      <c r="B3050" s="8"/>
      <c r="C3050" s="8"/>
      <c r="D3050" s="8"/>
      <c r="E3050" s="8"/>
      <c r="F3050" s="8"/>
      <c r="H3050" s="8"/>
    </row>
    <row r="3051" spans="1:8" ht="12.75">
      <c r="A3051" s="8" t="s">
        <v>12581</v>
      </c>
      <c r="B3051" s="8"/>
      <c r="C3051" s="8"/>
      <c r="D3051" s="8"/>
      <c r="E3051" s="8"/>
      <c r="F3051" s="8"/>
      <c r="H3051" s="8"/>
    </row>
    <row r="3052" spans="1:8" ht="12.75">
      <c r="A3052" s="8" t="s">
        <v>12582</v>
      </c>
      <c r="B3052" s="8"/>
      <c r="C3052" s="8"/>
      <c r="D3052" s="8"/>
      <c r="E3052" s="8"/>
      <c r="F3052" s="8"/>
      <c r="H3052" s="8"/>
    </row>
    <row r="3053" spans="1:8" ht="12.75">
      <c r="A3053" s="8" t="s">
        <v>12583</v>
      </c>
      <c r="B3053" s="8"/>
      <c r="C3053" s="8"/>
      <c r="D3053" s="8"/>
      <c r="E3053" s="8"/>
      <c r="F3053" s="8"/>
      <c r="H3053" s="8"/>
    </row>
    <row r="3054" spans="1:8" ht="12.75">
      <c r="A3054" s="8" t="s">
        <v>12584</v>
      </c>
      <c r="B3054" s="8"/>
      <c r="C3054" s="8"/>
      <c r="D3054" s="8"/>
      <c r="E3054" s="8"/>
      <c r="F3054" s="8"/>
      <c r="H3054" s="8"/>
    </row>
    <row r="3055" spans="1:8" ht="12.75">
      <c r="A3055" s="8" t="s">
        <v>12585</v>
      </c>
      <c r="B3055" s="8"/>
      <c r="C3055" s="8"/>
      <c r="D3055" s="8"/>
      <c r="E3055" s="8"/>
      <c r="F3055" s="8"/>
      <c r="H3055" s="8"/>
    </row>
    <row r="3056" spans="1:8" ht="12.75">
      <c r="A3056" s="8" t="s">
        <v>12586</v>
      </c>
      <c r="B3056" s="8"/>
      <c r="C3056" s="8"/>
      <c r="D3056" s="8"/>
      <c r="E3056" s="8"/>
      <c r="F3056" s="8"/>
      <c r="H3056" s="8"/>
    </row>
    <row r="3057" spans="1:8" ht="12.75">
      <c r="A3057" s="8" t="s">
        <v>12587</v>
      </c>
      <c r="B3057" s="8"/>
      <c r="C3057" s="8"/>
      <c r="D3057" s="8"/>
      <c r="E3057" s="8"/>
      <c r="F3057" s="8"/>
      <c r="H3057" s="8"/>
    </row>
    <row r="3058" spans="1:8" ht="12.75">
      <c r="A3058" s="8" t="s">
        <v>12588</v>
      </c>
      <c r="B3058" s="8"/>
      <c r="C3058" s="8"/>
      <c r="D3058" s="8"/>
      <c r="E3058" s="8"/>
      <c r="F3058" s="8"/>
      <c r="H3058" s="8"/>
    </row>
    <row r="3059" spans="1:8" ht="12.75">
      <c r="A3059" s="8" t="s">
        <v>12589</v>
      </c>
      <c r="B3059" s="8"/>
      <c r="C3059" s="8"/>
      <c r="D3059" s="8"/>
      <c r="E3059" s="8"/>
      <c r="F3059" s="8"/>
      <c r="H3059" s="8"/>
    </row>
    <row r="3060" spans="1:8" ht="12.75">
      <c r="A3060" s="8" t="s">
        <v>12590</v>
      </c>
      <c r="B3060" s="8"/>
      <c r="C3060" s="8"/>
      <c r="D3060" s="8"/>
      <c r="E3060" s="8"/>
      <c r="F3060" s="8"/>
      <c r="H3060" s="8"/>
    </row>
    <row r="3061" spans="1:8" ht="12.75">
      <c r="A3061" s="8" t="s">
        <v>12591</v>
      </c>
      <c r="B3061" s="8"/>
      <c r="C3061" s="8"/>
      <c r="D3061" s="8"/>
      <c r="E3061" s="8"/>
      <c r="F3061" s="8"/>
      <c r="H3061" s="8"/>
    </row>
    <row r="3062" spans="1:8" ht="12.75">
      <c r="A3062" s="8" t="s">
        <v>12592</v>
      </c>
      <c r="B3062" s="8"/>
      <c r="C3062" s="8"/>
      <c r="D3062" s="8"/>
      <c r="E3062" s="8"/>
      <c r="F3062" s="8"/>
      <c r="H3062" s="8"/>
    </row>
    <row r="3063" spans="1:8" ht="12.75">
      <c r="A3063" s="8" t="s">
        <v>12593</v>
      </c>
      <c r="B3063" s="8"/>
      <c r="C3063" s="8"/>
      <c r="D3063" s="8"/>
      <c r="E3063" s="8"/>
      <c r="F3063" s="8"/>
      <c r="H3063" s="8"/>
    </row>
    <row r="3064" spans="1:8" ht="12.75">
      <c r="A3064" s="8" t="s">
        <v>12594</v>
      </c>
      <c r="B3064" s="8"/>
      <c r="C3064" s="8"/>
      <c r="D3064" s="8"/>
      <c r="E3064" s="8"/>
      <c r="F3064" s="8"/>
      <c r="H3064" s="8"/>
    </row>
    <row r="3065" spans="1:8" ht="12.75">
      <c r="A3065" s="8" t="s">
        <v>12595</v>
      </c>
      <c r="B3065" s="8"/>
      <c r="C3065" s="8"/>
      <c r="D3065" s="8"/>
      <c r="E3065" s="8"/>
      <c r="F3065" s="8"/>
      <c r="H3065" s="8"/>
    </row>
    <row r="3066" spans="1:8" ht="12.75">
      <c r="A3066" s="8" t="s">
        <v>12596</v>
      </c>
      <c r="B3066" s="8"/>
      <c r="C3066" s="8"/>
      <c r="D3066" s="8"/>
      <c r="E3066" s="8"/>
      <c r="F3066" s="8"/>
      <c r="H3066" s="8"/>
    </row>
    <row r="3067" spans="1:8" ht="12.75">
      <c r="A3067" s="8" t="s">
        <v>12597</v>
      </c>
      <c r="B3067" s="8"/>
      <c r="C3067" s="8"/>
      <c r="D3067" s="8"/>
      <c r="E3067" s="8"/>
      <c r="F3067" s="8"/>
      <c r="H3067" s="8"/>
    </row>
    <row r="3068" spans="1:8" ht="12.75">
      <c r="A3068" s="8" t="s">
        <v>12598</v>
      </c>
      <c r="B3068" s="8"/>
      <c r="C3068" s="8"/>
      <c r="D3068" s="8"/>
      <c r="E3068" s="8"/>
      <c r="F3068" s="8"/>
      <c r="H3068" s="8"/>
    </row>
    <row r="3069" spans="1:8" ht="12.75">
      <c r="A3069" s="8" t="s">
        <v>12599</v>
      </c>
      <c r="B3069" s="8"/>
      <c r="C3069" s="8"/>
      <c r="D3069" s="8"/>
      <c r="E3069" s="8"/>
      <c r="F3069" s="8"/>
      <c r="H3069" s="8"/>
    </row>
    <row r="3070" spans="1:8" ht="12.75">
      <c r="A3070" s="8" t="s">
        <v>12600</v>
      </c>
      <c r="B3070" s="8"/>
      <c r="C3070" s="8"/>
      <c r="D3070" s="8"/>
      <c r="E3070" s="8"/>
      <c r="F3070" s="8"/>
      <c r="H3070" s="8"/>
    </row>
    <row r="3071" spans="1:8" ht="12.75">
      <c r="A3071" s="8" t="s">
        <v>12601</v>
      </c>
      <c r="B3071" s="8"/>
      <c r="C3071" s="8"/>
      <c r="D3071" s="8"/>
      <c r="E3071" s="8"/>
      <c r="F3071" s="8"/>
      <c r="H3071" s="8"/>
    </row>
    <row r="3072" spans="1:8" ht="12.75">
      <c r="A3072" s="8" t="s">
        <v>12602</v>
      </c>
      <c r="B3072" s="8"/>
      <c r="C3072" s="8"/>
      <c r="D3072" s="8"/>
      <c r="E3072" s="8"/>
      <c r="F3072" s="8"/>
      <c r="H3072" s="8"/>
    </row>
    <row r="3073" spans="1:8" ht="12.75">
      <c r="A3073" s="8" t="s">
        <v>12603</v>
      </c>
      <c r="B3073" s="8"/>
      <c r="C3073" s="8"/>
      <c r="D3073" s="8"/>
      <c r="E3073" s="8"/>
      <c r="F3073" s="8"/>
      <c r="H3073" s="8"/>
    </row>
    <row r="3074" spans="1:8" ht="12.75">
      <c r="A3074" s="8" t="s">
        <v>12604</v>
      </c>
      <c r="B3074" s="8"/>
      <c r="C3074" s="8"/>
      <c r="D3074" s="8"/>
      <c r="E3074" s="8"/>
      <c r="F3074" s="8"/>
      <c r="H3074" s="8"/>
    </row>
    <row r="3075" spans="1:8" ht="12.75">
      <c r="A3075" s="8" t="s">
        <v>12605</v>
      </c>
      <c r="B3075" s="8"/>
      <c r="C3075" s="8"/>
      <c r="D3075" s="8"/>
      <c r="E3075" s="8"/>
      <c r="F3075" s="8"/>
      <c r="H3075" s="8"/>
    </row>
    <row r="3076" spans="1:8" ht="12.75">
      <c r="A3076" s="8" t="s">
        <v>12606</v>
      </c>
      <c r="B3076" s="8"/>
      <c r="C3076" s="8"/>
      <c r="D3076" s="8"/>
      <c r="E3076" s="8"/>
      <c r="F3076" s="8"/>
      <c r="H3076" s="8"/>
    </row>
    <row r="3077" spans="1:8" ht="12.75">
      <c r="A3077" s="8" t="s">
        <v>12607</v>
      </c>
      <c r="B3077" s="8"/>
      <c r="C3077" s="8"/>
      <c r="D3077" s="8"/>
      <c r="E3077" s="8"/>
      <c r="F3077" s="8"/>
      <c r="H3077" s="8"/>
    </row>
    <row r="3078" spans="1:8" ht="12.75">
      <c r="A3078" s="8" t="s">
        <v>12608</v>
      </c>
      <c r="B3078" s="8"/>
      <c r="C3078" s="8"/>
      <c r="D3078" s="8"/>
      <c r="E3078" s="8"/>
      <c r="F3078" s="8"/>
      <c r="H3078" s="8"/>
    </row>
    <row r="3079" spans="1:8" ht="12.75">
      <c r="A3079" s="8" t="s">
        <v>12609</v>
      </c>
      <c r="B3079" s="8"/>
      <c r="C3079" s="8"/>
      <c r="D3079" s="8"/>
      <c r="E3079" s="8"/>
      <c r="F3079" s="8"/>
      <c r="H3079" s="8"/>
    </row>
    <row r="3080" spans="1:8" ht="12.75">
      <c r="A3080" s="8" t="s">
        <v>12610</v>
      </c>
      <c r="B3080" s="8"/>
      <c r="C3080" s="8"/>
      <c r="D3080" s="8"/>
      <c r="E3080" s="8"/>
      <c r="F3080" s="8"/>
      <c r="H3080" s="8"/>
    </row>
    <row r="3081" spans="1:8" ht="12.75">
      <c r="A3081" s="8" t="s">
        <v>12611</v>
      </c>
      <c r="B3081" s="8"/>
      <c r="C3081" s="8"/>
      <c r="D3081" s="8"/>
      <c r="E3081" s="8"/>
      <c r="F3081" s="8"/>
      <c r="H3081" s="8"/>
    </row>
    <row r="3082" spans="1:8" ht="12.75">
      <c r="A3082" s="8" t="s">
        <v>12612</v>
      </c>
      <c r="B3082" s="8"/>
      <c r="C3082" s="8"/>
      <c r="D3082" s="8"/>
      <c r="E3082" s="8"/>
      <c r="F3082" s="8"/>
      <c r="H3082" s="8"/>
    </row>
    <row r="3083" spans="1:8" ht="12.75">
      <c r="A3083" s="8" t="s">
        <v>12613</v>
      </c>
      <c r="B3083" s="8"/>
      <c r="C3083" s="8"/>
      <c r="D3083" s="8"/>
      <c r="E3083" s="8"/>
      <c r="F3083" s="8"/>
      <c r="H3083" s="8"/>
    </row>
    <row r="3084" spans="1:8" ht="12.75">
      <c r="A3084" s="8" t="s">
        <v>12614</v>
      </c>
      <c r="B3084" s="8"/>
      <c r="C3084" s="8"/>
      <c r="D3084" s="8"/>
      <c r="E3084" s="8"/>
      <c r="F3084" s="8"/>
      <c r="H3084" s="8"/>
    </row>
    <row r="3085" spans="1:8" ht="12.75">
      <c r="A3085" s="8" t="s">
        <v>12615</v>
      </c>
      <c r="B3085" s="8"/>
      <c r="C3085" s="8"/>
      <c r="D3085" s="8"/>
      <c r="E3085" s="8"/>
      <c r="F3085" s="8"/>
      <c r="H3085" s="8"/>
    </row>
    <row r="3086" spans="1:8" ht="12.75">
      <c r="A3086" s="8" t="s">
        <v>12616</v>
      </c>
      <c r="B3086" s="8"/>
      <c r="C3086" s="8"/>
      <c r="D3086" s="8"/>
      <c r="E3086" s="8"/>
      <c r="F3086" s="8"/>
      <c r="H3086" s="8"/>
    </row>
    <row r="3087" spans="1:8" ht="12.75">
      <c r="A3087" s="8" t="s">
        <v>12617</v>
      </c>
      <c r="B3087" s="8"/>
      <c r="C3087" s="8"/>
      <c r="D3087" s="8"/>
      <c r="E3087" s="8"/>
      <c r="F3087" s="8"/>
      <c r="H3087" s="8"/>
    </row>
    <row r="3088" spans="1:8" ht="12.75">
      <c r="A3088" s="8" t="s">
        <v>12618</v>
      </c>
      <c r="B3088" s="8"/>
      <c r="C3088" s="8"/>
      <c r="D3088" s="8"/>
      <c r="E3088" s="8"/>
      <c r="F3088" s="8"/>
      <c r="H3088" s="8"/>
    </row>
    <row r="3089" spans="1:8" ht="12.75">
      <c r="A3089" s="8" t="s">
        <v>12619</v>
      </c>
      <c r="B3089" s="8"/>
      <c r="C3089" s="8"/>
      <c r="D3089" s="8"/>
      <c r="E3089" s="8"/>
      <c r="F3089" s="8"/>
      <c r="H3089" s="8"/>
    </row>
    <row r="3090" spans="1:8" ht="12.75">
      <c r="A3090" s="8" t="s">
        <v>12620</v>
      </c>
      <c r="B3090" s="8"/>
      <c r="C3090" s="8"/>
      <c r="D3090" s="8"/>
      <c r="E3090" s="8"/>
      <c r="F3090" s="8"/>
      <c r="H3090" s="8"/>
    </row>
    <row r="3091" spans="1:8" ht="12.75">
      <c r="A3091" s="8" t="s">
        <v>12621</v>
      </c>
      <c r="B3091" s="8"/>
      <c r="C3091" s="8"/>
      <c r="D3091" s="8"/>
      <c r="E3091" s="8"/>
      <c r="F3091" s="8"/>
      <c r="H3091" s="8"/>
    </row>
    <row r="3092" spans="1:8" ht="12.75">
      <c r="A3092" s="8" t="s">
        <v>12622</v>
      </c>
      <c r="B3092" s="8"/>
      <c r="C3092" s="8"/>
      <c r="D3092" s="8"/>
      <c r="E3092" s="8"/>
      <c r="F3092" s="8"/>
      <c r="H3092" s="8"/>
    </row>
    <row r="3093" spans="1:8" ht="12.75">
      <c r="A3093" s="8" t="s">
        <v>12623</v>
      </c>
      <c r="B3093" s="8"/>
      <c r="C3093" s="8"/>
      <c r="D3093" s="8"/>
      <c r="E3093" s="8"/>
      <c r="F3093" s="8"/>
      <c r="H3093" s="8"/>
    </row>
    <row r="3094" spans="1:8" ht="12.75">
      <c r="A3094" s="8" t="s">
        <v>12624</v>
      </c>
      <c r="B3094" s="8"/>
      <c r="C3094" s="8"/>
      <c r="D3094" s="8"/>
      <c r="E3094" s="8"/>
      <c r="F3094" s="8"/>
      <c r="H3094" s="8"/>
    </row>
    <row r="3095" spans="1:8" ht="12.75">
      <c r="A3095" s="8" t="s">
        <v>12625</v>
      </c>
      <c r="B3095" s="8"/>
      <c r="C3095" s="8"/>
      <c r="D3095" s="8"/>
      <c r="E3095" s="8"/>
      <c r="F3095" s="8"/>
      <c r="H3095" s="8"/>
    </row>
    <row r="3096" spans="1:8" ht="12.75">
      <c r="A3096" s="8" t="s">
        <v>12626</v>
      </c>
      <c r="B3096" s="8"/>
      <c r="C3096" s="8"/>
      <c r="D3096" s="8"/>
      <c r="E3096" s="8"/>
      <c r="F3096" s="8"/>
      <c r="H3096" s="8"/>
    </row>
    <row r="3097" spans="1:8" ht="12.75">
      <c r="A3097" s="8" t="s">
        <v>12627</v>
      </c>
      <c r="B3097" s="8"/>
      <c r="C3097" s="8"/>
      <c r="D3097" s="8"/>
      <c r="E3097" s="8"/>
      <c r="F3097" s="8"/>
      <c r="H3097" s="8"/>
    </row>
    <row r="3098" spans="1:8" ht="12.75">
      <c r="A3098" s="8" t="s">
        <v>12628</v>
      </c>
      <c r="B3098" s="8"/>
      <c r="C3098" s="8"/>
      <c r="D3098" s="8"/>
      <c r="E3098" s="8"/>
      <c r="F3098" s="8"/>
      <c r="H3098" s="8"/>
    </row>
    <row r="3099" spans="1:8" ht="12.75">
      <c r="A3099" s="8" t="s">
        <v>12629</v>
      </c>
      <c r="B3099" s="8"/>
      <c r="C3099" s="8"/>
      <c r="D3099" s="8"/>
      <c r="E3099" s="8"/>
      <c r="F3099" s="8"/>
      <c r="H3099" s="8"/>
    </row>
    <row r="3100" spans="1:8" ht="12.75">
      <c r="A3100" s="8" t="s">
        <v>12630</v>
      </c>
      <c r="B3100" s="8"/>
      <c r="C3100" s="8"/>
      <c r="D3100" s="8"/>
      <c r="E3100" s="8"/>
      <c r="F3100" s="8"/>
      <c r="H3100" s="8"/>
    </row>
    <row r="3101" spans="1:8" ht="12.75">
      <c r="A3101" s="8" t="s">
        <v>12631</v>
      </c>
      <c r="B3101" s="8"/>
      <c r="C3101" s="8"/>
      <c r="D3101" s="8"/>
      <c r="E3101" s="8"/>
      <c r="F3101" s="8"/>
      <c r="H3101" s="8"/>
    </row>
    <row r="3102" spans="1:8" ht="12.75">
      <c r="A3102" s="8" t="s">
        <v>12632</v>
      </c>
      <c r="B3102" s="8"/>
      <c r="C3102" s="8"/>
      <c r="D3102" s="8"/>
      <c r="E3102" s="8"/>
      <c r="F3102" s="8"/>
      <c r="H3102" s="8"/>
    </row>
    <row r="3103" spans="1:8" ht="12.75">
      <c r="A3103" s="8" t="s">
        <v>12633</v>
      </c>
      <c r="B3103" s="8"/>
      <c r="C3103" s="8"/>
      <c r="D3103" s="8"/>
      <c r="E3103" s="8"/>
      <c r="F3103" s="8"/>
      <c r="H3103" s="8"/>
    </row>
    <row r="3104" spans="1:8" ht="12.75">
      <c r="A3104" s="8" t="s">
        <v>12634</v>
      </c>
      <c r="B3104" s="8"/>
      <c r="C3104" s="8"/>
      <c r="D3104" s="8"/>
      <c r="E3104" s="8"/>
      <c r="F3104" s="8"/>
      <c r="H3104" s="8"/>
    </row>
    <row r="3105" spans="1:8" ht="12.75">
      <c r="A3105" s="8" t="s">
        <v>12635</v>
      </c>
      <c r="B3105" s="8"/>
      <c r="C3105" s="8"/>
      <c r="D3105" s="8"/>
      <c r="E3105" s="8"/>
      <c r="F3105" s="8"/>
      <c r="H3105" s="8"/>
    </row>
    <row r="3106" spans="1:8" ht="12.75">
      <c r="A3106" s="8" t="s">
        <v>12636</v>
      </c>
      <c r="B3106" s="8"/>
      <c r="C3106" s="8"/>
      <c r="D3106" s="8"/>
      <c r="E3106" s="8"/>
      <c r="F3106" s="8"/>
      <c r="H3106" s="8"/>
    </row>
    <row r="3107" spans="1:8" ht="12.75">
      <c r="A3107" s="8" t="s">
        <v>12637</v>
      </c>
      <c r="B3107" s="8"/>
      <c r="C3107" s="8"/>
      <c r="D3107" s="8"/>
      <c r="E3107" s="8"/>
      <c r="F3107" s="8"/>
      <c r="H3107" s="8"/>
    </row>
    <row r="3108" spans="1:8" ht="12.75">
      <c r="A3108" s="8" t="s">
        <v>12638</v>
      </c>
      <c r="B3108" s="8"/>
      <c r="C3108" s="8"/>
      <c r="D3108" s="8"/>
      <c r="E3108" s="8"/>
      <c r="F3108" s="8"/>
      <c r="H3108" s="8"/>
    </row>
    <row r="3109" spans="1:8" ht="12.75">
      <c r="A3109" s="8" t="s">
        <v>12639</v>
      </c>
      <c r="B3109" s="8"/>
      <c r="C3109" s="8"/>
      <c r="D3109" s="8"/>
      <c r="E3109" s="8"/>
      <c r="F3109" s="8"/>
      <c r="H3109" s="8"/>
    </row>
    <row r="3110" spans="1:8" ht="12.75">
      <c r="A3110" s="8" t="s">
        <v>12640</v>
      </c>
      <c r="B3110" s="8"/>
      <c r="C3110" s="8"/>
      <c r="D3110" s="8"/>
      <c r="E3110" s="8"/>
      <c r="F3110" s="8"/>
      <c r="H3110" s="8"/>
    </row>
    <row r="3111" spans="1:8" ht="12.75">
      <c r="A3111" s="8" t="s">
        <v>12641</v>
      </c>
      <c r="B3111" s="8"/>
      <c r="C3111" s="8"/>
      <c r="D3111" s="8"/>
      <c r="E3111" s="8"/>
      <c r="F3111" s="8"/>
      <c r="H3111" s="8"/>
    </row>
    <row r="3112" spans="1:8" ht="12.75">
      <c r="A3112" s="8" t="s">
        <v>12642</v>
      </c>
      <c r="B3112" s="8"/>
      <c r="C3112" s="8"/>
      <c r="D3112" s="8"/>
      <c r="E3112" s="8"/>
      <c r="F3112" s="8"/>
      <c r="H3112" s="8"/>
    </row>
    <row r="3113" spans="1:8" ht="12.75">
      <c r="A3113" s="8" t="s">
        <v>12643</v>
      </c>
      <c r="B3113" s="8"/>
      <c r="C3113" s="8"/>
      <c r="D3113" s="8"/>
      <c r="E3113" s="8"/>
      <c r="F3113" s="8"/>
      <c r="H3113" s="8"/>
    </row>
    <row r="3114" spans="1:8" ht="12.75">
      <c r="A3114" s="8" t="s">
        <v>12644</v>
      </c>
      <c r="B3114" s="8"/>
      <c r="C3114" s="8"/>
      <c r="D3114" s="8"/>
      <c r="E3114" s="8"/>
      <c r="F3114" s="8"/>
      <c r="H3114" s="8"/>
    </row>
    <row r="3115" spans="1:8" ht="12.75">
      <c r="A3115" s="8" t="s">
        <v>12645</v>
      </c>
      <c r="B3115" s="8"/>
      <c r="C3115" s="8"/>
      <c r="D3115" s="8"/>
      <c r="E3115" s="8"/>
      <c r="F3115" s="8"/>
      <c r="H3115" s="8"/>
    </row>
    <row r="3116" spans="1:8" ht="12.75">
      <c r="A3116" s="8" t="s">
        <v>12646</v>
      </c>
      <c r="B3116" s="8"/>
      <c r="C3116" s="8"/>
      <c r="D3116" s="8"/>
      <c r="E3116" s="8"/>
      <c r="F3116" s="8"/>
      <c r="H3116" s="8"/>
    </row>
    <row r="3117" spans="1:8" ht="12.75">
      <c r="A3117" s="8" t="s">
        <v>12647</v>
      </c>
      <c r="B3117" s="8"/>
      <c r="C3117" s="8"/>
      <c r="D3117" s="8"/>
      <c r="E3117" s="8"/>
      <c r="F3117" s="8"/>
      <c r="H3117" s="8"/>
    </row>
    <row r="3118" spans="1:8" ht="12.75">
      <c r="A3118" s="8" t="s">
        <v>12648</v>
      </c>
      <c r="B3118" s="8"/>
      <c r="C3118" s="8"/>
      <c r="D3118" s="8"/>
      <c r="E3118" s="8"/>
      <c r="F3118" s="8"/>
      <c r="H3118" s="8"/>
    </row>
    <row r="3119" spans="1:8" ht="12.75">
      <c r="A3119" s="8" t="s">
        <v>12649</v>
      </c>
      <c r="B3119" s="8"/>
      <c r="C3119" s="8"/>
      <c r="D3119" s="8"/>
      <c r="E3119" s="8"/>
      <c r="F3119" s="8"/>
      <c r="H3119" s="8"/>
    </row>
    <row r="3120" spans="1:8" ht="12.75">
      <c r="A3120" s="8" t="s">
        <v>12650</v>
      </c>
      <c r="B3120" s="8"/>
      <c r="C3120" s="8"/>
      <c r="D3120" s="8"/>
      <c r="E3120" s="8"/>
      <c r="F3120" s="8"/>
      <c r="H3120" s="8"/>
    </row>
    <row r="3121" spans="1:8" ht="12.75">
      <c r="A3121" s="8" t="s">
        <v>12651</v>
      </c>
      <c r="B3121" s="8"/>
      <c r="C3121" s="8"/>
      <c r="D3121" s="8"/>
      <c r="E3121" s="8"/>
      <c r="F3121" s="8"/>
      <c r="H3121" s="8"/>
    </row>
    <row r="3122" spans="1:8" ht="12.75">
      <c r="A3122" s="8" t="s">
        <v>12652</v>
      </c>
      <c r="B3122" s="8"/>
      <c r="C3122" s="8"/>
      <c r="D3122" s="8"/>
      <c r="E3122" s="8"/>
      <c r="F3122" s="8"/>
      <c r="H3122" s="8"/>
    </row>
    <row r="3123" spans="1:8" ht="12.75">
      <c r="A3123" s="8" t="s">
        <v>12653</v>
      </c>
      <c r="B3123" s="8"/>
      <c r="C3123" s="8"/>
      <c r="D3123" s="8"/>
      <c r="E3123" s="8"/>
      <c r="F3123" s="8"/>
      <c r="H3123" s="8"/>
    </row>
    <row r="3124" spans="1:8" ht="12.75">
      <c r="A3124" s="8" t="s">
        <v>12654</v>
      </c>
      <c r="B3124" s="8"/>
      <c r="C3124" s="8"/>
      <c r="D3124" s="8"/>
      <c r="E3124" s="8"/>
      <c r="F3124" s="8"/>
      <c r="H3124" s="8"/>
    </row>
    <row r="3125" spans="1:8" ht="12.75">
      <c r="A3125" s="8" t="s">
        <v>12655</v>
      </c>
      <c r="B3125" s="8"/>
      <c r="C3125" s="8"/>
      <c r="D3125" s="8"/>
      <c r="E3125" s="8"/>
      <c r="F3125" s="8"/>
      <c r="H3125" s="8"/>
    </row>
    <row r="3126" spans="1:8" ht="12.75">
      <c r="A3126" s="8" t="s">
        <v>12656</v>
      </c>
      <c r="B3126" s="8"/>
      <c r="C3126" s="8"/>
      <c r="D3126" s="8"/>
      <c r="E3126" s="8"/>
      <c r="F3126" s="8"/>
      <c r="H3126" s="8"/>
    </row>
    <row r="3127" spans="1:8" ht="12.75">
      <c r="A3127" s="8" t="s">
        <v>12657</v>
      </c>
      <c r="B3127" s="8"/>
      <c r="C3127" s="8"/>
      <c r="D3127" s="8"/>
      <c r="E3127" s="8"/>
      <c r="F3127" s="8"/>
      <c r="H3127" s="8"/>
    </row>
    <row r="3128" spans="1:8" ht="12.75">
      <c r="A3128" s="8" t="s">
        <v>12658</v>
      </c>
      <c r="B3128" s="8"/>
      <c r="C3128" s="8"/>
      <c r="D3128" s="8"/>
      <c r="E3128" s="8"/>
      <c r="F3128" s="8"/>
      <c r="H3128" s="8"/>
    </row>
    <row r="3129" spans="1:8" ht="12.75">
      <c r="A3129" s="8" t="s">
        <v>12659</v>
      </c>
      <c r="B3129" s="8"/>
      <c r="C3129" s="8"/>
      <c r="D3129" s="8"/>
      <c r="E3129" s="8"/>
      <c r="F3129" s="8"/>
      <c r="H3129" s="8"/>
    </row>
    <row r="3130" spans="1:8" ht="12.75">
      <c r="A3130" s="8" t="s">
        <v>12660</v>
      </c>
      <c r="B3130" s="8"/>
      <c r="C3130" s="8"/>
      <c r="D3130" s="8"/>
      <c r="E3130" s="8"/>
      <c r="F3130" s="8"/>
      <c r="H3130" s="8"/>
    </row>
    <row r="3131" spans="1:8" ht="12.75">
      <c r="A3131" s="8" t="s">
        <v>12661</v>
      </c>
      <c r="B3131" s="8"/>
      <c r="C3131" s="8"/>
      <c r="D3131" s="8"/>
      <c r="E3131" s="8"/>
      <c r="F3131" s="8"/>
      <c r="H3131" s="8"/>
    </row>
    <row r="3132" spans="1:8" ht="12.75">
      <c r="A3132" s="8" t="s">
        <v>12662</v>
      </c>
      <c r="B3132" s="8"/>
      <c r="C3132" s="8"/>
      <c r="D3132" s="8"/>
      <c r="E3132" s="8"/>
      <c r="F3132" s="8"/>
      <c r="H3132" s="8"/>
    </row>
    <row r="3133" spans="1:8" ht="12.75">
      <c r="A3133" s="8" t="s">
        <v>12663</v>
      </c>
      <c r="B3133" s="8"/>
      <c r="C3133" s="8"/>
      <c r="D3133" s="8"/>
      <c r="E3133" s="8"/>
      <c r="F3133" s="8"/>
      <c r="H3133" s="8"/>
    </row>
    <row r="3134" spans="1:8" ht="12.75">
      <c r="A3134" s="8" t="s">
        <v>12664</v>
      </c>
      <c r="B3134" s="8"/>
      <c r="C3134" s="8"/>
      <c r="D3134" s="8"/>
      <c r="E3134" s="8"/>
      <c r="F3134" s="8"/>
      <c r="H3134" s="8"/>
    </row>
    <row r="3135" spans="1:8" ht="12.75">
      <c r="A3135" s="8" t="s">
        <v>12665</v>
      </c>
      <c r="B3135" s="8"/>
      <c r="C3135" s="8"/>
      <c r="D3135" s="8"/>
      <c r="E3135" s="8"/>
      <c r="F3135" s="8"/>
      <c r="H3135" s="8"/>
    </row>
    <row r="3136" spans="1:8" ht="12.75">
      <c r="A3136" s="8" t="s">
        <v>12666</v>
      </c>
      <c r="B3136" s="8"/>
      <c r="C3136" s="8"/>
      <c r="D3136" s="8"/>
      <c r="E3136" s="8"/>
      <c r="F3136" s="8"/>
      <c r="H3136" s="8"/>
    </row>
    <row r="3137" spans="1:8" ht="12.75">
      <c r="A3137" s="8" t="s">
        <v>12667</v>
      </c>
      <c r="B3137" s="8"/>
      <c r="C3137" s="8"/>
      <c r="D3137" s="8"/>
      <c r="E3137" s="8"/>
      <c r="F3137" s="8"/>
      <c r="H3137" s="8"/>
    </row>
    <row r="3138" spans="1:8" ht="12.75">
      <c r="A3138" s="8" t="s">
        <v>12668</v>
      </c>
      <c r="B3138" s="8"/>
      <c r="C3138" s="8"/>
      <c r="D3138" s="8"/>
      <c r="E3138" s="8"/>
      <c r="F3138" s="8"/>
      <c r="H3138" s="8"/>
    </row>
    <row r="3139" spans="1:8" ht="12.75">
      <c r="A3139" s="8" t="s">
        <v>12669</v>
      </c>
      <c r="B3139" s="8"/>
      <c r="C3139" s="8"/>
      <c r="D3139" s="8"/>
      <c r="E3139" s="8"/>
      <c r="F3139" s="8"/>
      <c r="H3139" s="8"/>
    </row>
    <row r="3140" spans="1:8" ht="12.75">
      <c r="A3140" s="8" t="s">
        <v>12670</v>
      </c>
      <c r="B3140" s="8"/>
      <c r="C3140" s="8"/>
      <c r="D3140" s="8"/>
      <c r="E3140" s="8"/>
      <c r="F3140" s="8"/>
      <c r="H3140" s="8"/>
    </row>
    <row r="3141" spans="1:8" ht="12.75">
      <c r="A3141" s="8" t="s">
        <v>12671</v>
      </c>
      <c r="B3141" s="8"/>
      <c r="C3141" s="8"/>
      <c r="D3141" s="8"/>
      <c r="E3141" s="8"/>
      <c r="F3141" s="8"/>
      <c r="H3141" s="8"/>
    </row>
    <row r="3142" spans="1:8" ht="12.75">
      <c r="A3142" s="8" t="s">
        <v>12672</v>
      </c>
      <c r="B3142" s="8"/>
      <c r="C3142" s="8"/>
      <c r="D3142" s="8"/>
      <c r="E3142" s="8"/>
      <c r="F3142" s="8"/>
      <c r="H3142" s="8"/>
    </row>
    <row r="3143" spans="1:8" ht="12.75">
      <c r="A3143" s="8" t="s">
        <v>12673</v>
      </c>
      <c r="B3143" s="8"/>
      <c r="C3143" s="8"/>
      <c r="D3143" s="8"/>
      <c r="E3143" s="8"/>
      <c r="F3143" s="8"/>
      <c r="H3143" s="8"/>
    </row>
    <row r="3144" spans="1:8" ht="12.75">
      <c r="A3144" s="8" t="s">
        <v>12674</v>
      </c>
      <c r="B3144" s="8"/>
      <c r="C3144" s="8"/>
      <c r="D3144" s="8"/>
      <c r="E3144" s="8"/>
      <c r="F3144" s="8"/>
      <c r="H3144" s="8"/>
    </row>
    <row r="3145" spans="1:8" ht="12.75">
      <c r="A3145" s="8" t="s">
        <v>12675</v>
      </c>
      <c r="B3145" s="8"/>
      <c r="C3145" s="8"/>
      <c r="D3145" s="8"/>
      <c r="E3145" s="8"/>
      <c r="F3145" s="8"/>
      <c r="H3145" s="8"/>
    </row>
    <row r="3146" spans="1:8" ht="12.75">
      <c r="A3146" s="8" t="s">
        <v>12676</v>
      </c>
      <c r="B3146" s="8"/>
      <c r="C3146" s="8"/>
      <c r="D3146" s="8"/>
      <c r="E3146" s="8"/>
      <c r="F3146" s="8"/>
      <c r="H3146" s="8"/>
    </row>
    <row r="3147" spans="1:8" ht="12.75">
      <c r="A3147" s="8" t="s">
        <v>12677</v>
      </c>
      <c r="B3147" s="8"/>
      <c r="C3147" s="8"/>
      <c r="D3147" s="8"/>
      <c r="E3147" s="8"/>
      <c r="F3147" s="8"/>
      <c r="H3147" s="8"/>
    </row>
    <row r="3148" spans="1:8" ht="12.75">
      <c r="A3148" s="8" t="s">
        <v>12678</v>
      </c>
      <c r="B3148" s="8"/>
      <c r="C3148" s="8"/>
      <c r="D3148" s="8"/>
      <c r="E3148" s="8"/>
      <c r="F3148" s="8"/>
      <c r="H3148" s="8"/>
    </row>
    <row r="3149" spans="1:8" ht="12.75">
      <c r="A3149" s="8" t="s">
        <v>12679</v>
      </c>
      <c r="B3149" s="8"/>
      <c r="C3149" s="8"/>
      <c r="D3149" s="8"/>
      <c r="E3149" s="8"/>
      <c r="F3149" s="8"/>
      <c r="H3149" s="8"/>
    </row>
    <row r="3150" spans="1:8" ht="12.75">
      <c r="A3150" s="8" t="s">
        <v>12680</v>
      </c>
      <c r="B3150" s="8"/>
      <c r="C3150" s="8"/>
      <c r="D3150" s="8"/>
      <c r="E3150" s="8"/>
      <c r="F3150" s="8"/>
      <c r="H3150" s="8"/>
    </row>
    <row r="3151" spans="1:8" ht="12.75">
      <c r="A3151" s="8" t="s">
        <v>12681</v>
      </c>
      <c r="B3151" s="8"/>
      <c r="C3151" s="8"/>
      <c r="D3151" s="8"/>
      <c r="E3151" s="8"/>
      <c r="F3151" s="8"/>
      <c r="H3151" s="8"/>
    </row>
    <row r="3152" spans="1:8" ht="12.75">
      <c r="A3152" s="8" t="s">
        <v>12682</v>
      </c>
      <c r="B3152" s="8"/>
      <c r="C3152" s="8"/>
      <c r="D3152" s="8"/>
      <c r="E3152" s="8"/>
      <c r="F3152" s="8"/>
      <c r="H3152" s="8"/>
    </row>
    <row r="3153" spans="1:8" ht="12.75">
      <c r="A3153" s="8" t="s">
        <v>12683</v>
      </c>
      <c r="B3153" s="8"/>
      <c r="C3153" s="8"/>
      <c r="D3153" s="8"/>
      <c r="E3153" s="8"/>
      <c r="F3153" s="8"/>
      <c r="H3153" s="8"/>
    </row>
    <row r="3154" spans="1:8" ht="12.75">
      <c r="A3154" s="8" t="s">
        <v>12684</v>
      </c>
      <c r="B3154" s="8"/>
      <c r="C3154" s="8"/>
      <c r="D3154" s="8"/>
      <c r="E3154" s="8"/>
      <c r="F3154" s="8"/>
      <c r="H3154" s="8"/>
    </row>
    <row r="3155" spans="1:8" ht="12.75">
      <c r="A3155" s="8" t="s">
        <v>12685</v>
      </c>
      <c r="B3155" s="8"/>
      <c r="C3155" s="8"/>
      <c r="D3155" s="8"/>
      <c r="E3155" s="8"/>
      <c r="F3155" s="8"/>
      <c r="H3155" s="8"/>
    </row>
    <row r="3156" spans="1:8" ht="12.75">
      <c r="A3156" s="8" t="s">
        <v>12686</v>
      </c>
      <c r="B3156" s="8"/>
      <c r="C3156" s="8"/>
      <c r="D3156" s="8"/>
      <c r="E3156" s="8"/>
      <c r="F3156" s="8"/>
      <c r="H3156" s="8"/>
    </row>
    <row r="3157" spans="1:8" ht="12.75">
      <c r="A3157" s="8" t="s">
        <v>12687</v>
      </c>
      <c r="B3157" s="8"/>
      <c r="C3157" s="8"/>
      <c r="D3157" s="8"/>
      <c r="E3157" s="8"/>
      <c r="F3157" s="8"/>
      <c r="H3157" s="8"/>
    </row>
    <row r="3158" spans="1:8" ht="12.75">
      <c r="A3158" s="8" t="s">
        <v>12688</v>
      </c>
      <c r="B3158" s="8"/>
      <c r="C3158" s="8"/>
      <c r="D3158" s="8"/>
      <c r="E3158" s="8"/>
      <c r="F3158" s="8"/>
      <c r="H3158" s="8"/>
    </row>
    <row r="3159" spans="1:8" ht="12.75">
      <c r="A3159" s="8" t="s">
        <v>12689</v>
      </c>
      <c r="B3159" s="8"/>
      <c r="C3159" s="8"/>
      <c r="D3159" s="8"/>
      <c r="E3159" s="8"/>
      <c r="F3159" s="8"/>
      <c r="H3159" s="8"/>
    </row>
    <row r="3160" spans="1:8" ht="12.75">
      <c r="A3160" s="8" t="s">
        <v>12690</v>
      </c>
      <c r="B3160" s="8"/>
      <c r="C3160" s="8"/>
      <c r="D3160" s="8"/>
      <c r="E3160" s="8"/>
      <c r="F3160" s="8"/>
      <c r="H3160" s="8"/>
    </row>
    <row r="3161" spans="1:8" ht="12.75">
      <c r="A3161" s="8" t="s">
        <v>12691</v>
      </c>
      <c r="B3161" s="8"/>
      <c r="C3161" s="8"/>
      <c r="D3161" s="8"/>
      <c r="E3161" s="8"/>
      <c r="F3161" s="8"/>
      <c r="H3161" s="8"/>
    </row>
    <row r="3162" spans="1:8" ht="12.75">
      <c r="A3162" s="8" t="s">
        <v>12692</v>
      </c>
      <c r="B3162" s="8"/>
      <c r="C3162" s="8"/>
      <c r="D3162" s="8"/>
      <c r="E3162" s="8"/>
      <c r="F3162" s="8"/>
      <c r="H3162" s="8"/>
    </row>
    <row r="3163" spans="1:8" ht="12.75">
      <c r="A3163" s="8" t="s">
        <v>12693</v>
      </c>
      <c r="B3163" s="8"/>
      <c r="C3163" s="8"/>
      <c r="D3163" s="8"/>
      <c r="E3163" s="8"/>
      <c r="F3163" s="8"/>
      <c r="H3163" s="8"/>
    </row>
    <row r="3164" spans="1:8" ht="12.75">
      <c r="A3164" s="8" t="s">
        <v>12694</v>
      </c>
      <c r="B3164" s="8"/>
      <c r="C3164" s="8"/>
      <c r="D3164" s="8"/>
      <c r="E3164" s="8"/>
      <c r="F3164" s="8"/>
      <c r="H3164" s="8"/>
    </row>
    <row r="3165" spans="1:8" ht="12.75">
      <c r="A3165" s="8" t="s">
        <v>12695</v>
      </c>
      <c r="B3165" s="8"/>
      <c r="C3165" s="8"/>
      <c r="D3165" s="8"/>
      <c r="E3165" s="8"/>
      <c r="F3165" s="8"/>
      <c r="H3165" s="8"/>
    </row>
    <row r="3166" spans="1:8" ht="12.75">
      <c r="A3166" s="8" t="s">
        <v>12696</v>
      </c>
      <c r="B3166" s="8"/>
      <c r="C3166" s="8"/>
      <c r="D3166" s="8"/>
      <c r="E3166" s="8"/>
      <c r="F3166" s="8"/>
      <c r="H3166" s="8"/>
    </row>
    <row r="3167" spans="1:8" ht="12.75">
      <c r="A3167" s="8" t="s">
        <v>12697</v>
      </c>
      <c r="B3167" s="8"/>
      <c r="C3167" s="8"/>
      <c r="D3167" s="8"/>
      <c r="E3167" s="8"/>
      <c r="F3167" s="8"/>
      <c r="H3167" s="8"/>
    </row>
    <row r="3168" spans="1:8" ht="12.75">
      <c r="A3168" s="8" t="s">
        <v>12698</v>
      </c>
      <c r="B3168" s="8"/>
      <c r="C3168" s="8"/>
      <c r="D3168" s="8"/>
      <c r="E3168" s="8"/>
      <c r="F3168" s="8"/>
      <c r="H3168" s="8"/>
    </row>
    <row r="3169" spans="1:8" ht="12.75">
      <c r="A3169" s="8" t="s">
        <v>12699</v>
      </c>
      <c r="B3169" s="8"/>
      <c r="C3169" s="8"/>
      <c r="D3169" s="8"/>
      <c r="E3169" s="8"/>
      <c r="F3169" s="8"/>
      <c r="H3169" s="8"/>
    </row>
    <row r="3170" spans="1:8" ht="12.75">
      <c r="A3170" s="8" t="s">
        <v>12700</v>
      </c>
      <c r="B3170" s="8"/>
      <c r="C3170" s="8"/>
      <c r="D3170" s="8"/>
      <c r="E3170" s="8"/>
      <c r="F3170" s="8"/>
      <c r="H3170" s="8"/>
    </row>
    <row r="3171" spans="1:8" ht="12.75">
      <c r="A3171" s="8" t="s">
        <v>12701</v>
      </c>
      <c r="B3171" s="8"/>
      <c r="C3171" s="8"/>
      <c r="D3171" s="8"/>
      <c r="E3171" s="8"/>
      <c r="F3171" s="8"/>
      <c r="H3171" s="8"/>
    </row>
    <row r="3172" spans="1:8" ht="12.75">
      <c r="A3172" s="8" t="s">
        <v>12702</v>
      </c>
      <c r="B3172" s="8"/>
      <c r="C3172" s="8"/>
      <c r="D3172" s="8"/>
      <c r="E3172" s="8"/>
      <c r="F3172" s="8"/>
      <c r="H3172" s="8"/>
    </row>
    <row r="3173" spans="1:8" ht="12.75">
      <c r="A3173" s="8" t="s">
        <v>12703</v>
      </c>
      <c r="B3173" s="8"/>
      <c r="C3173" s="8"/>
      <c r="D3173" s="8"/>
      <c r="E3173" s="8"/>
      <c r="F3173" s="8"/>
      <c r="H3173" s="8"/>
    </row>
    <row r="3174" spans="1:8" ht="12.75">
      <c r="A3174" s="8" t="s">
        <v>12704</v>
      </c>
      <c r="B3174" s="8"/>
      <c r="C3174" s="8"/>
      <c r="D3174" s="8"/>
      <c r="E3174" s="8"/>
      <c r="F3174" s="8"/>
      <c r="H3174" s="8"/>
    </row>
    <row r="3175" spans="1:8" ht="12.75">
      <c r="A3175" s="8" t="s">
        <v>12705</v>
      </c>
      <c r="B3175" s="8"/>
      <c r="C3175" s="8"/>
      <c r="D3175" s="8"/>
      <c r="E3175" s="8"/>
      <c r="F3175" s="8"/>
      <c r="H3175" s="8"/>
    </row>
    <row r="3176" spans="1:8" ht="12.75">
      <c r="A3176" s="8" t="s">
        <v>12706</v>
      </c>
      <c r="B3176" s="8"/>
      <c r="C3176" s="8"/>
      <c r="D3176" s="8"/>
      <c r="E3176" s="8"/>
      <c r="F3176" s="8"/>
      <c r="H3176" s="8"/>
    </row>
    <row r="3177" spans="1:8" ht="12.75">
      <c r="A3177" s="8" t="s">
        <v>12707</v>
      </c>
      <c r="B3177" s="8"/>
      <c r="C3177" s="8"/>
      <c r="D3177" s="8"/>
      <c r="E3177" s="8"/>
      <c r="F3177" s="8"/>
      <c r="H3177" s="8"/>
    </row>
    <row r="3178" spans="1:8" ht="12.75">
      <c r="A3178" s="8" t="s">
        <v>12708</v>
      </c>
      <c r="B3178" s="8"/>
      <c r="C3178" s="8"/>
      <c r="D3178" s="8"/>
      <c r="E3178" s="8"/>
      <c r="F3178" s="8"/>
      <c r="H3178" s="8"/>
    </row>
    <row r="3179" spans="1:8" ht="12.75">
      <c r="A3179" s="8" t="s">
        <v>12709</v>
      </c>
      <c r="B3179" s="8"/>
      <c r="C3179" s="8"/>
      <c r="D3179" s="8"/>
      <c r="E3179" s="8"/>
      <c r="F3179" s="8"/>
      <c r="H3179" s="8"/>
    </row>
    <row r="3180" spans="1:8" ht="12.75">
      <c r="A3180" s="8" t="s">
        <v>12710</v>
      </c>
      <c r="B3180" s="8"/>
      <c r="C3180" s="8"/>
      <c r="D3180" s="8"/>
      <c r="E3180" s="8"/>
      <c r="F3180" s="8"/>
      <c r="H3180" s="8"/>
    </row>
    <row r="3181" spans="1:8" ht="12.75">
      <c r="A3181" s="8" t="s">
        <v>12711</v>
      </c>
      <c r="B3181" s="8"/>
      <c r="C3181" s="8"/>
      <c r="D3181" s="8"/>
      <c r="E3181" s="8"/>
      <c r="F3181" s="8"/>
      <c r="H3181" s="8"/>
    </row>
    <row r="3182" spans="1:8" ht="12.75">
      <c r="A3182" s="8" t="s">
        <v>12712</v>
      </c>
      <c r="B3182" s="8"/>
      <c r="C3182" s="8"/>
      <c r="D3182" s="8"/>
      <c r="E3182" s="8"/>
      <c r="F3182" s="8"/>
      <c r="H3182" s="8"/>
    </row>
    <row r="3183" spans="1:8" ht="12.75">
      <c r="A3183" s="8" t="s">
        <v>12713</v>
      </c>
      <c r="B3183" s="8"/>
      <c r="C3183" s="8"/>
      <c r="D3183" s="8"/>
      <c r="E3183" s="8"/>
      <c r="F3183" s="8"/>
      <c r="H3183" s="8"/>
    </row>
    <row r="3184" spans="1:8" ht="12.75">
      <c r="A3184" s="8" t="s">
        <v>12714</v>
      </c>
      <c r="B3184" s="8"/>
      <c r="C3184" s="8"/>
      <c r="D3184" s="8"/>
      <c r="E3184" s="8"/>
      <c r="F3184" s="8"/>
      <c r="H3184" s="8"/>
    </row>
    <row r="3185" spans="1:8" ht="12.75">
      <c r="A3185" s="8" t="s">
        <v>12715</v>
      </c>
      <c r="B3185" s="8"/>
      <c r="C3185" s="8"/>
      <c r="D3185" s="8"/>
      <c r="E3185" s="8"/>
      <c r="F3185" s="8"/>
      <c r="H3185" s="8"/>
    </row>
    <row r="3186" spans="1:8" ht="12.75">
      <c r="A3186" s="8" t="s">
        <v>12716</v>
      </c>
      <c r="B3186" s="8"/>
      <c r="C3186" s="8"/>
      <c r="D3186" s="8"/>
      <c r="E3186" s="8"/>
      <c r="F3186" s="8"/>
      <c r="H3186" s="8"/>
    </row>
    <row r="3187" spans="1:8" ht="12.75">
      <c r="A3187" s="8" t="s">
        <v>12717</v>
      </c>
      <c r="B3187" s="8"/>
      <c r="C3187" s="8"/>
      <c r="D3187" s="8"/>
      <c r="E3187" s="8"/>
      <c r="F3187" s="8"/>
      <c r="H3187" s="8"/>
    </row>
    <row r="3188" spans="1:8" ht="12.75">
      <c r="A3188" s="8" t="s">
        <v>12718</v>
      </c>
      <c r="B3188" s="8"/>
      <c r="C3188" s="8"/>
      <c r="D3188" s="8"/>
      <c r="E3188" s="8"/>
      <c r="F3188" s="8"/>
      <c r="H3188" s="8"/>
    </row>
    <row r="3189" spans="1:8" ht="12.75">
      <c r="A3189" s="8" t="s">
        <v>12719</v>
      </c>
      <c r="B3189" s="8"/>
      <c r="C3189" s="8"/>
      <c r="D3189" s="8"/>
      <c r="E3189" s="8"/>
      <c r="F3189" s="8"/>
      <c r="H3189" s="8"/>
    </row>
    <row r="3190" spans="1:8" ht="12.75">
      <c r="A3190" s="8" t="s">
        <v>12720</v>
      </c>
      <c r="B3190" s="8"/>
      <c r="C3190" s="8"/>
      <c r="D3190" s="8"/>
      <c r="E3190" s="8"/>
      <c r="F3190" s="8"/>
      <c r="H3190" s="8"/>
    </row>
    <row r="3191" spans="1:8" ht="12.75">
      <c r="A3191" s="8" t="s">
        <v>12721</v>
      </c>
      <c r="B3191" s="8"/>
      <c r="C3191" s="8"/>
      <c r="D3191" s="8"/>
      <c r="E3191" s="8"/>
      <c r="F3191" s="8"/>
      <c r="H3191" s="8"/>
    </row>
    <row r="3192" spans="1:8" ht="12.75">
      <c r="A3192" s="8" t="s">
        <v>12722</v>
      </c>
      <c r="B3192" s="8"/>
      <c r="C3192" s="8"/>
      <c r="D3192" s="8"/>
      <c r="E3192" s="8"/>
      <c r="F3192" s="8"/>
      <c r="H3192" s="8"/>
    </row>
    <row r="3193" spans="1:8" ht="12.75">
      <c r="A3193" s="8" t="s">
        <v>12723</v>
      </c>
      <c r="B3193" s="8"/>
      <c r="C3193" s="8"/>
      <c r="D3193" s="8"/>
      <c r="E3193" s="8"/>
      <c r="F3193" s="8"/>
      <c r="H3193" s="8"/>
    </row>
    <row r="3194" spans="1:8" ht="12.75">
      <c r="A3194" s="8" t="s">
        <v>12724</v>
      </c>
      <c r="B3194" s="8"/>
      <c r="C3194" s="8"/>
      <c r="D3194" s="8"/>
      <c r="E3194" s="8"/>
      <c r="F3194" s="8"/>
      <c r="H3194" s="8"/>
    </row>
    <row r="3195" spans="1:8" ht="12.75">
      <c r="A3195" s="8" t="s">
        <v>12725</v>
      </c>
      <c r="B3195" s="8"/>
      <c r="C3195" s="8"/>
      <c r="D3195" s="8"/>
      <c r="E3195" s="8"/>
      <c r="F3195" s="8"/>
      <c r="H3195" s="8"/>
    </row>
    <row r="3196" spans="1:8" ht="12.75">
      <c r="A3196" s="8" t="s">
        <v>12726</v>
      </c>
      <c r="B3196" s="8"/>
      <c r="C3196" s="8"/>
      <c r="D3196" s="8"/>
      <c r="E3196" s="8"/>
      <c r="F3196" s="8"/>
      <c r="H3196" s="8"/>
    </row>
    <row r="3197" spans="1:8" ht="12.75">
      <c r="A3197" s="8" t="s">
        <v>12727</v>
      </c>
      <c r="B3197" s="8"/>
      <c r="C3197" s="8"/>
      <c r="D3197" s="8"/>
      <c r="E3197" s="8"/>
      <c r="F3197" s="8"/>
      <c r="H3197" s="8"/>
    </row>
    <row r="3198" spans="1:8" ht="12.75">
      <c r="A3198" s="8" t="s">
        <v>12728</v>
      </c>
      <c r="B3198" s="8"/>
      <c r="C3198" s="8"/>
      <c r="D3198" s="8"/>
      <c r="E3198" s="8"/>
      <c r="F3198" s="8"/>
      <c r="H3198" s="8"/>
    </row>
    <row r="3199" spans="1:8" ht="12.75">
      <c r="A3199" s="8" t="s">
        <v>12729</v>
      </c>
      <c r="B3199" s="8"/>
      <c r="C3199" s="8"/>
      <c r="D3199" s="8"/>
      <c r="E3199" s="8"/>
      <c r="F3199" s="8"/>
      <c r="H3199" s="8"/>
    </row>
    <row r="3200" spans="1:8" ht="12.75">
      <c r="A3200" s="8" t="s">
        <v>12730</v>
      </c>
      <c r="B3200" s="8"/>
      <c r="C3200" s="8"/>
      <c r="D3200" s="8"/>
      <c r="E3200" s="8"/>
      <c r="F3200" s="8"/>
      <c r="H3200" s="8"/>
    </row>
    <row r="3201" spans="1:8" ht="12.75">
      <c r="A3201" s="8" t="s">
        <v>12731</v>
      </c>
      <c r="B3201" s="8"/>
      <c r="C3201" s="8"/>
      <c r="D3201" s="8"/>
      <c r="E3201" s="8"/>
      <c r="F3201" s="8"/>
      <c r="H3201" s="8"/>
    </row>
    <row r="3202" spans="1:8" ht="12.75">
      <c r="A3202" s="8" t="s">
        <v>12732</v>
      </c>
      <c r="B3202" s="8"/>
      <c r="C3202" s="8"/>
      <c r="D3202" s="8"/>
      <c r="E3202" s="8"/>
      <c r="F3202" s="8"/>
      <c r="H3202" s="8"/>
    </row>
    <row r="3203" spans="1:8" ht="12.75">
      <c r="A3203" s="8" t="s">
        <v>12733</v>
      </c>
      <c r="B3203" s="8"/>
      <c r="C3203" s="8"/>
      <c r="D3203" s="8"/>
      <c r="E3203" s="8"/>
      <c r="F3203" s="8"/>
      <c r="H3203" s="8"/>
    </row>
    <row r="3204" spans="1:8" ht="12.75">
      <c r="A3204" s="8" t="s">
        <v>12734</v>
      </c>
      <c r="B3204" s="8"/>
      <c r="C3204" s="8"/>
      <c r="D3204" s="8"/>
      <c r="E3204" s="8"/>
      <c r="F3204" s="8"/>
      <c r="H3204" s="8"/>
    </row>
    <row r="3205" spans="1:8" ht="12.75">
      <c r="A3205" s="8" t="s">
        <v>12735</v>
      </c>
      <c r="B3205" s="8"/>
      <c r="C3205" s="8"/>
      <c r="D3205" s="8"/>
      <c r="E3205" s="8"/>
      <c r="F3205" s="8"/>
      <c r="H3205" s="8"/>
    </row>
    <row r="3206" spans="1:8" ht="12.75">
      <c r="A3206" s="8" t="s">
        <v>12736</v>
      </c>
      <c r="B3206" s="8"/>
      <c r="C3206" s="8"/>
      <c r="D3206" s="8"/>
      <c r="E3206" s="8"/>
      <c r="F3206" s="8"/>
      <c r="H3206" s="8"/>
    </row>
    <row r="3207" spans="1:8" ht="12.75">
      <c r="A3207" s="8" t="s">
        <v>12737</v>
      </c>
      <c r="B3207" s="8"/>
      <c r="C3207" s="8"/>
      <c r="D3207" s="8"/>
      <c r="E3207" s="8"/>
      <c r="F3207" s="8"/>
      <c r="H3207" s="8"/>
    </row>
    <row r="3208" spans="1:8" ht="12.75">
      <c r="A3208" s="8" t="s">
        <v>12738</v>
      </c>
      <c r="B3208" s="8"/>
      <c r="C3208" s="8"/>
      <c r="D3208" s="8"/>
      <c r="E3208" s="8"/>
      <c r="F3208" s="8"/>
      <c r="H3208" s="8"/>
    </row>
    <row r="3209" spans="1:8" ht="12.75">
      <c r="A3209" s="8" t="s">
        <v>12739</v>
      </c>
      <c r="B3209" s="8"/>
      <c r="C3209" s="8"/>
      <c r="D3209" s="8"/>
      <c r="E3209" s="8"/>
      <c r="F3209" s="8"/>
      <c r="H3209" s="8"/>
    </row>
    <row r="3210" spans="1:8" ht="12.75">
      <c r="A3210" s="8" t="s">
        <v>12740</v>
      </c>
      <c r="B3210" s="8"/>
      <c r="C3210" s="8"/>
      <c r="D3210" s="8"/>
      <c r="E3210" s="8"/>
      <c r="F3210" s="8"/>
      <c r="H3210" s="8"/>
    </row>
    <row r="3211" spans="1:8" ht="12.75">
      <c r="A3211" s="8" t="s">
        <v>12741</v>
      </c>
      <c r="B3211" s="8"/>
      <c r="C3211" s="8"/>
      <c r="D3211" s="8"/>
      <c r="E3211" s="8"/>
      <c r="F3211" s="8"/>
      <c r="H3211" s="8"/>
    </row>
    <row r="3212" spans="1:8" ht="12.75">
      <c r="A3212" s="8" t="s">
        <v>12742</v>
      </c>
      <c r="B3212" s="8"/>
      <c r="C3212" s="8"/>
      <c r="D3212" s="8"/>
      <c r="E3212" s="8"/>
      <c r="F3212" s="8"/>
      <c r="H3212" s="8"/>
    </row>
    <row r="3213" spans="1:8" ht="12.75">
      <c r="A3213" s="8" t="s">
        <v>12743</v>
      </c>
      <c r="B3213" s="8"/>
      <c r="C3213" s="8"/>
      <c r="D3213" s="8"/>
      <c r="E3213" s="8"/>
      <c r="F3213" s="8"/>
      <c r="H3213" s="8"/>
    </row>
    <row r="3214" spans="1:8" ht="12.75">
      <c r="A3214" s="8" t="s">
        <v>12744</v>
      </c>
      <c r="B3214" s="8"/>
      <c r="C3214" s="8"/>
      <c r="D3214" s="8"/>
      <c r="E3214" s="8"/>
      <c r="F3214" s="8"/>
      <c r="H3214" s="8"/>
    </row>
    <row r="3215" spans="1:8" ht="12.75">
      <c r="A3215" s="8" t="s">
        <v>12745</v>
      </c>
      <c r="B3215" s="8"/>
      <c r="C3215" s="8"/>
      <c r="D3215" s="8"/>
      <c r="E3215" s="8"/>
      <c r="F3215" s="8"/>
      <c r="H3215" s="8"/>
    </row>
    <row r="3216" spans="1:8" ht="12.75">
      <c r="A3216" s="8" t="s">
        <v>12746</v>
      </c>
      <c r="B3216" s="8"/>
      <c r="C3216" s="8"/>
      <c r="D3216" s="8"/>
      <c r="E3216" s="8"/>
      <c r="F3216" s="8"/>
      <c r="H3216" s="8"/>
    </row>
    <row r="3217" spans="1:8" ht="12.75">
      <c r="A3217" s="8" t="s">
        <v>12747</v>
      </c>
      <c r="B3217" s="8"/>
      <c r="C3217" s="8"/>
      <c r="D3217" s="8"/>
      <c r="E3217" s="8"/>
      <c r="F3217" s="8"/>
      <c r="H3217" s="8"/>
    </row>
    <row r="3218" spans="1:8" ht="12.75">
      <c r="A3218" s="8" t="s">
        <v>12748</v>
      </c>
      <c r="B3218" s="8"/>
      <c r="C3218" s="8"/>
      <c r="D3218" s="8"/>
      <c r="E3218" s="8"/>
      <c r="F3218" s="8"/>
      <c r="H3218" s="8"/>
    </row>
    <row r="3219" spans="1:8" ht="12.75">
      <c r="A3219" s="8" t="s">
        <v>12749</v>
      </c>
      <c r="B3219" s="8"/>
      <c r="C3219" s="8"/>
      <c r="D3219" s="8"/>
      <c r="E3219" s="8"/>
      <c r="F3219" s="8"/>
      <c r="H3219" s="8"/>
    </row>
    <row r="3220" spans="1:8" ht="12.75">
      <c r="A3220" s="8" t="s">
        <v>12750</v>
      </c>
      <c r="B3220" s="8"/>
      <c r="C3220" s="8"/>
      <c r="D3220" s="8"/>
      <c r="E3220" s="8"/>
      <c r="F3220" s="8"/>
      <c r="H3220" s="8"/>
    </row>
    <row r="3221" spans="1:8" ht="12.75">
      <c r="A3221" s="8" t="s">
        <v>12751</v>
      </c>
      <c r="B3221" s="8"/>
      <c r="C3221" s="8"/>
      <c r="D3221" s="8"/>
      <c r="E3221" s="8"/>
      <c r="F3221" s="8"/>
      <c r="H3221" s="8"/>
    </row>
    <row r="3222" spans="1:8" ht="12.75">
      <c r="A3222" s="8" t="s">
        <v>12752</v>
      </c>
      <c r="B3222" s="8"/>
      <c r="C3222" s="8"/>
      <c r="D3222" s="8"/>
      <c r="E3222" s="8"/>
      <c r="F3222" s="8"/>
      <c r="H3222" s="8"/>
    </row>
    <row r="3223" spans="1:8" ht="12.75">
      <c r="A3223" s="8" t="s">
        <v>12753</v>
      </c>
      <c r="B3223" s="8"/>
      <c r="C3223" s="8"/>
      <c r="D3223" s="8"/>
      <c r="E3223" s="8"/>
      <c r="F3223" s="8"/>
      <c r="H3223" s="8"/>
    </row>
    <row r="3224" spans="1:8" ht="12.75">
      <c r="A3224" s="8" t="s">
        <v>12754</v>
      </c>
      <c r="B3224" s="8"/>
      <c r="C3224" s="8"/>
      <c r="D3224" s="8"/>
      <c r="E3224" s="8"/>
      <c r="F3224" s="8"/>
      <c r="H3224" s="8"/>
    </row>
    <row r="3225" spans="1:8" ht="12.75">
      <c r="A3225" s="8" t="s">
        <v>12755</v>
      </c>
      <c r="B3225" s="8"/>
      <c r="C3225" s="8"/>
      <c r="D3225" s="8"/>
      <c r="E3225" s="8"/>
      <c r="F3225" s="8"/>
      <c r="H3225" s="8"/>
    </row>
    <row r="3226" spans="1:8" ht="12.75">
      <c r="A3226" s="8" t="s">
        <v>12756</v>
      </c>
      <c r="B3226" s="8"/>
      <c r="C3226" s="8"/>
      <c r="D3226" s="8"/>
      <c r="E3226" s="8"/>
      <c r="F3226" s="8"/>
      <c r="H3226" s="8"/>
    </row>
    <row r="3227" spans="1:8" ht="12.75">
      <c r="A3227" s="8" t="s">
        <v>12757</v>
      </c>
      <c r="B3227" s="8"/>
      <c r="C3227" s="8"/>
      <c r="D3227" s="8"/>
      <c r="E3227" s="8"/>
      <c r="F3227" s="8"/>
      <c r="H3227" s="8"/>
    </row>
    <row r="3228" spans="1:8" ht="12.75">
      <c r="A3228" s="8" t="s">
        <v>12758</v>
      </c>
      <c r="B3228" s="8"/>
      <c r="C3228" s="8"/>
      <c r="D3228" s="8"/>
      <c r="E3228" s="8"/>
      <c r="F3228" s="8"/>
      <c r="H3228" s="8"/>
    </row>
    <row r="3229" spans="1:8" ht="12.75">
      <c r="A3229" s="8" t="s">
        <v>12759</v>
      </c>
      <c r="B3229" s="8"/>
      <c r="C3229" s="8"/>
      <c r="D3229" s="8"/>
      <c r="E3229" s="8"/>
      <c r="F3229" s="8"/>
      <c r="H3229" s="8"/>
    </row>
    <row r="3230" spans="1:8" ht="12.75">
      <c r="A3230" s="8" t="s">
        <v>12760</v>
      </c>
      <c r="B3230" s="8"/>
      <c r="C3230" s="8"/>
      <c r="D3230" s="8"/>
      <c r="E3230" s="8"/>
      <c r="F3230" s="8"/>
      <c r="H3230" s="8"/>
    </row>
    <row r="3231" spans="1:8" ht="12.75">
      <c r="A3231" s="8" t="s">
        <v>12761</v>
      </c>
      <c r="B3231" s="8"/>
      <c r="C3231" s="8"/>
      <c r="D3231" s="8"/>
      <c r="E3231" s="8"/>
      <c r="F3231" s="8"/>
      <c r="H3231" s="8"/>
    </row>
    <row r="3232" spans="1:8" ht="12.75">
      <c r="A3232" s="8" t="s">
        <v>12762</v>
      </c>
      <c r="B3232" s="8"/>
      <c r="C3232" s="8"/>
      <c r="D3232" s="8"/>
      <c r="E3232" s="8"/>
      <c r="F3232" s="8"/>
      <c r="H3232" s="8"/>
    </row>
    <row r="3233" spans="1:8" ht="12.75">
      <c r="A3233" s="8" t="s">
        <v>12763</v>
      </c>
      <c r="B3233" s="8"/>
      <c r="C3233" s="8"/>
      <c r="D3233" s="8"/>
      <c r="E3233" s="8"/>
      <c r="F3233" s="8"/>
      <c r="H3233" s="8"/>
    </row>
    <row r="3234" spans="1:8" ht="12.75">
      <c r="A3234" s="8" t="s">
        <v>12764</v>
      </c>
      <c r="B3234" s="8"/>
      <c r="C3234" s="8"/>
      <c r="D3234" s="8"/>
      <c r="E3234" s="8"/>
      <c r="F3234" s="8"/>
      <c r="H3234" s="8"/>
    </row>
    <row r="3235" spans="1:8" ht="12.75">
      <c r="A3235" s="8" t="s">
        <v>12765</v>
      </c>
      <c r="B3235" s="8"/>
      <c r="C3235" s="8"/>
      <c r="D3235" s="8"/>
      <c r="E3235" s="8"/>
      <c r="F3235" s="8"/>
      <c r="H3235" s="8"/>
    </row>
    <row r="3236" spans="1:8" ht="12.75">
      <c r="A3236" s="8" t="s">
        <v>12766</v>
      </c>
      <c r="B3236" s="8"/>
      <c r="C3236" s="8"/>
      <c r="D3236" s="8"/>
      <c r="E3236" s="8"/>
      <c r="F3236" s="8"/>
      <c r="H3236" s="8"/>
    </row>
    <row r="3237" spans="1:8" ht="12.75">
      <c r="A3237" s="8" t="s">
        <v>12767</v>
      </c>
      <c r="B3237" s="8"/>
      <c r="C3237" s="8"/>
      <c r="D3237" s="8"/>
      <c r="E3237" s="8"/>
      <c r="F3237" s="8"/>
      <c r="H3237" s="8"/>
    </row>
    <row r="3238" spans="1:8" ht="12.75">
      <c r="A3238" s="8" t="s">
        <v>12768</v>
      </c>
      <c r="B3238" s="8"/>
      <c r="C3238" s="8"/>
      <c r="D3238" s="8"/>
      <c r="E3238" s="8"/>
      <c r="F3238" s="8"/>
      <c r="H3238" s="8"/>
    </row>
    <row r="3239" spans="1:8" ht="12.75">
      <c r="A3239" s="8" t="s">
        <v>12769</v>
      </c>
      <c r="B3239" s="8"/>
      <c r="C3239" s="8"/>
      <c r="D3239" s="8"/>
      <c r="E3239" s="8"/>
      <c r="F3239" s="8"/>
      <c r="H3239" s="8"/>
    </row>
    <row r="3240" spans="1:8" ht="12.75">
      <c r="A3240" s="8" t="s">
        <v>12770</v>
      </c>
      <c r="B3240" s="8"/>
      <c r="C3240" s="8"/>
      <c r="D3240" s="8"/>
      <c r="E3240" s="8"/>
      <c r="F3240" s="8"/>
      <c r="H3240" s="8"/>
    </row>
    <row r="3241" spans="1:8" ht="12.75">
      <c r="A3241" s="8" t="s">
        <v>12771</v>
      </c>
      <c r="B3241" s="8"/>
      <c r="C3241" s="8"/>
      <c r="D3241" s="8"/>
      <c r="E3241" s="8"/>
      <c r="F3241" s="8"/>
      <c r="H3241" s="8"/>
    </row>
    <row r="3242" spans="1:8" ht="12.75">
      <c r="A3242" s="8" t="s">
        <v>12772</v>
      </c>
      <c r="B3242" s="8"/>
      <c r="C3242" s="8"/>
      <c r="D3242" s="8"/>
      <c r="E3242" s="8"/>
      <c r="F3242" s="8"/>
      <c r="H3242" s="8"/>
    </row>
    <row r="3243" spans="1:8" ht="12.75">
      <c r="A3243" s="8" t="s">
        <v>12773</v>
      </c>
      <c r="B3243" s="8"/>
      <c r="C3243" s="8"/>
      <c r="D3243" s="8"/>
      <c r="E3243" s="8"/>
      <c r="F3243" s="8"/>
      <c r="H3243" s="8"/>
    </row>
    <row r="3244" spans="1:8" ht="12.75">
      <c r="A3244" s="8" t="s">
        <v>12774</v>
      </c>
      <c r="B3244" s="8"/>
      <c r="C3244" s="8"/>
      <c r="D3244" s="8"/>
      <c r="E3244" s="8"/>
      <c r="F3244" s="8"/>
      <c r="H3244" s="8"/>
    </row>
    <row r="3245" spans="1:8" ht="12.75">
      <c r="A3245" s="8" t="s">
        <v>12775</v>
      </c>
      <c r="B3245" s="8"/>
      <c r="C3245" s="8"/>
      <c r="D3245" s="8"/>
      <c r="E3245" s="8"/>
      <c r="F3245" s="8"/>
      <c r="H3245" s="8"/>
    </row>
    <row r="3246" spans="1:8" ht="12.75">
      <c r="A3246" s="8" t="s">
        <v>12776</v>
      </c>
      <c r="B3246" s="8"/>
      <c r="C3246" s="8"/>
      <c r="D3246" s="8"/>
      <c r="E3246" s="8"/>
      <c r="F3246" s="8"/>
      <c r="H3246" s="8"/>
    </row>
    <row r="3247" spans="1:8" ht="12.75">
      <c r="A3247" s="8" t="s">
        <v>12777</v>
      </c>
      <c r="B3247" s="8"/>
      <c r="C3247" s="8"/>
      <c r="D3247" s="8"/>
      <c r="E3247" s="8"/>
      <c r="F3247" s="8"/>
      <c r="H3247" s="8"/>
    </row>
    <row r="3248" spans="1:8" ht="12.75">
      <c r="A3248" s="8" t="s">
        <v>12778</v>
      </c>
      <c r="B3248" s="8"/>
      <c r="C3248" s="8"/>
      <c r="D3248" s="8"/>
      <c r="E3248" s="8"/>
      <c r="F3248" s="8"/>
      <c r="H3248" s="8"/>
    </row>
    <row r="3249" spans="1:8" ht="12.75">
      <c r="A3249" s="8" t="s">
        <v>12779</v>
      </c>
      <c r="B3249" s="8"/>
      <c r="C3249" s="8"/>
      <c r="D3249" s="8"/>
      <c r="E3249" s="8"/>
      <c r="F3249" s="8"/>
      <c r="H3249" s="8"/>
    </row>
    <row r="3250" spans="1:8" ht="12.75">
      <c r="A3250" s="8" t="s">
        <v>12780</v>
      </c>
      <c r="B3250" s="8"/>
      <c r="C3250" s="8"/>
      <c r="D3250" s="8"/>
      <c r="E3250" s="8"/>
      <c r="F3250" s="8"/>
      <c r="H3250" s="8"/>
    </row>
    <row r="3251" spans="1:8" ht="12.75">
      <c r="A3251" s="8" t="s">
        <v>12781</v>
      </c>
      <c r="B3251" s="8"/>
      <c r="C3251" s="8"/>
      <c r="D3251" s="8"/>
      <c r="E3251" s="8"/>
      <c r="F3251" s="8"/>
      <c r="H3251" s="8"/>
    </row>
    <row r="3252" spans="1:8" ht="12.75">
      <c r="A3252" s="8" t="s">
        <v>12782</v>
      </c>
      <c r="B3252" s="8"/>
      <c r="C3252" s="8"/>
      <c r="D3252" s="8"/>
      <c r="E3252" s="8"/>
      <c r="F3252" s="8"/>
      <c r="H3252" s="8"/>
    </row>
    <row r="3253" spans="1:8" ht="12.75">
      <c r="A3253" s="8" t="s">
        <v>12783</v>
      </c>
      <c r="B3253" s="8"/>
      <c r="C3253" s="8"/>
      <c r="D3253" s="8"/>
      <c r="E3253" s="8"/>
      <c r="F3253" s="8"/>
      <c r="H3253" s="8"/>
    </row>
    <row r="3254" spans="1:8" ht="12.75">
      <c r="A3254" s="8" t="s">
        <v>12784</v>
      </c>
      <c r="B3254" s="8"/>
      <c r="C3254" s="8"/>
      <c r="D3254" s="8"/>
      <c r="E3254" s="8"/>
      <c r="F3254" s="8"/>
      <c r="H3254" s="8"/>
    </row>
    <row r="3255" spans="1:8" ht="12.75">
      <c r="A3255" s="8" t="s">
        <v>12785</v>
      </c>
      <c r="B3255" s="8"/>
      <c r="C3255" s="8"/>
      <c r="D3255" s="8"/>
      <c r="E3255" s="8"/>
      <c r="F3255" s="8"/>
      <c r="H3255" s="8"/>
    </row>
    <row r="3256" spans="1:8" ht="12.75">
      <c r="A3256" s="8" t="s">
        <v>12786</v>
      </c>
      <c r="B3256" s="8"/>
      <c r="C3256" s="8"/>
      <c r="D3256" s="8"/>
      <c r="E3256" s="8"/>
      <c r="F3256" s="8"/>
      <c r="H3256" s="8"/>
    </row>
    <row r="3257" spans="1:8" ht="12.75">
      <c r="A3257" s="8" t="s">
        <v>12787</v>
      </c>
      <c r="B3257" s="8"/>
      <c r="C3257" s="8"/>
      <c r="D3257" s="8"/>
      <c r="E3257" s="8"/>
      <c r="F3257" s="8"/>
      <c r="H3257" s="8"/>
    </row>
    <row r="3258" spans="1:8" ht="12.75">
      <c r="A3258" s="8" t="s">
        <v>12788</v>
      </c>
      <c r="B3258" s="8"/>
      <c r="C3258" s="8"/>
      <c r="D3258" s="8"/>
      <c r="E3258" s="8"/>
      <c r="F3258" s="8"/>
      <c r="H3258" s="8"/>
    </row>
    <row r="3259" spans="1:8" ht="12.75">
      <c r="A3259" s="8" t="s">
        <v>12789</v>
      </c>
      <c r="B3259" s="8"/>
      <c r="C3259" s="8"/>
      <c r="D3259" s="8"/>
      <c r="E3259" s="8"/>
      <c r="F3259" s="8"/>
      <c r="H3259" s="8"/>
    </row>
    <row r="3260" spans="1:8" ht="12.75">
      <c r="A3260" s="8" t="s">
        <v>12790</v>
      </c>
      <c r="B3260" s="8"/>
      <c r="C3260" s="8"/>
      <c r="D3260" s="8"/>
      <c r="E3260" s="8"/>
      <c r="F3260" s="8"/>
      <c r="H3260" s="8"/>
    </row>
    <row r="3261" spans="1:8" ht="12.75">
      <c r="A3261" s="8" t="s">
        <v>12791</v>
      </c>
      <c r="B3261" s="8"/>
      <c r="C3261" s="8"/>
      <c r="D3261" s="8"/>
      <c r="E3261" s="8"/>
      <c r="F3261" s="8"/>
      <c r="H3261" s="8"/>
    </row>
    <row r="3262" spans="1:8" ht="12.75">
      <c r="A3262" s="8" t="s">
        <v>12792</v>
      </c>
      <c r="B3262" s="8"/>
      <c r="C3262" s="8"/>
      <c r="D3262" s="8"/>
      <c r="E3262" s="8"/>
      <c r="F3262" s="8"/>
      <c r="H3262" s="8"/>
    </row>
    <row r="3263" spans="1:8" ht="12.75">
      <c r="A3263" s="8" t="s">
        <v>12793</v>
      </c>
      <c r="B3263" s="8"/>
      <c r="C3263" s="8"/>
      <c r="D3263" s="8"/>
      <c r="E3263" s="8"/>
      <c r="F3263" s="8"/>
      <c r="H3263" s="8"/>
    </row>
    <row r="3264" spans="1:8" ht="12.75">
      <c r="A3264" s="8" t="s">
        <v>12794</v>
      </c>
      <c r="B3264" s="8"/>
      <c r="C3264" s="8"/>
      <c r="D3264" s="8"/>
      <c r="E3264" s="8"/>
      <c r="F3264" s="8"/>
      <c r="H3264" s="8"/>
    </row>
    <row r="3265" spans="1:8" ht="12.75">
      <c r="A3265" s="8" t="s">
        <v>12795</v>
      </c>
      <c r="B3265" s="8"/>
      <c r="C3265" s="8"/>
      <c r="D3265" s="8"/>
      <c r="E3265" s="8"/>
      <c r="F3265" s="8"/>
      <c r="H3265" s="8"/>
    </row>
    <row r="3266" spans="1:8" ht="12.75">
      <c r="A3266" s="8" t="s">
        <v>12796</v>
      </c>
      <c r="B3266" s="8"/>
      <c r="C3266" s="8"/>
      <c r="D3266" s="8"/>
      <c r="E3266" s="8"/>
      <c r="F3266" s="8"/>
      <c r="H3266" s="8"/>
    </row>
    <row r="3267" spans="1:8" ht="12.75">
      <c r="A3267" s="8" t="s">
        <v>12797</v>
      </c>
      <c r="B3267" s="8"/>
      <c r="C3267" s="8"/>
      <c r="D3267" s="8"/>
      <c r="E3267" s="8"/>
      <c r="F3267" s="8"/>
      <c r="H3267" s="8"/>
    </row>
    <row r="3268" spans="1:8" ht="12.75">
      <c r="A3268" s="8" t="s">
        <v>12798</v>
      </c>
      <c r="B3268" s="8"/>
      <c r="C3268" s="8"/>
      <c r="D3268" s="8"/>
      <c r="E3268" s="8"/>
      <c r="F3268" s="8"/>
      <c r="H3268" s="8"/>
    </row>
    <row r="3269" spans="1:8" ht="12.75">
      <c r="A3269" s="8" t="s">
        <v>12799</v>
      </c>
      <c r="B3269" s="8"/>
      <c r="C3269" s="8"/>
      <c r="D3269" s="8"/>
      <c r="E3269" s="8"/>
      <c r="F3269" s="8"/>
      <c r="H3269" s="8"/>
    </row>
    <row r="3270" spans="1:8" ht="12.75">
      <c r="A3270" s="8" t="s">
        <v>12800</v>
      </c>
      <c r="B3270" s="8"/>
      <c r="C3270" s="8"/>
      <c r="D3270" s="8"/>
      <c r="E3270" s="8"/>
      <c r="F3270" s="8"/>
      <c r="H3270" s="8"/>
    </row>
    <row r="3271" spans="1:8" ht="12.75">
      <c r="A3271" s="8" t="s">
        <v>12801</v>
      </c>
      <c r="B3271" s="8"/>
      <c r="C3271" s="8"/>
      <c r="D3271" s="8"/>
      <c r="E3271" s="8"/>
      <c r="F3271" s="8"/>
      <c r="H3271" s="8"/>
    </row>
    <row r="3272" spans="1:8" ht="12.75">
      <c r="A3272" s="8" t="s">
        <v>12802</v>
      </c>
      <c r="B3272" s="8"/>
      <c r="C3272" s="8"/>
      <c r="D3272" s="8"/>
      <c r="E3272" s="8"/>
      <c r="F3272" s="8"/>
      <c r="H3272" s="8"/>
    </row>
    <row r="3273" spans="1:8" ht="12.75">
      <c r="A3273" s="8" t="s">
        <v>12803</v>
      </c>
      <c r="B3273" s="8"/>
      <c r="C3273" s="8"/>
      <c r="D3273" s="8"/>
      <c r="E3273" s="8"/>
      <c r="F3273" s="8"/>
      <c r="H3273" s="8"/>
    </row>
    <row r="3274" spans="1:8" ht="12.75">
      <c r="A3274" s="8" t="s">
        <v>12804</v>
      </c>
      <c r="B3274" s="8"/>
      <c r="C3274" s="8"/>
      <c r="D3274" s="8"/>
      <c r="E3274" s="8"/>
      <c r="F3274" s="8"/>
      <c r="H3274" s="8"/>
    </row>
    <row r="3275" spans="1:8" ht="12.75">
      <c r="A3275" s="8" t="s">
        <v>12805</v>
      </c>
      <c r="B3275" s="8"/>
      <c r="C3275" s="8"/>
      <c r="D3275" s="8"/>
      <c r="E3275" s="8"/>
      <c r="F3275" s="8"/>
      <c r="H3275" s="8"/>
    </row>
    <row r="3276" spans="1:8" ht="12.75">
      <c r="A3276" s="8" t="s">
        <v>12806</v>
      </c>
      <c r="B3276" s="8"/>
      <c r="C3276" s="8"/>
      <c r="D3276" s="8"/>
      <c r="E3276" s="8"/>
      <c r="F3276" s="8"/>
      <c r="H3276" s="8"/>
    </row>
    <row r="3277" spans="1:8" ht="12.75">
      <c r="A3277" s="8" t="s">
        <v>12807</v>
      </c>
      <c r="B3277" s="8"/>
      <c r="C3277" s="8"/>
      <c r="D3277" s="8"/>
      <c r="E3277" s="8"/>
      <c r="F3277" s="8"/>
      <c r="H3277" s="8"/>
    </row>
    <row r="3278" spans="1:8" ht="12.75">
      <c r="A3278" s="8" t="s">
        <v>12808</v>
      </c>
      <c r="B3278" s="8"/>
      <c r="C3278" s="8"/>
      <c r="D3278" s="8"/>
      <c r="E3278" s="8"/>
      <c r="F3278" s="8"/>
      <c r="H3278" s="8"/>
    </row>
    <row r="3279" spans="1:8" ht="12.75">
      <c r="A3279" s="8" t="s">
        <v>12809</v>
      </c>
      <c r="B3279" s="8"/>
      <c r="C3279" s="8"/>
      <c r="D3279" s="8"/>
      <c r="E3279" s="8"/>
      <c r="F3279" s="8"/>
      <c r="H3279" s="8"/>
    </row>
    <row r="3280" spans="1:8" ht="12.75">
      <c r="A3280" s="8" t="s">
        <v>12810</v>
      </c>
      <c r="B3280" s="8"/>
      <c r="C3280" s="8"/>
      <c r="D3280" s="8"/>
      <c r="E3280" s="8"/>
      <c r="F3280" s="8"/>
      <c r="H3280" s="8"/>
    </row>
    <row r="3281" spans="1:8" ht="12.75">
      <c r="A3281" s="8" t="s">
        <v>12811</v>
      </c>
      <c r="B3281" s="8"/>
      <c r="C3281" s="8"/>
      <c r="D3281" s="8"/>
      <c r="E3281" s="8"/>
      <c r="F3281" s="8"/>
      <c r="H3281" s="8"/>
    </row>
    <row r="3282" spans="1:8" ht="12.75">
      <c r="A3282" s="8" t="s">
        <v>12812</v>
      </c>
      <c r="B3282" s="8"/>
      <c r="C3282" s="8"/>
      <c r="D3282" s="8"/>
      <c r="E3282" s="8"/>
      <c r="F3282" s="8"/>
      <c r="H3282" s="8"/>
    </row>
    <row r="3283" spans="1:8" ht="12.75">
      <c r="A3283" s="8" t="s">
        <v>12813</v>
      </c>
      <c r="B3283" s="8"/>
      <c r="C3283" s="8"/>
      <c r="D3283" s="8"/>
      <c r="E3283" s="8"/>
      <c r="F3283" s="8"/>
      <c r="H3283" s="8"/>
    </row>
    <row r="3284" spans="1:8" ht="12.75">
      <c r="A3284" s="8" t="s">
        <v>12814</v>
      </c>
      <c r="B3284" s="8"/>
      <c r="C3284" s="8"/>
      <c r="D3284" s="8"/>
      <c r="E3284" s="8"/>
      <c r="F3284" s="8"/>
      <c r="H3284" s="8"/>
    </row>
    <row r="3285" spans="1:8" ht="12.75">
      <c r="A3285" s="8" t="s">
        <v>12815</v>
      </c>
      <c r="B3285" s="8"/>
      <c r="C3285" s="8"/>
      <c r="D3285" s="8"/>
      <c r="E3285" s="8"/>
      <c r="F3285" s="8"/>
      <c r="H3285" s="8"/>
    </row>
    <row r="3286" spans="1:8" ht="12.75">
      <c r="A3286" s="8" t="s">
        <v>12816</v>
      </c>
      <c r="B3286" s="8"/>
      <c r="C3286" s="8"/>
      <c r="D3286" s="8"/>
      <c r="E3286" s="8"/>
      <c r="F3286" s="8"/>
      <c r="H3286" s="8"/>
    </row>
    <row r="3287" spans="1:8" ht="12.75">
      <c r="A3287" s="8" t="s">
        <v>12817</v>
      </c>
      <c r="B3287" s="8"/>
      <c r="C3287" s="8"/>
      <c r="D3287" s="8"/>
      <c r="E3287" s="8"/>
      <c r="F3287" s="8"/>
      <c r="H3287" s="8"/>
    </row>
    <row r="3288" spans="1:8" ht="12.75">
      <c r="A3288" s="8" t="s">
        <v>12818</v>
      </c>
      <c r="B3288" s="8"/>
      <c r="C3288" s="8"/>
      <c r="D3288" s="8"/>
      <c r="E3288" s="8"/>
      <c r="F3288" s="8"/>
      <c r="H3288" s="8"/>
    </row>
    <row r="3289" spans="1:8" ht="12.75">
      <c r="A3289" s="8" t="s">
        <v>12819</v>
      </c>
      <c r="B3289" s="8"/>
      <c r="C3289" s="8"/>
      <c r="D3289" s="8"/>
      <c r="E3289" s="8"/>
      <c r="F3289" s="8"/>
      <c r="H3289" s="8"/>
    </row>
    <row r="3290" spans="1:8" ht="12.75">
      <c r="A3290" s="8" t="s">
        <v>12820</v>
      </c>
      <c r="B3290" s="8"/>
      <c r="C3290" s="8"/>
      <c r="D3290" s="8"/>
      <c r="E3290" s="8"/>
      <c r="F3290" s="8"/>
      <c r="H3290" s="8"/>
    </row>
    <row r="3291" spans="1:8" ht="12.75">
      <c r="A3291" s="8" t="s">
        <v>12821</v>
      </c>
      <c r="B3291" s="8"/>
      <c r="C3291" s="8"/>
      <c r="D3291" s="8"/>
      <c r="E3291" s="8"/>
      <c r="F3291" s="8"/>
      <c r="H3291" s="8"/>
    </row>
    <row r="3292" spans="1:8" ht="12.75">
      <c r="A3292" s="8" t="s">
        <v>12822</v>
      </c>
      <c r="B3292" s="8"/>
      <c r="C3292" s="8"/>
      <c r="D3292" s="8"/>
      <c r="E3292" s="8"/>
      <c r="F3292" s="8"/>
      <c r="H3292" s="8"/>
    </row>
    <row r="3293" spans="1:8" ht="12.75">
      <c r="A3293" s="8" t="s">
        <v>12823</v>
      </c>
      <c r="B3293" s="8"/>
      <c r="C3293" s="8"/>
      <c r="D3293" s="8"/>
      <c r="E3293" s="8"/>
      <c r="F3293" s="8"/>
      <c r="H3293" s="8"/>
    </row>
    <row r="3294" spans="1:8" ht="12.75">
      <c r="A3294" s="8" t="s">
        <v>12824</v>
      </c>
      <c r="B3294" s="8"/>
      <c r="C3294" s="8"/>
      <c r="D3294" s="8"/>
      <c r="E3294" s="8"/>
      <c r="F3294" s="8"/>
      <c r="H3294" s="8"/>
    </row>
    <row r="3295" spans="1:8" ht="12.75">
      <c r="A3295" s="8" t="s">
        <v>12825</v>
      </c>
      <c r="B3295" s="8"/>
      <c r="C3295" s="8"/>
      <c r="D3295" s="8"/>
      <c r="E3295" s="8"/>
      <c r="F3295" s="8"/>
      <c r="H3295" s="8"/>
    </row>
    <row r="3296" spans="1:8" ht="12.75">
      <c r="A3296" s="8" t="s">
        <v>12826</v>
      </c>
      <c r="B3296" s="8"/>
      <c r="C3296" s="8"/>
      <c r="D3296" s="8"/>
      <c r="E3296" s="8"/>
      <c r="F3296" s="8"/>
      <c r="H3296" s="8"/>
    </row>
    <row r="3297" spans="1:8" ht="12.75">
      <c r="A3297" s="8" t="s">
        <v>12827</v>
      </c>
      <c r="B3297" s="8"/>
      <c r="C3297" s="8"/>
      <c r="D3297" s="8"/>
      <c r="E3297" s="8"/>
      <c r="F3297" s="8"/>
      <c r="H3297" s="8"/>
    </row>
    <row r="3298" spans="1:8" ht="12.75">
      <c r="A3298" s="8" t="s">
        <v>12828</v>
      </c>
      <c r="B3298" s="8"/>
      <c r="C3298" s="8"/>
      <c r="D3298" s="8"/>
      <c r="E3298" s="8"/>
      <c r="F3298" s="8"/>
      <c r="H3298" s="8"/>
    </row>
    <row r="3299" spans="1:8" ht="12.75">
      <c r="A3299" s="8" t="s">
        <v>12829</v>
      </c>
      <c r="B3299" s="8"/>
      <c r="C3299" s="8"/>
      <c r="D3299" s="8"/>
      <c r="E3299" s="8"/>
      <c r="F3299" s="8"/>
      <c r="H3299" s="8"/>
    </row>
    <row r="3300" spans="1:8" ht="12.75">
      <c r="A3300" s="8" t="s">
        <v>12830</v>
      </c>
      <c r="B3300" s="8"/>
      <c r="C3300" s="8"/>
      <c r="D3300" s="8"/>
      <c r="E3300" s="8"/>
      <c r="F3300" s="8"/>
      <c r="H3300" s="8"/>
    </row>
    <row r="3301" spans="1:8" ht="12.75">
      <c r="A3301" s="8" t="s">
        <v>12831</v>
      </c>
      <c r="B3301" s="8"/>
      <c r="C3301" s="8"/>
      <c r="D3301" s="8"/>
      <c r="E3301" s="8"/>
      <c r="F3301" s="8"/>
      <c r="H3301" s="8"/>
    </row>
    <row r="3302" spans="1:8" ht="12.75">
      <c r="A3302" s="8" t="s">
        <v>12832</v>
      </c>
      <c r="B3302" s="8"/>
      <c r="C3302" s="8"/>
      <c r="D3302" s="8"/>
      <c r="E3302" s="8"/>
      <c r="F3302" s="8"/>
      <c r="H3302" s="8"/>
    </row>
    <row r="3303" spans="1:8" ht="12.75">
      <c r="A3303" s="8" t="s">
        <v>12833</v>
      </c>
      <c r="B3303" s="8"/>
      <c r="C3303" s="8"/>
      <c r="D3303" s="8"/>
      <c r="E3303" s="8"/>
      <c r="F3303" s="8"/>
      <c r="H3303" s="8"/>
    </row>
    <row r="3304" spans="1:8" ht="12.75">
      <c r="A3304" s="8" t="s">
        <v>12834</v>
      </c>
      <c r="B3304" s="8"/>
      <c r="C3304" s="8"/>
      <c r="D3304" s="8"/>
      <c r="E3304" s="8"/>
      <c r="F3304" s="8"/>
      <c r="H3304" s="8"/>
    </row>
    <row r="3305" spans="1:8" ht="12.75">
      <c r="A3305" s="8" t="s">
        <v>12835</v>
      </c>
      <c r="B3305" s="8"/>
      <c r="C3305" s="8"/>
      <c r="D3305" s="8"/>
      <c r="E3305" s="8"/>
      <c r="F3305" s="8"/>
      <c r="H3305" s="8"/>
    </row>
    <row r="3306" spans="1:8" ht="12.75">
      <c r="A3306" s="8" t="s">
        <v>12836</v>
      </c>
      <c r="B3306" s="8"/>
      <c r="C3306" s="8"/>
      <c r="D3306" s="8"/>
      <c r="E3306" s="8"/>
      <c r="F3306" s="8"/>
      <c r="H3306" s="8"/>
    </row>
    <row r="3307" spans="1:8" ht="12.75">
      <c r="A3307" s="8" t="s">
        <v>12837</v>
      </c>
      <c r="B3307" s="8"/>
      <c r="C3307" s="8"/>
      <c r="D3307" s="8"/>
      <c r="E3307" s="8"/>
      <c r="F3307" s="8"/>
      <c r="H3307" s="8"/>
    </row>
    <row r="3308" spans="1:8" ht="12.75">
      <c r="A3308" s="8" t="s">
        <v>12838</v>
      </c>
      <c r="B3308" s="8"/>
      <c r="C3308" s="8"/>
      <c r="D3308" s="8"/>
      <c r="E3308" s="8"/>
      <c r="F3308" s="8"/>
      <c r="H3308" s="8"/>
    </row>
    <row r="3309" spans="1:8" ht="12.75">
      <c r="A3309" s="8" t="s">
        <v>12839</v>
      </c>
      <c r="B3309" s="8"/>
      <c r="C3309" s="8"/>
      <c r="D3309" s="8"/>
      <c r="E3309" s="8"/>
      <c r="F3309" s="8"/>
      <c r="H3309" s="8"/>
    </row>
    <row r="3310" spans="1:8" ht="12.75">
      <c r="A3310" s="8" t="s">
        <v>12840</v>
      </c>
      <c r="B3310" s="8"/>
      <c r="C3310" s="8"/>
      <c r="D3310" s="8"/>
      <c r="E3310" s="8"/>
      <c r="F3310" s="8"/>
      <c r="H3310" s="8"/>
    </row>
    <row r="3311" spans="1:8" ht="12.75">
      <c r="A3311" s="8" t="s">
        <v>12841</v>
      </c>
      <c r="B3311" s="8"/>
      <c r="C3311" s="8"/>
      <c r="D3311" s="8"/>
      <c r="E3311" s="8"/>
      <c r="F3311" s="8"/>
      <c r="H3311" s="8"/>
    </row>
    <row r="3312" spans="1:8" ht="12.75">
      <c r="A3312" s="8" t="s">
        <v>12842</v>
      </c>
      <c r="B3312" s="8"/>
      <c r="C3312" s="8"/>
      <c r="D3312" s="8"/>
      <c r="E3312" s="8"/>
      <c r="F3312" s="8"/>
      <c r="H3312" s="8"/>
    </row>
    <row r="3313" spans="1:8" ht="12.75">
      <c r="A3313" s="8" t="s">
        <v>12843</v>
      </c>
      <c r="B3313" s="8"/>
      <c r="C3313" s="8"/>
      <c r="D3313" s="8"/>
      <c r="E3313" s="8"/>
      <c r="F3313" s="8"/>
      <c r="H3313" s="8"/>
    </row>
    <row r="3314" spans="1:8" ht="12.75">
      <c r="A3314" s="8" t="s">
        <v>12844</v>
      </c>
      <c r="B3314" s="8"/>
      <c r="C3314" s="8"/>
      <c r="D3314" s="8"/>
      <c r="E3314" s="8"/>
      <c r="F3314" s="8"/>
      <c r="H3314" s="8"/>
    </row>
    <row r="3315" spans="1:8" ht="12.75">
      <c r="A3315" s="8" t="s">
        <v>12845</v>
      </c>
      <c r="B3315" s="8"/>
      <c r="C3315" s="8"/>
      <c r="D3315" s="8"/>
      <c r="E3315" s="8"/>
      <c r="F3315" s="8"/>
      <c r="H3315" s="8"/>
    </row>
    <row r="3316" spans="1:8" ht="12.75">
      <c r="A3316" s="8" t="s">
        <v>12846</v>
      </c>
      <c r="B3316" s="8"/>
      <c r="C3316" s="8"/>
      <c r="D3316" s="8"/>
      <c r="E3316" s="8"/>
      <c r="F3316" s="8"/>
      <c r="H3316" s="8"/>
    </row>
    <row r="3317" spans="1:8" ht="12.75">
      <c r="A3317" s="8" t="s">
        <v>12847</v>
      </c>
      <c r="B3317" s="8"/>
      <c r="C3317" s="8"/>
      <c r="D3317" s="8"/>
      <c r="E3317" s="8"/>
      <c r="F3317" s="8"/>
      <c r="H3317" s="8"/>
    </row>
    <row r="3318" spans="1:8" ht="12.75">
      <c r="A3318" s="8" t="s">
        <v>12848</v>
      </c>
      <c r="B3318" s="8"/>
      <c r="C3318" s="8"/>
      <c r="D3318" s="8"/>
      <c r="E3318" s="8"/>
      <c r="F3318" s="8"/>
      <c r="H3318" s="8"/>
    </row>
    <row r="3319" spans="1:8" ht="12.75">
      <c r="A3319" s="8" t="s">
        <v>12849</v>
      </c>
      <c r="B3319" s="8"/>
      <c r="C3319" s="8"/>
      <c r="D3319" s="8"/>
      <c r="E3319" s="8"/>
      <c r="F3319" s="8"/>
      <c r="H3319" s="8"/>
    </row>
    <row r="3320" spans="1:8" ht="12.75">
      <c r="A3320" s="8" t="s">
        <v>12850</v>
      </c>
      <c r="B3320" s="8"/>
      <c r="C3320" s="8"/>
      <c r="D3320" s="8"/>
      <c r="E3320" s="8"/>
      <c r="F3320" s="8"/>
      <c r="H3320" s="8"/>
    </row>
    <row r="3321" spans="1:8" ht="12.75">
      <c r="A3321" s="8" t="s">
        <v>12851</v>
      </c>
      <c r="B3321" s="8"/>
      <c r="C3321" s="8"/>
      <c r="D3321" s="8"/>
      <c r="E3321" s="8"/>
      <c r="F3321" s="8"/>
      <c r="H3321" s="8"/>
    </row>
    <row r="3322" spans="1:8" ht="12.75">
      <c r="A3322" s="8" t="s">
        <v>12852</v>
      </c>
      <c r="B3322" s="8"/>
      <c r="C3322" s="8"/>
      <c r="D3322" s="8"/>
      <c r="E3322" s="8"/>
      <c r="F3322" s="8"/>
      <c r="H3322" s="8"/>
    </row>
    <row r="3323" spans="1:8" ht="12.75">
      <c r="A3323" s="8" t="s">
        <v>12853</v>
      </c>
      <c r="B3323" s="8"/>
      <c r="C3323" s="8"/>
      <c r="D3323" s="8"/>
      <c r="E3323" s="8"/>
      <c r="F3323" s="8"/>
      <c r="H3323" s="8"/>
    </row>
    <row r="3324" spans="1:8" ht="12.75">
      <c r="A3324" s="8" t="s">
        <v>12854</v>
      </c>
      <c r="B3324" s="8"/>
      <c r="C3324" s="8"/>
      <c r="D3324" s="8"/>
      <c r="E3324" s="8"/>
      <c r="F3324" s="8"/>
      <c r="H3324" s="8"/>
    </row>
    <row r="3325" spans="1:8" ht="12.75">
      <c r="A3325" s="8" t="s">
        <v>12855</v>
      </c>
      <c r="B3325" s="8"/>
      <c r="C3325" s="8"/>
      <c r="D3325" s="8"/>
      <c r="E3325" s="8"/>
      <c r="F3325" s="8"/>
      <c r="H3325" s="8"/>
    </row>
    <row r="3326" spans="1:8" ht="12.75">
      <c r="A3326" s="8" t="s">
        <v>12856</v>
      </c>
      <c r="B3326" s="8"/>
      <c r="C3326" s="8"/>
      <c r="D3326" s="8"/>
      <c r="E3326" s="8"/>
      <c r="F3326" s="8"/>
      <c r="H3326" s="8"/>
    </row>
    <row r="3327" spans="1:8" ht="12.75">
      <c r="A3327" s="8" t="s">
        <v>12857</v>
      </c>
      <c r="B3327" s="8"/>
      <c r="C3327" s="8"/>
      <c r="D3327" s="8"/>
      <c r="E3327" s="8"/>
      <c r="F3327" s="8"/>
      <c r="H3327" s="8"/>
    </row>
    <row r="3328" spans="1:8" ht="12.75">
      <c r="A3328" s="8" t="s">
        <v>12858</v>
      </c>
      <c r="B3328" s="8"/>
      <c r="C3328" s="8"/>
      <c r="D3328" s="8"/>
      <c r="E3328" s="8"/>
      <c r="F3328" s="8"/>
      <c r="H3328" s="8"/>
    </row>
    <row r="3329" spans="1:8" ht="12.75">
      <c r="A3329" s="8" t="s">
        <v>12859</v>
      </c>
      <c r="B3329" s="8"/>
      <c r="C3329" s="8"/>
      <c r="D3329" s="8"/>
      <c r="E3329" s="8"/>
      <c r="F3329" s="8"/>
      <c r="H3329" s="8"/>
    </row>
    <row r="3330" spans="1:8" ht="12.75">
      <c r="A3330" s="8" t="s">
        <v>12860</v>
      </c>
      <c r="B3330" s="8"/>
      <c r="C3330" s="8"/>
      <c r="D3330" s="8"/>
      <c r="E3330" s="8"/>
      <c r="F3330" s="8"/>
      <c r="H3330" s="8"/>
    </row>
    <row r="3331" spans="1:8" ht="12.75">
      <c r="A3331" s="8" t="s">
        <v>12861</v>
      </c>
      <c r="B3331" s="8"/>
      <c r="C3331" s="8"/>
      <c r="D3331" s="8"/>
      <c r="E3331" s="8"/>
      <c r="F3331" s="8"/>
      <c r="H3331" s="8"/>
    </row>
    <row r="3332" spans="1:8" ht="12.75">
      <c r="A3332" s="8" t="s">
        <v>12862</v>
      </c>
      <c r="B3332" s="8"/>
      <c r="C3332" s="8"/>
      <c r="D3332" s="8"/>
      <c r="E3332" s="8"/>
      <c r="F3332" s="8"/>
      <c r="H3332" s="8"/>
    </row>
    <row r="3333" spans="1:8" ht="12.75">
      <c r="A3333" s="8" t="s">
        <v>12863</v>
      </c>
      <c r="B3333" s="8"/>
      <c r="C3333" s="8"/>
      <c r="D3333" s="8"/>
      <c r="E3333" s="8"/>
      <c r="F3333" s="8"/>
      <c r="H3333" s="8"/>
    </row>
    <row r="3334" spans="1:8" ht="12.75">
      <c r="A3334" s="8" t="s">
        <v>12864</v>
      </c>
      <c r="B3334" s="8"/>
      <c r="C3334" s="8"/>
      <c r="D3334" s="8"/>
      <c r="E3334" s="8"/>
      <c r="F3334" s="8"/>
      <c r="H3334" s="8"/>
    </row>
    <row r="3335" spans="1:8" ht="12.75">
      <c r="A3335" s="8" t="s">
        <v>12865</v>
      </c>
      <c r="B3335" s="8"/>
      <c r="C3335" s="8"/>
      <c r="D3335" s="8"/>
      <c r="E3335" s="8"/>
      <c r="F3335" s="8"/>
      <c r="H3335" s="8"/>
    </row>
    <row r="3336" spans="1:8" ht="12.75">
      <c r="A3336" s="8" t="s">
        <v>12866</v>
      </c>
      <c r="B3336" s="8"/>
      <c r="C3336" s="8"/>
      <c r="D3336" s="8"/>
      <c r="E3336" s="8"/>
      <c r="F3336" s="8"/>
      <c r="H3336" s="8"/>
    </row>
    <row r="3337" spans="1:8" ht="12.75">
      <c r="A3337" s="8" t="s">
        <v>12867</v>
      </c>
      <c r="B3337" s="8"/>
      <c r="C3337" s="8"/>
      <c r="D3337" s="8"/>
      <c r="E3337" s="8"/>
      <c r="F3337" s="8"/>
      <c r="H3337" s="8"/>
    </row>
    <row r="3338" spans="1:8" ht="12.75">
      <c r="A3338" s="8" t="s">
        <v>12868</v>
      </c>
      <c r="B3338" s="8"/>
      <c r="C3338" s="8"/>
      <c r="D3338" s="8"/>
      <c r="E3338" s="8"/>
      <c r="F3338" s="8"/>
      <c r="H3338" s="8"/>
    </row>
    <row r="3339" spans="1:8" ht="12.75">
      <c r="A3339" s="8" t="s">
        <v>12869</v>
      </c>
      <c r="B3339" s="8"/>
      <c r="C3339" s="8"/>
      <c r="D3339" s="8"/>
      <c r="E3339" s="8"/>
      <c r="F3339" s="8"/>
      <c r="H3339" s="8"/>
    </row>
    <row r="3340" spans="1:8" ht="12.75">
      <c r="A3340" s="8" t="s">
        <v>12870</v>
      </c>
      <c r="B3340" s="8"/>
      <c r="C3340" s="8"/>
      <c r="D3340" s="8"/>
      <c r="E3340" s="8"/>
      <c r="F3340" s="8"/>
      <c r="H3340" s="8"/>
    </row>
    <row r="3341" spans="1:8" ht="12.75">
      <c r="A3341" s="8" t="s">
        <v>12871</v>
      </c>
      <c r="B3341" s="8"/>
      <c r="C3341" s="8"/>
      <c r="D3341" s="8"/>
      <c r="E3341" s="8"/>
      <c r="F3341" s="8"/>
      <c r="H3341" s="8"/>
    </row>
    <row r="3342" spans="1:8" ht="12.75">
      <c r="A3342" s="8" t="s">
        <v>12872</v>
      </c>
      <c r="B3342" s="8"/>
      <c r="C3342" s="8"/>
      <c r="D3342" s="8"/>
      <c r="E3342" s="8"/>
      <c r="F3342" s="8"/>
      <c r="H3342" s="8"/>
    </row>
    <row r="3343" spans="1:8" ht="12.75">
      <c r="A3343" s="8" t="s">
        <v>12873</v>
      </c>
      <c r="B3343" s="8"/>
      <c r="C3343" s="8"/>
      <c r="D3343" s="8"/>
      <c r="E3343" s="8"/>
      <c r="F3343" s="8"/>
      <c r="H3343" s="8"/>
    </row>
    <row r="3344" spans="1:8" ht="12.75">
      <c r="A3344" s="8" t="s">
        <v>12874</v>
      </c>
      <c r="B3344" s="8"/>
      <c r="C3344" s="8"/>
      <c r="D3344" s="8"/>
      <c r="E3344" s="8"/>
      <c r="F3344" s="8"/>
      <c r="H3344" s="8"/>
    </row>
    <row r="3345" spans="1:8" ht="12.75">
      <c r="A3345" s="8" t="s">
        <v>12875</v>
      </c>
      <c r="B3345" s="8"/>
      <c r="C3345" s="8"/>
      <c r="D3345" s="8"/>
      <c r="E3345" s="8"/>
      <c r="F3345" s="8"/>
      <c r="H3345" s="8"/>
    </row>
    <row r="3346" spans="1:8" ht="12.75">
      <c r="A3346" s="8" t="s">
        <v>12876</v>
      </c>
      <c r="B3346" s="8"/>
      <c r="C3346" s="8"/>
      <c r="D3346" s="8"/>
      <c r="E3346" s="8"/>
      <c r="F3346" s="8"/>
      <c r="H3346" s="8"/>
    </row>
    <row r="3347" spans="1:8" ht="12.75">
      <c r="A3347" s="8" t="s">
        <v>12877</v>
      </c>
      <c r="B3347" s="8"/>
      <c r="C3347" s="8"/>
      <c r="D3347" s="8"/>
      <c r="E3347" s="8"/>
      <c r="F3347" s="8"/>
      <c r="H3347" s="8"/>
    </row>
    <row r="3348" spans="1:8" ht="12.75">
      <c r="A3348" s="8" t="s">
        <v>12878</v>
      </c>
      <c r="B3348" s="8"/>
      <c r="C3348" s="8"/>
      <c r="D3348" s="8"/>
      <c r="E3348" s="8"/>
      <c r="F3348" s="8"/>
      <c r="H3348" s="8"/>
    </row>
    <row r="3349" spans="1:8" ht="12.75">
      <c r="A3349" s="8" t="s">
        <v>12879</v>
      </c>
      <c r="B3349" s="8"/>
      <c r="C3349" s="8"/>
      <c r="D3349" s="8"/>
      <c r="E3349" s="8"/>
      <c r="F3349" s="8"/>
      <c r="H3349" s="8"/>
    </row>
    <row r="3350" spans="1:8" ht="12.75">
      <c r="A3350" s="8" t="s">
        <v>12880</v>
      </c>
      <c r="B3350" s="8"/>
      <c r="C3350" s="8"/>
      <c r="D3350" s="8"/>
      <c r="E3350" s="8"/>
      <c r="F3350" s="8"/>
      <c r="H3350" s="8"/>
    </row>
    <row r="3351" spans="1:8" ht="12.75">
      <c r="A3351" s="8" t="s">
        <v>12881</v>
      </c>
      <c r="B3351" s="8"/>
      <c r="C3351" s="8"/>
      <c r="D3351" s="8"/>
      <c r="E3351" s="8"/>
      <c r="F3351" s="8"/>
      <c r="H3351" s="8"/>
    </row>
    <row r="3352" spans="1:8" ht="12.75">
      <c r="A3352" s="8" t="s">
        <v>12882</v>
      </c>
      <c r="B3352" s="8"/>
      <c r="C3352" s="8"/>
      <c r="D3352" s="8"/>
      <c r="E3352" s="8"/>
      <c r="F3352" s="8"/>
      <c r="H3352" s="8"/>
    </row>
    <row r="3353" spans="1:8" ht="12.75">
      <c r="A3353" s="8" t="s">
        <v>12883</v>
      </c>
      <c r="B3353" s="8"/>
      <c r="C3353" s="8"/>
      <c r="D3353" s="8"/>
      <c r="E3353" s="8"/>
      <c r="F3353" s="8"/>
      <c r="H3353" s="8"/>
    </row>
    <row r="3354" spans="1:8" ht="12.75">
      <c r="A3354" s="8" t="s">
        <v>12884</v>
      </c>
      <c r="B3354" s="8"/>
      <c r="C3354" s="8"/>
      <c r="D3354" s="8"/>
      <c r="E3354" s="8"/>
      <c r="F3354" s="8"/>
      <c r="H3354" s="8"/>
    </row>
    <row r="3355" spans="1:8" ht="12.75">
      <c r="A3355" s="8" t="s">
        <v>12885</v>
      </c>
      <c r="B3355" s="8"/>
      <c r="C3355" s="8"/>
      <c r="D3355" s="8"/>
      <c r="E3355" s="8"/>
      <c r="F3355" s="8"/>
      <c r="H3355" s="8"/>
    </row>
    <row r="3356" spans="1:8" ht="12.75">
      <c r="A3356" s="8" t="s">
        <v>12886</v>
      </c>
      <c r="B3356" s="8"/>
      <c r="C3356" s="8"/>
      <c r="D3356" s="8"/>
      <c r="E3356" s="8"/>
      <c r="F3356" s="8"/>
      <c r="H3356" s="8"/>
    </row>
    <row r="3357" spans="1:8" ht="12.75">
      <c r="A3357" s="8" t="s">
        <v>12887</v>
      </c>
      <c r="B3357" s="8"/>
      <c r="C3357" s="8"/>
      <c r="D3357" s="8"/>
      <c r="E3357" s="8"/>
      <c r="F3357" s="8"/>
      <c r="H3357" s="8"/>
    </row>
    <row r="3358" spans="1:8" ht="12.75">
      <c r="A3358" s="8" t="s">
        <v>12888</v>
      </c>
      <c r="B3358" s="8"/>
      <c r="C3358" s="8"/>
      <c r="D3358" s="8"/>
      <c r="E3358" s="8"/>
      <c r="F3358" s="8"/>
      <c r="H3358" s="8"/>
    </row>
    <row r="3359" spans="1:8" ht="12.75">
      <c r="A3359" s="8" t="s">
        <v>12889</v>
      </c>
      <c r="B3359" s="8"/>
      <c r="C3359" s="8"/>
      <c r="D3359" s="8"/>
      <c r="E3359" s="8"/>
      <c r="F3359" s="8"/>
      <c r="H3359" s="8"/>
    </row>
    <row r="3360" spans="1:8" ht="12.75">
      <c r="A3360" s="8" t="s">
        <v>12890</v>
      </c>
      <c r="B3360" s="8"/>
      <c r="C3360" s="8"/>
      <c r="D3360" s="8"/>
      <c r="E3360" s="8"/>
      <c r="F3360" s="8"/>
      <c r="H3360" s="8"/>
    </row>
    <row r="3361" spans="1:8" ht="12.75">
      <c r="A3361" s="8" t="s">
        <v>12891</v>
      </c>
      <c r="B3361" s="8"/>
      <c r="C3361" s="8"/>
      <c r="D3361" s="8"/>
      <c r="E3361" s="8"/>
      <c r="F3361" s="8"/>
      <c r="H3361" s="8"/>
    </row>
    <row r="3362" spans="1:8" ht="12.75">
      <c r="A3362" s="8" t="s">
        <v>12892</v>
      </c>
      <c r="B3362" s="8"/>
      <c r="C3362" s="8"/>
      <c r="D3362" s="8"/>
      <c r="E3362" s="8"/>
      <c r="F3362" s="8"/>
      <c r="H3362" s="8"/>
    </row>
    <row r="3363" spans="1:8" ht="12.75">
      <c r="A3363" s="8" t="s">
        <v>12893</v>
      </c>
      <c r="B3363" s="8"/>
      <c r="C3363" s="8"/>
      <c r="D3363" s="8"/>
      <c r="E3363" s="8"/>
      <c r="F3363" s="8"/>
      <c r="H3363" s="8"/>
    </row>
    <row r="3364" spans="1:8" ht="12.75">
      <c r="A3364" s="8" t="s">
        <v>12894</v>
      </c>
      <c r="B3364" s="8"/>
      <c r="C3364" s="8"/>
      <c r="D3364" s="8"/>
      <c r="E3364" s="8"/>
      <c r="F3364" s="8"/>
      <c r="H3364" s="8"/>
    </row>
    <row r="3365" spans="1:8" ht="12.75">
      <c r="A3365" s="8" t="s">
        <v>12895</v>
      </c>
      <c r="B3365" s="8"/>
      <c r="C3365" s="8"/>
      <c r="D3365" s="8"/>
      <c r="E3365" s="8"/>
      <c r="F3365" s="8"/>
      <c r="H3365" s="8"/>
    </row>
    <row r="3366" spans="1:8" ht="12.75">
      <c r="A3366" s="8" t="s">
        <v>12896</v>
      </c>
      <c r="B3366" s="8"/>
      <c r="C3366" s="8"/>
      <c r="D3366" s="8"/>
      <c r="E3366" s="8"/>
      <c r="F3366" s="8"/>
      <c r="H3366" s="8"/>
    </row>
    <row r="3367" spans="1:8" ht="12.75">
      <c r="A3367" s="8" t="s">
        <v>12897</v>
      </c>
      <c r="B3367" s="8"/>
      <c r="C3367" s="8"/>
      <c r="D3367" s="8"/>
      <c r="E3367" s="8"/>
      <c r="F3367" s="8"/>
      <c r="H3367" s="8"/>
    </row>
    <row r="3368" spans="1:8" ht="12.75">
      <c r="A3368" s="8" t="s">
        <v>12898</v>
      </c>
      <c r="B3368" s="8"/>
      <c r="C3368" s="8"/>
      <c r="D3368" s="8"/>
      <c r="E3368" s="8"/>
      <c r="F3368" s="8"/>
      <c r="H3368" s="8"/>
    </row>
    <row r="3369" spans="1:8" ht="12.75">
      <c r="A3369" s="8" t="s">
        <v>12899</v>
      </c>
      <c r="B3369" s="8"/>
      <c r="C3369" s="8"/>
      <c r="D3369" s="8"/>
      <c r="E3369" s="8"/>
      <c r="F3369" s="8"/>
      <c r="H3369" s="8"/>
    </row>
    <row r="3370" spans="1:8" ht="12.75">
      <c r="A3370" s="8" t="s">
        <v>12900</v>
      </c>
      <c r="B3370" s="8"/>
      <c r="C3370" s="8"/>
      <c r="D3370" s="8"/>
      <c r="E3370" s="8"/>
      <c r="F3370" s="8"/>
      <c r="H3370" s="8"/>
    </row>
    <row r="3371" spans="1:8" ht="12.75">
      <c r="A3371" s="8" t="s">
        <v>12901</v>
      </c>
      <c r="B3371" s="8"/>
      <c r="C3371" s="8"/>
      <c r="D3371" s="8"/>
      <c r="E3371" s="8"/>
      <c r="F3371" s="8"/>
      <c r="H3371" s="8"/>
    </row>
    <row r="3372" spans="1:8" ht="12.75">
      <c r="A3372" s="8" t="s">
        <v>12902</v>
      </c>
      <c r="B3372" s="8"/>
      <c r="C3372" s="8"/>
      <c r="D3372" s="8"/>
      <c r="E3372" s="8"/>
      <c r="F3372" s="8"/>
      <c r="H3372" s="8"/>
    </row>
    <row r="3373" spans="1:8" ht="12.75">
      <c r="A3373" s="8" t="s">
        <v>12903</v>
      </c>
      <c r="B3373" s="8"/>
      <c r="C3373" s="8"/>
      <c r="D3373" s="8"/>
      <c r="E3373" s="8"/>
      <c r="F3373" s="8"/>
      <c r="H3373" s="8"/>
    </row>
    <row r="3374" spans="1:8" ht="12.75">
      <c r="A3374" s="8" t="s">
        <v>12904</v>
      </c>
      <c r="B3374" s="8"/>
      <c r="C3374" s="8"/>
      <c r="D3374" s="8"/>
      <c r="E3374" s="8"/>
      <c r="F3374" s="8"/>
      <c r="H3374" s="8"/>
    </row>
    <row r="3375" spans="1:8" ht="12.75">
      <c r="A3375" s="8" t="s">
        <v>12905</v>
      </c>
      <c r="B3375" s="8"/>
      <c r="C3375" s="8"/>
      <c r="D3375" s="8"/>
      <c r="E3375" s="8"/>
      <c r="F3375" s="8"/>
      <c r="H3375" s="8"/>
    </row>
    <row r="3376" spans="1:8" ht="12.75">
      <c r="A3376" s="8" t="s">
        <v>12906</v>
      </c>
      <c r="B3376" s="8"/>
      <c r="C3376" s="8"/>
      <c r="D3376" s="8"/>
      <c r="E3376" s="8"/>
      <c r="F3376" s="8"/>
      <c r="H3376" s="8"/>
    </row>
    <row r="3377" spans="1:8" ht="12.75">
      <c r="A3377" s="8" t="s">
        <v>12907</v>
      </c>
      <c r="B3377" s="8"/>
      <c r="C3377" s="8"/>
      <c r="D3377" s="8"/>
      <c r="E3377" s="8"/>
      <c r="F3377" s="8"/>
      <c r="H3377" s="8"/>
    </row>
    <row r="3378" spans="1:8" ht="12.75">
      <c r="A3378" s="8" t="s">
        <v>12908</v>
      </c>
      <c r="B3378" s="8"/>
      <c r="C3378" s="8"/>
      <c r="D3378" s="8"/>
      <c r="E3378" s="8"/>
      <c r="F3378" s="8"/>
      <c r="H3378" s="8"/>
    </row>
    <row r="3379" spans="1:8" ht="12.75">
      <c r="A3379" s="8" t="s">
        <v>12909</v>
      </c>
      <c r="B3379" s="8"/>
      <c r="C3379" s="8"/>
      <c r="D3379" s="8"/>
      <c r="E3379" s="8"/>
      <c r="F3379" s="8"/>
      <c r="H3379" s="8"/>
    </row>
    <row r="3380" spans="1:8" ht="12.75">
      <c r="A3380" s="8" t="s">
        <v>12910</v>
      </c>
      <c r="B3380" s="8"/>
      <c r="C3380" s="8"/>
      <c r="D3380" s="8"/>
      <c r="E3380" s="8"/>
      <c r="F3380" s="8"/>
      <c r="H3380" s="8"/>
    </row>
    <row r="3381" spans="1:8" ht="12.75">
      <c r="A3381" s="8" t="s">
        <v>12911</v>
      </c>
      <c r="B3381" s="8"/>
      <c r="C3381" s="8"/>
      <c r="D3381" s="8"/>
      <c r="E3381" s="8"/>
      <c r="F3381" s="8"/>
      <c r="H3381" s="8"/>
    </row>
    <row r="3382" spans="1:8" ht="12.75">
      <c r="A3382" s="8" t="s">
        <v>12912</v>
      </c>
      <c r="B3382" s="8"/>
      <c r="C3382" s="8"/>
      <c r="D3382" s="8"/>
      <c r="E3382" s="8"/>
      <c r="F3382" s="8"/>
      <c r="H3382" s="8"/>
    </row>
    <row r="3383" spans="1:8" ht="12.75">
      <c r="A3383" s="8" t="s">
        <v>12913</v>
      </c>
      <c r="B3383" s="8"/>
      <c r="C3383" s="8"/>
      <c r="D3383" s="8"/>
      <c r="E3383" s="8"/>
      <c r="F3383" s="8"/>
      <c r="H3383" s="8"/>
    </row>
    <row r="3384" spans="1:8" ht="12.75">
      <c r="A3384" s="8" t="s">
        <v>12914</v>
      </c>
      <c r="B3384" s="8"/>
      <c r="C3384" s="8"/>
      <c r="D3384" s="8"/>
      <c r="E3384" s="8"/>
      <c r="F3384" s="8"/>
      <c r="H3384" s="8"/>
    </row>
    <row r="3385" spans="1:8" ht="12.75">
      <c r="A3385" s="8" t="s">
        <v>12915</v>
      </c>
      <c r="B3385" s="8"/>
      <c r="C3385" s="8"/>
      <c r="D3385" s="8"/>
      <c r="E3385" s="8"/>
      <c r="F3385" s="8"/>
      <c r="H3385" s="8"/>
    </row>
    <row r="3386" spans="1:8" ht="12.75">
      <c r="A3386" s="8" t="s">
        <v>12916</v>
      </c>
      <c r="B3386" s="8"/>
      <c r="C3386" s="8"/>
      <c r="D3386" s="8"/>
      <c r="E3386" s="8"/>
      <c r="F3386" s="8"/>
      <c r="H3386" s="8"/>
    </row>
    <row r="3387" spans="1:8" ht="12.75">
      <c r="A3387" s="8" t="s">
        <v>12917</v>
      </c>
      <c r="B3387" s="8"/>
      <c r="C3387" s="8"/>
      <c r="D3387" s="8"/>
      <c r="E3387" s="8"/>
      <c r="F3387" s="8"/>
      <c r="H3387" s="8"/>
    </row>
    <row r="3388" spans="1:8" ht="12.75">
      <c r="A3388" s="8" t="s">
        <v>12918</v>
      </c>
      <c r="B3388" s="8"/>
      <c r="C3388" s="8"/>
      <c r="D3388" s="8"/>
      <c r="E3388" s="8"/>
      <c r="F3388" s="8"/>
      <c r="H3388" s="8"/>
    </row>
    <row r="3389" spans="1:8" ht="12.75">
      <c r="A3389" s="8" t="s">
        <v>12919</v>
      </c>
      <c r="B3389" s="8"/>
      <c r="C3389" s="8"/>
      <c r="D3389" s="8"/>
      <c r="E3389" s="8"/>
      <c r="F3389" s="8"/>
      <c r="H3389" s="8"/>
    </row>
    <row r="3390" spans="1:8" ht="12.75">
      <c r="A3390" s="8" t="s">
        <v>12920</v>
      </c>
      <c r="B3390" s="8"/>
      <c r="C3390" s="8"/>
      <c r="D3390" s="8"/>
      <c r="E3390" s="8"/>
      <c r="F3390" s="8"/>
      <c r="H3390" s="8"/>
    </row>
    <row r="3391" spans="1:8" ht="12.75">
      <c r="A3391" s="8" t="s">
        <v>12921</v>
      </c>
      <c r="B3391" s="8"/>
      <c r="C3391" s="8"/>
      <c r="D3391" s="8"/>
      <c r="E3391" s="8"/>
      <c r="F3391" s="8"/>
      <c r="H3391" s="8"/>
    </row>
    <row r="3392" spans="1:8" ht="12.75">
      <c r="A3392" s="8" t="s">
        <v>12922</v>
      </c>
      <c r="B3392" s="8"/>
      <c r="C3392" s="8"/>
      <c r="D3392" s="8"/>
      <c r="E3392" s="8"/>
      <c r="F3392" s="8"/>
      <c r="H3392" s="8"/>
    </row>
    <row r="3393" spans="1:8" ht="12.75">
      <c r="A3393" s="8" t="s">
        <v>12923</v>
      </c>
      <c r="B3393" s="8"/>
      <c r="C3393" s="8"/>
      <c r="D3393" s="8"/>
      <c r="E3393" s="8"/>
      <c r="F3393" s="8"/>
      <c r="H3393" s="8"/>
    </row>
    <row r="3394" spans="1:8" ht="12.75">
      <c r="A3394" s="8" t="s">
        <v>12924</v>
      </c>
      <c r="B3394" s="8"/>
      <c r="C3394" s="8"/>
      <c r="D3394" s="8"/>
      <c r="E3394" s="8"/>
      <c r="F3394" s="8"/>
      <c r="H3394" s="8"/>
    </row>
    <row r="3395" spans="1:8" ht="12.75">
      <c r="A3395" s="8" t="s">
        <v>12925</v>
      </c>
      <c r="B3395" s="8"/>
      <c r="C3395" s="8"/>
      <c r="D3395" s="8"/>
      <c r="E3395" s="8"/>
      <c r="F3395" s="8"/>
      <c r="H3395" s="8"/>
    </row>
    <row r="3396" spans="1:8" ht="12.75">
      <c r="A3396" s="8" t="s">
        <v>12926</v>
      </c>
      <c r="B3396" s="8"/>
      <c r="C3396" s="8"/>
      <c r="D3396" s="8"/>
      <c r="E3396" s="8"/>
      <c r="F3396" s="8"/>
      <c r="H3396" s="8"/>
    </row>
    <row r="3397" spans="1:8" ht="12.75">
      <c r="A3397" s="8" t="s">
        <v>12927</v>
      </c>
      <c r="B3397" s="8"/>
      <c r="C3397" s="8"/>
      <c r="D3397" s="8"/>
      <c r="E3397" s="8"/>
      <c r="F3397" s="8"/>
      <c r="H3397" s="8"/>
    </row>
    <row r="3398" spans="1:8" ht="12.75">
      <c r="A3398" s="8" t="s">
        <v>12928</v>
      </c>
      <c r="B3398" s="8"/>
      <c r="C3398" s="8"/>
      <c r="D3398" s="8"/>
      <c r="E3398" s="8"/>
      <c r="F3398" s="8"/>
      <c r="H3398" s="8"/>
    </row>
    <row r="3399" spans="1:8" ht="12.75">
      <c r="A3399" s="8" t="s">
        <v>12929</v>
      </c>
      <c r="B3399" s="8"/>
      <c r="C3399" s="8"/>
      <c r="D3399" s="8"/>
      <c r="E3399" s="8"/>
      <c r="F3399" s="8"/>
      <c r="H3399" s="8"/>
    </row>
    <row r="3400" spans="1:8" ht="12.75">
      <c r="A3400" s="8" t="s">
        <v>12930</v>
      </c>
      <c r="B3400" s="8"/>
      <c r="C3400" s="8"/>
      <c r="D3400" s="8"/>
      <c r="E3400" s="8"/>
      <c r="F3400" s="8"/>
      <c r="H3400" s="8"/>
    </row>
    <row r="3401" spans="1:8" ht="12.75">
      <c r="A3401" s="8" t="s">
        <v>12931</v>
      </c>
      <c r="B3401" s="8"/>
      <c r="C3401" s="8"/>
      <c r="D3401" s="8"/>
      <c r="E3401" s="8"/>
      <c r="F3401" s="8"/>
      <c r="H3401" s="8"/>
    </row>
    <row r="3402" spans="1:8" ht="12.75">
      <c r="A3402" s="8" t="s">
        <v>12932</v>
      </c>
      <c r="B3402" s="8"/>
      <c r="C3402" s="8"/>
      <c r="D3402" s="8"/>
      <c r="E3402" s="8"/>
      <c r="F3402" s="8"/>
      <c r="H3402" s="8"/>
    </row>
    <row r="3403" spans="1:8" ht="12.75">
      <c r="A3403" s="8" t="s">
        <v>12933</v>
      </c>
      <c r="B3403" s="8"/>
      <c r="C3403" s="8"/>
      <c r="D3403" s="8"/>
      <c r="E3403" s="8"/>
      <c r="F3403" s="8"/>
      <c r="H3403" s="8"/>
    </row>
    <row r="3404" spans="1:8" ht="12.75">
      <c r="A3404" s="8" t="s">
        <v>12934</v>
      </c>
      <c r="B3404" s="8"/>
      <c r="C3404" s="8"/>
      <c r="D3404" s="8"/>
      <c r="E3404" s="8"/>
      <c r="F3404" s="8"/>
      <c r="H3404" s="8"/>
    </row>
    <row r="3405" spans="1:8" ht="12.75">
      <c r="A3405" s="8" t="s">
        <v>12935</v>
      </c>
      <c r="B3405" s="8"/>
      <c r="C3405" s="8"/>
      <c r="D3405" s="8"/>
      <c r="E3405" s="8"/>
      <c r="F3405" s="8"/>
      <c r="H3405" s="8"/>
    </row>
    <row r="3406" spans="1:8" ht="12.75">
      <c r="A3406" s="8" t="s">
        <v>12936</v>
      </c>
      <c r="B3406" s="8"/>
      <c r="C3406" s="8"/>
      <c r="D3406" s="8"/>
      <c r="E3406" s="8"/>
      <c r="F3406" s="8"/>
      <c r="H3406" s="8"/>
    </row>
    <row r="3407" spans="1:8" ht="12.75">
      <c r="A3407" s="8" t="s">
        <v>12937</v>
      </c>
      <c r="B3407" s="8"/>
      <c r="C3407" s="8"/>
      <c r="D3407" s="8"/>
      <c r="E3407" s="8"/>
      <c r="F3407" s="8"/>
      <c r="H3407" s="8"/>
    </row>
    <row r="3408" spans="1:8" ht="12.75">
      <c r="A3408" s="8" t="s">
        <v>12938</v>
      </c>
      <c r="B3408" s="8"/>
      <c r="C3408" s="8"/>
      <c r="D3408" s="8"/>
      <c r="E3408" s="8"/>
      <c r="F3408" s="8"/>
      <c r="H3408" s="8"/>
    </row>
    <row r="3409" spans="1:8" ht="12.75">
      <c r="A3409" s="8" t="s">
        <v>12939</v>
      </c>
      <c r="B3409" s="8"/>
      <c r="C3409" s="8"/>
      <c r="D3409" s="8"/>
      <c r="E3409" s="8"/>
      <c r="F3409" s="8"/>
      <c r="H3409" s="8"/>
    </row>
    <row r="3410" spans="1:8" ht="12.75">
      <c r="A3410" s="8" t="s">
        <v>12940</v>
      </c>
      <c r="B3410" s="8"/>
      <c r="C3410" s="8"/>
      <c r="D3410" s="8"/>
      <c r="E3410" s="8"/>
      <c r="F3410" s="8"/>
      <c r="H3410" s="8"/>
    </row>
    <row r="3411" spans="1:8" ht="12.75">
      <c r="A3411" s="8" t="s">
        <v>12941</v>
      </c>
      <c r="B3411" s="8"/>
      <c r="C3411" s="8"/>
      <c r="D3411" s="8"/>
      <c r="E3411" s="8"/>
      <c r="F3411" s="8"/>
      <c r="H3411" s="8"/>
    </row>
    <row r="3412" spans="1:8" ht="12.75">
      <c r="A3412" s="8" t="s">
        <v>12942</v>
      </c>
      <c r="B3412" s="8"/>
      <c r="C3412" s="8"/>
      <c r="D3412" s="8"/>
      <c r="E3412" s="8"/>
      <c r="F3412" s="8"/>
      <c r="H3412" s="8"/>
    </row>
    <row r="3413" spans="1:8" ht="12.75">
      <c r="A3413" s="8" t="s">
        <v>12943</v>
      </c>
      <c r="B3413" s="8"/>
      <c r="C3413" s="8"/>
      <c r="D3413" s="8"/>
      <c r="E3413" s="8"/>
      <c r="F3413" s="8"/>
      <c r="H3413" s="8"/>
    </row>
    <row r="3414" spans="1:8" ht="12.75">
      <c r="A3414" s="8" t="s">
        <v>12944</v>
      </c>
      <c r="B3414" s="8"/>
      <c r="C3414" s="8"/>
      <c r="D3414" s="8"/>
      <c r="E3414" s="8"/>
      <c r="F3414" s="8"/>
      <c r="H3414" s="8"/>
    </row>
    <row r="3415" spans="1:8" ht="12.75">
      <c r="A3415" s="8" t="s">
        <v>12945</v>
      </c>
      <c r="B3415" s="8"/>
      <c r="C3415" s="8"/>
      <c r="D3415" s="8"/>
      <c r="E3415" s="8"/>
      <c r="F3415" s="8"/>
      <c r="H3415" s="8"/>
    </row>
    <row r="3416" spans="1:8" ht="12.75">
      <c r="A3416" s="8" t="s">
        <v>12946</v>
      </c>
      <c r="B3416" s="8"/>
      <c r="C3416" s="8"/>
      <c r="D3416" s="8"/>
      <c r="E3416" s="8"/>
      <c r="F3416" s="8"/>
      <c r="H3416" s="8"/>
    </row>
    <row r="3417" spans="1:8" ht="12.75">
      <c r="A3417" s="8" t="s">
        <v>12947</v>
      </c>
      <c r="B3417" s="8"/>
      <c r="C3417" s="8"/>
      <c r="D3417" s="8"/>
      <c r="E3417" s="8"/>
      <c r="F3417" s="8"/>
      <c r="H3417" s="8"/>
    </row>
    <row r="3418" spans="1:8" ht="12.75">
      <c r="A3418" s="8" t="s">
        <v>12948</v>
      </c>
      <c r="B3418" s="8"/>
      <c r="C3418" s="8"/>
      <c r="D3418" s="8"/>
      <c r="E3418" s="8"/>
      <c r="F3418" s="8"/>
      <c r="H3418" s="8"/>
    </row>
    <row r="3419" spans="1:8" ht="12.75">
      <c r="A3419" s="8" t="s">
        <v>12949</v>
      </c>
      <c r="B3419" s="8"/>
      <c r="C3419" s="8"/>
      <c r="D3419" s="8"/>
      <c r="E3419" s="8"/>
      <c r="F3419" s="8"/>
      <c r="H3419" s="8"/>
    </row>
    <row r="3420" spans="1:8" ht="12.75">
      <c r="A3420" s="8" t="s">
        <v>12950</v>
      </c>
      <c r="B3420" s="8"/>
      <c r="C3420" s="8"/>
      <c r="D3420" s="8"/>
      <c r="E3420" s="8"/>
      <c r="F3420" s="8"/>
      <c r="H3420" s="8"/>
    </row>
    <row r="3421" spans="1:8" ht="12.75">
      <c r="A3421" s="8" t="s">
        <v>12951</v>
      </c>
      <c r="B3421" s="8"/>
      <c r="C3421" s="8"/>
      <c r="D3421" s="8"/>
      <c r="E3421" s="8"/>
      <c r="F3421" s="8"/>
      <c r="H3421" s="8"/>
    </row>
    <row r="3422" spans="1:8" ht="12.75">
      <c r="A3422" s="8" t="s">
        <v>12952</v>
      </c>
      <c r="B3422" s="8"/>
      <c r="C3422" s="8"/>
      <c r="D3422" s="8"/>
      <c r="E3422" s="8"/>
      <c r="F3422" s="8"/>
      <c r="H3422" s="8"/>
    </row>
    <row r="3423" spans="1:8" ht="12.75">
      <c r="A3423" s="8" t="s">
        <v>12953</v>
      </c>
      <c r="B3423" s="8"/>
      <c r="C3423" s="8"/>
      <c r="D3423" s="8"/>
      <c r="E3423" s="8"/>
      <c r="F3423" s="8"/>
      <c r="H3423" s="8"/>
    </row>
    <row r="3424" spans="1:8" ht="12.75">
      <c r="A3424" s="8" t="s">
        <v>12954</v>
      </c>
      <c r="B3424" s="8"/>
      <c r="C3424" s="8"/>
      <c r="D3424" s="8"/>
      <c r="E3424" s="8"/>
      <c r="F3424" s="8"/>
      <c r="H3424" s="8"/>
    </row>
    <row r="3425" spans="1:8" ht="12.75">
      <c r="A3425" s="8" t="s">
        <v>12955</v>
      </c>
      <c r="B3425" s="8"/>
      <c r="C3425" s="8"/>
      <c r="D3425" s="8"/>
      <c r="E3425" s="8"/>
      <c r="F3425" s="8"/>
      <c r="H3425" s="8"/>
    </row>
    <row r="3426" spans="1:8" ht="12.75">
      <c r="A3426" s="8" t="s">
        <v>12956</v>
      </c>
      <c r="B3426" s="8"/>
      <c r="C3426" s="8"/>
      <c r="D3426" s="8"/>
      <c r="E3426" s="8"/>
      <c r="F3426" s="8"/>
      <c r="H3426" s="8"/>
    </row>
    <row r="3427" spans="1:8" ht="12.75">
      <c r="A3427" s="8" t="s">
        <v>12957</v>
      </c>
      <c r="B3427" s="8"/>
      <c r="C3427" s="8"/>
      <c r="D3427" s="8"/>
      <c r="E3427" s="8"/>
      <c r="F3427" s="8"/>
      <c r="H3427" s="8"/>
    </row>
    <row r="3428" spans="1:8" ht="12.75">
      <c r="A3428" s="8" t="s">
        <v>12958</v>
      </c>
      <c r="B3428" s="8"/>
      <c r="C3428" s="8"/>
      <c r="D3428" s="8"/>
      <c r="E3428" s="8"/>
      <c r="F3428" s="8"/>
      <c r="H3428" s="8"/>
    </row>
    <row r="3429" spans="1:8" ht="12.75">
      <c r="A3429" s="8" t="s">
        <v>12959</v>
      </c>
      <c r="B3429" s="8"/>
      <c r="C3429" s="8"/>
      <c r="D3429" s="8"/>
      <c r="E3429" s="8"/>
      <c r="F3429" s="8"/>
      <c r="H3429" s="8"/>
    </row>
    <row r="3430" spans="1:8" ht="12.75">
      <c r="A3430" s="8" t="s">
        <v>12960</v>
      </c>
      <c r="B3430" s="8"/>
      <c r="C3430" s="8"/>
      <c r="D3430" s="8"/>
      <c r="E3430" s="8"/>
      <c r="F3430" s="8"/>
      <c r="H3430" s="8"/>
    </row>
    <row r="3431" spans="1:8" ht="12.75">
      <c r="A3431" s="8" t="s">
        <v>12961</v>
      </c>
      <c r="B3431" s="8"/>
      <c r="C3431" s="8"/>
      <c r="D3431" s="8"/>
      <c r="E3431" s="8"/>
      <c r="F3431" s="8"/>
      <c r="H3431" s="8"/>
    </row>
    <row r="3432" spans="1:8" ht="12.75">
      <c r="A3432" s="8" t="s">
        <v>12962</v>
      </c>
      <c r="B3432" s="8"/>
      <c r="C3432" s="8"/>
      <c r="D3432" s="8"/>
      <c r="E3432" s="8"/>
      <c r="F3432" s="8"/>
      <c r="H3432" s="8"/>
    </row>
    <row r="3433" spans="1:8" ht="12.75">
      <c r="A3433" s="8" t="s">
        <v>12963</v>
      </c>
      <c r="B3433" s="8"/>
      <c r="C3433" s="8"/>
      <c r="D3433" s="8"/>
      <c r="E3433" s="8"/>
      <c r="F3433" s="8"/>
      <c r="H3433" s="8"/>
    </row>
    <row r="3434" spans="1:8" ht="12.75">
      <c r="A3434" s="8" t="s">
        <v>12964</v>
      </c>
      <c r="B3434" s="8"/>
      <c r="C3434" s="8"/>
      <c r="D3434" s="8"/>
      <c r="E3434" s="8"/>
      <c r="F3434" s="8"/>
      <c r="H3434" s="8"/>
    </row>
    <row r="3435" spans="1:8" ht="12.75">
      <c r="A3435" s="8" t="s">
        <v>12965</v>
      </c>
      <c r="B3435" s="8"/>
      <c r="C3435" s="8"/>
      <c r="D3435" s="8"/>
      <c r="E3435" s="8"/>
      <c r="F3435" s="8"/>
      <c r="H3435" s="8"/>
    </row>
    <row r="3436" spans="1:8" ht="12.75">
      <c r="A3436" s="8" t="s">
        <v>12966</v>
      </c>
      <c r="B3436" s="8"/>
      <c r="C3436" s="8"/>
      <c r="D3436" s="8"/>
      <c r="E3436" s="8"/>
      <c r="F3436" s="8"/>
      <c r="H3436" s="8"/>
    </row>
    <row r="3437" spans="1:8" ht="12.75">
      <c r="A3437" s="8" t="s">
        <v>12967</v>
      </c>
      <c r="B3437" s="8"/>
      <c r="C3437" s="8"/>
      <c r="D3437" s="8"/>
      <c r="E3437" s="8"/>
      <c r="F3437" s="8"/>
      <c r="H3437" s="8"/>
    </row>
    <row r="3438" spans="1:8" ht="12.75">
      <c r="A3438" s="8" t="s">
        <v>12968</v>
      </c>
      <c r="B3438" s="8"/>
      <c r="C3438" s="8"/>
      <c r="D3438" s="8"/>
      <c r="E3438" s="8"/>
      <c r="F3438" s="8"/>
      <c r="H3438" s="8"/>
    </row>
    <row r="3439" spans="1:8" ht="12.75">
      <c r="A3439" s="8" t="s">
        <v>12969</v>
      </c>
      <c r="B3439" s="8"/>
      <c r="C3439" s="8"/>
      <c r="D3439" s="8"/>
      <c r="E3439" s="8"/>
      <c r="F3439" s="8"/>
      <c r="H3439" s="8"/>
    </row>
    <row r="3440" spans="1:8" ht="12.75">
      <c r="A3440" s="8" t="s">
        <v>12970</v>
      </c>
      <c r="B3440" s="8"/>
      <c r="C3440" s="8"/>
      <c r="D3440" s="8"/>
      <c r="E3440" s="8"/>
      <c r="F3440" s="8"/>
      <c r="H3440" s="8"/>
    </row>
    <row r="3441" spans="1:8" ht="12.75">
      <c r="A3441" s="8" t="s">
        <v>12971</v>
      </c>
      <c r="B3441" s="8"/>
      <c r="C3441" s="8"/>
      <c r="D3441" s="8"/>
      <c r="E3441" s="8"/>
      <c r="F3441" s="8"/>
      <c r="H3441" s="8"/>
    </row>
    <row r="3442" spans="1:8" ht="12.75">
      <c r="A3442" s="8" t="s">
        <v>12972</v>
      </c>
      <c r="B3442" s="8"/>
      <c r="C3442" s="8"/>
      <c r="D3442" s="8"/>
      <c r="E3442" s="8"/>
      <c r="F3442" s="8"/>
      <c r="H3442" s="8"/>
    </row>
    <row r="3443" spans="1:8" ht="12.75">
      <c r="A3443" s="8" t="s">
        <v>12973</v>
      </c>
      <c r="B3443" s="8"/>
      <c r="C3443" s="8"/>
      <c r="D3443" s="8"/>
      <c r="E3443" s="8"/>
      <c r="F3443" s="8"/>
      <c r="H3443" s="8"/>
    </row>
    <row r="3444" spans="1:8" ht="12.75">
      <c r="A3444" s="8" t="s">
        <v>12974</v>
      </c>
      <c r="B3444" s="8"/>
      <c r="C3444" s="8"/>
      <c r="D3444" s="8"/>
      <c r="E3444" s="8"/>
      <c r="F3444" s="8"/>
      <c r="H3444" s="8"/>
    </row>
    <row r="3445" spans="1:8" ht="12.75">
      <c r="A3445" s="8" t="s">
        <v>12975</v>
      </c>
      <c r="B3445" s="8"/>
      <c r="C3445" s="8"/>
      <c r="D3445" s="8"/>
      <c r="E3445" s="8"/>
      <c r="F3445" s="8"/>
      <c r="H3445" s="8"/>
    </row>
    <row r="3446" spans="1:8" ht="12.75">
      <c r="A3446" s="8" t="s">
        <v>12976</v>
      </c>
      <c r="B3446" s="8"/>
      <c r="C3446" s="8"/>
      <c r="D3446" s="8"/>
      <c r="E3446" s="8"/>
      <c r="F3446" s="8"/>
      <c r="H3446" s="8"/>
    </row>
    <row r="3447" spans="1:8" ht="12.75">
      <c r="A3447" s="8" t="s">
        <v>12977</v>
      </c>
      <c r="B3447" s="8"/>
      <c r="C3447" s="8"/>
      <c r="D3447" s="8"/>
      <c r="E3447" s="8"/>
      <c r="F3447" s="8"/>
      <c r="H3447" s="8"/>
    </row>
    <row r="3448" spans="1:8" ht="12.75">
      <c r="A3448" s="8" t="s">
        <v>12978</v>
      </c>
      <c r="B3448" s="8"/>
      <c r="C3448" s="8"/>
      <c r="D3448" s="8"/>
      <c r="E3448" s="8"/>
      <c r="F3448" s="8"/>
      <c r="H3448" s="8"/>
    </row>
    <row r="3449" spans="1:8" ht="12.75">
      <c r="A3449" s="8" t="s">
        <v>12979</v>
      </c>
      <c r="B3449" s="8"/>
      <c r="C3449" s="8"/>
      <c r="D3449" s="8"/>
      <c r="E3449" s="8"/>
      <c r="F3449" s="8"/>
      <c r="H3449" s="8"/>
    </row>
    <row r="3450" spans="1:8" ht="12.75">
      <c r="A3450" s="8" t="s">
        <v>12980</v>
      </c>
      <c r="B3450" s="8"/>
      <c r="C3450" s="8"/>
      <c r="D3450" s="8"/>
      <c r="E3450" s="8"/>
      <c r="F3450" s="8"/>
      <c r="H3450" s="8"/>
    </row>
    <row r="3451" spans="1:8" ht="12.75">
      <c r="A3451" s="8" t="s">
        <v>12981</v>
      </c>
      <c r="B3451" s="8"/>
      <c r="C3451" s="8"/>
      <c r="D3451" s="8"/>
      <c r="E3451" s="8"/>
      <c r="F3451" s="8"/>
      <c r="H3451" s="8"/>
    </row>
    <row r="3452" spans="1:8" ht="12.75">
      <c r="A3452" s="8" t="s">
        <v>12982</v>
      </c>
      <c r="B3452" s="8"/>
      <c r="C3452" s="8"/>
      <c r="D3452" s="8"/>
      <c r="E3452" s="8"/>
      <c r="F3452" s="8"/>
      <c r="H3452" s="8"/>
    </row>
    <row r="3453" spans="1:8" ht="12.75">
      <c r="A3453" s="8" t="s">
        <v>12983</v>
      </c>
      <c r="B3453" s="8"/>
      <c r="C3453" s="8"/>
      <c r="D3453" s="8"/>
      <c r="E3453" s="8"/>
      <c r="F3453" s="8"/>
      <c r="H3453" s="8"/>
    </row>
    <row r="3454" spans="1:8" ht="12.75">
      <c r="A3454" s="8" t="s">
        <v>12984</v>
      </c>
      <c r="B3454" s="8"/>
      <c r="C3454" s="8"/>
      <c r="D3454" s="8"/>
      <c r="E3454" s="8"/>
      <c r="F3454" s="8"/>
      <c r="H3454" s="8"/>
    </row>
    <row r="3455" spans="1:8" ht="12.75">
      <c r="A3455" s="8" t="s">
        <v>12985</v>
      </c>
      <c r="B3455" s="8"/>
      <c r="C3455" s="8"/>
      <c r="D3455" s="8"/>
      <c r="E3455" s="8"/>
      <c r="F3455" s="8"/>
      <c r="H3455" s="8"/>
    </row>
    <row r="3456" spans="1:8" ht="12.75">
      <c r="A3456" s="8" t="s">
        <v>12986</v>
      </c>
      <c r="B3456" s="8"/>
      <c r="C3456" s="8"/>
      <c r="D3456" s="8"/>
      <c r="E3456" s="8"/>
      <c r="F3456" s="8"/>
      <c r="H3456" s="8"/>
    </row>
    <row r="3457" spans="1:8" ht="12.75">
      <c r="A3457" s="8" t="s">
        <v>12987</v>
      </c>
      <c r="B3457" s="8"/>
      <c r="C3457" s="8"/>
      <c r="D3457" s="8"/>
      <c r="E3457" s="8"/>
      <c r="F3457" s="8"/>
      <c r="H3457" s="8"/>
    </row>
    <row r="3458" spans="1:8" ht="12.75">
      <c r="A3458" s="8" t="s">
        <v>12988</v>
      </c>
      <c r="B3458" s="8"/>
      <c r="C3458" s="8"/>
      <c r="D3458" s="8"/>
      <c r="E3458" s="8"/>
      <c r="F3458" s="8"/>
      <c r="H3458" s="8"/>
    </row>
    <row r="3459" spans="1:8" ht="12.75">
      <c r="A3459" s="8" t="s">
        <v>12989</v>
      </c>
      <c r="B3459" s="8"/>
      <c r="C3459" s="8"/>
      <c r="D3459" s="8"/>
      <c r="E3459" s="8"/>
      <c r="F3459" s="8"/>
      <c r="H3459" s="8"/>
    </row>
    <row r="3460" spans="1:8" ht="12.75">
      <c r="A3460" s="8" t="s">
        <v>12990</v>
      </c>
      <c r="B3460" s="8"/>
      <c r="C3460" s="8"/>
      <c r="D3460" s="8"/>
      <c r="E3460" s="8"/>
      <c r="F3460" s="8"/>
      <c r="H3460" s="8"/>
    </row>
    <row r="3461" spans="1:8" ht="12.75">
      <c r="A3461" s="8" t="s">
        <v>12991</v>
      </c>
      <c r="B3461" s="8"/>
      <c r="C3461" s="8"/>
      <c r="D3461" s="8"/>
      <c r="E3461" s="8"/>
      <c r="F3461" s="8"/>
      <c r="H3461" s="8"/>
    </row>
    <row r="3462" spans="1:8" ht="12.75">
      <c r="A3462" s="8" t="s">
        <v>12992</v>
      </c>
      <c r="B3462" s="8"/>
      <c r="C3462" s="8"/>
      <c r="D3462" s="8"/>
      <c r="E3462" s="8"/>
      <c r="F3462" s="8"/>
      <c r="H3462" s="8"/>
    </row>
    <row r="3463" spans="1:8" ht="12.75">
      <c r="A3463" s="8" t="s">
        <v>12993</v>
      </c>
      <c r="B3463" s="8"/>
      <c r="C3463" s="8"/>
      <c r="D3463" s="8"/>
      <c r="E3463" s="8"/>
      <c r="F3463" s="8"/>
      <c r="H3463" s="8"/>
    </row>
    <row r="3464" spans="1:8" ht="12.75">
      <c r="A3464" s="8" t="s">
        <v>12994</v>
      </c>
      <c r="B3464" s="8"/>
      <c r="C3464" s="8"/>
      <c r="D3464" s="8"/>
      <c r="E3464" s="8"/>
      <c r="F3464" s="8"/>
      <c r="H3464" s="8"/>
    </row>
    <row r="3465" spans="1:8" ht="12.75">
      <c r="A3465" s="8" t="s">
        <v>12995</v>
      </c>
      <c r="B3465" s="8"/>
      <c r="C3465" s="8"/>
      <c r="D3465" s="8"/>
      <c r="E3465" s="8"/>
      <c r="F3465" s="8"/>
      <c r="H3465" s="8"/>
    </row>
    <row r="3466" spans="1:8" ht="12.75">
      <c r="A3466" s="8" t="s">
        <v>12996</v>
      </c>
      <c r="B3466" s="8"/>
      <c r="C3466" s="8"/>
      <c r="D3466" s="8"/>
      <c r="E3466" s="8"/>
      <c r="F3466" s="8"/>
      <c r="H3466" s="8"/>
    </row>
    <row r="3467" spans="1:8" ht="12.75">
      <c r="A3467" s="8" t="s">
        <v>12997</v>
      </c>
      <c r="B3467" s="8"/>
      <c r="C3467" s="8"/>
      <c r="D3467" s="8"/>
      <c r="E3467" s="8"/>
      <c r="F3467" s="8"/>
      <c r="H3467" s="8"/>
    </row>
    <row r="3468" spans="1:8" ht="12.75">
      <c r="A3468" s="8" t="s">
        <v>12998</v>
      </c>
      <c r="B3468" s="8"/>
      <c r="C3468" s="8"/>
      <c r="D3468" s="8"/>
      <c r="E3468" s="8"/>
      <c r="F3468" s="8"/>
      <c r="H3468" s="8"/>
    </row>
    <row r="3469" spans="1:8" ht="12.75">
      <c r="A3469" s="8" t="s">
        <v>12999</v>
      </c>
      <c r="B3469" s="8"/>
      <c r="C3469" s="8"/>
      <c r="D3469" s="8"/>
      <c r="E3469" s="8"/>
      <c r="F3469" s="8"/>
      <c r="H3469" s="8"/>
    </row>
    <row r="3470" spans="1:8" ht="12.75">
      <c r="A3470" s="8" t="s">
        <v>13000</v>
      </c>
      <c r="B3470" s="8"/>
      <c r="C3470" s="8"/>
      <c r="D3470" s="8"/>
      <c r="E3470" s="8"/>
      <c r="F3470" s="8"/>
      <c r="H3470" s="8"/>
    </row>
    <row r="3471" spans="1:8" ht="12.75">
      <c r="A3471" s="8" t="s">
        <v>13001</v>
      </c>
      <c r="B3471" s="8"/>
      <c r="C3471" s="8"/>
      <c r="D3471" s="8"/>
      <c r="E3471" s="8"/>
      <c r="F3471" s="8"/>
      <c r="H3471" s="8"/>
    </row>
    <row r="3472" spans="1:8" ht="12.75">
      <c r="A3472" s="8" t="s">
        <v>13002</v>
      </c>
      <c r="B3472" s="8"/>
      <c r="C3472" s="8"/>
      <c r="D3472" s="8"/>
      <c r="E3472" s="8"/>
      <c r="F3472" s="8"/>
      <c r="H3472" s="8"/>
    </row>
    <row r="3473" spans="1:8" ht="12.75">
      <c r="A3473" s="8" t="s">
        <v>13003</v>
      </c>
      <c r="B3473" s="8"/>
      <c r="C3473" s="8"/>
      <c r="D3473" s="8"/>
      <c r="E3473" s="8"/>
      <c r="F3473" s="8"/>
      <c r="H3473" s="8"/>
    </row>
    <row r="3474" spans="1:8" ht="12.75">
      <c r="A3474" s="8" t="s">
        <v>13004</v>
      </c>
      <c r="B3474" s="8"/>
      <c r="C3474" s="8"/>
      <c r="D3474" s="8"/>
      <c r="E3474" s="8"/>
      <c r="F3474" s="8"/>
      <c r="H3474" s="8"/>
    </row>
    <row r="3475" spans="1:8" ht="12.75">
      <c r="A3475" s="8" t="s">
        <v>13005</v>
      </c>
      <c r="B3475" s="8"/>
      <c r="C3475" s="8"/>
      <c r="D3475" s="8"/>
      <c r="E3475" s="8"/>
      <c r="F3475" s="8"/>
      <c r="H3475" s="8"/>
    </row>
    <row r="3476" spans="1:8" ht="12.75">
      <c r="A3476" s="8" t="s">
        <v>13006</v>
      </c>
      <c r="B3476" s="8"/>
      <c r="C3476" s="8"/>
      <c r="D3476" s="8"/>
      <c r="E3476" s="8"/>
      <c r="F3476" s="8"/>
      <c r="H3476" s="8"/>
    </row>
    <row r="3477" spans="1:8" ht="12.75">
      <c r="A3477" s="8" t="s">
        <v>13007</v>
      </c>
      <c r="B3477" s="8"/>
      <c r="C3477" s="8"/>
      <c r="D3477" s="8"/>
      <c r="E3477" s="8"/>
      <c r="F3477" s="8"/>
      <c r="H3477" s="8"/>
    </row>
    <row r="3478" spans="1:8" ht="12.75">
      <c r="A3478" s="8" t="s">
        <v>13008</v>
      </c>
      <c r="B3478" s="8"/>
      <c r="C3478" s="8"/>
      <c r="D3478" s="8"/>
      <c r="E3478" s="8"/>
      <c r="F3478" s="8"/>
      <c r="H3478" s="8"/>
    </row>
    <row r="3479" spans="1:8" ht="12.75">
      <c r="A3479" s="8" t="s">
        <v>13009</v>
      </c>
      <c r="B3479" s="8"/>
      <c r="C3479" s="8"/>
      <c r="D3479" s="8"/>
      <c r="E3479" s="8"/>
      <c r="F3479" s="8"/>
      <c r="H3479" s="8"/>
    </row>
    <row r="3480" spans="1:8" ht="12.75">
      <c r="A3480" s="8" t="s">
        <v>13010</v>
      </c>
      <c r="B3480" s="8"/>
      <c r="C3480" s="8"/>
      <c r="D3480" s="8"/>
      <c r="E3480" s="8"/>
      <c r="F3480" s="8"/>
      <c r="H3480" s="8"/>
    </row>
    <row r="3481" spans="1:8" ht="12.75">
      <c r="A3481" s="8" t="s">
        <v>13011</v>
      </c>
      <c r="B3481" s="8"/>
      <c r="C3481" s="8"/>
      <c r="D3481" s="8"/>
      <c r="E3481" s="8"/>
      <c r="F3481" s="8"/>
      <c r="H3481" s="8"/>
    </row>
    <row r="3482" spans="1:8" ht="12.75">
      <c r="A3482" s="8" t="s">
        <v>13012</v>
      </c>
      <c r="B3482" s="8"/>
      <c r="C3482" s="8"/>
      <c r="D3482" s="8"/>
      <c r="E3482" s="8"/>
      <c r="F3482" s="8"/>
      <c r="H3482" s="8"/>
    </row>
    <row r="3483" spans="1:8" ht="12.75">
      <c r="A3483" s="8" t="s">
        <v>13013</v>
      </c>
      <c r="B3483" s="8"/>
      <c r="C3483" s="8"/>
      <c r="D3483" s="8"/>
      <c r="E3483" s="8"/>
      <c r="F3483" s="8"/>
      <c r="H3483" s="8"/>
    </row>
    <row r="3484" spans="1:8" ht="12.75">
      <c r="A3484" s="8" t="s">
        <v>13014</v>
      </c>
      <c r="B3484" s="8"/>
      <c r="C3484" s="8"/>
      <c r="D3484" s="8"/>
      <c r="E3484" s="8"/>
      <c r="F3484" s="8"/>
      <c r="H3484" s="8"/>
    </row>
    <row r="3485" spans="1:8" ht="12.75">
      <c r="A3485" s="8" t="s">
        <v>13015</v>
      </c>
      <c r="B3485" s="8"/>
      <c r="C3485" s="8"/>
      <c r="D3485" s="8"/>
      <c r="E3485" s="8"/>
      <c r="F3485" s="8"/>
      <c r="H3485" s="8"/>
    </row>
    <row r="3486" spans="1:8" ht="12.75">
      <c r="A3486" s="8" t="s">
        <v>13016</v>
      </c>
      <c r="B3486" s="8"/>
      <c r="C3486" s="8"/>
      <c r="D3486" s="8"/>
      <c r="E3486" s="8"/>
      <c r="F3486" s="8"/>
      <c r="H3486" s="8"/>
    </row>
    <row r="3487" spans="1:8" ht="12.75">
      <c r="A3487" s="8" t="s">
        <v>13017</v>
      </c>
      <c r="B3487" s="8"/>
      <c r="C3487" s="8"/>
      <c r="D3487" s="8"/>
      <c r="E3487" s="8"/>
      <c r="F3487" s="8"/>
      <c r="H3487" s="8"/>
    </row>
    <row r="3488" spans="1:8" ht="12.75">
      <c r="A3488" s="8" t="s">
        <v>13018</v>
      </c>
      <c r="B3488" s="8"/>
      <c r="C3488" s="8"/>
      <c r="D3488" s="8"/>
      <c r="E3488" s="8"/>
      <c r="F3488" s="8"/>
      <c r="H3488" s="8"/>
    </row>
    <row r="3489" spans="1:8" ht="12.75">
      <c r="A3489" s="8" t="s">
        <v>13019</v>
      </c>
      <c r="B3489" s="8"/>
      <c r="C3489" s="8"/>
      <c r="D3489" s="8"/>
      <c r="E3489" s="8"/>
      <c r="F3489" s="8"/>
      <c r="H3489" s="8"/>
    </row>
    <row r="3490" spans="1:8" ht="12.75">
      <c r="A3490" s="8" t="s">
        <v>13020</v>
      </c>
      <c r="B3490" s="8"/>
      <c r="C3490" s="8"/>
      <c r="D3490" s="8"/>
      <c r="E3490" s="8"/>
      <c r="F3490" s="8"/>
      <c r="H3490" s="8"/>
    </row>
    <row r="3491" spans="1:8" ht="12.75">
      <c r="A3491" s="8" t="s">
        <v>13021</v>
      </c>
      <c r="B3491" s="8"/>
      <c r="C3491" s="8"/>
      <c r="D3491" s="8"/>
      <c r="E3491" s="8"/>
      <c r="F3491" s="8"/>
      <c r="H3491" s="8"/>
    </row>
    <row r="3492" spans="1:8" ht="12.75">
      <c r="A3492" s="8" t="s">
        <v>13022</v>
      </c>
      <c r="B3492" s="8"/>
      <c r="C3492" s="8"/>
      <c r="D3492" s="8"/>
      <c r="E3492" s="8"/>
      <c r="F3492" s="8"/>
      <c r="H3492" s="8"/>
    </row>
    <row r="3493" spans="1:8" ht="12.75">
      <c r="A3493" s="8" t="s">
        <v>13023</v>
      </c>
      <c r="B3493" s="8"/>
      <c r="C3493" s="8"/>
      <c r="D3493" s="8"/>
      <c r="E3493" s="8"/>
      <c r="F3493" s="8"/>
      <c r="H3493" s="8"/>
    </row>
    <row r="3494" spans="1:8" ht="12.75">
      <c r="A3494" s="8" t="s">
        <v>13024</v>
      </c>
      <c r="B3494" s="8"/>
      <c r="C3494" s="8"/>
      <c r="D3494" s="8"/>
      <c r="E3494" s="8"/>
      <c r="F3494" s="8"/>
      <c r="H3494" s="8"/>
    </row>
    <row r="3495" spans="1:8" ht="12.75">
      <c r="A3495" s="8" t="s">
        <v>13025</v>
      </c>
      <c r="B3495" s="8"/>
      <c r="C3495" s="8"/>
      <c r="D3495" s="8"/>
      <c r="E3495" s="8"/>
      <c r="F3495" s="8"/>
      <c r="H3495" s="8"/>
    </row>
    <row r="3496" spans="1:8" ht="12.75">
      <c r="A3496" s="8" t="s">
        <v>13026</v>
      </c>
      <c r="B3496" s="8"/>
      <c r="C3496" s="8"/>
      <c r="D3496" s="8"/>
      <c r="E3496" s="8"/>
      <c r="F3496" s="8"/>
      <c r="H3496" s="8"/>
    </row>
    <row r="3497" spans="1:8" ht="12.75">
      <c r="A3497" s="8" t="s">
        <v>13027</v>
      </c>
      <c r="B3497" s="8"/>
      <c r="C3497" s="8"/>
      <c r="D3497" s="8"/>
      <c r="E3497" s="8"/>
      <c r="F3497" s="8"/>
      <c r="H3497" s="8"/>
    </row>
    <row r="3498" spans="1:8" ht="12.75">
      <c r="A3498" s="8" t="s">
        <v>13028</v>
      </c>
      <c r="B3498" s="8"/>
      <c r="C3498" s="8"/>
      <c r="D3498" s="8"/>
      <c r="E3498" s="8"/>
      <c r="F3498" s="8"/>
      <c r="H3498" s="8"/>
    </row>
    <row r="3499" spans="1:8" ht="12.75">
      <c r="A3499" s="8" t="s">
        <v>13029</v>
      </c>
      <c r="B3499" s="8"/>
      <c r="C3499" s="8"/>
      <c r="D3499" s="8"/>
      <c r="E3499" s="8"/>
      <c r="F3499" s="8"/>
      <c r="H3499" s="8"/>
    </row>
    <row r="3500" spans="1:8" ht="12.75">
      <c r="A3500" s="8" t="s">
        <v>13030</v>
      </c>
      <c r="B3500" s="8"/>
      <c r="C3500" s="8"/>
      <c r="D3500" s="8"/>
      <c r="E3500" s="8"/>
      <c r="F3500" s="8"/>
      <c r="H3500" s="8"/>
    </row>
    <row r="3501" spans="1:8" ht="12.75">
      <c r="A3501" s="8" t="s">
        <v>13031</v>
      </c>
      <c r="B3501" s="8"/>
      <c r="C3501" s="8"/>
      <c r="D3501" s="8"/>
      <c r="E3501" s="8"/>
      <c r="F3501" s="8"/>
      <c r="H3501" s="8"/>
    </row>
    <row r="3502" spans="1:8" ht="12.75">
      <c r="A3502" s="8" t="s">
        <v>13032</v>
      </c>
      <c r="B3502" s="8"/>
      <c r="C3502" s="8"/>
      <c r="D3502" s="8"/>
      <c r="E3502" s="8"/>
      <c r="F3502" s="8"/>
      <c r="H3502" s="8"/>
    </row>
    <row r="3503" spans="1:8" ht="12.75">
      <c r="A3503" s="8" t="s">
        <v>13033</v>
      </c>
      <c r="B3503" s="8"/>
      <c r="C3503" s="8"/>
      <c r="D3503" s="8"/>
      <c r="E3503" s="8"/>
      <c r="F3503" s="8"/>
      <c r="H3503" s="8"/>
    </row>
    <row r="3504" spans="1:8" ht="12.75">
      <c r="A3504" s="8" t="s">
        <v>13034</v>
      </c>
      <c r="B3504" s="8"/>
      <c r="C3504" s="8"/>
      <c r="D3504" s="8"/>
      <c r="E3504" s="8"/>
      <c r="F3504" s="8"/>
      <c r="H3504" s="8"/>
    </row>
    <row r="3505" spans="1:8" ht="12.75">
      <c r="A3505" s="8" t="s">
        <v>13035</v>
      </c>
      <c r="B3505" s="8"/>
      <c r="C3505" s="8"/>
      <c r="D3505" s="8"/>
      <c r="E3505" s="8"/>
      <c r="F3505" s="8"/>
      <c r="H3505" s="8"/>
    </row>
    <row r="3506" spans="1:8" ht="12.75">
      <c r="A3506" s="8" t="s">
        <v>13036</v>
      </c>
      <c r="B3506" s="8"/>
      <c r="C3506" s="8"/>
      <c r="D3506" s="8"/>
      <c r="E3506" s="8"/>
      <c r="F3506" s="8"/>
      <c r="H3506" s="8"/>
    </row>
    <row r="3507" spans="1:8" ht="12.75">
      <c r="A3507" s="8" t="s">
        <v>13037</v>
      </c>
      <c r="B3507" s="8"/>
      <c r="C3507" s="8"/>
      <c r="D3507" s="8"/>
      <c r="E3507" s="8"/>
      <c r="F3507" s="8"/>
      <c r="H3507" s="8"/>
    </row>
    <row r="3508" spans="1:8" ht="12.75">
      <c r="A3508" s="8" t="s">
        <v>13038</v>
      </c>
      <c r="B3508" s="8"/>
      <c r="C3508" s="8"/>
      <c r="D3508" s="8"/>
      <c r="E3508" s="8"/>
      <c r="F3508" s="8"/>
      <c r="H3508" s="8"/>
    </row>
    <row r="3509" spans="1:8" ht="12.75">
      <c r="A3509" s="8" t="s">
        <v>13039</v>
      </c>
      <c r="B3509" s="8"/>
      <c r="C3509" s="8"/>
      <c r="D3509" s="8"/>
      <c r="E3509" s="8"/>
      <c r="F3509" s="8"/>
      <c r="H3509" s="8"/>
    </row>
    <row r="3510" spans="1:8" ht="12.75">
      <c r="A3510" s="8" t="s">
        <v>13040</v>
      </c>
      <c r="B3510" s="8"/>
      <c r="C3510" s="8"/>
      <c r="D3510" s="8"/>
      <c r="E3510" s="8"/>
      <c r="F3510" s="8"/>
      <c r="H3510" s="8"/>
    </row>
    <row r="3511" spans="1:8" ht="12.75">
      <c r="A3511" s="8" t="s">
        <v>13041</v>
      </c>
      <c r="B3511" s="8"/>
      <c r="C3511" s="8"/>
      <c r="D3511" s="8"/>
      <c r="E3511" s="8"/>
      <c r="F3511" s="8"/>
      <c r="H3511" s="8"/>
    </row>
    <row r="3512" spans="1:8" ht="12.75">
      <c r="A3512" s="8" t="s">
        <v>13042</v>
      </c>
      <c r="B3512" s="8"/>
      <c r="C3512" s="8"/>
      <c r="D3512" s="8"/>
      <c r="E3512" s="8"/>
      <c r="F3512" s="8"/>
      <c r="H3512" s="8"/>
    </row>
    <row r="3513" spans="1:8" ht="12.75">
      <c r="A3513" s="8" t="s">
        <v>13043</v>
      </c>
      <c r="B3513" s="8"/>
      <c r="C3513" s="8"/>
      <c r="D3513" s="8"/>
      <c r="E3513" s="8"/>
      <c r="F3513" s="8"/>
      <c r="H3513" s="8"/>
    </row>
    <row r="3514" spans="1:8" ht="12.75">
      <c r="A3514" s="8" t="s">
        <v>13044</v>
      </c>
      <c r="B3514" s="8"/>
      <c r="C3514" s="8"/>
      <c r="D3514" s="8"/>
      <c r="E3514" s="8"/>
      <c r="F3514" s="8"/>
      <c r="H3514" s="8"/>
    </row>
    <row r="3515" spans="1:8" ht="12.75">
      <c r="A3515" s="8" t="s">
        <v>13045</v>
      </c>
      <c r="B3515" s="8"/>
      <c r="C3515" s="8"/>
      <c r="D3515" s="8"/>
      <c r="E3515" s="8"/>
      <c r="F3515" s="8"/>
      <c r="H3515" s="8"/>
    </row>
    <row r="3516" spans="1:8" ht="12.75">
      <c r="A3516" s="8" t="s">
        <v>13046</v>
      </c>
      <c r="B3516" s="8"/>
      <c r="C3516" s="8"/>
      <c r="D3516" s="8"/>
      <c r="E3516" s="8"/>
      <c r="F3516" s="8"/>
      <c r="H3516" s="8"/>
    </row>
    <row r="3517" spans="1:8" ht="12.75">
      <c r="A3517" s="8" t="s">
        <v>13047</v>
      </c>
      <c r="B3517" s="8"/>
      <c r="C3517" s="8"/>
      <c r="D3517" s="8"/>
      <c r="E3517" s="8"/>
      <c r="F3517" s="8"/>
      <c r="H3517" s="8"/>
    </row>
    <row r="3518" spans="1:8" ht="12.75">
      <c r="A3518" s="8" t="s">
        <v>13048</v>
      </c>
      <c r="B3518" s="8"/>
      <c r="C3518" s="8"/>
      <c r="D3518" s="8"/>
      <c r="E3518" s="8"/>
      <c r="F3518" s="8"/>
      <c r="H3518" s="8"/>
    </row>
    <row r="3519" spans="1:8" ht="12.75">
      <c r="A3519" s="8" t="s">
        <v>13049</v>
      </c>
      <c r="B3519" s="8"/>
      <c r="C3519" s="8"/>
      <c r="D3519" s="8"/>
      <c r="E3519" s="8"/>
      <c r="F3519" s="8"/>
      <c r="H3519" s="8"/>
    </row>
    <row r="3520" spans="1:8" ht="12.75">
      <c r="A3520" s="8" t="s">
        <v>13050</v>
      </c>
      <c r="B3520" s="8"/>
      <c r="C3520" s="8"/>
      <c r="D3520" s="8"/>
      <c r="E3520" s="8"/>
      <c r="F3520" s="8"/>
      <c r="H3520" s="8"/>
    </row>
    <row r="3521" spans="1:8" ht="12.75">
      <c r="A3521" s="8" t="s">
        <v>13051</v>
      </c>
      <c r="B3521" s="8"/>
      <c r="C3521" s="8"/>
      <c r="D3521" s="8"/>
      <c r="E3521" s="8"/>
      <c r="F3521" s="8"/>
      <c r="H3521" s="8"/>
    </row>
    <row r="3522" spans="1:8" ht="12.75">
      <c r="A3522" s="8" t="s">
        <v>13052</v>
      </c>
      <c r="B3522" s="8"/>
      <c r="C3522" s="8"/>
      <c r="D3522" s="8"/>
      <c r="E3522" s="8"/>
      <c r="F3522" s="8"/>
      <c r="H3522" s="8"/>
    </row>
    <row r="3523" spans="1:8" ht="12.75">
      <c r="A3523" s="8" t="s">
        <v>13053</v>
      </c>
      <c r="B3523" s="8"/>
      <c r="C3523" s="8"/>
      <c r="D3523" s="8"/>
      <c r="E3523" s="8"/>
      <c r="F3523" s="8"/>
      <c r="H3523" s="8"/>
    </row>
    <row r="3524" spans="1:8" ht="12.75">
      <c r="A3524" s="8" t="s">
        <v>13054</v>
      </c>
      <c r="B3524" s="8"/>
      <c r="C3524" s="8"/>
      <c r="D3524" s="8"/>
      <c r="E3524" s="8"/>
      <c r="F3524" s="8"/>
      <c r="H3524" s="8"/>
    </row>
    <row r="3525" spans="1:8" ht="12.75">
      <c r="A3525" s="8" t="s">
        <v>13055</v>
      </c>
      <c r="B3525" s="8"/>
      <c r="C3525" s="8"/>
      <c r="D3525" s="8"/>
      <c r="E3525" s="8"/>
      <c r="F3525" s="8"/>
      <c r="H3525" s="8"/>
    </row>
    <row r="3526" spans="1:8" ht="12.75">
      <c r="A3526" s="8" t="s">
        <v>13056</v>
      </c>
      <c r="B3526" s="8"/>
      <c r="C3526" s="8"/>
      <c r="D3526" s="8"/>
      <c r="E3526" s="8"/>
      <c r="F3526" s="8"/>
      <c r="H3526" s="8"/>
    </row>
    <row r="3527" spans="1:8" ht="12.75">
      <c r="A3527" s="8" t="s">
        <v>13057</v>
      </c>
      <c r="B3527" s="8"/>
      <c r="C3527" s="8"/>
      <c r="D3527" s="8"/>
      <c r="E3527" s="8"/>
      <c r="F3527" s="8"/>
      <c r="H3527" s="8"/>
    </row>
    <row r="3528" spans="1:8" ht="12.75">
      <c r="A3528" s="8" t="s">
        <v>13058</v>
      </c>
      <c r="B3528" s="8"/>
      <c r="C3528" s="8"/>
      <c r="D3528" s="8"/>
      <c r="E3528" s="8"/>
      <c r="F3528" s="8"/>
      <c r="H3528" s="8"/>
    </row>
    <row r="3529" spans="1:8" ht="12.75">
      <c r="A3529" s="8" t="s">
        <v>13059</v>
      </c>
      <c r="B3529" s="8"/>
      <c r="C3529" s="8"/>
      <c r="D3529" s="8"/>
      <c r="E3529" s="8"/>
      <c r="F3529" s="8"/>
      <c r="H3529" s="8"/>
    </row>
    <row r="3530" spans="1:8" ht="12.75">
      <c r="A3530" s="8" t="s">
        <v>13060</v>
      </c>
      <c r="B3530" s="8"/>
      <c r="C3530" s="8"/>
      <c r="D3530" s="8"/>
      <c r="E3530" s="8"/>
      <c r="F3530" s="8"/>
      <c r="H3530" s="8"/>
    </row>
    <row r="3531" spans="1:8" ht="12.75">
      <c r="A3531" s="8" t="s">
        <v>13061</v>
      </c>
      <c r="B3531" s="8"/>
      <c r="C3531" s="8"/>
      <c r="D3531" s="8"/>
      <c r="E3531" s="8"/>
      <c r="F3531" s="8"/>
      <c r="H3531" s="8"/>
    </row>
    <row r="3532" spans="1:8" ht="12.75">
      <c r="A3532" s="8" t="s">
        <v>13062</v>
      </c>
      <c r="B3532" s="8"/>
      <c r="C3532" s="8"/>
      <c r="D3532" s="8"/>
      <c r="E3532" s="8"/>
      <c r="F3532" s="8"/>
      <c r="H3532" s="8"/>
    </row>
    <row r="3533" spans="1:8" ht="12.75">
      <c r="A3533" s="8" t="s">
        <v>13063</v>
      </c>
      <c r="B3533" s="8"/>
      <c r="C3533" s="8"/>
      <c r="D3533" s="8"/>
      <c r="E3533" s="8"/>
      <c r="F3533" s="8"/>
      <c r="H3533" s="8"/>
    </row>
    <row r="3534" spans="1:8" ht="12.75">
      <c r="A3534" s="8" t="s">
        <v>13064</v>
      </c>
      <c r="B3534" s="8"/>
      <c r="C3534" s="8"/>
      <c r="D3534" s="8"/>
      <c r="E3534" s="8"/>
      <c r="F3534" s="8"/>
      <c r="H3534" s="8"/>
    </row>
    <row r="3535" spans="1:8" ht="12.75">
      <c r="A3535" s="8" t="s">
        <v>13065</v>
      </c>
      <c r="B3535" s="8"/>
      <c r="C3535" s="8"/>
      <c r="D3535" s="8"/>
      <c r="E3535" s="8"/>
      <c r="F3535" s="8"/>
      <c r="H3535" s="8"/>
    </row>
    <row r="3536" spans="1:8" ht="12.75">
      <c r="A3536" s="8" t="s">
        <v>13066</v>
      </c>
      <c r="B3536" s="8"/>
      <c r="C3536" s="8"/>
      <c r="D3536" s="8"/>
      <c r="E3536" s="8"/>
      <c r="F3536" s="8"/>
      <c r="H3536" s="8"/>
    </row>
    <row r="3537" spans="1:8" ht="12.75">
      <c r="A3537" s="8" t="s">
        <v>13067</v>
      </c>
      <c r="B3537" s="8"/>
      <c r="C3537" s="8"/>
      <c r="D3537" s="8"/>
      <c r="E3537" s="8"/>
      <c r="F3537" s="8"/>
      <c r="H3537" s="8"/>
    </row>
    <row r="3538" spans="1:8" ht="12.75">
      <c r="A3538" s="8" t="s">
        <v>13068</v>
      </c>
      <c r="B3538" s="8"/>
      <c r="C3538" s="8"/>
      <c r="D3538" s="8"/>
      <c r="E3538" s="8"/>
      <c r="F3538" s="8"/>
      <c r="H3538" s="8"/>
    </row>
    <row r="3539" spans="1:8" ht="12.75">
      <c r="A3539" s="8" t="s">
        <v>13069</v>
      </c>
      <c r="B3539" s="8"/>
      <c r="C3539" s="8"/>
      <c r="D3539" s="8"/>
      <c r="E3539" s="8"/>
      <c r="F3539" s="8"/>
      <c r="H3539" s="8"/>
    </row>
    <row r="3540" spans="1:8" ht="12.75">
      <c r="A3540" s="8" t="s">
        <v>13070</v>
      </c>
      <c r="B3540" s="8"/>
      <c r="C3540" s="8"/>
      <c r="D3540" s="8"/>
      <c r="E3540" s="8"/>
      <c r="F3540" s="8"/>
      <c r="H3540" s="8"/>
    </row>
    <row r="3541" spans="1:8" ht="12.75">
      <c r="A3541" s="8" t="s">
        <v>13071</v>
      </c>
      <c r="B3541" s="8"/>
      <c r="C3541" s="8"/>
      <c r="D3541" s="8"/>
      <c r="E3541" s="8"/>
      <c r="F3541" s="8"/>
      <c r="H3541" s="8"/>
    </row>
    <row r="3542" spans="1:8" ht="12.75">
      <c r="A3542" s="8" t="s">
        <v>13072</v>
      </c>
      <c r="B3542" s="8"/>
      <c r="C3542" s="8"/>
      <c r="D3542" s="8"/>
      <c r="E3542" s="8"/>
      <c r="F3542" s="8"/>
      <c r="H3542" s="8"/>
    </row>
    <row r="3543" spans="1:8" ht="12.75">
      <c r="A3543" s="8" t="s">
        <v>13073</v>
      </c>
      <c r="B3543" s="8"/>
      <c r="C3543" s="8"/>
      <c r="D3543" s="8"/>
      <c r="E3543" s="8"/>
      <c r="F3543" s="8"/>
      <c r="H3543" s="8"/>
    </row>
    <row r="3544" spans="1:8" ht="12.75">
      <c r="A3544" s="8" t="s">
        <v>13074</v>
      </c>
      <c r="B3544" s="8"/>
      <c r="C3544" s="8"/>
      <c r="D3544" s="8"/>
      <c r="E3544" s="8"/>
      <c r="F3544" s="8"/>
      <c r="H3544" s="8"/>
    </row>
    <row r="3545" spans="1:8" ht="12.75">
      <c r="A3545" s="8" t="s">
        <v>13075</v>
      </c>
      <c r="B3545" s="8"/>
      <c r="C3545" s="8"/>
      <c r="D3545" s="8"/>
      <c r="E3545" s="8"/>
      <c r="F3545" s="8"/>
      <c r="H3545" s="8"/>
    </row>
    <row r="3546" spans="1:8" ht="12.75">
      <c r="A3546" s="8" t="s">
        <v>13076</v>
      </c>
      <c r="B3546" s="8"/>
      <c r="C3546" s="8"/>
      <c r="D3546" s="8"/>
      <c r="E3546" s="8"/>
      <c r="F3546" s="8"/>
      <c r="H3546" s="8"/>
    </row>
    <row r="3547" spans="1:8" ht="12.75">
      <c r="A3547" s="8" t="s">
        <v>13077</v>
      </c>
      <c r="B3547" s="8"/>
      <c r="C3547" s="8"/>
      <c r="D3547" s="8"/>
      <c r="E3547" s="8"/>
      <c r="F3547" s="8"/>
      <c r="H3547" s="8"/>
    </row>
    <row r="3548" spans="1:8" ht="12.75">
      <c r="A3548" s="8" t="s">
        <v>13078</v>
      </c>
      <c r="B3548" s="8"/>
      <c r="C3548" s="8"/>
      <c r="D3548" s="8"/>
      <c r="E3548" s="8"/>
      <c r="F3548" s="8"/>
      <c r="H3548" s="8"/>
    </row>
    <row r="3549" spans="1:8" ht="12.75">
      <c r="A3549" s="8" t="s">
        <v>13079</v>
      </c>
      <c r="B3549" s="8"/>
      <c r="C3549" s="8"/>
      <c r="D3549" s="8"/>
      <c r="E3549" s="8"/>
      <c r="F3549" s="8"/>
      <c r="H3549" s="8"/>
    </row>
    <row r="3550" spans="1:8" ht="12.75">
      <c r="A3550" s="8" t="s">
        <v>13080</v>
      </c>
      <c r="B3550" s="8"/>
      <c r="C3550" s="8"/>
      <c r="D3550" s="8"/>
      <c r="E3550" s="8"/>
      <c r="F3550" s="8"/>
      <c r="H3550" s="8"/>
    </row>
    <row r="3551" spans="1:8" ht="12.75">
      <c r="A3551" s="8" t="s">
        <v>13081</v>
      </c>
      <c r="B3551" s="8"/>
      <c r="C3551" s="8"/>
      <c r="D3551" s="8"/>
      <c r="E3551" s="8"/>
      <c r="F3551" s="8"/>
      <c r="H3551" s="8"/>
    </row>
    <row r="3552" spans="1:8" ht="12.75">
      <c r="A3552" s="8" t="s">
        <v>13082</v>
      </c>
      <c r="B3552" s="8"/>
      <c r="C3552" s="8"/>
      <c r="D3552" s="8"/>
      <c r="E3552" s="8"/>
      <c r="F3552" s="8"/>
      <c r="H3552" s="8"/>
    </row>
    <row r="3553" spans="1:8" ht="12.75">
      <c r="A3553" s="8" t="s">
        <v>13083</v>
      </c>
      <c r="B3553" s="8"/>
      <c r="C3553" s="8"/>
      <c r="D3553" s="8"/>
      <c r="E3553" s="8"/>
      <c r="F3553" s="8"/>
      <c r="H3553" s="8"/>
    </row>
    <row r="3554" spans="1:8" ht="12.75">
      <c r="A3554" s="8" t="s">
        <v>13084</v>
      </c>
      <c r="B3554" s="8"/>
      <c r="C3554" s="8"/>
      <c r="D3554" s="8"/>
      <c r="E3554" s="8"/>
      <c r="F3554" s="8"/>
      <c r="H3554" s="8"/>
    </row>
    <row r="3555" spans="1:8" ht="12.75">
      <c r="A3555" s="8" t="s">
        <v>13085</v>
      </c>
      <c r="B3555" s="8"/>
      <c r="C3555" s="8"/>
      <c r="D3555" s="8"/>
      <c r="E3555" s="8"/>
      <c r="F3555" s="8"/>
      <c r="H3555" s="8"/>
    </row>
    <row r="3556" spans="1:8" ht="12.75">
      <c r="A3556" s="8" t="s">
        <v>13086</v>
      </c>
      <c r="B3556" s="8"/>
      <c r="C3556" s="8"/>
      <c r="D3556" s="8"/>
      <c r="E3556" s="8"/>
      <c r="F3556" s="8"/>
      <c r="H3556" s="8"/>
    </row>
    <row r="3557" spans="1:8" ht="12.75">
      <c r="A3557" s="8" t="s">
        <v>13087</v>
      </c>
      <c r="B3557" s="8"/>
      <c r="C3557" s="8"/>
      <c r="D3557" s="8"/>
      <c r="E3557" s="8"/>
      <c r="F3557" s="8"/>
      <c r="H3557" s="8"/>
    </row>
    <row r="3558" spans="1:8" ht="12.75">
      <c r="A3558" s="8" t="s">
        <v>13088</v>
      </c>
      <c r="B3558" s="8"/>
      <c r="C3558" s="8"/>
      <c r="D3558" s="8"/>
      <c r="E3558" s="8"/>
      <c r="F3558" s="8"/>
      <c r="H3558" s="8"/>
    </row>
    <row r="3559" spans="1:8" ht="12.75">
      <c r="A3559" s="8" t="s">
        <v>13089</v>
      </c>
      <c r="B3559" s="8"/>
      <c r="C3559" s="8"/>
      <c r="D3559" s="8"/>
      <c r="E3559" s="8"/>
      <c r="F3559" s="8"/>
      <c r="H3559" s="8"/>
    </row>
    <row r="3560" spans="1:8" ht="12.75">
      <c r="A3560" s="8" t="s">
        <v>13090</v>
      </c>
      <c r="B3560" s="8"/>
      <c r="C3560" s="8"/>
      <c r="D3560" s="8"/>
      <c r="E3560" s="8"/>
      <c r="F3560" s="8"/>
      <c r="H3560" s="8"/>
    </row>
    <row r="3561" spans="1:8" ht="12.75">
      <c r="A3561" s="8" t="s">
        <v>13091</v>
      </c>
      <c r="B3561" s="8"/>
      <c r="C3561" s="8"/>
      <c r="D3561" s="8"/>
      <c r="E3561" s="8"/>
      <c r="F3561" s="8"/>
      <c r="H3561" s="8"/>
    </row>
    <row r="3562" spans="1:8" ht="12.75">
      <c r="A3562" s="8" t="s">
        <v>13092</v>
      </c>
      <c r="B3562" s="8"/>
      <c r="C3562" s="8"/>
      <c r="D3562" s="8"/>
      <c r="E3562" s="8"/>
      <c r="F3562" s="8"/>
      <c r="H3562" s="8"/>
    </row>
    <row r="3563" spans="1:8" ht="12.75">
      <c r="A3563" s="8" t="s">
        <v>13093</v>
      </c>
      <c r="B3563" s="8"/>
      <c r="C3563" s="8"/>
      <c r="D3563" s="8"/>
      <c r="E3563" s="8"/>
      <c r="F3563" s="8"/>
      <c r="H3563" s="8"/>
    </row>
    <row r="3564" spans="1:8" ht="12.75">
      <c r="A3564" s="8" t="s">
        <v>13094</v>
      </c>
      <c r="B3564" s="8"/>
      <c r="C3564" s="8"/>
      <c r="D3564" s="8"/>
      <c r="E3564" s="8"/>
      <c r="F3564" s="8"/>
      <c r="H3564" s="8"/>
    </row>
    <row r="3565" spans="1:8" ht="12.75">
      <c r="A3565" s="8" t="s">
        <v>13095</v>
      </c>
      <c r="B3565" s="8"/>
      <c r="C3565" s="8"/>
      <c r="D3565" s="8"/>
      <c r="E3565" s="8"/>
      <c r="F3565" s="8"/>
      <c r="H3565" s="8"/>
    </row>
    <row r="3566" spans="1:8" ht="12.75">
      <c r="A3566" s="8" t="s">
        <v>13096</v>
      </c>
      <c r="B3566" s="8"/>
      <c r="C3566" s="8"/>
      <c r="D3566" s="8"/>
      <c r="E3566" s="8"/>
      <c r="F3566" s="8"/>
      <c r="H3566" s="8"/>
    </row>
    <row r="3567" spans="1:8" ht="12.75">
      <c r="A3567" s="8" t="s">
        <v>13097</v>
      </c>
      <c r="B3567" s="8"/>
      <c r="C3567" s="8"/>
      <c r="D3567" s="8"/>
      <c r="E3567" s="8"/>
      <c r="F3567" s="8"/>
      <c r="H3567" s="8"/>
    </row>
    <row r="3568" spans="1:8" ht="12.75">
      <c r="A3568" s="8" t="s">
        <v>13098</v>
      </c>
      <c r="B3568" s="8"/>
      <c r="C3568" s="8"/>
      <c r="D3568" s="8"/>
      <c r="E3568" s="8"/>
      <c r="F3568" s="8"/>
      <c r="H3568" s="8"/>
    </row>
    <row r="3569" spans="1:8" ht="12.75">
      <c r="A3569" s="8" t="s">
        <v>13099</v>
      </c>
      <c r="B3569" s="8"/>
      <c r="C3569" s="8"/>
      <c r="D3569" s="8"/>
      <c r="E3569" s="8"/>
      <c r="F3569" s="8"/>
      <c r="H3569" s="8"/>
    </row>
    <row r="3570" spans="1:8" ht="12.75">
      <c r="A3570" s="8" t="s">
        <v>13100</v>
      </c>
      <c r="B3570" s="8"/>
      <c r="C3570" s="8"/>
      <c r="D3570" s="8"/>
      <c r="E3570" s="8"/>
      <c r="F3570" s="8"/>
      <c r="H3570" s="8"/>
    </row>
    <row r="3571" spans="1:8" ht="12.75">
      <c r="A3571" s="8" t="s">
        <v>13101</v>
      </c>
      <c r="B3571" s="8"/>
      <c r="C3571" s="8"/>
      <c r="D3571" s="8"/>
      <c r="E3571" s="8"/>
      <c r="F3571" s="8"/>
      <c r="H3571" s="8"/>
    </row>
    <row r="3572" spans="1:8" ht="12.75">
      <c r="A3572" s="8" t="s">
        <v>13102</v>
      </c>
      <c r="B3572" s="8"/>
      <c r="C3572" s="8"/>
      <c r="D3572" s="8"/>
      <c r="E3572" s="8"/>
      <c r="F3572" s="8"/>
      <c r="H3572" s="8"/>
    </row>
    <row r="3573" spans="1:8" ht="12.75">
      <c r="A3573" s="8" t="s">
        <v>13103</v>
      </c>
      <c r="B3573" s="8"/>
      <c r="C3573" s="8"/>
      <c r="D3573" s="8"/>
      <c r="E3573" s="8"/>
      <c r="F3573" s="8"/>
      <c r="H3573" s="8"/>
    </row>
    <row r="3574" spans="1:8" ht="12.75">
      <c r="A3574" s="8" t="s">
        <v>13104</v>
      </c>
      <c r="B3574" s="8"/>
      <c r="C3574" s="8"/>
      <c r="D3574" s="8"/>
      <c r="E3574" s="8"/>
      <c r="F3574" s="8"/>
      <c r="H3574" s="8"/>
    </row>
    <row r="3575" spans="1:8" ht="12.75">
      <c r="A3575" s="8" t="s">
        <v>13105</v>
      </c>
      <c r="B3575" s="8"/>
      <c r="C3575" s="8"/>
      <c r="D3575" s="8"/>
      <c r="E3575" s="8"/>
      <c r="F3575" s="8"/>
      <c r="H3575" s="8"/>
    </row>
    <row r="3576" spans="1:8" ht="12.75">
      <c r="A3576" s="8" t="s">
        <v>13106</v>
      </c>
      <c r="B3576" s="8"/>
      <c r="C3576" s="8"/>
      <c r="D3576" s="8"/>
      <c r="E3576" s="8"/>
      <c r="F3576" s="8"/>
      <c r="H3576" s="8"/>
    </row>
    <row r="3577" spans="1:8" ht="12.75">
      <c r="A3577" s="8" t="s">
        <v>13107</v>
      </c>
      <c r="B3577" s="8"/>
      <c r="C3577" s="8"/>
      <c r="D3577" s="8"/>
      <c r="E3577" s="8"/>
      <c r="F3577" s="8"/>
      <c r="H3577" s="8"/>
    </row>
    <row r="3578" spans="1:8" ht="12.75">
      <c r="A3578" s="8" t="s">
        <v>13108</v>
      </c>
      <c r="B3578" s="8"/>
      <c r="C3578" s="8"/>
      <c r="D3578" s="8"/>
      <c r="E3578" s="8"/>
      <c r="F3578" s="8"/>
      <c r="H3578" s="8"/>
    </row>
    <row r="3579" spans="1:8" ht="12.75">
      <c r="A3579" s="8" t="s">
        <v>13109</v>
      </c>
      <c r="B3579" s="8"/>
      <c r="C3579" s="8"/>
      <c r="D3579" s="8"/>
      <c r="E3579" s="8"/>
      <c r="F3579" s="8"/>
      <c r="H3579" s="8"/>
    </row>
    <row r="3580" spans="1:8" ht="12.75">
      <c r="A3580" s="8" t="s">
        <v>13110</v>
      </c>
      <c r="B3580" s="8"/>
      <c r="C3580" s="8"/>
      <c r="D3580" s="8"/>
      <c r="E3580" s="8"/>
      <c r="F3580" s="8"/>
      <c r="H3580" s="8"/>
    </row>
    <row r="3581" spans="1:8" ht="12.75">
      <c r="A3581" s="8" t="s">
        <v>13111</v>
      </c>
      <c r="B3581" s="8"/>
      <c r="C3581" s="8"/>
      <c r="D3581" s="8"/>
      <c r="E3581" s="8"/>
      <c r="F3581" s="8"/>
      <c r="H3581" s="8"/>
    </row>
    <row r="3582" spans="1:8" ht="12.75">
      <c r="A3582" s="8" t="s">
        <v>13112</v>
      </c>
      <c r="B3582" s="8"/>
      <c r="C3582" s="8"/>
      <c r="D3582" s="8"/>
      <c r="E3582" s="8"/>
      <c r="F3582" s="8"/>
      <c r="H3582" s="8"/>
    </row>
    <row r="3583" spans="1:8" ht="12.75">
      <c r="A3583" s="8" t="s">
        <v>13113</v>
      </c>
      <c r="B3583" s="8"/>
      <c r="C3583" s="8"/>
      <c r="D3583" s="8"/>
      <c r="E3583" s="8"/>
      <c r="F3583" s="8"/>
      <c r="H3583" s="8"/>
    </row>
    <row r="3584" spans="1:8" ht="12.75">
      <c r="A3584" s="8" t="s">
        <v>13114</v>
      </c>
      <c r="B3584" s="8"/>
      <c r="C3584" s="8"/>
      <c r="D3584" s="8"/>
      <c r="E3584" s="8"/>
      <c r="F3584" s="8"/>
      <c r="H3584" s="8"/>
    </row>
    <row r="3585" spans="1:8" ht="12.75">
      <c r="A3585" s="8" t="s">
        <v>13115</v>
      </c>
      <c r="B3585" s="8"/>
      <c r="C3585" s="8"/>
      <c r="D3585" s="8"/>
      <c r="E3585" s="8"/>
      <c r="F3585" s="8"/>
      <c r="H3585" s="8"/>
    </row>
    <row r="3586" spans="1:8" ht="12.75">
      <c r="A3586" s="8" t="s">
        <v>13116</v>
      </c>
      <c r="B3586" s="8"/>
      <c r="C3586" s="8"/>
      <c r="D3586" s="8"/>
      <c r="E3586" s="8"/>
      <c r="F3586" s="8"/>
      <c r="H3586" s="8"/>
    </row>
    <row r="3587" spans="1:8" ht="12.75">
      <c r="A3587" s="8" t="s">
        <v>13117</v>
      </c>
      <c r="B3587" s="8"/>
      <c r="C3587" s="8"/>
      <c r="D3587" s="8"/>
      <c r="E3587" s="8"/>
      <c r="F3587" s="8"/>
      <c r="H3587" s="8"/>
    </row>
    <row r="3588" spans="1:8" ht="12.75">
      <c r="A3588" s="8" t="s">
        <v>13118</v>
      </c>
      <c r="B3588" s="8"/>
      <c r="C3588" s="8"/>
      <c r="D3588" s="8"/>
      <c r="E3588" s="8"/>
      <c r="F3588" s="8"/>
      <c r="H3588" s="8"/>
    </row>
    <row r="3589" spans="1:8" ht="12.75">
      <c r="A3589" s="8" t="s">
        <v>13119</v>
      </c>
      <c r="B3589" s="8"/>
      <c r="C3589" s="8"/>
      <c r="D3589" s="8"/>
      <c r="E3589" s="8"/>
      <c r="F3589" s="8"/>
      <c r="H3589" s="8"/>
    </row>
    <row r="3590" spans="1:8" ht="12.75">
      <c r="A3590" s="8" t="s">
        <v>13120</v>
      </c>
      <c r="B3590" s="8"/>
      <c r="C3590" s="8"/>
      <c r="D3590" s="8"/>
      <c r="E3590" s="8"/>
      <c r="F3590" s="8"/>
      <c r="H3590" s="8"/>
    </row>
    <row r="3591" spans="1:8" ht="12.75">
      <c r="A3591" s="8" t="s">
        <v>13121</v>
      </c>
      <c r="B3591" s="8"/>
      <c r="C3591" s="8"/>
      <c r="D3591" s="8"/>
      <c r="E3591" s="8"/>
      <c r="F3591" s="8"/>
      <c r="H3591" s="8"/>
    </row>
    <row r="3592" spans="1:8" ht="12.75">
      <c r="A3592" s="8" t="s">
        <v>13122</v>
      </c>
      <c r="B3592" s="8"/>
      <c r="C3592" s="8"/>
      <c r="D3592" s="8"/>
      <c r="E3592" s="8"/>
      <c r="F3592" s="8"/>
      <c r="H3592" s="8"/>
    </row>
    <row r="3593" spans="1:8" ht="12.75">
      <c r="A3593" s="8" t="s">
        <v>13123</v>
      </c>
      <c r="B3593" s="8"/>
      <c r="C3593" s="8"/>
      <c r="D3593" s="8"/>
      <c r="E3593" s="8"/>
      <c r="F3593" s="8"/>
      <c r="H3593" s="8"/>
    </row>
    <row r="3594" spans="1:8" ht="12.75">
      <c r="A3594" s="8" t="s">
        <v>13124</v>
      </c>
      <c r="B3594" s="8"/>
      <c r="C3594" s="8"/>
      <c r="D3594" s="8"/>
      <c r="E3594" s="8"/>
      <c r="F3594" s="8"/>
      <c r="H3594" s="8"/>
    </row>
    <row r="3595" spans="1:8" ht="12.75">
      <c r="A3595" s="8" t="s">
        <v>13125</v>
      </c>
      <c r="B3595" s="8"/>
      <c r="C3595" s="8"/>
      <c r="D3595" s="8"/>
      <c r="E3595" s="8"/>
      <c r="F3595" s="8"/>
      <c r="H3595" s="8"/>
    </row>
    <row r="3596" spans="1:8" ht="12.75">
      <c r="A3596" s="8" t="s">
        <v>13126</v>
      </c>
      <c r="B3596" s="8"/>
      <c r="C3596" s="8"/>
      <c r="D3596" s="8"/>
      <c r="E3596" s="8"/>
      <c r="F3596" s="8"/>
      <c r="H3596" s="8"/>
    </row>
    <row r="3597" spans="1:8" ht="12.75">
      <c r="A3597" s="8" t="s">
        <v>13127</v>
      </c>
      <c r="B3597" s="8"/>
      <c r="C3597" s="8"/>
      <c r="D3597" s="8"/>
      <c r="E3597" s="8"/>
      <c r="F3597" s="8"/>
      <c r="H3597" s="8"/>
    </row>
    <row r="3598" spans="1:8" ht="12.75">
      <c r="A3598" s="8" t="s">
        <v>13128</v>
      </c>
      <c r="B3598" s="8"/>
      <c r="C3598" s="8"/>
      <c r="D3598" s="8"/>
      <c r="E3598" s="8"/>
      <c r="F3598" s="8"/>
      <c r="H3598" s="8"/>
    </row>
    <row r="3599" spans="1:8" ht="12.75">
      <c r="A3599" s="8" t="s">
        <v>13129</v>
      </c>
      <c r="B3599" s="8"/>
      <c r="C3599" s="8"/>
      <c r="D3599" s="8"/>
      <c r="E3599" s="8"/>
      <c r="F3599" s="8"/>
      <c r="H3599" s="8"/>
    </row>
    <row r="3600" spans="1:8" ht="12.75">
      <c r="A3600" s="8" t="s">
        <v>13130</v>
      </c>
      <c r="B3600" s="8"/>
      <c r="C3600" s="8"/>
      <c r="D3600" s="8"/>
      <c r="E3600" s="8"/>
      <c r="F3600" s="8"/>
      <c r="H3600" s="8"/>
    </row>
    <row r="3601" spans="1:8" ht="12.75">
      <c r="A3601" s="8" t="s">
        <v>13131</v>
      </c>
      <c r="B3601" s="8"/>
      <c r="C3601" s="8"/>
      <c r="D3601" s="8"/>
      <c r="E3601" s="8"/>
      <c r="F3601" s="8"/>
      <c r="H3601" s="8"/>
    </row>
    <row r="3602" spans="1:8" ht="12.75">
      <c r="A3602" s="8" t="s">
        <v>13132</v>
      </c>
      <c r="B3602" s="8"/>
      <c r="C3602" s="8"/>
      <c r="D3602" s="8"/>
      <c r="E3602" s="8"/>
      <c r="F3602" s="8"/>
      <c r="H3602" s="8"/>
    </row>
    <row r="3603" spans="1:8" ht="12.75">
      <c r="A3603" s="8" t="s">
        <v>13133</v>
      </c>
      <c r="B3603" s="8"/>
      <c r="C3603" s="8"/>
      <c r="D3603" s="8"/>
      <c r="E3603" s="8"/>
      <c r="F3603" s="8"/>
      <c r="H3603" s="8"/>
    </row>
    <row r="3604" spans="1:8" ht="12.75">
      <c r="A3604" s="8" t="s">
        <v>13134</v>
      </c>
      <c r="B3604" s="8"/>
      <c r="C3604" s="8"/>
      <c r="D3604" s="8"/>
      <c r="E3604" s="8"/>
      <c r="F3604" s="8"/>
      <c r="H3604" s="8"/>
    </row>
    <row r="3605" spans="1:8" ht="12.75">
      <c r="A3605" s="8" t="s">
        <v>13135</v>
      </c>
      <c r="B3605" s="8"/>
      <c r="C3605" s="8"/>
      <c r="D3605" s="8"/>
      <c r="E3605" s="8"/>
      <c r="F3605" s="8"/>
      <c r="H3605" s="8"/>
    </row>
    <row r="3606" spans="1:8" ht="12.75">
      <c r="A3606" s="8" t="s">
        <v>13136</v>
      </c>
      <c r="B3606" s="8"/>
      <c r="C3606" s="8"/>
      <c r="D3606" s="8"/>
      <c r="E3606" s="8"/>
      <c r="F3606" s="8"/>
      <c r="H3606" s="8"/>
    </row>
    <row r="3607" spans="1:8" ht="12.75">
      <c r="A3607" s="8" t="s">
        <v>13137</v>
      </c>
      <c r="B3607" s="8"/>
      <c r="C3607" s="8"/>
      <c r="D3607" s="8"/>
      <c r="E3607" s="8"/>
      <c r="F3607" s="8"/>
      <c r="H3607" s="8"/>
    </row>
    <row r="3608" spans="1:8" ht="12.75">
      <c r="A3608" s="8" t="s">
        <v>13138</v>
      </c>
      <c r="B3608" s="8"/>
      <c r="C3608" s="8"/>
      <c r="D3608" s="8"/>
      <c r="E3608" s="8"/>
      <c r="F3608" s="8"/>
      <c r="H3608" s="8"/>
    </row>
    <row r="3609" spans="1:8" ht="12.75">
      <c r="A3609" s="8" t="s">
        <v>13139</v>
      </c>
      <c r="B3609" s="8"/>
      <c r="C3609" s="8"/>
      <c r="D3609" s="8"/>
      <c r="E3609" s="8"/>
      <c r="F3609" s="8"/>
      <c r="H3609" s="8"/>
    </row>
    <row r="3610" spans="1:8" ht="12.75">
      <c r="A3610" s="8" t="s">
        <v>13140</v>
      </c>
      <c r="B3610" s="8"/>
      <c r="C3610" s="8"/>
      <c r="D3610" s="8"/>
      <c r="E3610" s="8"/>
      <c r="F3610" s="8"/>
      <c r="H3610" s="8"/>
    </row>
    <row r="3611" spans="1:8" ht="12.75">
      <c r="A3611" s="8" t="s">
        <v>13141</v>
      </c>
      <c r="B3611" s="8"/>
      <c r="C3611" s="8"/>
      <c r="D3611" s="8"/>
      <c r="E3611" s="8"/>
      <c r="F3611" s="8"/>
      <c r="H3611" s="8"/>
    </row>
    <row r="3612" spans="1:8" ht="12.75">
      <c r="A3612" s="8" t="s">
        <v>13142</v>
      </c>
      <c r="B3612" s="8"/>
      <c r="C3612" s="8"/>
      <c r="D3612" s="8"/>
      <c r="E3612" s="8"/>
      <c r="F3612" s="8"/>
      <c r="H3612" s="8"/>
    </row>
    <row r="3613" spans="1:8" ht="12.75">
      <c r="A3613" s="8" t="s">
        <v>13143</v>
      </c>
      <c r="B3613" s="8"/>
      <c r="C3613" s="8"/>
      <c r="D3613" s="8"/>
      <c r="E3613" s="8"/>
      <c r="F3613" s="8"/>
      <c r="H3613" s="8"/>
    </row>
    <row r="3614" spans="1:8" ht="12.75">
      <c r="A3614" s="8" t="s">
        <v>13144</v>
      </c>
      <c r="B3614" s="8"/>
      <c r="C3614" s="8"/>
      <c r="D3614" s="8"/>
      <c r="E3614" s="8"/>
      <c r="F3614" s="8"/>
      <c r="H3614" s="8"/>
    </row>
    <row r="3615" spans="1:8" ht="12.75">
      <c r="A3615" s="8" t="s">
        <v>13145</v>
      </c>
      <c r="B3615" s="8"/>
      <c r="C3615" s="8"/>
      <c r="D3615" s="8"/>
      <c r="E3615" s="8"/>
      <c r="F3615" s="8"/>
      <c r="H3615" s="8"/>
    </row>
    <row r="3616" spans="1:8" ht="12.75">
      <c r="A3616" s="8" t="s">
        <v>13146</v>
      </c>
      <c r="B3616" s="8"/>
      <c r="C3616" s="8"/>
      <c r="D3616" s="8"/>
      <c r="E3616" s="8"/>
      <c r="F3616" s="8"/>
      <c r="H3616" s="8"/>
    </row>
    <row r="3617" spans="1:8" ht="12.75">
      <c r="A3617" s="8" t="s">
        <v>13147</v>
      </c>
      <c r="B3617" s="8"/>
      <c r="C3617" s="8"/>
      <c r="D3617" s="8"/>
      <c r="E3617" s="8"/>
      <c r="F3617" s="8"/>
      <c r="H3617" s="8"/>
    </row>
    <row r="3618" spans="1:8" ht="12.75">
      <c r="A3618" s="8" t="s">
        <v>13148</v>
      </c>
      <c r="B3618" s="8"/>
      <c r="C3618" s="8"/>
      <c r="D3618" s="8"/>
      <c r="E3618" s="8"/>
      <c r="F3618" s="8"/>
      <c r="H3618" s="8"/>
    </row>
    <row r="3619" spans="1:8" ht="12.75">
      <c r="A3619" s="8" t="s">
        <v>13149</v>
      </c>
      <c r="B3619" s="8"/>
      <c r="C3619" s="8"/>
      <c r="D3619" s="8"/>
      <c r="E3619" s="8"/>
      <c r="F3619" s="8"/>
      <c r="H3619" s="8"/>
    </row>
    <row r="3620" spans="1:8" ht="12.75">
      <c r="A3620" s="8" t="s">
        <v>13150</v>
      </c>
      <c r="B3620" s="8"/>
      <c r="C3620" s="8"/>
      <c r="D3620" s="8"/>
      <c r="E3620" s="8"/>
      <c r="F3620" s="8"/>
      <c r="H3620" s="8"/>
    </row>
    <row r="3621" spans="1:8" ht="12.75">
      <c r="A3621" s="8" t="s">
        <v>13151</v>
      </c>
      <c r="B3621" s="8"/>
      <c r="C3621" s="8"/>
      <c r="D3621" s="8"/>
      <c r="E3621" s="8"/>
      <c r="F3621" s="8"/>
      <c r="H3621" s="8"/>
    </row>
    <row r="3622" spans="1:8" ht="12.75">
      <c r="A3622" s="8" t="s">
        <v>13152</v>
      </c>
      <c r="B3622" s="8"/>
      <c r="C3622" s="8"/>
      <c r="D3622" s="8"/>
      <c r="E3622" s="8"/>
      <c r="F3622" s="8"/>
      <c r="H3622" s="8"/>
    </row>
    <row r="3623" spans="1:8" ht="12.75">
      <c r="A3623" s="8" t="s">
        <v>13153</v>
      </c>
      <c r="B3623" s="8"/>
      <c r="C3623" s="8"/>
      <c r="D3623" s="8"/>
      <c r="E3623" s="8"/>
      <c r="F3623" s="8"/>
      <c r="H3623" s="8"/>
    </row>
    <row r="3624" spans="1:8" ht="12.75">
      <c r="A3624" s="8" t="s">
        <v>13154</v>
      </c>
      <c r="B3624" s="8"/>
      <c r="C3624" s="8"/>
      <c r="D3624" s="8"/>
      <c r="E3624" s="8"/>
      <c r="F3624" s="8"/>
      <c r="H3624" s="8"/>
    </row>
    <row r="3625" spans="1:8" ht="12.75">
      <c r="A3625" s="8" t="s">
        <v>13155</v>
      </c>
      <c r="B3625" s="8"/>
      <c r="C3625" s="8"/>
      <c r="D3625" s="8"/>
      <c r="E3625" s="8"/>
      <c r="F3625" s="8"/>
      <c r="H3625" s="8"/>
    </row>
    <row r="3626" spans="1:8" ht="12.75">
      <c r="A3626" s="8" t="s">
        <v>13156</v>
      </c>
      <c r="B3626" s="8"/>
      <c r="C3626" s="8"/>
      <c r="D3626" s="8"/>
      <c r="E3626" s="8"/>
      <c r="F3626" s="8"/>
      <c r="H3626" s="8"/>
    </row>
    <row r="3627" spans="1:8" ht="12.75">
      <c r="A3627" s="8" t="s">
        <v>13157</v>
      </c>
      <c r="B3627" s="8"/>
      <c r="C3627" s="8"/>
      <c r="D3627" s="8"/>
      <c r="E3627" s="8"/>
      <c r="F3627" s="8"/>
      <c r="H3627" s="8"/>
    </row>
    <row r="3628" spans="1:8" ht="12.75">
      <c r="A3628" s="8" t="s">
        <v>13158</v>
      </c>
      <c r="B3628" s="8"/>
      <c r="C3628" s="8"/>
      <c r="D3628" s="8"/>
      <c r="E3628" s="8"/>
      <c r="F3628" s="8"/>
      <c r="H3628" s="8"/>
    </row>
    <row r="3629" spans="1:8" ht="12.75">
      <c r="A3629" s="8" t="s">
        <v>13159</v>
      </c>
      <c r="B3629" s="8"/>
      <c r="C3629" s="8"/>
      <c r="D3629" s="8"/>
      <c r="E3629" s="8"/>
      <c r="F3629" s="8"/>
      <c r="H3629" s="8"/>
    </row>
    <row r="3630" spans="1:8" ht="12.75">
      <c r="A3630" s="8" t="s">
        <v>13160</v>
      </c>
      <c r="B3630" s="8"/>
      <c r="C3630" s="8"/>
      <c r="D3630" s="8"/>
      <c r="E3630" s="8"/>
      <c r="F3630" s="8"/>
      <c r="H3630" s="8"/>
    </row>
    <row r="3631" spans="1:8" ht="12.75">
      <c r="A3631" s="8" t="s">
        <v>13161</v>
      </c>
      <c r="B3631" s="8"/>
      <c r="C3631" s="8"/>
      <c r="D3631" s="8"/>
      <c r="E3631" s="8"/>
      <c r="F3631" s="8"/>
      <c r="H3631" s="8"/>
    </row>
    <row r="3632" spans="1:8" ht="12.75">
      <c r="A3632" s="8" t="s">
        <v>13162</v>
      </c>
      <c r="B3632" s="8"/>
      <c r="C3632" s="8"/>
      <c r="D3632" s="8"/>
      <c r="E3632" s="8"/>
      <c r="F3632" s="8"/>
      <c r="H3632" s="8"/>
    </row>
    <row r="3633" spans="1:8" ht="12.75">
      <c r="A3633" s="8" t="s">
        <v>13163</v>
      </c>
      <c r="B3633" s="8"/>
      <c r="C3633" s="8"/>
      <c r="D3633" s="8"/>
      <c r="E3633" s="8"/>
      <c r="F3633" s="8"/>
      <c r="H3633" s="8"/>
    </row>
    <row r="3634" spans="1:8" ht="12.75">
      <c r="A3634" s="8" t="s">
        <v>13164</v>
      </c>
      <c r="B3634" s="8"/>
      <c r="C3634" s="8"/>
      <c r="D3634" s="8"/>
      <c r="E3634" s="8"/>
      <c r="F3634" s="8"/>
      <c r="H3634" s="8"/>
    </row>
    <row r="3635" spans="1:8" ht="12.75">
      <c r="A3635" s="8" t="s">
        <v>13165</v>
      </c>
      <c r="B3635" s="8"/>
      <c r="C3635" s="8"/>
      <c r="D3635" s="8"/>
      <c r="E3635" s="8"/>
      <c r="F3635" s="8"/>
      <c r="H3635" s="8"/>
    </row>
    <row r="3636" spans="1:8" ht="12.75">
      <c r="A3636" s="8" t="s">
        <v>13166</v>
      </c>
      <c r="B3636" s="8"/>
      <c r="C3636" s="8"/>
      <c r="D3636" s="8"/>
      <c r="E3636" s="8"/>
      <c r="F3636" s="8"/>
      <c r="H3636" s="8"/>
    </row>
    <row r="3637" spans="1:8" ht="12.75">
      <c r="A3637" s="8" t="s">
        <v>13167</v>
      </c>
      <c r="B3637" s="8"/>
      <c r="C3637" s="8"/>
      <c r="D3637" s="8"/>
      <c r="E3637" s="8"/>
      <c r="F3637" s="8"/>
      <c r="H3637" s="8"/>
    </row>
    <row r="3638" spans="1:8" ht="12.75">
      <c r="A3638" s="8" t="s">
        <v>13168</v>
      </c>
      <c r="B3638" s="8"/>
      <c r="C3638" s="8"/>
      <c r="D3638" s="8"/>
      <c r="E3638" s="8"/>
      <c r="F3638" s="8"/>
      <c r="H3638" s="8"/>
    </row>
    <row r="3639" spans="1:8" ht="12.75">
      <c r="A3639" s="8" t="s">
        <v>13169</v>
      </c>
      <c r="B3639" s="8"/>
      <c r="C3639" s="8"/>
      <c r="D3639" s="8"/>
      <c r="E3639" s="8"/>
      <c r="F3639" s="8"/>
      <c r="H3639" s="8"/>
    </row>
    <row r="3640" spans="1:8" ht="12.75">
      <c r="A3640" s="8" t="s">
        <v>13170</v>
      </c>
      <c r="B3640" s="8"/>
      <c r="C3640" s="8"/>
      <c r="D3640" s="8"/>
      <c r="E3640" s="8"/>
      <c r="F3640" s="8"/>
      <c r="H3640" s="8"/>
    </row>
    <row r="3641" spans="1:8" ht="12.75">
      <c r="A3641" s="8" t="s">
        <v>13171</v>
      </c>
      <c r="B3641" s="8"/>
      <c r="C3641" s="8"/>
      <c r="D3641" s="8"/>
      <c r="E3641" s="8"/>
      <c r="F3641" s="8"/>
      <c r="H3641" s="8"/>
    </row>
    <row r="3642" spans="1:8" ht="12.75">
      <c r="A3642" s="8" t="s">
        <v>13172</v>
      </c>
      <c r="B3642" s="8"/>
      <c r="C3642" s="8"/>
      <c r="D3642" s="8"/>
      <c r="E3642" s="8"/>
      <c r="F3642" s="8"/>
      <c r="H3642" s="8"/>
    </row>
    <row r="3643" spans="1:8" ht="12.75">
      <c r="A3643" s="8" t="s">
        <v>13173</v>
      </c>
      <c r="B3643" s="8"/>
      <c r="C3643" s="8"/>
      <c r="D3643" s="8"/>
      <c r="E3643" s="8"/>
      <c r="F3643" s="8"/>
      <c r="H3643" s="8"/>
    </row>
    <row r="3644" spans="1:8" ht="12.75">
      <c r="A3644" s="8" t="s">
        <v>13174</v>
      </c>
      <c r="B3644" s="8"/>
      <c r="C3644" s="8"/>
      <c r="D3644" s="8"/>
      <c r="E3644" s="8"/>
      <c r="F3644" s="8"/>
      <c r="H3644" s="8"/>
    </row>
    <row r="3645" spans="1:8" ht="12.75">
      <c r="A3645" s="8" t="s">
        <v>13175</v>
      </c>
      <c r="B3645" s="8"/>
      <c r="C3645" s="8"/>
      <c r="D3645" s="8"/>
      <c r="E3645" s="8"/>
      <c r="F3645" s="8"/>
      <c r="H3645" s="8"/>
    </row>
    <row r="3646" spans="1:8" ht="12.75">
      <c r="A3646" s="8" t="s">
        <v>13176</v>
      </c>
      <c r="B3646" s="8"/>
      <c r="C3646" s="8"/>
      <c r="D3646" s="8"/>
      <c r="E3646" s="8"/>
      <c r="F3646" s="8"/>
      <c r="H3646" s="8"/>
    </row>
    <row r="3647" spans="1:8" ht="12.75">
      <c r="A3647" s="8" t="s">
        <v>13177</v>
      </c>
      <c r="B3647" s="8"/>
      <c r="C3647" s="8"/>
      <c r="D3647" s="8"/>
      <c r="E3647" s="8"/>
      <c r="F3647" s="8"/>
      <c r="H3647" s="8"/>
    </row>
    <row r="3648" spans="1:8" ht="12.75">
      <c r="A3648" s="8" t="s">
        <v>13178</v>
      </c>
      <c r="B3648" s="8"/>
      <c r="C3648" s="8"/>
      <c r="D3648" s="8"/>
      <c r="E3648" s="8"/>
      <c r="F3648" s="8"/>
      <c r="H3648" s="8"/>
    </row>
    <row r="3649" spans="1:8" ht="12.75">
      <c r="A3649" s="8" t="s">
        <v>13179</v>
      </c>
      <c r="B3649" s="8"/>
      <c r="C3649" s="8"/>
      <c r="D3649" s="8"/>
      <c r="E3649" s="8"/>
      <c r="F3649" s="8"/>
      <c r="H3649" s="8"/>
    </row>
    <row r="3650" spans="1:8" ht="12.75">
      <c r="A3650" s="8" t="s">
        <v>13180</v>
      </c>
      <c r="B3650" s="8"/>
      <c r="C3650" s="8"/>
      <c r="D3650" s="8"/>
      <c r="E3650" s="8"/>
      <c r="F3650" s="8"/>
      <c r="H3650" s="8"/>
    </row>
    <row r="3651" spans="1:8" ht="12.75">
      <c r="A3651" s="8" t="s">
        <v>13181</v>
      </c>
      <c r="B3651" s="8"/>
      <c r="C3651" s="8"/>
      <c r="D3651" s="8"/>
      <c r="E3651" s="8"/>
      <c r="F3651" s="8"/>
      <c r="H3651" s="8"/>
    </row>
    <row r="3652" spans="1:8" ht="12.75">
      <c r="A3652" s="8" t="s">
        <v>13182</v>
      </c>
      <c r="B3652" s="8"/>
      <c r="C3652" s="8"/>
      <c r="D3652" s="8"/>
      <c r="E3652" s="8"/>
      <c r="F3652" s="8"/>
      <c r="H3652" s="8"/>
    </row>
    <row r="3653" spans="1:8" ht="12.75">
      <c r="A3653" s="8" t="s">
        <v>13183</v>
      </c>
      <c r="B3653" s="8"/>
      <c r="C3653" s="8"/>
      <c r="D3653" s="8"/>
      <c r="E3653" s="8"/>
      <c r="F3653" s="8"/>
      <c r="H3653" s="8"/>
    </row>
    <row r="3654" spans="1:8" ht="12.75">
      <c r="A3654" s="8" t="s">
        <v>13184</v>
      </c>
      <c r="B3654" s="8"/>
      <c r="C3654" s="8"/>
      <c r="D3654" s="8"/>
      <c r="E3654" s="8"/>
      <c r="F3654" s="8"/>
      <c r="H3654" s="8"/>
    </row>
    <row r="3655" spans="1:8" ht="12.75">
      <c r="A3655" s="8" t="s">
        <v>13185</v>
      </c>
      <c r="B3655" s="8"/>
      <c r="C3655" s="8"/>
      <c r="D3655" s="8"/>
      <c r="E3655" s="8"/>
      <c r="F3655" s="8"/>
      <c r="H3655" s="8"/>
    </row>
    <row r="3656" spans="1:8" ht="12.75">
      <c r="A3656" s="8" t="s">
        <v>13186</v>
      </c>
      <c r="B3656" s="8"/>
      <c r="C3656" s="8"/>
      <c r="D3656" s="8"/>
      <c r="E3656" s="8"/>
      <c r="F3656" s="8"/>
      <c r="H3656" s="8"/>
    </row>
    <row r="3657" spans="1:8" ht="12.75">
      <c r="A3657" s="8" t="s">
        <v>13187</v>
      </c>
      <c r="B3657" s="8"/>
      <c r="C3657" s="8"/>
      <c r="D3657" s="8"/>
      <c r="E3657" s="8"/>
      <c r="F3657" s="8"/>
      <c r="H3657" s="8"/>
    </row>
    <row r="3658" spans="1:8" ht="12.75">
      <c r="A3658" s="8" t="s">
        <v>13188</v>
      </c>
      <c r="B3658" s="8"/>
      <c r="C3658" s="8"/>
      <c r="D3658" s="8"/>
      <c r="E3658" s="8"/>
      <c r="F3658" s="8"/>
      <c r="H3658" s="8"/>
    </row>
    <row r="3659" spans="1:8" ht="12.75">
      <c r="A3659" s="8" t="s">
        <v>13189</v>
      </c>
      <c r="B3659" s="8"/>
      <c r="C3659" s="8"/>
      <c r="D3659" s="8"/>
      <c r="E3659" s="8"/>
      <c r="F3659" s="8"/>
      <c r="H3659" s="8"/>
    </row>
    <row r="3660" spans="1:8" ht="12.75">
      <c r="A3660" s="8" t="s">
        <v>13190</v>
      </c>
      <c r="B3660" s="8"/>
      <c r="C3660" s="8"/>
      <c r="D3660" s="8"/>
      <c r="E3660" s="8"/>
      <c r="F3660" s="8"/>
      <c r="H3660" s="8"/>
    </row>
    <row r="3661" spans="1:8" ht="12.75">
      <c r="A3661" s="8" t="s">
        <v>13191</v>
      </c>
      <c r="B3661" s="8"/>
      <c r="C3661" s="8"/>
      <c r="D3661" s="8"/>
      <c r="E3661" s="8"/>
      <c r="F3661" s="8"/>
      <c r="H3661" s="8"/>
    </row>
    <row r="3662" spans="1:8" ht="12.75">
      <c r="A3662" s="8" t="s">
        <v>13192</v>
      </c>
      <c r="B3662" s="8"/>
      <c r="C3662" s="8"/>
      <c r="D3662" s="8"/>
      <c r="E3662" s="8"/>
      <c r="F3662" s="8"/>
      <c r="H3662" s="8"/>
    </row>
    <row r="3663" spans="1:8" ht="12.75">
      <c r="A3663" s="8" t="s">
        <v>13193</v>
      </c>
      <c r="B3663" s="8"/>
      <c r="C3663" s="8"/>
      <c r="D3663" s="8"/>
      <c r="E3663" s="8"/>
      <c r="F3663" s="8"/>
      <c r="H3663" s="8"/>
    </row>
    <row r="3664" spans="1:8" ht="12.75">
      <c r="A3664" s="8" t="s">
        <v>13194</v>
      </c>
      <c r="B3664" s="8"/>
      <c r="C3664" s="8"/>
      <c r="D3664" s="8"/>
      <c r="E3664" s="8"/>
      <c r="F3664" s="8"/>
      <c r="H3664" s="8"/>
    </row>
    <row r="3665" spans="1:8" ht="12.75">
      <c r="A3665" s="8" t="s">
        <v>13195</v>
      </c>
      <c r="B3665" s="8"/>
      <c r="C3665" s="8"/>
      <c r="D3665" s="8"/>
      <c r="E3665" s="8"/>
      <c r="F3665" s="8"/>
      <c r="H3665" s="8"/>
    </row>
    <row r="3666" spans="1:8" ht="12.75">
      <c r="A3666" s="8" t="s">
        <v>13196</v>
      </c>
      <c r="B3666" s="8"/>
      <c r="C3666" s="8"/>
      <c r="D3666" s="8"/>
      <c r="E3666" s="8"/>
      <c r="F3666" s="8"/>
      <c r="H3666" s="8"/>
    </row>
    <row r="3667" spans="1:8" ht="12.75">
      <c r="A3667" s="8" t="s">
        <v>13197</v>
      </c>
      <c r="B3667" s="8"/>
      <c r="C3667" s="8"/>
      <c r="D3667" s="8"/>
      <c r="E3667" s="8"/>
      <c r="F3667" s="8"/>
      <c r="H3667" s="8"/>
    </row>
    <row r="3668" spans="1:8" ht="12.75">
      <c r="A3668" s="8" t="s">
        <v>13198</v>
      </c>
      <c r="B3668" s="8"/>
      <c r="C3668" s="8"/>
      <c r="D3668" s="8"/>
      <c r="E3668" s="8"/>
      <c r="F3668" s="8"/>
      <c r="H3668" s="8"/>
    </row>
    <row r="3669" spans="1:8" ht="12.75">
      <c r="A3669" s="8" t="s">
        <v>13199</v>
      </c>
      <c r="B3669" s="8"/>
      <c r="C3669" s="8"/>
      <c r="D3669" s="8"/>
      <c r="E3669" s="8"/>
      <c r="F3669" s="8"/>
      <c r="H3669" s="8"/>
    </row>
    <row r="3670" spans="1:8" ht="12.75">
      <c r="A3670" s="8" t="s">
        <v>13200</v>
      </c>
      <c r="B3670" s="8"/>
      <c r="C3670" s="8"/>
      <c r="D3670" s="8"/>
      <c r="E3670" s="8"/>
      <c r="F3670" s="8"/>
      <c r="H3670" s="8"/>
    </row>
    <row r="3671" spans="1:8" ht="12.75">
      <c r="A3671" s="8" t="s">
        <v>13201</v>
      </c>
      <c r="B3671" s="8"/>
      <c r="C3671" s="8"/>
      <c r="D3671" s="8"/>
      <c r="E3671" s="8"/>
      <c r="F3671" s="8"/>
      <c r="H3671" s="8"/>
    </row>
    <row r="3672" spans="1:8" ht="12.75">
      <c r="A3672" s="8" t="s">
        <v>13202</v>
      </c>
      <c r="B3672" s="8"/>
      <c r="C3672" s="8"/>
      <c r="D3672" s="8"/>
      <c r="E3672" s="8"/>
      <c r="F3672" s="8"/>
      <c r="H3672" s="8"/>
    </row>
    <row r="3673" spans="1:8" ht="12.75">
      <c r="A3673" s="8" t="s">
        <v>13203</v>
      </c>
      <c r="B3673" s="8"/>
      <c r="C3673" s="8"/>
      <c r="D3673" s="8"/>
      <c r="E3673" s="8"/>
      <c r="F3673" s="8"/>
      <c r="H3673" s="8"/>
    </row>
    <row r="3674" spans="1:8" ht="12.75">
      <c r="A3674" s="8" t="s">
        <v>13204</v>
      </c>
      <c r="B3674" s="8"/>
      <c r="C3674" s="8"/>
      <c r="D3674" s="8"/>
      <c r="E3674" s="8"/>
      <c r="F3674" s="8"/>
      <c r="H3674" s="8"/>
    </row>
    <row r="3675" spans="1:8" ht="12.75">
      <c r="A3675" s="8" t="s">
        <v>13205</v>
      </c>
      <c r="B3675" s="8"/>
      <c r="C3675" s="8"/>
      <c r="D3675" s="8"/>
      <c r="E3675" s="8"/>
      <c r="F3675" s="8"/>
      <c r="H3675" s="8"/>
    </row>
    <row r="3676" spans="1:8" ht="12.75">
      <c r="A3676" s="8" t="s">
        <v>13206</v>
      </c>
      <c r="B3676" s="8"/>
      <c r="C3676" s="8"/>
      <c r="D3676" s="8"/>
      <c r="E3676" s="8"/>
      <c r="F3676" s="8"/>
      <c r="H3676" s="8"/>
    </row>
    <row r="3677" spans="1:8" ht="12.75">
      <c r="A3677" s="8" t="s">
        <v>13207</v>
      </c>
      <c r="B3677" s="8"/>
      <c r="C3677" s="8"/>
      <c r="D3677" s="8"/>
      <c r="E3677" s="8"/>
      <c r="F3677" s="8"/>
      <c r="H3677" s="8"/>
    </row>
    <row r="3678" spans="1:8" ht="12.75">
      <c r="A3678" s="8" t="s">
        <v>13208</v>
      </c>
      <c r="B3678" s="8"/>
      <c r="C3678" s="8"/>
      <c r="D3678" s="8"/>
      <c r="E3678" s="8"/>
      <c r="F3678" s="8"/>
      <c r="H3678" s="8"/>
    </row>
    <row r="3679" spans="1:8" ht="12.75">
      <c r="A3679" s="8" t="s">
        <v>13209</v>
      </c>
      <c r="B3679" s="8"/>
      <c r="C3679" s="8"/>
      <c r="D3679" s="8"/>
      <c r="E3679" s="8"/>
      <c r="F3679" s="8"/>
      <c r="H3679" s="8"/>
    </row>
    <row r="3680" spans="1:8" ht="12.75">
      <c r="A3680" s="8" t="s">
        <v>13210</v>
      </c>
      <c r="B3680" s="8"/>
      <c r="C3680" s="8"/>
      <c r="D3680" s="8"/>
      <c r="E3680" s="8"/>
      <c r="F3680" s="8"/>
      <c r="H3680" s="8"/>
    </row>
    <row r="3681" spans="1:8" ht="12.75">
      <c r="A3681" s="8" t="s">
        <v>13211</v>
      </c>
      <c r="B3681" s="8"/>
      <c r="C3681" s="8"/>
      <c r="D3681" s="8"/>
      <c r="E3681" s="8"/>
      <c r="F3681" s="8"/>
      <c r="H3681" s="8"/>
    </row>
    <row r="3682" spans="1:8" ht="12.75">
      <c r="A3682" s="8" t="s">
        <v>13212</v>
      </c>
      <c r="B3682" s="8"/>
      <c r="C3682" s="8"/>
      <c r="D3682" s="8"/>
      <c r="E3682" s="8"/>
      <c r="F3682" s="8"/>
      <c r="H3682" s="8"/>
    </row>
    <row r="3683" spans="1:8" ht="12.75">
      <c r="A3683" s="8" t="s">
        <v>13213</v>
      </c>
      <c r="B3683" s="8"/>
      <c r="C3683" s="8"/>
      <c r="D3683" s="8"/>
      <c r="E3683" s="8"/>
      <c r="F3683" s="8"/>
      <c r="H3683" s="8"/>
    </row>
    <row r="3684" spans="1:8" ht="12.75">
      <c r="A3684" s="8" t="s">
        <v>13214</v>
      </c>
      <c r="B3684" s="8"/>
      <c r="C3684" s="8"/>
      <c r="D3684" s="8"/>
      <c r="E3684" s="8"/>
      <c r="F3684" s="8"/>
      <c r="H3684" s="8"/>
    </row>
    <row r="3685" spans="1:8" ht="12.75">
      <c r="A3685" s="8" t="s">
        <v>13215</v>
      </c>
      <c r="B3685" s="8"/>
      <c r="C3685" s="8"/>
      <c r="D3685" s="8"/>
      <c r="E3685" s="8"/>
      <c r="F3685" s="8"/>
      <c r="H3685" s="8"/>
    </row>
    <row r="3686" spans="1:8" ht="12.75">
      <c r="A3686" s="8" t="s">
        <v>13216</v>
      </c>
      <c r="B3686" s="8"/>
      <c r="C3686" s="8"/>
      <c r="D3686" s="8"/>
      <c r="E3686" s="8"/>
      <c r="F3686" s="8"/>
      <c r="H3686" s="8"/>
    </row>
    <row r="3687" spans="1:8" ht="12.75">
      <c r="A3687" s="8" t="s">
        <v>13217</v>
      </c>
      <c r="B3687" s="8"/>
      <c r="C3687" s="8"/>
      <c r="D3687" s="8"/>
      <c r="E3687" s="8"/>
      <c r="F3687" s="8"/>
      <c r="H3687" s="8"/>
    </row>
    <row r="3688" spans="1:8" ht="12.75">
      <c r="A3688" s="8" t="s">
        <v>13218</v>
      </c>
      <c r="B3688" s="8"/>
      <c r="C3688" s="8"/>
      <c r="D3688" s="8"/>
      <c r="E3688" s="8"/>
      <c r="F3688" s="8"/>
      <c r="H3688" s="8"/>
    </row>
    <row r="3689" spans="1:8" ht="12.75">
      <c r="A3689" s="8" t="s">
        <v>13219</v>
      </c>
      <c r="B3689" s="8"/>
      <c r="C3689" s="8"/>
      <c r="D3689" s="8"/>
      <c r="E3689" s="8"/>
      <c r="F3689" s="8"/>
      <c r="H3689" s="8"/>
    </row>
    <row r="3690" spans="1:8" ht="12.75">
      <c r="A3690" s="8" t="s">
        <v>13220</v>
      </c>
      <c r="B3690" s="8"/>
      <c r="C3690" s="8"/>
      <c r="D3690" s="8"/>
      <c r="E3690" s="8"/>
      <c r="F3690" s="8"/>
      <c r="H3690" s="8"/>
    </row>
    <row r="3691" spans="1:8" ht="12.75">
      <c r="A3691" s="8" t="s">
        <v>13221</v>
      </c>
      <c r="B3691" s="8"/>
      <c r="C3691" s="8"/>
      <c r="D3691" s="8"/>
      <c r="E3691" s="8"/>
      <c r="F3691" s="8"/>
      <c r="H3691" s="8"/>
    </row>
    <row r="3692" spans="1:8" ht="12.75">
      <c r="A3692" s="8" t="s">
        <v>13222</v>
      </c>
      <c r="B3692" s="8"/>
      <c r="C3692" s="8"/>
      <c r="D3692" s="8"/>
      <c r="E3692" s="8"/>
      <c r="F3692" s="8"/>
      <c r="H3692" s="8"/>
    </row>
    <row r="3693" spans="1:8" ht="12.75">
      <c r="A3693" s="8" t="s">
        <v>13223</v>
      </c>
      <c r="B3693" s="8"/>
      <c r="C3693" s="8"/>
      <c r="D3693" s="8"/>
      <c r="E3693" s="8"/>
      <c r="F3693" s="8"/>
      <c r="H3693" s="8"/>
    </row>
    <row r="3694" spans="1:8" ht="12.75">
      <c r="A3694" s="8" t="s">
        <v>13224</v>
      </c>
      <c r="B3694" s="8"/>
      <c r="C3694" s="8"/>
      <c r="D3694" s="8"/>
      <c r="E3694" s="8"/>
      <c r="F3694" s="8"/>
      <c r="H3694" s="8"/>
    </row>
    <row r="3695" spans="1:8" ht="12.75">
      <c r="A3695" s="8" t="s">
        <v>13225</v>
      </c>
      <c r="B3695" s="8"/>
      <c r="C3695" s="8"/>
      <c r="D3695" s="8"/>
      <c r="E3695" s="8"/>
      <c r="F3695" s="8"/>
      <c r="H3695" s="8"/>
    </row>
    <row r="3696" spans="1:8" ht="12.75">
      <c r="A3696" s="8" t="s">
        <v>13226</v>
      </c>
      <c r="B3696" s="8"/>
      <c r="C3696" s="8"/>
      <c r="D3696" s="8"/>
      <c r="E3696" s="8"/>
      <c r="F3696" s="8"/>
      <c r="H3696" s="8"/>
    </row>
    <row r="3697" spans="1:8" ht="12.75">
      <c r="A3697" s="8" t="s">
        <v>13227</v>
      </c>
      <c r="B3697" s="8"/>
      <c r="C3697" s="8"/>
      <c r="D3697" s="8"/>
      <c r="E3697" s="8"/>
      <c r="F3697" s="8"/>
      <c r="H3697" s="8"/>
    </row>
    <row r="3698" spans="1:8" ht="12.75">
      <c r="A3698" s="8" t="s">
        <v>13228</v>
      </c>
      <c r="B3698" s="8"/>
      <c r="C3698" s="8"/>
      <c r="D3698" s="8"/>
      <c r="E3698" s="8"/>
      <c r="F3698" s="8"/>
      <c r="H3698" s="8"/>
    </row>
    <row r="3699" spans="1:8" ht="12.75">
      <c r="A3699" s="8" t="s">
        <v>13229</v>
      </c>
      <c r="B3699" s="8"/>
      <c r="C3699" s="8"/>
      <c r="D3699" s="8"/>
      <c r="E3699" s="8"/>
      <c r="F3699" s="8"/>
      <c r="H3699" s="8"/>
    </row>
    <row r="3700" spans="1:8" ht="12.75">
      <c r="A3700" s="8" t="s">
        <v>13230</v>
      </c>
      <c r="B3700" s="8"/>
      <c r="C3700" s="8"/>
      <c r="D3700" s="8"/>
      <c r="E3700" s="8"/>
      <c r="F3700" s="8"/>
      <c r="H3700" s="8"/>
    </row>
    <row r="3701" spans="1:8" ht="12.75">
      <c r="A3701" s="8" t="s">
        <v>13231</v>
      </c>
      <c r="B3701" s="8"/>
      <c r="C3701" s="8"/>
      <c r="D3701" s="8"/>
      <c r="E3701" s="8"/>
      <c r="F3701" s="8"/>
      <c r="H3701" s="8"/>
    </row>
    <row r="3702" spans="1:8" ht="12.75">
      <c r="A3702" s="8" t="s">
        <v>13232</v>
      </c>
      <c r="B3702" s="8"/>
      <c r="C3702" s="8"/>
      <c r="D3702" s="8"/>
      <c r="E3702" s="8"/>
      <c r="F3702" s="8"/>
      <c r="H3702" s="8"/>
    </row>
    <row r="3703" spans="1:8" ht="12.75">
      <c r="A3703" s="8" t="s">
        <v>13233</v>
      </c>
      <c r="B3703" s="8"/>
      <c r="C3703" s="8"/>
      <c r="D3703" s="8"/>
      <c r="E3703" s="8"/>
      <c r="F3703" s="8"/>
      <c r="H3703" s="8"/>
    </row>
    <row r="3704" spans="1:8" ht="12.75">
      <c r="A3704" s="8" t="s">
        <v>13234</v>
      </c>
      <c r="B3704" s="8"/>
      <c r="C3704" s="8"/>
      <c r="D3704" s="8"/>
      <c r="E3704" s="8"/>
      <c r="F3704" s="8"/>
      <c r="H3704" s="8"/>
    </row>
    <row r="3705" spans="1:8" ht="12.75">
      <c r="A3705" s="8" t="s">
        <v>13235</v>
      </c>
      <c r="B3705" s="8"/>
      <c r="C3705" s="8"/>
      <c r="D3705" s="8"/>
      <c r="E3705" s="8"/>
      <c r="F3705" s="8"/>
      <c r="H3705" s="8"/>
    </row>
    <row r="3706" spans="1:8" ht="12.75">
      <c r="A3706" s="8" t="s">
        <v>13236</v>
      </c>
      <c r="B3706" s="8"/>
      <c r="C3706" s="8"/>
      <c r="D3706" s="8"/>
      <c r="E3706" s="8"/>
      <c r="F3706" s="8"/>
      <c r="H3706" s="8"/>
    </row>
    <row r="3707" spans="1:8" ht="12.75">
      <c r="A3707" s="8" t="s">
        <v>13237</v>
      </c>
      <c r="B3707" s="8"/>
      <c r="C3707" s="8"/>
      <c r="D3707" s="8"/>
      <c r="E3707" s="8"/>
      <c r="F3707" s="8"/>
      <c r="H3707" s="8"/>
    </row>
    <row r="3708" spans="1:8" ht="12.75">
      <c r="A3708" s="8" t="s">
        <v>13238</v>
      </c>
      <c r="B3708" s="8"/>
      <c r="C3708" s="8"/>
      <c r="D3708" s="8"/>
      <c r="E3708" s="8"/>
      <c r="F3708" s="8"/>
      <c r="H3708" s="8"/>
    </row>
    <row r="3709" spans="1:8" ht="12.75">
      <c r="A3709" s="8" t="s">
        <v>13239</v>
      </c>
      <c r="B3709" s="8"/>
      <c r="C3709" s="8"/>
      <c r="D3709" s="8"/>
      <c r="E3709" s="8"/>
      <c r="F3709" s="8"/>
      <c r="H3709" s="8"/>
    </row>
    <row r="3710" spans="1:8" ht="12.75">
      <c r="A3710" s="8" t="s">
        <v>13240</v>
      </c>
      <c r="B3710" s="8"/>
      <c r="C3710" s="8"/>
      <c r="D3710" s="8"/>
      <c r="E3710" s="8"/>
      <c r="F3710" s="8"/>
      <c r="H3710" s="8"/>
    </row>
    <row r="3711" spans="1:8" ht="12.75">
      <c r="A3711" s="8" t="s">
        <v>13241</v>
      </c>
      <c r="B3711" s="8"/>
      <c r="C3711" s="8"/>
      <c r="D3711" s="8"/>
      <c r="E3711" s="8"/>
      <c r="F3711" s="8"/>
      <c r="H3711" s="8"/>
    </row>
    <row r="3712" spans="1:8" ht="12.75">
      <c r="A3712" s="8" t="s">
        <v>13242</v>
      </c>
      <c r="B3712" s="8"/>
      <c r="C3712" s="8"/>
      <c r="D3712" s="8"/>
      <c r="E3712" s="8"/>
      <c r="F3712" s="8"/>
      <c r="H3712" s="8"/>
    </row>
    <row r="3713" spans="1:8" ht="12.75">
      <c r="A3713" s="8" t="s">
        <v>13243</v>
      </c>
      <c r="B3713" s="8"/>
      <c r="C3713" s="8"/>
      <c r="D3713" s="8"/>
      <c r="E3713" s="8"/>
      <c r="F3713" s="8"/>
      <c r="H3713" s="8"/>
    </row>
    <row r="3714" spans="1:8" ht="12.75">
      <c r="A3714" s="8" t="s">
        <v>13244</v>
      </c>
      <c r="B3714" s="8"/>
      <c r="C3714" s="8"/>
      <c r="D3714" s="8"/>
      <c r="E3714" s="8"/>
      <c r="F3714" s="8"/>
      <c r="H3714" s="8"/>
    </row>
    <row r="3715" spans="1:8" ht="12.75">
      <c r="A3715" s="8" t="s">
        <v>13245</v>
      </c>
      <c r="B3715" s="8"/>
      <c r="C3715" s="8"/>
      <c r="D3715" s="8"/>
      <c r="E3715" s="8"/>
      <c r="F3715" s="8"/>
      <c r="H3715" s="8"/>
    </row>
    <row r="3716" spans="1:8" ht="12.75">
      <c r="A3716" s="8" t="s">
        <v>13246</v>
      </c>
      <c r="B3716" s="8"/>
      <c r="C3716" s="8"/>
      <c r="D3716" s="8"/>
      <c r="E3716" s="8"/>
      <c r="F3716" s="8"/>
      <c r="H3716" s="8"/>
    </row>
    <row r="3717" spans="1:8" ht="12.75">
      <c r="A3717" s="8" t="s">
        <v>13247</v>
      </c>
      <c r="B3717" s="8"/>
      <c r="C3717" s="8"/>
      <c r="D3717" s="8"/>
      <c r="E3717" s="8"/>
      <c r="F3717" s="8"/>
      <c r="H3717" s="8"/>
    </row>
    <row r="3718" spans="1:8" ht="12.75">
      <c r="A3718" s="8" t="s">
        <v>13248</v>
      </c>
      <c r="B3718" s="8"/>
      <c r="C3718" s="8"/>
      <c r="D3718" s="8"/>
      <c r="E3718" s="8"/>
      <c r="F3718" s="8"/>
      <c r="H3718" s="8"/>
    </row>
    <row r="3719" spans="1:8" ht="12.75">
      <c r="A3719" s="8" t="s">
        <v>13249</v>
      </c>
      <c r="B3719" s="8"/>
      <c r="C3719" s="8"/>
      <c r="D3719" s="8"/>
      <c r="E3719" s="8"/>
      <c r="F3719" s="8"/>
      <c r="H3719" s="8"/>
    </row>
    <row r="3720" spans="1:8" ht="12.75">
      <c r="A3720" s="8" t="s">
        <v>13250</v>
      </c>
      <c r="B3720" s="8"/>
      <c r="C3720" s="8"/>
      <c r="D3720" s="8"/>
      <c r="E3720" s="8"/>
      <c r="F3720" s="8"/>
      <c r="H3720" s="8"/>
    </row>
    <row r="3721" spans="1:8" ht="12.75">
      <c r="A3721" s="8" t="s">
        <v>13251</v>
      </c>
      <c r="B3721" s="8"/>
      <c r="C3721" s="8"/>
      <c r="D3721" s="8"/>
      <c r="E3721" s="8"/>
      <c r="F3721" s="8"/>
      <c r="H3721" s="8"/>
    </row>
    <row r="3722" spans="1:8" ht="12.75">
      <c r="A3722" s="8" t="s">
        <v>13252</v>
      </c>
      <c r="B3722" s="8"/>
      <c r="C3722" s="8"/>
      <c r="D3722" s="8"/>
      <c r="E3722" s="8"/>
      <c r="F3722" s="8"/>
      <c r="H3722" s="8"/>
    </row>
    <row r="3723" spans="1:8" ht="12.75">
      <c r="A3723" s="8" t="s">
        <v>13253</v>
      </c>
      <c r="B3723" s="8"/>
      <c r="C3723" s="8"/>
      <c r="D3723" s="8"/>
      <c r="E3723" s="8"/>
      <c r="F3723" s="8"/>
      <c r="H3723" s="8"/>
    </row>
    <row r="3724" spans="1:8" ht="12.75">
      <c r="A3724" s="8" t="s">
        <v>13254</v>
      </c>
      <c r="B3724" s="8"/>
      <c r="C3724" s="8"/>
      <c r="D3724" s="8"/>
      <c r="E3724" s="8"/>
      <c r="F3724" s="8"/>
      <c r="H3724" s="8"/>
    </row>
    <row r="3725" spans="1:8" ht="12.75">
      <c r="A3725" s="8" t="s">
        <v>13255</v>
      </c>
      <c r="B3725" s="8"/>
      <c r="C3725" s="8"/>
      <c r="D3725" s="8"/>
      <c r="E3725" s="8"/>
      <c r="F3725" s="8"/>
      <c r="H3725" s="8"/>
    </row>
    <row r="3726" spans="1:8" ht="12.75">
      <c r="A3726" s="8" t="s">
        <v>13256</v>
      </c>
      <c r="B3726" s="8"/>
      <c r="C3726" s="8"/>
      <c r="D3726" s="8"/>
      <c r="E3726" s="8"/>
      <c r="F3726" s="8"/>
      <c r="H3726" s="8"/>
    </row>
    <row r="3727" spans="1:8" ht="12.75">
      <c r="A3727" s="8" t="s">
        <v>13257</v>
      </c>
      <c r="B3727" s="8"/>
      <c r="C3727" s="8"/>
      <c r="D3727" s="8"/>
      <c r="E3727" s="8"/>
      <c r="F3727" s="8"/>
      <c r="H3727" s="8"/>
    </row>
    <row r="3728" spans="1:8" ht="12.75">
      <c r="A3728" s="8" t="s">
        <v>13258</v>
      </c>
      <c r="B3728" s="8"/>
      <c r="C3728" s="8"/>
      <c r="D3728" s="8"/>
      <c r="E3728" s="8"/>
      <c r="F3728" s="8"/>
      <c r="H3728" s="8"/>
    </row>
    <row r="3729" spans="1:8" ht="12.75">
      <c r="A3729" s="8" t="s">
        <v>13259</v>
      </c>
      <c r="B3729" s="8"/>
      <c r="C3729" s="8"/>
      <c r="D3729" s="8"/>
      <c r="E3729" s="8"/>
      <c r="F3729" s="8"/>
      <c r="H3729" s="8"/>
    </row>
    <row r="3730" spans="1:8" ht="12.75">
      <c r="A3730" s="8" t="s">
        <v>13260</v>
      </c>
      <c r="B3730" s="8"/>
      <c r="C3730" s="8"/>
      <c r="D3730" s="8"/>
      <c r="E3730" s="8"/>
      <c r="F3730" s="8"/>
      <c r="H3730" s="8"/>
    </row>
    <row r="3731" spans="1:8" ht="12.75">
      <c r="A3731" s="8" t="s">
        <v>13261</v>
      </c>
      <c r="B3731" s="8"/>
      <c r="C3731" s="8"/>
      <c r="D3731" s="8"/>
      <c r="E3731" s="8"/>
      <c r="F3731" s="8"/>
      <c r="H3731" s="8"/>
    </row>
    <row r="3732" spans="1:8" ht="12.75">
      <c r="A3732" s="8" t="s">
        <v>13262</v>
      </c>
      <c r="B3732" s="8"/>
      <c r="C3732" s="8"/>
      <c r="D3732" s="8"/>
      <c r="E3732" s="8"/>
      <c r="F3732" s="8"/>
      <c r="H3732" s="8"/>
    </row>
    <row r="3733" spans="1:8" ht="12.75">
      <c r="A3733" s="8" t="s">
        <v>13263</v>
      </c>
      <c r="B3733" s="8"/>
      <c r="C3733" s="8"/>
      <c r="D3733" s="8"/>
      <c r="E3733" s="8"/>
      <c r="F3733" s="8"/>
      <c r="H3733" s="8"/>
    </row>
    <row r="3734" spans="1:8" ht="12.75">
      <c r="A3734" s="8" t="s">
        <v>13264</v>
      </c>
      <c r="B3734" s="8"/>
      <c r="C3734" s="8"/>
      <c r="D3734" s="8"/>
      <c r="E3734" s="8"/>
      <c r="F3734" s="8"/>
      <c r="H3734" s="8"/>
    </row>
    <row r="3735" spans="1:8" ht="12.75">
      <c r="A3735" s="8" t="s">
        <v>13265</v>
      </c>
      <c r="B3735" s="8"/>
      <c r="C3735" s="8"/>
      <c r="D3735" s="8"/>
      <c r="E3735" s="8"/>
      <c r="F3735" s="8"/>
      <c r="H3735" s="8"/>
    </row>
    <row r="3736" spans="1:8" ht="12.75">
      <c r="A3736" s="8" t="s">
        <v>13266</v>
      </c>
      <c r="B3736" s="8"/>
      <c r="C3736" s="8"/>
      <c r="D3736" s="8"/>
      <c r="E3736" s="8"/>
      <c r="F3736" s="8"/>
      <c r="H3736" s="8"/>
    </row>
    <row r="3737" spans="1:8" ht="12.75">
      <c r="A3737" s="8" t="s">
        <v>13267</v>
      </c>
      <c r="B3737" s="8"/>
      <c r="C3737" s="8"/>
      <c r="D3737" s="8"/>
      <c r="E3737" s="8"/>
      <c r="F3737" s="8"/>
      <c r="H3737" s="8"/>
    </row>
    <row r="3738" spans="1:8" ht="12.75">
      <c r="A3738" s="8" t="s">
        <v>13268</v>
      </c>
      <c r="B3738" s="8"/>
      <c r="C3738" s="8"/>
      <c r="D3738" s="8"/>
      <c r="E3738" s="8"/>
      <c r="F3738" s="8"/>
      <c r="H3738" s="8"/>
    </row>
    <row r="3739" spans="1:8" ht="12.75">
      <c r="A3739" s="8" t="s">
        <v>13269</v>
      </c>
      <c r="B3739" s="8"/>
      <c r="C3739" s="8"/>
      <c r="D3739" s="8"/>
      <c r="E3739" s="8"/>
      <c r="F3739" s="8"/>
      <c r="H3739" s="8"/>
    </row>
    <row r="3740" spans="1:8" ht="12.75">
      <c r="A3740" s="8" t="s">
        <v>13270</v>
      </c>
      <c r="B3740" s="8"/>
      <c r="C3740" s="8"/>
      <c r="D3740" s="8"/>
      <c r="E3740" s="8"/>
      <c r="F3740" s="8"/>
      <c r="H3740" s="8"/>
    </row>
    <row r="3741" spans="1:8" ht="12.75">
      <c r="A3741" s="8" t="s">
        <v>13271</v>
      </c>
      <c r="B3741" s="8"/>
      <c r="C3741" s="8"/>
      <c r="D3741" s="8"/>
      <c r="E3741" s="8"/>
      <c r="F3741" s="8"/>
      <c r="H3741" s="8"/>
    </row>
    <row r="3742" spans="1:8" ht="12.75">
      <c r="A3742" s="8" t="s">
        <v>13272</v>
      </c>
      <c r="B3742" s="8"/>
      <c r="C3742" s="8"/>
      <c r="D3742" s="8"/>
      <c r="E3742" s="8"/>
      <c r="F3742" s="8"/>
      <c r="H3742" s="8"/>
    </row>
    <row r="3743" spans="1:8" ht="12.75">
      <c r="A3743" s="8" t="s">
        <v>13273</v>
      </c>
      <c r="B3743" s="8"/>
      <c r="C3743" s="8"/>
      <c r="D3743" s="8"/>
      <c r="E3743" s="8"/>
      <c r="F3743" s="8"/>
      <c r="H3743" s="8"/>
    </row>
    <row r="3744" spans="1:8" ht="12.75">
      <c r="A3744" s="8" t="s">
        <v>13274</v>
      </c>
      <c r="B3744" s="8"/>
      <c r="C3744" s="8"/>
      <c r="D3744" s="8"/>
      <c r="E3744" s="8"/>
      <c r="F3744" s="8"/>
      <c r="H3744" s="8"/>
    </row>
    <row r="3745" spans="1:8" ht="12.75">
      <c r="A3745" s="8" t="s">
        <v>13275</v>
      </c>
      <c r="B3745" s="8"/>
      <c r="C3745" s="8"/>
      <c r="D3745" s="8"/>
      <c r="E3745" s="8"/>
      <c r="F3745" s="8"/>
      <c r="H3745" s="8"/>
    </row>
    <row r="3746" spans="1:8" ht="12.75">
      <c r="A3746" s="8" t="s">
        <v>13276</v>
      </c>
      <c r="B3746" s="8"/>
      <c r="C3746" s="8"/>
      <c r="D3746" s="8"/>
      <c r="E3746" s="8"/>
      <c r="F3746" s="8"/>
      <c r="H3746" s="8"/>
    </row>
    <row r="3747" spans="1:8" ht="12.75">
      <c r="A3747" s="8" t="s">
        <v>13277</v>
      </c>
      <c r="B3747" s="8"/>
      <c r="C3747" s="8"/>
      <c r="D3747" s="8"/>
      <c r="E3747" s="8"/>
      <c r="F3747" s="8"/>
      <c r="H3747" s="8"/>
    </row>
    <row r="3748" spans="1:8" ht="12.75">
      <c r="A3748" s="8" t="s">
        <v>13278</v>
      </c>
      <c r="B3748" s="8"/>
      <c r="C3748" s="8"/>
      <c r="D3748" s="8"/>
      <c r="E3748" s="8"/>
      <c r="F3748" s="8"/>
      <c r="H3748" s="8"/>
    </row>
    <row r="3749" spans="1:8" ht="12.75">
      <c r="A3749" s="8" t="s">
        <v>13279</v>
      </c>
      <c r="B3749" s="8"/>
      <c r="C3749" s="8"/>
      <c r="D3749" s="8"/>
      <c r="E3749" s="8"/>
      <c r="F3749" s="8"/>
      <c r="H3749" s="8"/>
    </row>
    <row r="3750" spans="1:8" ht="12.75">
      <c r="A3750" s="8" t="s">
        <v>13280</v>
      </c>
      <c r="B3750" s="8"/>
      <c r="C3750" s="8"/>
      <c r="D3750" s="8"/>
      <c r="E3750" s="8"/>
      <c r="F3750" s="8"/>
      <c r="H3750" s="8"/>
    </row>
    <row r="3751" spans="1:8" ht="12.75">
      <c r="A3751" s="8" t="s">
        <v>13281</v>
      </c>
      <c r="B3751" s="8"/>
      <c r="C3751" s="8"/>
      <c r="D3751" s="8"/>
      <c r="E3751" s="8"/>
      <c r="F3751" s="8"/>
      <c r="H3751" s="8"/>
    </row>
    <row r="3752" spans="1:8" ht="12.75">
      <c r="A3752" s="8" t="s">
        <v>13282</v>
      </c>
      <c r="B3752" s="8"/>
      <c r="C3752" s="8"/>
      <c r="D3752" s="8"/>
      <c r="E3752" s="8"/>
      <c r="F3752" s="8"/>
      <c r="H3752" s="8"/>
    </row>
    <row r="3753" spans="1:8" ht="12.75">
      <c r="A3753" s="8" t="s">
        <v>13283</v>
      </c>
      <c r="B3753" s="8"/>
      <c r="C3753" s="8"/>
      <c r="D3753" s="8"/>
      <c r="E3753" s="8"/>
      <c r="F3753" s="8"/>
      <c r="H3753" s="8"/>
    </row>
    <row r="3754" spans="1:8" ht="12.75">
      <c r="A3754" s="8" t="s">
        <v>13284</v>
      </c>
      <c r="B3754" s="8"/>
      <c r="C3754" s="8"/>
      <c r="D3754" s="8"/>
      <c r="E3754" s="8"/>
      <c r="F3754" s="8"/>
      <c r="H3754" s="8"/>
    </row>
    <row r="3755" spans="1:8" ht="12.75">
      <c r="A3755" s="8" t="s">
        <v>13285</v>
      </c>
      <c r="B3755" s="8"/>
      <c r="C3755" s="8"/>
      <c r="D3755" s="8"/>
      <c r="E3755" s="8"/>
      <c r="F3755" s="8"/>
      <c r="H3755" s="8"/>
    </row>
    <row r="3756" spans="1:8" ht="12.75">
      <c r="A3756" s="8" t="s">
        <v>13286</v>
      </c>
      <c r="B3756" s="8"/>
      <c r="C3756" s="8"/>
      <c r="D3756" s="8"/>
      <c r="E3756" s="8"/>
      <c r="F3756" s="8"/>
      <c r="H3756" s="8"/>
    </row>
    <row r="3757" spans="1:8" ht="12.75">
      <c r="A3757" s="8" t="s">
        <v>13287</v>
      </c>
      <c r="B3757" s="8"/>
      <c r="C3757" s="8"/>
      <c r="D3757" s="8"/>
      <c r="E3757" s="8"/>
      <c r="F3757" s="8"/>
      <c r="H3757" s="8"/>
    </row>
    <row r="3758" spans="1:8" ht="12.75">
      <c r="A3758" s="8" t="s">
        <v>13288</v>
      </c>
      <c r="B3758" s="8"/>
      <c r="C3758" s="8"/>
      <c r="D3758" s="8"/>
      <c r="E3758" s="8"/>
      <c r="F3758" s="8"/>
      <c r="H3758" s="8"/>
    </row>
    <row r="3759" spans="1:8" ht="12.75">
      <c r="A3759" s="8" t="s">
        <v>13289</v>
      </c>
      <c r="B3759" s="8"/>
      <c r="C3759" s="8"/>
      <c r="D3759" s="8"/>
      <c r="E3759" s="8"/>
      <c r="F3759" s="8"/>
      <c r="H3759" s="8"/>
    </row>
    <row r="3760" spans="1:8" ht="12.75">
      <c r="A3760" s="8" t="s">
        <v>13290</v>
      </c>
      <c r="B3760" s="8"/>
      <c r="C3760" s="8"/>
      <c r="D3760" s="8"/>
      <c r="E3760" s="8"/>
      <c r="F3760" s="8"/>
      <c r="H3760" s="8"/>
    </row>
    <row r="3761" spans="1:8" ht="12.75">
      <c r="A3761" s="8" t="s">
        <v>13291</v>
      </c>
      <c r="B3761" s="8"/>
      <c r="C3761" s="8"/>
      <c r="D3761" s="8"/>
      <c r="E3761" s="8"/>
      <c r="F3761" s="8"/>
      <c r="H3761" s="8"/>
    </row>
    <row r="3762" spans="1:8" ht="12.75">
      <c r="A3762" s="8" t="s">
        <v>13292</v>
      </c>
      <c r="B3762" s="8"/>
      <c r="C3762" s="8"/>
      <c r="D3762" s="8"/>
      <c r="E3762" s="8"/>
      <c r="F3762" s="8"/>
      <c r="H3762" s="8"/>
    </row>
    <row r="3763" spans="1:8" ht="12.75">
      <c r="A3763" s="8" t="s">
        <v>13293</v>
      </c>
      <c r="B3763" s="8"/>
      <c r="C3763" s="8"/>
      <c r="D3763" s="8"/>
      <c r="E3763" s="8"/>
      <c r="F3763" s="8"/>
      <c r="H3763" s="8"/>
    </row>
    <row r="3764" spans="1:8" ht="12.75">
      <c r="A3764" s="8" t="s">
        <v>13294</v>
      </c>
      <c r="B3764" s="8"/>
      <c r="C3764" s="8"/>
      <c r="D3764" s="8"/>
      <c r="E3764" s="8"/>
      <c r="F3764" s="8"/>
      <c r="H3764" s="8"/>
    </row>
    <row r="3765" spans="1:8" ht="12.75">
      <c r="A3765" s="8" t="s">
        <v>13295</v>
      </c>
      <c r="B3765" s="8"/>
      <c r="C3765" s="8"/>
      <c r="D3765" s="8"/>
      <c r="E3765" s="8"/>
      <c r="F3765" s="8"/>
      <c r="H3765" s="8"/>
    </row>
    <row r="3766" spans="1:8" ht="12.75">
      <c r="A3766" s="8" t="s">
        <v>13296</v>
      </c>
      <c r="B3766" s="8"/>
      <c r="C3766" s="8"/>
      <c r="D3766" s="8"/>
      <c r="E3766" s="8"/>
      <c r="F3766" s="8"/>
      <c r="H3766" s="8"/>
    </row>
    <row r="3767" spans="1:8" ht="12.75">
      <c r="A3767" s="8" t="s">
        <v>13297</v>
      </c>
      <c r="B3767" s="8"/>
      <c r="C3767" s="8"/>
      <c r="D3767" s="8"/>
      <c r="E3767" s="8"/>
      <c r="F3767" s="8"/>
      <c r="H3767" s="8"/>
    </row>
    <row r="3768" spans="1:8" ht="12.75">
      <c r="A3768" s="8" t="s">
        <v>13298</v>
      </c>
      <c r="B3768" s="8"/>
      <c r="C3768" s="8"/>
      <c r="D3768" s="8"/>
      <c r="E3768" s="8"/>
      <c r="F3768" s="8"/>
      <c r="H3768" s="8"/>
    </row>
    <row r="3769" spans="1:8" ht="12.75">
      <c r="A3769" s="8" t="s">
        <v>13299</v>
      </c>
      <c r="B3769" s="8"/>
      <c r="C3769" s="8"/>
      <c r="D3769" s="8"/>
      <c r="E3769" s="8"/>
      <c r="F3769" s="8"/>
      <c r="H3769" s="8"/>
    </row>
    <row r="3770" spans="1:8" ht="12.75">
      <c r="A3770" s="8" t="s">
        <v>13300</v>
      </c>
      <c r="B3770" s="8"/>
      <c r="C3770" s="8"/>
      <c r="D3770" s="8"/>
      <c r="E3770" s="8"/>
      <c r="F3770" s="8"/>
      <c r="H3770" s="8"/>
    </row>
    <row r="3771" spans="1:8" ht="12.75">
      <c r="A3771" s="8" t="s">
        <v>13301</v>
      </c>
      <c r="B3771" s="8"/>
      <c r="C3771" s="8"/>
      <c r="D3771" s="8"/>
      <c r="E3771" s="8"/>
      <c r="F3771" s="8"/>
      <c r="H3771" s="8"/>
    </row>
    <row r="3772" spans="1:8" ht="12.75">
      <c r="A3772" s="8" t="s">
        <v>13302</v>
      </c>
      <c r="B3772" s="8"/>
      <c r="C3772" s="8"/>
      <c r="D3772" s="8"/>
      <c r="E3772" s="8"/>
      <c r="F3772" s="8"/>
      <c r="H3772" s="8"/>
    </row>
    <row r="3773" spans="1:8" ht="12.75">
      <c r="A3773" s="8" t="s">
        <v>13303</v>
      </c>
      <c r="B3773" s="8"/>
      <c r="C3773" s="8"/>
      <c r="D3773" s="8"/>
      <c r="E3773" s="8"/>
      <c r="F3773" s="8"/>
      <c r="H3773" s="8"/>
    </row>
    <row r="3774" spans="1:8" ht="12.75">
      <c r="A3774" s="8" t="s">
        <v>13304</v>
      </c>
      <c r="B3774" s="8"/>
      <c r="C3774" s="8"/>
      <c r="D3774" s="8"/>
      <c r="E3774" s="8"/>
      <c r="F3774" s="8"/>
      <c r="H3774" s="8"/>
    </row>
    <row r="3775" spans="1:8" ht="12.75">
      <c r="A3775" s="8" t="s">
        <v>13305</v>
      </c>
      <c r="B3775" s="8"/>
      <c r="C3775" s="8"/>
      <c r="D3775" s="8"/>
      <c r="E3775" s="8"/>
      <c r="F3775" s="8"/>
      <c r="H3775" s="8"/>
    </row>
    <row r="3776" spans="1:8" ht="12.75">
      <c r="A3776" s="8" t="s">
        <v>13306</v>
      </c>
      <c r="B3776" s="8"/>
      <c r="C3776" s="8"/>
      <c r="D3776" s="8"/>
      <c r="E3776" s="8"/>
      <c r="F3776" s="8"/>
      <c r="H3776" s="8"/>
    </row>
    <row r="3777" spans="1:8" ht="12.75">
      <c r="A3777" s="8" t="s">
        <v>13307</v>
      </c>
      <c r="B3777" s="8"/>
      <c r="C3777" s="8"/>
      <c r="D3777" s="8"/>
      <c r="E3777" s="8"/>
      <c r="F3777" s="8"/>
      <c r="H3777" s="8"/>
    </row>
    <row r="3778" spans="1:8" ht="12.75">
      <c r="A3778" s="8" t="s">
        <v>13308</v>
      </c>
      <c r="B3778" s="8"/>
      <c r="C3778" s="8"/>
      <c r="D3778" s="8"/>
      <c r="E3778" s="8"/>
      <c r="F3778" s="8"/>
      <c r="H3778" s="8"/>
    </row>
    <row r="3779" spans="1:8" ht="12.75">
      <c r="A3779" s="8" t="s">
        <v>13309</v>
      </c>
      <c r="B3779" s="8"/>
      <c r="C3779" s="8"/>
      <c r="D3779" s="8"/>
      <c r="E3779" s="8"/>
      <c r="F3779" s="8"/>
      <c r="H3779" s="8"/>
    </row>
    <row r="3780" spans="1:8" ht="12.75">
      <c r="A3780" s="8" t="s">
        <v>13310</v>
      </c>
      <c r="B3780" s="8"/>
      <c r="C3780" s="8"/>
      <c r="D3780" s="8"/>
      <c r="E3780" s="8"/>
      <c r="F3780" s="8"/>
      <c r="H3780" s="8"/>
    </row>
    <row r="3781" spans="1:8" ht="12.75">
      <c r="A3781" s="8" t="s">
        <v>13311</v>
      </c>
      <c r="B3781" s="8"/>
      <c r="C3781" s="8"/>
      <c r="D3781" s="8"/>
      <c r="E3781" s="8"/>
      <c r="F3781" s="8"/>
      <c r="H3781" s="8"/>
    </row>
    <row r="3782" spans="1:8" ht="12.75">
      <c r="A3782" s="8" t="s">
        <v>13312</v>
      </c>
      <c r="B3782" s="8"/>
      <c r="C3782" s="8"/>
      <c r="D3782" s="8"/>
      <c r="E3782" s="8"/>
      <c r="F3782" s="8"/>
      <c r="H3782" s="8"/>
    </row>
    <row r="3783" spans="1:8" ht="12.75">
      <c r="A3783" s="8" t="s">
        <v>13313</v>
      </c>
      <c r="B3783" s="8"/>
      <c r="C3783" s="8"/>
      <c r="D3783" s="8"/>
      <c r="E3783" s="8"/>
      <c r="F3783" s="8"/>
      <c r="H3783" s="8"/>
    </row>
    <row r="3784" spans="1:8" ht="12.75">
      <c r="A3784" s="8" t="s">
        <v>13314</v>
      </c>
      <c r="B3784" s="8"/>
      <c r="C3784" s="8"/>
      <c r="D3784" s="8"/>
      <c r="E3784" s="8"/>
      <c r="F3784" s="8"/>
      <c r="H3784" s="8"/>
    </row>
    <row r="3785" spans="1:8" ht="12.75">
      <c r="A3785" s="8" t="s">
        <v>13315</v>
      </c>
      <c r="B3785" s="8"/>
      <c r="C3785" s="8"/>
      <c r="D3785" s="8"/>
      <c r="E3785" s="8"/>
      <c r="F3785" s="8"/>
      <c r="H3785" s="8"/>
    </row>
    <row r="3786" spans="1:8" ht="12.75">
      <c r="A3786" s="8" t="s">
        <v>13316</v>
      </c>
      <c r="B3786" s="8"/>
      <c r="C3786" s="8"/>
      <c r="D3786" s="8"/>
      <c r="E3786" s="8"/>
      <c r="F3786" s="8"/>
      <c r="H3786" s="8"/>
    </row>
    <row r="3787" spans="1:8" ht="12.75">
      <c r="A3787" s="8" t="s">
        <v>13317</v>
      </c>
      <c r="B3787" s="8"/>
      <c r="C3787" s="8"/>
      <c r="D3787" s="8"/>
      <c r="E3787" s="8"/>
      <c r="F3787" s="8"/>
      <c r="H3787" s="8"/>
    </row>
    <row r="3788" spans="1:8" ht="12.75">
      <c r="A3788" s="8" t="s">
        <v>13318</v>
      </c>
      <c r="B3788" s="8"/>
      <c r="C3788" s="8"/>
      <c r="D3788" s="8"/>
      <c r="E3788" s="8"/>
      <c r="F3788" s="8"/>
      <c r="H3788" s="8"/>
    </row>
    <row r="3789" spans="1:8" ht="12.75">
      <c r="A3789" s="8" t="s">
        <v>13319</v>
      </c>
      <c r="B3789" s="8"/>
      <c r="C3789" s="8"/>
      <c r="D3789" s="8"/>
      <c r="E3789" s="8"/>
      <c r="F3789" s="8"/>
      <c r="H3789" s="8"/>
    </row>
    <row r="3790" spans="1:8" ht="12.75">
      <c r="A3790" s="8" t="s">
        <v>13320</v>
      </c>
      <c r="B3790" s="8"/>
      <c r="C3790" s="8"/>
      <c r="D3790" s="8"/>
      <c r="E3790" s="8"/>
      <c r="F3790" s="8"/>
      <c r="H3790" s="8"/>
    </row>
    <row r="3791" spans="1:8" ht="12.75">
      <c r="A3791" s="8" t="s">
        <v>13321</v>
      </c>
      <c r="B3791" s="8"/>
      <c r="C3791" s="8"/>
      <c r="D3791" s="8"/>
      <c r="E3791" s="8"/>
      <c r="F3791" s="8"/>
      <c r="H3791" s="8"/>
    </row>
    <row r="3792" spans="1:8" ht="12.75">
      <c r="A3792" s="8" t="s">
        <v>13322</v>
      </c>
      <c r="B3792" s="8"/>
      <c r="C3792" s="8"/>
      <c r="D3792" s="8"/>
      <c r="E3792" s="8"/>
      <c r="F3792" s="8"/>
      <c r="H3792" s="8"/>
    </row>
    <row r="3793" spans="1:8" ht="12.75">
      <c r="A3793" s="8" t="s">
        <v>13323</v>
      </c>
      <c r="B3793" s="8"/>
      <c r="C3793" s="8"/>
      <c r="D3793" s="8"/>
      <c r="E3793" s="8"/>
      <c r="F3793" s="8"/>
      <c r="H3793" s="8"/>
    </row>
    <row r="3794" spans="1:8" ht="12.75">
      <c r="A3794" s="8" t="s">
        <v>13324</v>
      </c>
      <c r="B3794" s="8"/>
      <c r="C3794" s="8"/>
      <c r="D3794" s="8"/>
      <c r="E3794" s="8"/>
      <c r="F3794" s="8"/>
      <c r="H3794" s="8"/>
    </row>
    <row r="3795" spans="1:8" ht="12.75">
      <c r="A3795" s="8" t="s">
        <v>13325</v>
      </c>
      <c r="B3795" s="8"/>
      <c r="C3795" s="8"/>
      <c r="D3795" s="8"/>
      <c r="E3795" s="8"/>
      <c r="F3795" s="8"/>
      <c r="H3795" s="8"/>
    </row>
    <row r="3796" spans="1:8" ht="12.75">
      <c r="A3796" s="8" t="s">
        <v>13326</v>
      </c>
      <c r="B3796" s="8"/>
      <c r="C3796" s="8"/>
      <c r="D3796" s="8"/>
      <c r="E3796" s="8"/>
      <c r="F3796" s="8"/>
      <c r="H3796" s="8"/>
    </row>
    <row r="3797" spans="1:8" ht="12.75">
      <c r="A3797" s="8" t="s">
        <v>13327</v>
      </c>
      <c r="B3797" s="8"/>
      <c r="C3797" s="8"/>
      <c r="D3797" s="8"/>
      <c r="E3797" s="8"/>
      <c r="F3797" s="8"/>
      <c r="H3797" s="8"/>
    </row>
    <row r="3798" spans="1:8" ht="12.75">
      <c r="A3798" s="8" t="s">
        <v>13328</v>
      </c>
      <c r="B3798" s="8"/>
      <c r="C3798" s="8"/>
      <c r="D3798" s="8"/>
      <c r="E3798" s="8"/>
      <c r="F3798" s="8"/>
      <c r="H3798" s="8"/>
    </row>
    <row r="3799" spans="1:8" ht="12.75">
      <c r="A3799" s="8" t="s">
        <v>13329</v>
      </c>
      <c r="B3799" s="8"/>
      <c r="C3799" s="8"/>
      <c r="D3799" s="8"/>
      <c r="E3799" s="8"/>
      <c r="F3799" s="8"/>
      <c r="H3799" s="8"/>
    </row>
    <row r="3800" spans="1:8" ht="12.75">
      <c r="A3800" s="8" t="s">
        <v>13330</v>
      </c>
      <c r="B3800" s="8"/>
      <c r="C3800" s="8"/>
      <c r="D3800" s="8"/>
      <c r="E3800" s="8"/>
      <c r="F3800" s="8"/>
      <c r="H3800" s="8"/>
    </row>
    <row r="3801" spans="1:8" ht="12.75">
      <c r="A3801" s="8" t="s">
        <v>13331</v>
      </c>
      <c r="B3801" s="8"/>
      <c r="C3801" s="8"/>
      <c r="D3801" s="8"/>
      <c r="E3801" s="8"/>
      <c r="F3801" s="8"/>
      <c r="H3801" s="8"/>
    </row>
    <row r="3802" spans="1:8" ht="12.75">
      <c r="A3802" s="8" t="s">
        <v>13332</v>
      </c>
      <c r="B3802" s="8"/>
      <c r="C3802" s="8"/>
      <c r="D3802" s="8"/>
      <c r="E3802" s="8"/>
      <c r="F3802" s="8"/>
      <c r="H3802" s="8"/>
    </row>
    <row r="3803" spans="1:8" ht="12.75">
      <c r="A3803" s="8" t="s">
        <v>13333</v>
      </c>
      <c r="B3803" s="8"/>
      <c r="C3803" s="8"/>
      <c r="D3803" s="8"/>
      <c r="E3803" s="8"/>
      <c r="F3803" s="8"/>
      <c r="H3803" s="8"/>
    </row>
    <row r="3804" spans="1:8" ht="12.75">
      <c r="A3804" s="8" t="s">
        <v>13334</v>
      </c>
      <c r="B3804" s="8"/>
      <c r="C3804" s="8"/>
      <c r="D3804" s="8"/>
      <c r="E3804" s="8"/>
      <c r="F3804" s="8"/>
      <c r="H3804" s="8"/>
    </row>
    <row r="3805" spans="1:8" ht="12.75">
      <c r="A3805" s="8" t="s">
        <v>13335</v>
      </c>
      <c r="B3805" s="8"/>
      <c r="C3805" s="8"/>
      <c r="D3805" s="8"/>
      <c r="E3805" s="8"/>
      <c r="F3805" s="8"/>
      <c r="H3805" s="8"/>
    </row>
    <row r="3806" spans="1:8" ht="12.75">
      <c r="A3806" s="8" t="s">
        <v>13336</v>
      </c>
      <c r="B3806" s="8"/>
      <c r="C3806" s="8"/>
      <c r="D3806" s="8"/>
      <c r="E3806" s="8"/>
      <c r="F3806" s="8"/>
      <c r="H3806" s="8"/>
    </row>
    <row r="3807" spans="1:8" ht="12.75">
      <c r="A3807" s="8" t="s">
        <v>13337</v>
      </c>
      <c r="B3807" s="8"/>
      <c r="C3807" s="8"/>
      <c r="D3807" s="8"/>
      <c r="E3807" s="8"/>
      <c r="F3807" s="8"/>
      <c r="H3807" s="8"/>
    </row>
    <row r="3808" spans="1:8" ht="12.75">
      <c r="A3808" s="8" t="s">
        <v>13338</v>
      </c>
      <c r="B3808" s="8"/>
      <c r="C3808" s="8"/>
      <c r="D3808" s="8"/>
      <c r="E3808" s="8"/>
      <c r="F3808" s="8"/>
      <c r="H3808" s="8"/>
    </row>
    <row r="3809" spans="1:8" ht="12.75">
      <c r="A3809" s="8" t="s">
        <v>13339</v>
      </c>
      <c r="B3809" s="8"/>
      <c r="C3809" s="8"/>
      <c r="D3809" s="8"/>
      <c r="E3809" s="8"/>
      <c r="F3809" s="8"/>
      <c r="H3809" s="8"/>
    </row>
    <row r="3810" spans="1:8" ht="12.75">
      <c r="A3810" s="8" t="s">
        <v>13340</v>
      </c>
      <c r="B3810" s="8"/>
      <c r="C3810" s="8"/>
      <c r="D3810" s="8"/>
      <c r="E3810" s="8"/>
      <c r="F3810" s="8"/>
      <c r="H3810" s="8"/>
    </row>
    <row r="3811" spans="1:8" ht="12.75">
      <c r="A3811" s="8" t="s">
        <v>13341</v>
      </c>
      <c r="B3811" s="8"/>
      <c r="C3811" s="8"/>
      <c r="D3811" s="8"/>
      <c r="E3811" s="8"/>
      <c r="F3811" s="8"/>
      <c r="H3811" s="8"/>
    </row>
    <row r="3812" spans="1:8" ht="12.75">
      <c r="A3812" s="8" t="s">
        <v>13342</v>
      </c>
      <c r="B3812" s="8"/>
      <c r="C3812" s="8"/>
      <c r="D3812" s="8"/>
      <c r="E3812" s="8"/>
      <c r="F3812" s="8"/>
      <c r="H3812" s="8"/>
    </row>
    <row r="3813" spans="1:8" ht="12.75">
      <c r="A3813" s="8" t="s">
        <v>13343</v>
      </c>
      <c r="B3813" s="8"/>
      <c r="C3813" s="8"/>
      <c r="D3813" s="8"/>
      <c r="E3813" s="8"/>
      <c r="F3813" s="8"/>
      <c r="H3813" s="8"/>
    </row>
    <row r="3814" spans="1:8" ht="12.75">
      <c r="A3814" s="8" t="s">
        <v>13344</v>
      </c>
      <c r="B3814" s="8"/>
      <c r="C3814" s="8"/>
      <c r="D3814" s="8"/>
      <c r="E3814" s="8"/>
      <c r="F3814" s="8"/>
      <c r="H3814" s="8"/>
    </row>
    <row r="3815" spans="1:8" ht="12.75">
      <c r="A3815" s="8" t="s">
        <v>13345</v>
      </c>
      <c r="B3815" s="8"/>
      <c r="C3815" s="8"/>
      <c r="D3815" s="8"/>
      <c r="E3815" s="8"/>
      <c r="F3815" s="8"/>
      <c r="H3815" s="8"/>
    </row>
    <row r="3816" spans="1:8" ht="12.75">
      <c r="A3816" s="8" t="s">
        <v>13346</v>
      </c>
      <c r="B3816" s="8"/>
      <c r="C3816" s="8"/>
      <c r="D3816" s="8"/>
      <c r="E3816" s="8"/>
      <c r="F3816" s="8"/>
      <c r="H3816" s="8"/>
    </row>
    <row r="3817" spans="1:8" ht="12.75">
      <c r="A3817" s="8" t="s">
        <v>13347</v>
      </c>
      <c r="B3817" s="8"/>
      <c r="C3817" s="8"/>
      <c r="D3817" s="8"/>
      <c r="E3817" s="8"/>
      <c r="F3817" s="8"/>
      <c r="H3817" s="8"/>
    </row>
    <row r="3818" spans="1:8" ht="12.75">
      <c r="A3818" s="8" t="s">
        <v>13348</v>
      </c>
      <c r="B3818" s="8"/>
      <c r="C3818" s="8"/>
      <c r="D3818" s="8"/>
      <c r="E3818" s="8"/>
      <c r="F3818" s="8"/>
      <c r="H3818" s="8"/>
    </row>
    <row r="3819" spans="1:8" ht="12.75">
      <c r="A3819" s="8" t="s">
        <v>13349</v>
      </c>
      <c r="B3819" s="8"/>
      <c r="C3819" s="8"/>
      <c r="D3819" s="8"/>
      <c r="E3819" s="8"/>
      <c r="F3819" s="8"/>
      <c r="H3819" s="8"/>
    </row>
    <row r="3820" spans="1:8" ht="12.75">
      <c r="A3820" s="8" t="s">
        <v>13350</v>
      </c>
      <c r="B3820" s="8"/>
      <c r="C3820" s="8"/>
      <c r="D3820" s="8"/>
      <c r="E3820" s="8"/>
      <c r="F3820" s="8"/>
      <c r="H3820" s="8"/>
    </row>
    <row r="3821" spans="1:8" ht="12.75">
      <c r="A3821" s="8" t="s">
        <v>13351</v>
      </c>
      <c r="B3821" s="8"/>
      <c r="C3821" s="8"/>
      <c r="D3821" s="8"/>
      <c r="E3821" s="8"/>
      <c r="F3821" s="8"/>
      <c r="H3821" s="8"/>
    </row>
    <row r="3822" spans="1:8" ht="12.75">
      <c r="A3822" s="8" t="s">
        <v>13352</v>
      </c>
      <c r="B3822" s="8"/>
      <c r="C3822" s="8"/>
      <c r="D3822" s="8"/>
      <c r="E3822" s="8"/>
      <c r="F3822" s="8"/>
      <c r="H3822" s="8"/>
    </row>
    <row r="3823" spans="1:8" ht="12.75">
      <c r="A3823" s="8" t="s">
        <v>13353</v>
      </c>
      <c r="B3823" s="8"/>
      <c r="C3823" s="8"/>
      <c r="D3823" s="8"/>
      <c r="E3823" s="8"/>
      <c r="F3823" s="8"/>
      <c r="H3823" s="8"/>
    </row>
    <row r="3824" spans="1:8" ht="12.75">
      <c r="A3824" s="8" t="s">
        <v>13354</v>
      </c>
      <c r="B3824" s="8"/>
      <c r="C3824" s="8"/>
      <c r="D3824" s="8"/>
      <c r="E3824" s="8"/>
      <c r="F3824" s="8"/>
      <c r="H3824" s="8"/>
    </row>
    <row r="3825" spans="1:8" ht="12.75">
      <c r="A3825" s="8" t="s">
        <v>13355</v>
      </c>
      <c r="B3825" s="8"/>
      <c r="C3825" s="8"/>
      <c r="D3825" s="8"/>
      <c r="E3825" s="8"/>
      <c r="F3825" s="8"/>
      <c r="H3825" s="8"/>
    </row>
    <row r="3826" spans="1:8" ht="12.75">
      <c r="A3826" s="8" t="s">
        <v>13356</v>
      </c>
      <c r="B3826" s="8"/>
      <c r="C3826" s="8"/>
      <c r="D3826" s="8"/>
      <c r="E3826" s="8"/>
      <c r="F3826" s="8"/>
      <c r="H3826" s="8"/>
    </row>
    <row r="3827" spans="1:8" ht="12.75">
      <c r="A3827" s="8" t="s">
        <v>13357</v>
      </c>
      <c r="B3827" s="8"/>
      <c r="C3827" s="8"/>
      <c r="D3827" s="8"/>
      <c r="E3827" s="8"/>
      <c r="F3827" s="8"/>
      <c r="H3827" s="8"/>
    </row>
    <row r="3828" spans="1:8" ht="12.75">
      <c r="A3828" s="8" t="s">
        <v>13358</v>
      </c>
      <c r="B3828" s="8"/>
      <c r="C3828" s="8"/>
      <c r="D3828" s="8"/>
      <c r="E3828" s="8"/>
      <c r="F3828" s="8"/>
      <c r="H3828" s="8"/>
    </row>
    <row r="3829" spans="1:8" ht="12.75">
      <c r="A3829" s="8" t="s">
        <v>13359</v>
      </c>
      <c r="B3829" s="8"/>
      <c r="C3829" s="8"/>
      <c r="D3829" s="8"/>
      <c r="E3829" s="8"/>
      <c r="F3829" s="8"/>
      <c r="H3829" s="8"/>
    </row>
    <row r="3830" spans="1:8" ht="12.75">
      <c r="A3830" s="8" t="s">
        <v>13360</v>
      </c>
      <c r="B3830" s="8"/>
      <c r="C3830" s="8"/>
      <c r="D3830" s="8"/>
      <c r="E3830" s="8"/>
      <c r="F3830" s="8"/>
      <c r="H3830" s="8"/>
    </row>
    <row r="3831" spans="1:8" ht="12.75">
      <c r="A3831" s="8" t="s">
        <v>13361</v>
      </c>
      <c r="B3831" s="8"/>
      <c r="C3831" s="8"/>
      <c r="D3831" s="8"/>
      <c r="E3831" s="8"/>
      <c r="F3831" s="8"/>
      <c r="H3831" s="8"/>
    </row>
    <row r="3832" spans="1:8" ht="12.75">
      <c r="A3832" s="8" t="s">
        <v>13362</v>
      </c>
      <c r="B3832" s="8"/>
      <c r="C3832" s="8"/>
      <c r="D3832" s="8"/>
      <c r="E3832" s="8"/>
      <c r="F3832" s="8"/>
      <c r="H3832" s="8"/>
    </row>
    <row r="3833" spans="1:8" ht="12.75">
      <c r="A3833" s="8" t="s">
        <v>13363</v>
      </c>
      <c r="B3833" s="8"/>
      <c r="C3833" s="8"/>
      <c r="D3833" s="8"/>
      <c r="E3833" s="8"/>
      <c r="F3833" s="8"/>
      <c r="H3833" s="8"/>
    </row>
    <row r="3834" spans="1:8" ht="12.75">
      <c r="A3834" s="8" t="s">
        <v>13364</v>
      </c>
      <c r="B3834" s="8"/>
      <c r="C3834" s="8"/>
      <c r="D3834" s="8"/>
      <c r="E3834" s="8"/>
      <c r="F3834" s="8"/>
      <c r="H3834" s="8"/>
    </row>
    <row r="3835" spans="1:8" ht="12.75">
      <c r="A3835" s="8" t="s">
        <v>13365</v>
      </c>
      <c r="B3835" s="8"/>
      <c r="C3835" s="8"/>
      <c r="D3835" s="8"/>
      <c r="E3835" s="8"/>
      <c r="F3835" s="8"/>
      <c r="H3835" s="8"/>
    </row>
    <row r="3836" spans="1:8" ht="12.75">
      <c r="A3836" s="8" t="s">
        <v>13366</v>
      </c>
      <c r="B3836" s="8"/>
      <c r="C3836" s="8"/>
      <c r="D3836" s="8"/>
      <c r="E3836" s="8"/>
      <c r="F3836" s="8"/>
      <c r="H3836" s="8"/>
    </row>
    <row r="3837" spans="1:8" ht="12.75">
      <c r="A3837" s="8" t="s">
        <v>13367</v>
      </c>
      <c r="B3837" s="8"/>
      <c r="C3837" s="8"/>
      <c r="D3837" s="8"/>
      <c r="E3837" s="8"/>
      <c r="F3837" s="8"/>
      <c r="H3837" s="8"/>
    </row>
    <row r="3838" spans="1:8" ht="12.75">
      <c r="A3838" s="8" t="s">
        <v>13368</v>
      </c>
      <c r="B3838" s="8"/>
      <c r="C3838" s="8"/>
      <c r="D3838" s="8"/>
      <c r="E3838" s="8"/>
      <c r="F3838" s="8"/>
      <c r="H3838" s="8"/>
    </row>
    <row r="3839" spans="1:8" ht="12.75">
      <c r="A3839" s="8" t="s">
        <v>13369</v>
      </c>
      <c r="B3839" s="8"/>
      <c r="C3839" s="8"/>
      <c r="D3839" s="8"/>
      <c r="E3839" s="8"/>
      <c r="F3839" s="8"/>
      <c r="H3839" s="8"/>
    </row>
    <row r="3840" spans="1:8" ht="12.75">
      <c r="A3840" s="8" t="s">
        <v>13370</v>
      </c>
      <c r="B3840" s="8"/>
      <c r="C3840" s="8"/>
      <c r="D3840" s="8"/>
      <c r="E3840" s="8"/>
      <c r="F3840" s="8"/>
      <c r="H3840" s="8"/>
    </row>
    <row r="3841" spans="1:8" ht="12.75">
      <c r="A3841" s="8" t="s">
        <v>13371</v>
      </c>
      <c r="B3841" s="8"/>
      <c r="C3841" s="8"/>
      <c r="D3841" s="8"/>
      <c r="E3841" s="8"/>
      <c r="F3841" s="8"/>
      <c r="H3841" s="8"/>
    </row>
    <row r="3842" spans="1:8" ht="12.75">
      <c r="A3842" s="8" t="s">
        <v>13372</v>
      </c>
      <c r="B3842" s="8"/>
      <c r="C3842" s="8"/>
      <c r="D3842" s="8"/>
      <c r="E3842" s="8"/>
      <c r="F3842" s="8"/>
      <c r="H3842" s="8"/>
    </row>
    <row r="3843" spans="1:8" ht="12.75">
      <c r="A3843" s="8" t="s">
        <v>13373</v>
      </c>
      <c r="B3843" s="8"/>
      <c r="C3843" s="8"/>
      <c r="D3843" s="8"/>
      <c r="E3843" s="8"/>
      <c r="F3843" s="8"/>
      <c r="H3843" s="8"/>
    </row>
    <row r="3844" spans="1:8" ht="12.75">
      <c r="A3844" s="8" t="s">
        <v>13374</v>
      </c>
      <c r="B3844" s="8"/>
      <c r="C3844" s="8"/>
      <c r="D3844" s="8"/>
      <c r="E3844" s="8"/>
      <c r="F3844" s="8"/>
      <c r="H3844" s="8"/>
    </row>
    <row r="3845" spans="1:8" ht="12.75">
      <c r="A3845" s="8" t="s">
        <v>13375</v>
      </c>
      <c r="B3845" s="8"/>
      <c r="C3845" s="8"/>
      <c r="D3845" s="8"/>
      <c r="E3845" s="8"/>
      <c r="F3845" s="8"/>
      <c r="H3845" s="8"/>
    </row>
    <row r="3846" spans="1:8" ht="12.75">
      <c r="A3846" s="8" t="s">
        <v>13376</v>
      </c>
      <c r="B3846" s="8"/>
      <c r="C3846" s="8"/>
      <c r="D3846" s="8"/>
      <c r="E3846" s="8"/>
      <c r="F3846" s="8"/>
      <c r="H3846" s="8"/>
    </row>
    <row r="3847" spans="1:8" ht="12.75">
      <c r="A3847" s="8" t="s">
        <v>13377</v>
      </c>
      <c r="B3847" s="8"/>
      <c r="C3847" s="8"/>
      <c r="D3847" s="8"/>
      <c r="E3847" s="8"/>
      <c r="F3847" s="8"/>
      <c r="H3847" s="8"/>
    </row>
    <row r="3848" spans="1:8" ht="12.75">
      <c r="A3848" s="8" t="s">
        <v>13378</v>
      </c>
      <c r="B3848" s="8"/>
      <c r="C3848" s="8"/>
      <c r="D3848" s="8"/>
      <c r="E3848" s="8"/>
      <c r="F3848" s="8"/>
      <c r="H3848" s="8"/>
    </row>
    <row r="3849" spans="1:8" ht="12.75">
      <c r="A3849" s="8" t="s">
        <v>13379</v>
      </c>
      <c r="B3849" s="8"/>
      <c r="C3849" s="8"/>
      <c r="D3849" s="8"/>
      <c r="E3849" s="8"/>
      <c r="F3849" s="8"/>
      <c r="H3849" s="8"/>
    </row>
    <row r="3850" spans="1:8" ht="12.75">
      <c r="A3850" s="8" t="s">
        <v>13380</v>
      </c>
      <c r="B3850" s="8"/>
      <c r="C3850" s="8"/>
      <c r="D3850" s="8"/>
      <c r="E3850" s="8"/>
      <c r="F3850" s="8"/>
      <c r="H3850" s="8"/>
    </row>
    <row r="3851" spans="1:8" ht="12.75">
      <c r="A3851" s="8" t="s">
        <v>13381</v>
      </c>
      <c r="B3851" s="8"/>
      <c r="C3851" s="8"/>
      <c r="D3851" s="8"/>
      <c r="E3851" s="8"/>
      <c r="F3851" s="8"/>
      <c r="H3851" s="8"/>
    </row>
    <row r="3852" spans="1:8" ht="12.75">
      <c r="A3852" s="8" t="s">
        <v>13382</v>
      </c>
      <c r="B3852" s="8"/>
      <c r="C3852" s="8"/>
      <c r="D3852" s="8"/>
      <c r="E3852" s="8"/>
      <c r="F3852" s="8"/>
      <c r="H3852" s="8"/>
    </row>
    <row r="3853" spans="1:8" ht="12.75">
      <c r="A3853" s="8" t="s">
        <v>13383</v>
      </c>
      <c r="B3853" s="8"/>
      <c r="C3853" s="8"/>
      <c r="D3853" s="8"/>
      <c r="E3853" s="8"/>
      <c r="F3853" s="8"/>
      <c r="H3853" s="8"/>
    </row>
    <row r="3854" spans="1:8" ht="12.75">
      <c r="A3854" s="8" t="s">
        <v>13384</v>
      </c>
      <c r="B3854" s="8"/>
      <c r="C3854" s="8"/>
      <c r="D3854" s="8"/>
      <c r="E3854" s="8"/>
      <c r="F3854" s="8"/>
      <c r="H3854" s="8"/>
    </row>
    <row r="3855" spans="1:8" ht="12.75">
      <c r="A3855" s="8" t="s">
        <v>13385</v>
      </c>
      <c r="B3855" s="8"/>
      <c r="C3855" s="8"/>
      <c r="D3855" s="8"/>
      <c r="E3855" s="8"/>
      <c r="F3855" s="8"/>
      <c r="H3855" s="8"/>
    </row>
    <row r="3856" spans="1:8" ht="12.75">
      <c r="A3856" s="8" t="s">
        <v>13386</v>
      </c>
      <c r="B3856" s="8"/>
      <c r="C3856" s="8"/>
      <c r="D3856" s="8"/>
      <c r="E3856" s="8"/>
      <c r="F3856" s="8"/>
      <c r="H3856" s="8"/>
    </row>
    <row r="3857" spans="1:8" ht="12.75">
      <c r="A3857" s="8" t="s">
        <v>13387</v>
      </c>
      <c r="B3857" s="8"/>
      <c r="C3857" s="8"/>
      <c r="D3857" s="8"/>
      <c r="E3857" s="8"/>
      <c r="F3857" s="8"/>
      <c r="H3857" s="8"/>
    </row>
    <row r="3858" spans="1:8" ht="12.75">
      <c r="A3858" s="8" t="s">
        <v>13388</v>
      </c>
      <c r="B3858" s="8"/>
      <c r="C3858" s="8"/>
      <c r="D3858" s="8"/>
      <c r="E3858" s="8"/>
      <c r="F3858" s="8"/>
      <c r="H3858" s="8"/>
    </row>
    <row r="3859" spans="1:8" ht="12.75">
      <c r="A3859" s="8" t="s">
        <v>13389</v>
      </c>
      <c r="B3859" s="8"/>
      <c r="C3859" s="8"/>
      <c r="D3859" s="8"/>
      <c r="E3859" s="8"/>
      <c r="F3859" s="8"/>
      <c r="H3859" s="8"/>
    </row>
    <row r="3860" spans="1:8" ht="12.75">
      <c r="A3860" s="8" t="s">
        <v>13390</v>
      </c>
      <c r="B3860" s="8"/>
      <c r="C3860" s="8"/>
      <c r="D3860" s="8"/>
      <c r="E3860" s="8"/>
      <c r="F3860" s="8"/>
      <c r="H3860" s="8"/>
    </row>
    <row r="3861" spans="1:8" ht="12.75">
      <c r="A3861" s="8" t="s">
        <v>13391</v>
      </c>
      <c r="B3861" s="8"/>
      <c r="C3861" s="8"/>
      <c r="D3861" s="8"/>
      <c r="E3861" s="8"/>
      <c r="F3861" s="8"/>
      <c r="H3861" s="8"/>
    </row>
    <row r="3862" spans="1:8" ht="12.75">
      <c r="A3862" s="8" t="s">
        <v>13392</v>
      </c>
      <c r="B3862" s="8"/>
      <c r="C3862" s="8"/>
      <c r="D3862" s="8"/>
      <c r="E3862" s="8"/>
      <c r="F3862" s="8"/>
      <c r="H3862" s="8"/>
    </row>
    <row r="3863" spans="1:8" ht="12.75">
      <c r="A3863" s="8" t="s">
        <v>13393</v>
      </c>
      <c r="B3863" s="8"/>
      <c r="C3863" s="8"/>
      <c r="D3863" s="8"/>
      <c r="E3863" s="8"/>
      <c r="F3863" s="8"/>
      <c r="H3863" s="8"/>
    </row>
    <row r="3864" spans="1:8" ht="12.75">
      <c r="A3864" s="8" t="s">
        <v>13394</v>
      </c>
      <c r="B3864" s="8"/>
      <c r="C3864" s="8"/>
      <c r="D3864" s="8"/>
      <c r="E3864" s="8"/>
      <c r="F3864" s="8"/>
      <c r="H3864" s="8"/>
    </row>
    <row r="3865" spans="1:8" ht="12.75">
      <c r="A3865" s="8" t="s">
        <v>13395</v>
      </c>
      <c r="B3865" s="8"/>
      <c r="C3865" s="8"/>
      <c r="D3865" s="8"/>
      <c r="E3865" s="8"/>
      <c r="F3865" s="8"/>
      <c r="H3865" s="8"/>
    </row>
    <row r="3866" spans="1:8" ht="12.75">
      <c r="A3866" s="8" t="s">
        <v>13396</v>
      </c>
      <c r="B3866" s="8"/>
      <c r="C3866" s="8"/>
      <c r="D3866" s="8"/>
      <c r="E3866" s="8"/>
      <c r="F3866" s="8"/>
      <c r="H3866" s="8"/>
    </row>
    <row r="3867" spans="1:8" ht="12.75">
      <c r="A3867" s="8" t="s">
        <v>13397</v>
      </c>
      <c r="B3867" s="8"/>
      <c r="C3867" s="8"/>
      <c r="D3867" s="8"/>
      <c r="E3867" s="8"/>
      <c r="F3867" s="8"/>
      <c r="H3867" s="8"/>
    </row>
    <row r="3868" spans="1:8" ht="12.75">
      <c r="A3868" s="8" t="s">
        <v>13398</v>
      </c>
      <c r="B3868" s="8"/>
      <c r="C3868" s="8"/>
      <c r="D3868" s="8"/>
      <c r="E3868" s="8"/>
      <c r="F3868" s="8"/>
      <c r="H3868" s="8"/>
    </row>
    <row r="3869" spans="1:8" ht="12.75">
      <c r="A3869" s="8" t="s">
        <v>13399</v>
      </c>
      <c r="B3869" s="8"/>
      <c r="C3869" s="8"/>
      <c r="D3869" s="8"/>
      <c r="E3869" s="8"/>
      <c r="F3869" s="8"/>
      <c r="H3869" s="8"/>
    </row>
    <row r="3870" spans="1:8" ht="12.75">
      <c r="A3870" s="8" t="s">
        <v>13400</v>
      </c>
      <c r="B3870" s="8"/>
      <c r="C3870" s="8"/>
      <c r="D3870" s="8"/>
      <c r="E3870" s="8"/>
      <c r="F3870" s="8"/>
      <c r="H3870" s="8"/>
    </row>
    <row r="3871" spans="1:8" ht="12.75">
      <c r="A3871" s="8" t="s">
        <v>13401</v>
      </c>
      <c r="B3871" s="8"/>
      <c r="C3871" s="8"/>
      <c r="D3871" s="8"/>
      <c r="E3871" s="8"/>
      <c r="F3871" s="8"/>
      <c r="H3871" s="8"/>
    </row>
    <row r="3872" spans="1:8" ht="12.75">
      <c r="A3872" s="8" t="s">
        <v>13402</v>
      </c>
      <c r="B3872" s="8"/>
      <c r="C3872" s="8"/>
      <c r="D3872" s="8"/>
      <c r="E3872" s="8"/>
      <c r="F3872" s="8"/>
      <c r="H3872" s="8"/>
    </row>
    <row r="3873" spans="1:8" ht="12.75">
      <c r="A3873" s="8" t="s">
        <v>13403</v>
      </c>
      <c r="B3873" s="8"/>
      <c r="C3873" s="8"/>
      <c r="D3873" s="8"/>
      <c r="E3873" s="8"/>
      <c r="F3873" s="8"/>
      <c r="H3873" s="8"/>
    </row>
    <row r="3874" spans="1:8" ht="12.75">
      <c r="A3874" s="8" t="s">
        <v>13404</v>
      </c>
      <c r="B3874" s="8"/>
      <c r="C3874" s="8"/>
      <c r="D3874" s="8"/>
      <c r="E3874" s="8"/>
      <c r="F3874" s="8"/>
      <c r="H3874" s="8"/>
    </row>
    <row r="3875" spans="1:8" ht="12.75">
      <c r="A3875" s="8" t="s">
        <v>13405</v>
      </c>
      <c r="B3875" s="8"/>
      <c r="C3875" s="8"/>
      <c r="D3875" s="8"/>
      <c r="E3875" s="8"/>
      <c r="F3875" s="8"/>
      <c r="H3875" s="8"/>
    </row>
    <row r="3876" spans="1:8" ht="12.75">
      <c r="A3876" s="8" t="s">
        <v>13406</v>
      </c>
      <c r="B3876" s="8"/>
      <c r="C3876" s="8"/>
      <c r="D3876" s="8"/>
      <c r="E3876" s="8"/>
      <c r="F3876" s="8"/>
      <c r="H3876" s="8"/>
    </row>
    <row r="3877" spans="1:8" ht="12.75">
      <c r="A3877" s="8" t="s">
        <v>13407</v>
      </c>
      <c r="B3877" s="8"/>
      <c r="C3877" s="8"/>
      <c r="D3877" s="8"/>
      <c r="E3877" s="8"/>
      <c r="F3877" s="8"/>
      <c r="H3877" s="8"/>
    </row>
    <row r="3878" spans="1:8" ht="12.75">
      <c r="A3878" s="8" t="s">
        <v>13408</v>
      </c>
      <c r="B3878" s="8"/>
      <c r="C3878" s="8"/>
      <c r="D3878" s="8"/>
      <c r="E3878" s="8"/>
      <c r="F3878" s="8"/>
      <c r="H3878" s="8"/>
    </row>
    <row r="3879" spans="1:8" ht="12.75">
      <c r="A3879" s="8" t="s">
        <v>13409</v>
      </c>
      <c r="B3879" s="8"/>
      <c r="C3879" s="8"/>
      <c r="D3879" s="8"/>
      <c r="E3879" s="8"/>
      <c r="F3879" s="8"/>
      <c r="H3879" s="8"/>
    </row>
    <row r="3880" spans="1:8" ht="12.75">
      <c r="A3880" s="8" t="s">
        <v>13410</v>
      </c>
      <c r="B3880" s="8"/>
      <c r="C3880" s="8"/>
      <c r="D3880" s="8"/>
      <c r="E3880" s="8"/>
      <c r="F3880" s="8"/>
      <c r="H3880" s="8"/>
    </row>
    <row r="3881" spans="1:8" ht="12.75">
      <c r="A3881" s="8" t="s">
        <v>13411</v>
      </c>
      <c r="B3881" s="8"/>
      <c r="C3881" s="8"/>
      <c r="D3881" s="8"/>
      <c r="E3881" s="8"/>
      <c r="F3881" s="8"/>
      <c r="H3881" s="8"/>
    </row>
    <row r="3882" spans="1:8" ht="12.75">
      <c r="A3882" s="8" t="s">
        <v>13412</v>
      </c>
      <c r="B3882" s="8"/>
      <c r="C3882" s="8"/>
      <c r="D3882" s="8"/>
      <c r="E3882" s="8"/>
      <c r="F3882" s="8"/>
      <c r="H3882" s="8"/>
    </row>
    <row r="3883" spans="1:8" ht="12.75">
      <c r="A3883" s="8" t="s">
        <v>13413</v>
      </c>
      <c r="B3883" s="8"/>
      <c r="C3883" s="8"/>
      <c r="D3883" s="8"/>
      <c r="E3883" s="8"/>
      <c r="F3883" s="8"/>
      <c r="H3883" s="8"/>
    </row>
    <row r="3884" spans="1:8" ht="12.75">
      <c r="A3884" s="8" t="s">
        <v>13414</v>
      </c>
      <c r="B3884" s="8"/>
      <c r="C3884" s="8"/>
      <c r="D3884" s="8"/>
      <c r="E3884" s="8"/>
      <c r="F3884" s="8"/>
      <c r="H3884" s="8"/>
    </row>
    <row r="3885" spans="1:8" ht="12.75">
      <c r="A3885" s="8" t="s">
        <v>13415</v>
      </c>
      <c r="B3885" s="8"/>
      <c r="C3885" s="8"/>
      <c r="D3885" s="8"/>
      <c r="E3885" s="8"/>
      <c r="F3885" s="8"/>
      <c r="H3885" s="8"/>
    </row>
    <row r="3886" spans="1:8" ht="12.75">
      <c r="A3886" s="8" t="s">
        <v>13416</v>
      </c>
      <c r="B3886" s="8"/>
      <c r="C3886" s="8"/>
      <c r="D3886" s="8"/>
      <c r="E3886" s="8"/>
      <c r="F3886" s="8"/>
      <c r="H3886" s="8"/>
    </row>
    <row r="3887" spans="1:8" ht="12.75">
      <c r="A3887" s="8" t="s">
        <v>13417</v>
      </c>
      <c r="B3887" s="8"/>
      <c r="C3887" s="8"/>
      <c r="D3887" s="8"/>
      <c r="E3887" s="8"/>
      <c r="F3887" s="8"/>
      <c r="H3887" s="8"/>
    </row>
    <row r="3888" spans="1:8" ht="12.75">
      <c r="A3888" s="8" t="s">
        <v>13418</v>
      </c>
      <c r="B3888" s="8"/>
      <c r="C3888" s="8"/>
      <c r="D3888" s="8"/>
      <c r="E3888" s="8"/>
      <c r="F3888" s="8"/>
      <c r="H3888" s="8"/>
    </row>
    <row r="3889" spans="1:8" ht="12.75">
      <c r="A3889" s="8" t="s">
        <v>13419</v>
      </c>
      <c r="B3889" s="8"/>
      <c r="C3889" s="8"/>
      <c r="D3889" s="8"/>
      <c r="E3889" s="8"/>
      <c r="F3889" s="8"/>
      <c r="H3889" s="8"/>
    </row>
    <row r="3890" spans="1:8" ht="12.75">
      <c r="A3890" s="8" t="s">
        <v>13420</v>
      </c>
      <c r="B3890" s="8"/>
      <c r="C3890" s="8"/>
      <c r="D3890" s="8"/>
      <c r="E3890" s="8"/>
      <c r="F3890" s="8"/>
      <c r="H3890" s="8"/>
    </row>
    <row r="3891" spans="1:8" ht="12.75">
      <c r="A3891" s="8" t="s">
        <v>13421</v>
      </c>
      <c r="B3891" s="8"/>
      <c r="C3891" s="8"/>
      <c r="D3891" s="8"/>
      <c r="E3891" s="8"/>
      <c r="F3891" s="8"/>
      <c r="H3891" s="8"/>
    </row>
    <row r="3892" spans="1:8" ht="12.75">
      <c r="A3892" s="8" t="s">
        <v>13422</v>
      </c>
      <c r="B3892" s="8"/>
      <c r="C3892" s="8"/>
      <c r="D3892" s="8"/>
      <c r="E3892" s="8"/>
      <c r="F3892" s="8"/>
      <c r="H3892" s="8"/>
    </row>
    <row r="3893" spans="1:8" ht="12.75">
      <c r="A3893" s="8" t="s">
        <v>13423</v>
      </c>
      <c r="B3893" s="8"/>
      <c r="C3893" s="8"/>
      <c r="D3893" s="8"/>
      <c r="E3893" s="8"/>
      <c r="F3893" s="8"/>
      <c r="H3893" s="8"/>
    </row>
    <row r="3894" spans="1:8" ht="12.75">
      <c r="A3894" s="8" t="s">
        <v>13424</v>
      </c>
      <c r="B3894" s="8"/>
      <c r="C3894" s="8"/>
      <c r="D3894" s="8"/>
      <c r="E3894" s="8"/>
      <c r="F3894" s="8"/>
      <c r="H3894" s="8"/>
    </row>
    <row r="3895" spans="1:8" ht="12.75">
      <c r="A3895" s="8" t="s">
        <v>13425</v>
      </c>
      <c r="B3895" s="8"/>
      <c r="C3895" s="8"/>
      <c r="D3895" s="8"/>
      <c r="E3895" s="8"/>
      <c r="F3895" s="8"/>
      <c r="H3895" s="8"/>
    </row>
    <row r="3896" spans="1:8" ht="12.75">
      <c r="A3896" s="8" t="s">
        <v>13426</v>
      </c>
      <c r="B3896" s="8"/>
      <c r="C3896" s="8"/>
      <c r="D3896" s="8"/>
      <c r="E3896" s="8"/>
      <c r="F3896" s="8"/>
      <c r="H3896" s="8"/>
    </row>
    <row r="3897" spans="1:8" ht="12.75">
      <c r="A3897" s="8" t="s">
        <v>13427</v>
      </c>
      <c r="B3897" s="8"/>
      <c r="C3897" s="8"/>
      <c r="D3897" s="8"/>
      <c r="E3897" s="8"/>
      <c r="F3897" s="8"/>
      <c r="H3897" s="8"/>
    </row>
    <row r="3898" spans="1:8" ht="12.75">
      <c r="A3898" s="8" t="s">
        <v>13428</v>
      </c>
      <c r="B3898" s="8"/>
      <c r="C3898" s="8"/>
      <c r="D3898" s="8"/>
      <c r="E3898" s="8"/>
      <c r="F3898" s="8"/>
      <c r="H3898" s="8"/>
    </row>
    <row r="3899" spans="1:8" ht="12.75">
      <c r="A3899" s="8" t="s">
        <v>13429</v>
      </c>
      <c r="B3899" s="8"/>
      <c r="C3899" s="8"/>
      <c r="D3899" s="8"/>
      <c r="E3899" s="8"/>
      <c r="F3899" s="8"/>
      <c r="H3899" s="8"/>
    </row>
    <row r="3900" spans="1:8" ht="12.75">
      <c r="A3900" s="8" t="s">
        <v>13430</v>
      </c>
      <c r="B3900" s="8"/>
      <c r="C3900" s="8"/>
      <c r="D3900" s="8"/>
      <c r="E3900" s="8"/>
      <c r="F3900" s="8"/>
      <c r="H3900" s="8"/>
    </row>
    <row r="3901" spans="1:8" ht="12.75">
      <c r="A3901" s="8" t="s">
        <v>13431</v>
      </c>
      <c r="B3901" s="8"/>
      <c r="C3901" s="8"/>
      <c r="D3901" s="8"/>
      <c r="E3901" s="8"/>
      <c r="F3901" s="8"/>
      <c r="H3901" s="8"/>
    </row>
    <row r="3902" spans="1:8" ht="12.75">
      <c r="A3902" s="8" t="s">
        <v>13432</v>
      </c>
      <c r="B3902" s="8"/>
      <c r="C3902" s="8"/>
      <c r="D3902" s="8"/>
      <c r="E3902" s="8"/>
      <c r="F3902" s="8"/>
      <c r="H3902" s="8"/>
    </row>
    <row r="3903" spans="1:8" ht="12.75">
      <c r="A3903" s="8" t="s">
        <v>13433</v>
      </c>
      <c r="B3903" s="8"/>
      <c r="C3903" s="8"/>
      <c r="D3903" s="8"/>
      <c r="E3903" s="8"/>
      <c r="F3903" s="8"/>
      <c r="H3903" s="8"/>
    </row>
    <row r="3904" spans="1:8" ht="12.75">
      <c r="A3904" s="8" t="s">
        <v>13434</v>
      </c>
      <c r="B3904" s="8"/>
      <c r="C3904" s="8"/>
      <c r="D3904" s="8"/>
      <c r="E3904" s="8"/>
      <c r="F3904" s="8"/>
      <c r="H3904" s="8"/>
    </row>
    <row r="3905" spans="1:8" ht="12.75">
      <c r="A3905" s="8" t="s">
        <v>13435</v>
      </c>
      <c r="B3905" s="8"/>
      <c r="C3905" s="8"/>
      <c r="D3905" s="8"/>
      <c r="E3905" s="8"/>
      <c r="F3905" s="8"/>
      <c r="H3905" s="8"/>
    </row>
    <row r="3906" spans="1:8" ht="12.75">
      <c r="A3906" s="8" t="s">
        <v>13436</v>
      </c>
      <c r="B3906" s="8"/>
      <c r="C3906" s="8"/>
      <c r="D3906" s="8"/>
      <c r="E3906" s="8"/>
      <c r="F3906" s="8"/>
      <c r="H3906" s="8"/>
    </row>
    <row r="3907" spans="1:8" ht="12.75">
      <c r="A3907" s="8" t="s">
        <v>13437</v>
      </c>
      <c r="B3907" s="8"/>
      <c r="C3907" s="8"/>
      <c r="D3907" s="8"/>
      <c r="E3907" s="8"/>
      <c r="F3907" s="8"/>
      <c r="H3907" s="8"/>
    </row>
    <row r="3908" spans="1:8" ht="12.75">
      <c r="A3908" s="8" t="s">
        <v>13438</v>
      </c>
      <c r="B3908" s="8"/>
      <c r="C3908" s="8"/>
      <c r="D3908" s="8"/>
      <c r="E3908" s="8"/>
      <c r="F3908" s="8"/>
      <c r="H3908" s="8"/>
    </row>
    <row r="3909" spans="1:8" ht="12.75">
      <c r="A3909" s="8" t="s">
        <v>13439</v>
      </c>
      <c r="B3909" s="8"/>
      <c r="C3909" s="8"/>
      <c r="D3909" s="8"/>
      <c r="E3909" s="8"/>
      <c r="F3909" s="8"/>
      <c r="H3909" s="8"/>
    </row>
    <row r="3910" spans="1:8" ht="12.75">
      <c r="A3910" s="8" t="s">
        <v>13440</v>
      </c>
      <c r="B3910" s="8"/>
      <c r="C3910" s="8"/>
      <c r="D3910" s="8"/>
      <c r="E3910" s="8"/>
      <c r="F3910" s="8"/>
      <c r="H3910" s="8"/>
    </row>
    <row r="3911" spans="1:8" ht="12.75">
      <c r="A3911" s="8" t="s">
        <v>13441</v>
      </c>
      <c r="B3911" s="8"/>
      <c r="C3911" s="8"/>
      <c r="D3911" s="8"/>
      <c r="E3911" s="8"/>
      <c r="F3911" s="8"/>
      <c r="H3911" s="8"/>
    </row>
    <row r="3912" spans="1:8" ht="12.75">
      <c r="A3912" s="8" t="s">
        <v>13442</v>
      </c>
      <c r="B3912" s="8"/>
      <c r="C3912" s="8"/>
      <c r="D3912" s="8"/>
      <c r="E3912" s="8"/>
      <c r="F3912" s="8"/>
      <c r="H3912" s="8"/>
    </row>
    <row r="3913" spans="1:8" ht="12.75">
      <c r="A3913" s="8" t="s">
        <v>13443</v>
      </c>
      <c r="B3913" s="8"/>
      <c r="C3913" s="8"/>
      <c r="D3913" s="8"/>
      <c r="E3913" s="8"/>
      <c r="F3913" s="8"/>
      <c r="H3913" s="8"/>
    </row>
    <row r="3914" spans="1:8" ht="12.75">
      <c r="A3914" s="8" t="s">
        <v>13444</v>
      </c>
      <c r="B3914" s="8"/>
      <c r="C3914" s="8"/>
      <c r="D3914" s="8"/>
      <c r="E3914" s="8"/>
      <c r="F3914" s="8"/>
      <c r="H3914" s="8"/>
    </row>
    <row r="3915" spans="1:8" ht="12.75">
      <c r="A3915" s="8" t="s">
        <v>13445</v>
      </c>
      <c r="B3915" s="8"/>
      <c r="C3915" s="8"/>
      <c r="D3915" s="8"/>
      <c r="E3915" s="8"/>
      <c r="F3915" s="8"/>
      <c r="H3915" s="8"/>
    </row>
    <row r="3916" spans="1:8" ht="12.75">
      <c r="A3916" s="8" t="s">
        <v>13446</v>
      </c>
      <c r="B3916" s="8"/>
      <c r="C3916" s="8"/>
      <c r="D3916" s="8"/>
      <c r="E3916" s="8"/>
      <c r="F3916" s="8"/>
      <c r="H3916" s="8"/>
    </row>
    <row r="3917" spans="1:8" ht="12.75">
      <c r="A3917" s="8" t="s">
        <v>13447</v>
      </c>
      <c r="B3917" s="8"/>
      <c r="C3917" s="8"/>
      <c r="D3917" s="8"/>
      <c r="E3917" s="8"/>
      <c r="F3917" s="8"/>
      <c r="H3917" s="8"/>
    </row>
    <row r="3918" spans="1:8" ht="12.75">
      <c r="A3918" s="8" t="s">
        <v>13448</v>
      </c>
      <c r="B3918" s="8"/>
      <c r="C3918" s="8"/>
      <c r="D3918" s="8"/>
      <c r="E3918" s="8"/>
      <c r="F3918" s="8"/>
      <c r="H3918" s="8"/>
    </row>
    <row r="3919" spans="1:8" ht="12.75">
      <c r="A3919" s="8" t="s">
        <v>13449</v>
      </c>
      <c r="B3919" s="8"/>
      <c r="C3919" s="8"/>
      <c r="D3919" s="8"/>
      <c r="E3919" s="8"/>
      <c r="F3919" s="8"/>
      <c r="H3919" s="8"/>
    </row>
    <row r="3920" spans="1:8" ht="12.75">
      <c r="A3920" s="8" t="s">
        <v>13450</v>
      </c>
      <c r="B3920" s="8"/>
      <c r="C3920" s="8"/>
      <c r="D3920" s="8"/>
      <c r="E3920" s="8"/>
      <c r="F3920" s="8"/>
      <c r="H3920" s="8"/>
    </row>
    <row r="3921" spans="1:8" ht="12.75">
      <c r="A3921" s="8" t="s">
        <v>13451</v>
      </c>
      <c r="B3921" s="8"/>
      <c r="C3921" s="8"/>
      <c r="D3921" s="8"/>
      <c r="E3921" s="8"/>
      <c r="F3921" s="8"/>
      <c r="H3921" s="8"/>
    </row>
    <row r="3922" spans="1:8" ht="12.75">
      <c r="A3922" s="8" t="s">
        <v>13452</v>
      </c>
      <c r="B3922" s="8"/>
      <c r="C3922" s="8"/>
      <c r="D3922" s="8"/>
      <c r="E3922" s="8"/>
      <c r="F3922" s="8"/>
      <c r="H3922" s="8"/>
    </row>
    <row r="3923" spans="1:8" ht="12.75">
      <c r="A3923" s="8" t="s">
        <v>13453</v>
      </c>
      <c r="B3923" s="8"/>
      <c r="C3923" s="8"/>
      <c r="D3923" s="8"/>
      <c r="E3923" s="8"/>
      <c r="F3923" s="8"/>
      <c r="H3923" s="8"/>
    </row>
    <row r="3924" spans="1:8" ht="12.75">
      <c r="A3924" s="8" t="s">
        <v>13454</v>
      </c>
      <c r="B3924" s="8"/>
      <c r="C3924" s="8"/>
      <c r="D3924" s="8"/>
      <c r="E3924" s="8"/>
      <c r="F3924" s="8"/>
      <c r="H3924" s="8"/>
    </row>
    <row r="3925" spans="1:8" ht="12.75">
      <c r="A3925" s="8" t="s">
        <v>13455</v>
      </c>
      <c r="B3925" s="8"/>
      <c r="C3925" s="8"/>
      <c r="D3925" s="8"/>
      <c r="E3925" s="8"/>
      <c r="F3925" s="8"/>
      <c r="H3925" s="8"/>
    </row>
    <row r="3926" spans="1:8" ht="12.75">
      <c r="A3926" s="8" t="s">
        <v>13456</v>
      </c>
      <c r="B3926" s="8"/>
      <c r="C3926" s="8"/>
      <c r="D3926" s="8"/>
      <c r="E3926" s="8"/>
      <c r="F3926" s="8"/>
      <c r="H3926" s="8"/>
    </row>
    <row r="3927" spans="1:8" ht="12.75">
      <c r="A3927" s="8" t="s">
        <v>13457</v>
      </c>
      <c r="B3927" s="8"/>
      <c r="C3927" s="8"/>
      <c r="D3927" s="8"/>
      <c r="E3927" s="8"/>
      <c r="F3927" s="8"/>
      <c r="H3927" s="8"/>
    </row>
    <row r="3928" spans="1:8" ht="12.75">
      <c r="A3928" s="8" t="s">
        <v>13458</v>
      </c>
      <c r="B3928" s="8"/>
      <c r="C3928" s="8"/>
      <c r="D3928" s="8"/>
      <c r="E3928" s="8"/>
      <c r="F3928" s="8"/>
      <c r="H3928" s="8"/>
    </row>
    <row r="3929" spans="1:8" ht="12.75">
      <c r="A3929" s="8" t="s">
        <v>13459</v>
      </c>
      <c r="B3929" s="8"/>
      <c r="C3929" s="8"/>
      <c r="D3929" s="8"/>
      <c r="E3929" s="8"/>
      <c r="F3929" s="8"/>
      <c r="H3929" s="8"/>
    </row>
    <row r="3930" spans="1:8" ht="12.75">
      <c r="A3930" s="8" t="s">
        <v>13460</v>
      </c>
      <c r="B3930" s="8"/>
      <c r="C3930" s="8"/>
      <c r="D3930" s="8"/>
      <c r="E3930" s="8"/>
      <c r="F3930" s="8"/>
      <c r="H3930" s="8"/>
    </row>
    <row r="3931" spans="1:8" ht="12.75">
      <c r="A3931" s="8" t="s">
        <v>13461</v>
      </c>
      <c r="B3931" s="8"/>
      <c r="C3931" s="8"/>
      <c r="D3931" s="8"/>
      <c r="E3931" s="8"/>
      <c r="F3931" s="8"/>
      <c r="H3931" s="8"/>
    </row>
    <row r="3932" spans="1:8" ht="12.75">
      <c r="A3932" s="8" t="s">
        <v>13462</v>
      </c>
      <c r="B3932" s="8"/>
      <c r="C3932" s="8"/>
      <c r="D3932" s="8"/>
      <c r="E3932" s="8"/>
      <c r="F3932" s="8"/>
      <c r="H3932" s="8"/>
    </row>
    <row r="3933" spans="1:8" ht="12.75">
      <c r="A3933" s="8" t="s">
        <v>13463</v>
      </c>
      <c r="B3933" s="8"/>
      <c r="C3933" s="8"/>
      <c r="D3933" s="8"/>
      <c r="E3933" s="8"/>
      <c r="F3933" s="8"/>
      <c r="H3933" s="8"/>
    </row>
    <row r="3934" spans="1:8" ht="12.75">
      <c r="A3934" s="8" t="s">
        <v>13464</v>
      </c>
      <c r="B3934" s="8"/>
      <c r="C3934" s="8"/>
      <c r="D3934" s="8"/>
      <c r="E3934" s="8"/>
      <c r="F3934" s="8"/>
      <c r="H3934" s="8"/>
    </row>
    <row r="3935" spans="1:8" ht="12.75">
      <c r="A3935" s="8" t="s">
        <v>13465</v>
      </c>
      <c r="B3935" s="8"/>
      <c r="C3935" s="8"/>
      <c r="D3935" s="8"/>
      <c r="E3935" s="8"/>
      <c r="F3935" s="8"/>
      <c r="H3935" s="8"/>
    </row>
    <row r="3936" spans="1:8" ht="12.75">
      <c r="A3936" s="8" t="s">
        <v>13466</v>
      </c>
      <c r="B3936" s="8"/>
      <c r="C3936" s="8"/>
      <c r="D3936" s="8"/>
      <c r="E3936" s="8"/>
      <c r="F3936" s="8"/>
      <c r="H3936" s="8"/>
    </row>
    <row r="3937" spans="1:8" ht="12.75">
      <c r="A3937" s="8" t="s">
        <v>13467</v>
      </c>
      <c r="B3937" s="8"/>
      <c r="C3937" s="8"/>
      <c r="D3937" s="8"/>
      <c r="E3937" s="8"/>
      <c r="F3937" s="8"/>
      <c r="H3937" s="8"/>
    </row>
    <row r="3938" spans="1:8" ht="12.75">
      <c r="A3938" s="8" t="s">
        <v>13468</v>
      </c>
      <c r="B3938" s="8"/>
      <c r="C3938" s="8"/>
      <c r="D3938" s="8"/>
      <c r="E3938" s="8"/>
      <c r="F3938" s="8"/>
      <c r="H3938" s="8"/>
    </row>
    <row r="3939" spans="1:8" ht="12.75">
      <c r="A3939" s="8" t="s">
        <v>13469</v>
      </c>
      <c r="B3939" s="8"/>
      <c r="C3939" s="8"/>
      <c r="D3939" s="8"/>
      <c r="E3939" s="8"/>
      <c r="F3939" s="8"/>
      <c r="H3939" s="8"/>
    </row>
    <row r="3940" spans="1:8" ht="12.75">
      <c r="A3940" s="8" t="s">
        <v>13470</v>
      </c>
      <c r="B3940" s="8"/>
      <c r="C3940" s="8"/>
      <c r="D3940" s="8"/>
      <c r="E3940" s="8"/>
      <c r="F3940" s="8"/>
      <c r="H3940" s="8"/>
    </row>
    <row r="3941" spans="1:8" ht="12.75">
      <c r="A3941" s="8" t="s">
        <v>13471</v>
      </c>
      <c r="B3941" s="8"/>
      <c r="C3941" s="8"/>
      <c r="D3941" s="8"/>
      <c r="E3941" s="8"/>
      <c r="F3941" s="8"/>
      <c r="H3941" s="8"/>
    </row>
    <row r="3942" spans="1:8" ht="12.75">
      <c r="A3942" s="8" t="s">
        <v>13472</v>
      </c>
      <c r="B3942" s="8"/>
      <c r="C3942" s="8"/>
      <c r="D3942" s="8"/>
      <c r="E3942" s="8"/>
      <c r="F3942" s="8"/>
      <c r="H3942" s="8"/>
    </row>
    <row r="3943" spans="1:8" ht="12.75">
      <c r="A3943" s="8" t="s">
        <v>13473</v>
      </c>
      <c r="B3943" s="8"/>
      <c r="C3943" s="8"/>
      <c r="D3943" s="8"/>
      <c r="E3943" s="8"/>
      <c r="F3943" s="8"/>
      <c r="H3943" s="8"/>
    </row>
    <row r="3944" spans="1:8" ht="12.75">
      <c r="A3944" s="8" t="s">
        <v>13474</v>
      </c>
      <c r="B3944" s="8"/>
      <c r="C3944" s="8"/>
      <c r="D3944" s="8"/>
      <c r="E3944" s="8"/>
      <c r="F3944" s="8"/>
      <c r="H3944" s="8"/>
    </row>
    <row r="3945" spans="1:8" ht="12.75">
      <c r="A3945" s="8" t="s">
        <v>13475</v>
      </c>
      <c r="B3945" s="8"/>
      <c r="C3945" s="8"/>
      <c r="D3945" s="8"/>
      <c r="E3945" s="8"/>
      <c r="F3945" s="8"/>
      <c r="H3945" s="8"/>
    </row>
    <row r="3946" spans="1:8" ht="12.75">
      <c r="A3946" s="8" t="s">
        <v>13476</v>
      </c>
      <c r="B3946" s="8"/>
      <c r="C3946" s="8"/>
      <c r="D3946" s="8"/>
      <c r="E3946" s="8"/>
      <c r="F3946" s="8"/>
      <c r="H3946" s="8"/>
    </row>
    <row r="3947" spans="1:8" ht="12.75">
      <c r="A3947" s="8" t="s">
        <v>13477</v>
      </c>
      <c r="B3947" s="8"/>
      <c r="C3947" s="8"/>
      <c r="D3947" s="8"/>
      <c r="E3947" s="8"/>
      <c r="F3947" s="8"/>
      <c r="H3947" s="8"/>
    </row>
    <row r="3948" spans="1:8" ht="12.75">
      <c r="A3948" s="8" t="s">
        <v>13478</v>
      </c>
      <c r="B3948" s="8"/>
      <c r="C3948" s="8"/>
      <c r="D3948" s="8"/>
      <c r="E3948" s="8"/>
      <c r="F3948" s="8"/>
      <c r="H3948" s="8"/>
    </row>
    <row r="3949" spans="1:8" ht="12.75">
      <c r="A3949" s="8" t="s">
        <v>13479</v>
      </c>
      <c r="B3949" s="8"/>
      <c r="C3949" s="8"/>
      <c r="D3949" s="8"/>
      <c r="E3949" s="8"/>
      <c r="F3949" s="8"/>
      <c r="H3949" s="8"/>
    </row>
    <row r="3950" spans="1:8" ht="12.75">
      <c r="A3950" s="8" t="s">
        <v>13480</v>
      </c>
      <c r="B3950" s="8"/>
      <c r="C3950" s="8"/>
      <c r="D3950" s="8"/>
      <c r="E3950" s="8"/>
      <c r="F3950" s="8"/>
      <c r="H3950" s="8"/>
    </row>
    <row r="3951" spans="1:8" ht="12.75">
      <c r="A3951" s="8" t="s">
        <v>13481</v>
      </c>
      <c r="B3951" s="8"/>
      <c r="C3951" s="8"/>
      <c r="D3951" s="8"/>
      <c r="E3951" s="8"/>
      <c r="F3951" s="8"/>
      <c r="H3951" s="8"/>
    </row>
    <row r="3952" spans="1:8" ht="12.75">
      <c r="A3952" s="8" t="s">
        <v>13482</v>
      </c>
      <c r="B3952" s="8"/>
      <c r="C3952" s="8"/>
      <c r="D3952" s="8"/>
      <c r="E3952" s="8"/>
      <c r="F3952" s="8"/>
      <c r="H3952" s="8"/>
    </row>
    <row r="3953" spans="1:8" ht="12.75">
      <c r="A3953" s="8" t="s">
        <v>13483</v>
      </c>
      <c r="B3953" s="8"/>
      <c r="C3953" s="8"/>
      <c r="D3953" s="8"/>
      <c r="E3953" s="8"/>
      <c r="F3953" s="8"/>
      <c r="H3953" s="8"/>
    </row>
    <row r="3954" spans="1:8" ht="12.75">
      <c r="A3954" s="8" t="s">
        <v>13484</v>
      </c>
      <c r="B3954" s="8"/>
      <c r="C3954" s="8"/>
      <c r="D3954" s="8"/>
      <c r="E3954" s="8"/>
      <c r="F3954" s="8"/>
      <c r="H3954" s="8"/>
    </row>
    <row r="3955" spans="1:8" ht="12.75">
      <c r="A3955" s="8" t="s">
        <v>13485</v>
      </c>
      <c r="B3955" s="8"/>
      <c r="C3955" s="8"/>
      <c r="D3955" s="8"/>
      <c r="E3955" s="8"/>
      <c r="F3955" s="8"/>
      <c r="H3955" s="8"/>
    </row>
    <row r="3956" spans="1:8" ht="12.75">
      <c r="A3956" s="8" t="s">
        <v>13486</v>
      </c>
      <c r="B3956" s="8"/>
      <c r="C3956" s="8"/>
      <c r="D3956" s="8"/>
      <c r="E3956" s="8"/>
      <c r="F3956" s="8"/>
      <c r="H3956" s="8"/>
    </row>
    <row r="3957" spans="1:8" ht="12.75">
      <c r="A3957" s="8" t="s">
        <v>13487</v>
      </c>
      <c r="B3957" s="8"/>
      <c r="C3957" s="8"/>
      <c r="D3957" s="8"/>
      <c r="E3957" s="8"/>
      <c r="F3957" s="8"/>
      <c r="H3957" s="8"/>
    </row>
    <row r="3958" spans="1:8" ht="12.75">
      <c r="A3958" s="8" t="s">
        <v>13488</v>
      </c>
      <c r="B3958" s="8"/>
      <c r="C3958" s="8"/>
      <c r="D3958" s="8"/>
      <c r="E3958" s="8"/>
      <c r="F3958" s="8"/>
      <c r="H3958" s="8"/>
    </row>
    <row r="3959" spans="1:8" ht="12.75">
      <c r="A3959" s="8" t="s">
        <v>13489</v>
      </c>
      <c r="B3959" s="8"/>
      <c r="C3959" s="8"/>
      <c r="D3959" s="8"/>
      <c r="E3959" s="8"/>
      <c r="F3959" s="8"/>
      <c r="H3959" s="8"/>
    </row>
    <row r="3960" spans="1:8" ht="12.75">
      <c r="A3960" s="8" t="s">
        <v>13490</v>
      </c>
      <c r="B3960" s="8"/>
      <c r="C3960" s="8"/>
      <c r="D3960" s="8"/>
      <c r="E3960" s="8"/>
      <c r="F3960" s="8"/>
      <c r="H3960" s="8"/>
    </row>
    <row r="3961" spans="1:8" ht="12.75">
      <c r="A3961" s="8" t="s">
        <v>13491</v>
      </c>
      <c r="B3961" s="8"/>
      <c r="C3961" s="8"/>
      <c r="D3961" s="8"/>
      <c r="E3961" s="8"/>
      <c r="F3961" s="8"/>
      <c r="H3961" s="8"/>
    </row>
    <row r="3962" spans="1:8" ht="12.75">
      <c r="A3962" s="8" t="s">
        <v>13492</v>
      </c>
      <c r="B3962" s="8"/>
      <c r="C3962" s="8"/>
      <c r="D3962" s="8"/>
      <c r="E3962" s="8"/>
      <c r="F3962" s="8"/>
      <c r="H3962" s="8"/>
    </row>
    <row r="3963" spans="1:8" ht="12.75">
      <c r="A3963" s="8" t="s">
        <v>13493</v>
      </c>
      <c r="B3963" s="8"/>
      <c r="C3963" s="8"/>
      <c r="D3963" s="8"/>
      <c r="E3963" s="8"/>
      <c r="F3963" s="8"/>
      <c r="H3963" s="8"/>
    </row>
    <row r="3964" spans="1:8" ht="12.75">
      <c r="A3964" s="8" t="s">
        <v>13494</v>
      </c>
      <c r="B3964" s="8"/>
      <c r="C3964" s="8"/>
      <c r="D3964" s="8"/>
      <c r="E3964" s="8"/>
      <c r="F3964" s="8"/>
      <c r="H3964" s="8"/>
    </row>
    <row r="3965" spans="1:8" ht="12.75">
      <c r="A3965" s="8" t="s">
        <v>13495</v>
      </c>
      <c r="B3965" s="8"/>
      <c r="C3965" s="8"/>
      <c r="D3965" s="8"/>
      <c r="E3965" s="8"/>
      <c r="F3965" s="8"/>
      <c r="H3965" s="8"/>
    </row>
    <row r="3966" spans="1:8" ht="12.75">
      <c r="A3966" s="8" t="s">
        <v>13496</v>
      </c>
      <c r="B3966" s="8"/>
      <c r="C3966" s="8"/>
      <c r="D3966" s="8"/>
      <c r="E3966" s="8"/>
      <c r="F3966" s="8"/>
      <c r="H3966" s="8"/>
    </row>
    <row r="3967" spans="1:8" ht="12.75">
      <c r="A3967" s="8" t="s">
        <v>13497</v>
      </c>
      <c r="B3967" s="8"/>
      <c r="C3967" s="8"/>
      <c r="D3967" s="8"/>
      <c r="E3967" s="8"/>
      <c r="F3967" s="8"/>
      <c r="H3967" s="8"/>
    </row>
    <row r="3968" spans="1:8" ht="12.75">
      <c r="A3968" s="8" t="s">
        <v>13498</v>
      </c>
      <c r="B3968" s="8"/>
      <c r="C3968" s="8"/>
      <c r="D3968" s="8"/>
      <c r="E3968" s="8"/>
      <c r="F3968" s="8"/>
      <c r="H3968" s="8"/>
    </row>
    <row r="3969" spans="1:8" ht="12.75">
      <c r="A3969" s="8" t="s">
        <v>13499</v>
      </c>
      <c r="B3969" s="8"/>
      <c r="C3969" s="8"/>
      <c r="D3969" s="8"/>
      <c r="E3969" s="8"/>
      <c r="F3969" s="8"/>
      <c r="H3969" s="8"/>
    </row>
    <row r="3970" spans="1:8" ht="12.75">
      <c r="A3970" s="8" t="s">
        <v>13500</v>
      </c>
      <c r="B3970" s="8"/>
      <c r="C3970" s="8"/>
      <c r="D3970" s="8"/>
      <c r="E3970" s="8"/>
      <c r="F3970" s="8"/>
      <c r="H3970" s="8"/>
    </row>
    <row r="3971" spans="1:8" ht="12.75">
      <c r="A3971" s="8" t="s">
        <v>13501</v>
      </c>
      <c r="B3971" s="8"/>
      <c r="C3971" s="8"/>
      <c r="D3971" s="8"/>
      <c r="E3971" s="8"/>
      <c r="F3971" s="8"/>
      <c r="H3971" s="8"/>
    </row>
    <row r="3972" spans="1:8" ht="12.75">
      <c r="A3972" s="8" t="s">
        <v>13502</v>
      </c>
      <c r="B3972" s="8"/>
      <c r="C3972" s="8"/>
      <c r="D3972" s="8"/>
      <c r="E3972" s="8"/>
      <c r="F3972" s="8"/>
      <c r="H3972" s="8"/>
    </row>
    <row r="3973" spans="1:8" ht="12.75">
      <c r="A3973" s="8" t="s">
        <v>13503</v>
      </c>
      <c r="B3973" s="8"/>
      <c r="C3973" s="8"/>
      <c r="D3973" s="8"/>
      <c r="E3973" s="8"/>
      <c r="F3973" s="8"/>
      <c r="H3973" s="8"/>
    </row>
    <row r="3974" spans="1:8" ht="12.75">
      <c r="A3974" s="8" t="s">
        <v>13504</v>
      </c>
      <c r="B3974" s="8"/>
      <c r="C3974" s="8"/>
      <c r="D3974" s="8"/>
      <c r="E3974" s="8"/>
      <c r="F3974" s="8"/>
      <c r="H3974" s="8"/>
    </row>
    <row r="3975" spans="1:8" ht="12.75">
      <c r="A3975" s="8" t="s">
        <v>13505</v>
      </c>
      <c r="B3975" s="8"/>
      <c r="C3975" s="8"/>
      <c r="D3975" s="8"/>
      <c r="E3975" s="8"/>
      <c r="F3975" s="8"/>
      <c r="H3975" s="8"/>
    </row>
    <row r="3976" spans="1:8" ht="12.75">
      <c r="A3976" s="8" t="s">
        <v>13506</v>
      </c>
      <c r="B3976" s="8"/>
      <c r="C3976" s="8"/>
      <c r="D3976" s="8"/>
      <c r="E3976" s="8"/>
      <c r="F3976" s="8"/>
      <c r="H3976" s="8"/>
    </row>
    <row r="3977" spans="1:8" ht="12.75">
      <c r="A3977" s="8" t="s">
        <v>13507</v>
      </c>
      <c r="B3977" s="8"/>
      <c r="C3977" s="8"/>
      <c r="D3977" s="8"/>
      <c r="E3977" s="8"/>
      <c r="F3977" s="8"/>
      <c r="H3977" s="8"/>
    </row>
    <row r="3978" spans="1:8" ht="12.75">
      <c r="A3978" s="8" t="s">
        <v>13508</v>
      </c>
      <c r="B3978" s="8"/>
      <c r="C3978" s="8"/>
      <c r="D3978" s="8"/>
      <c r="E3978" s="8"/>
      <c r="F3978" s="8"/>
      <c r="H3978" s="8"/>
    </row>
    <row r="3979" spans="1:8" ht="12.75">
      <c r="A3979" s="8" t="s">
        <v>13509</v>
      </c>
      <c r="B3979" s="8"/>
      <c r="C3979" s="8"/>
      <c r="D3979" s="8"/>
      <c r="E3979" s="8"/>
      <c r="F3979" s="8"/>
      <c r="H3979" s="8"/>
    </row>
    <row r="3980" spans="1:8" ht="12.75">
      <c r="A3980" s="8" t="s">
        <v>13510</v>
      </c>
      <c r="B3980" s="8"/>
      <c r="C3980" s="8"/>
      <c r="D3980" s="8"/>
      <c r="E3980" s="8"/>
      <c r="F3980" s="8"/>
      <c r="H3980" s="8"/>
    </row>
    <row r="3981" spans="1:8" ht="12.75">
      <c r="A3981" s="8" t="s">
        <v>13511</v>
      </c>
      <c r="B3981" s="8"/>
      <c r="C3981" s="8"/>
      <c r="D3981" s="8"/>
      <c r="E3981" s="8"/>
      <c r="F3981" s="8"/>
      <c r="H3981" s="8"/>
    </row>
    <row r="3982" spans="1:8" ht="12.75">
      <c r="A3982" s="8" t="s">
        <v>13512</v>
      </c>
      <c r="B3982" s="8"/>
      <c r="C3982" s="8"/>
      <c r="D3982" s="8"/>
      <c r="E3982" s="8"/>
      <c r="F3982" s="8"/>
      <c r="H3982" s="8"/>
    </row>
    <row r="3983" spans="1:8" ht="12.75">
      <c r="A3983" s="8" t="s">
        <v>13513</v>
      </c>
      <c r="B3983" s="8"/>
      <c r="C3983" s="8"/>
      <c r="D3983" s="8"/>
      <c r="E3983" s="8"/>
      <c r="F3983" s="8"/>
      <c r="H3983" s="8"/>
    </row>
    <row r="3984" spans="1:8" ht="12.75">
      <c r="A3984" s="8" t="s">
        <v>13514</v>
      </c>
      <c r="B3984" s="8"/>
      <c r="C3984" s="8"/>
      <c r="D3984" s="8"/>
      <c r="E3984" s="8"/>
      <c r="F3984" s="8"/>
      <c r="H3984" s="8"/>
    </row>
    <row r="3985" spans="1:8" ht="12.75">
      <c r="A3985" s="8" t="s">
        <v>13515</v>
      </c>
      <c r="B3985" s="8"/>
      <c r="C3985" s="8"/>
      <c r="D3985" s="8"/>
      <c r="E3985" s="8"/>
      <c r="F3985" s="8"/>
      <c r="H3985" s="8"/>
    </row>
    <row r="3986" spans="1:8" ht="12.75">
      <c r="A3986" s="8" t="s">
        <v>13516</v>
      </c>
      <c r="B3986" s="8"/>
      <c r="C3986" s="8"/>
      <c r="D3986" s="8"/>
      <c r="E3986" s="8"/>
      <c r="F3986" s="8"/>
      <c r="H3986" s="8"/>
    </row>
    <row r="3987" spans="1:8" ht="12.75">
      <c r="A3987" s="8" t="s">
        <v>13517</v>
      </c>
      <c r="B3987" s="8"/>
      <c r="C3987" s="8"/>
      <c r="D3987" s="8"/>
      <c r="E3987" s="8"/>
      <c r="F3987" s="8"/>
      <c r="H3987" s="8"/>
    </row>
    <row r="3988" spans="1:8" ht="12.75">
      <c r="A3988" s="8" t="s">
        <v>13518</v>
      </c>
      <c r="B3988" s="8"/>
      <c r="C3988" s="8"/>
      <c r="D3988" s="8"/>
      <c r="E3988" s="8"/>
      <c r="F3988" s="8"/>
      <c r="H3988" s="8"/>
    </row>
    <row r="3989" spans="1:8" ht="12.75">
      <c r="A3989" s="8" t="s">
        <v>13519</v>
      </c>
      <c r="B3989" s="8"/>
      <c r="C3989" s="8"/>
      <c r="D3989" s="8"/>
      <c r="E3989" s="8"/>
      <c r="F3989" s="8"/>
      <c r="H3989" s="8"/>
    </row>
    <row r="3990" spans="1:8" ht="12.75">
      <c r="A3990" s="8" t="s">
        <v>13520</v>
      </c>
      <c r="B3990" s="8"/>
      <c r="C3990" s="8"/>
      <c r="D3990" s="8"/>
      <c r="E3990" s="8"/>
      <c r="F3990" s="8"/>
      <c r="H3990" s="8"/>
    </row>
    <row r="3991" spans="1:8" ht="12.75">
      <c r="A3991" s="8" t="s">
        <v>13521</v>
      </c>
      <c r="B3991" s="8"/>
      <c r="C3991" s="8"/>
      <c r="D3991" s="8"/>
      <c r="E3991" s="8"/>
      <c r="F3991" s="8"/>
      <c r="H3991" s="8"/>
    </row>
    <row r="3992" spans="1:8" ht="12.75">
      <c r="A3992" s="8" t="s">
        <v>13522</v>
      </c>
      <c r="B3992" s="8"/>
      <c r="C3992" s="8"/>
      <c r="D3992" s="8"/>
      <c r="E3992" s="8"/>
      <c r="F3992" s="8"/>
      <c r="H3992" s="8"/>
    </row>
    <row r="3993" spans="1:8" ht="12.75">
      <c r="A3993" s="8" t="s">
        <v>13523</v>
      </c>
      <c r="B3993" s="8"/>
      <c r="C3993" s="8"/>
      <c r="D3993" s="8"/>
      <c r="E3993" s="8"/>
      <c r="F3993" s="8"/>
      <c r="H3993" s="8"/>
    </row>
    <row r="3994" spans="1:8" ht="12.75">
      <c r="A3994" s="8" t="s">
        <v>13524</v>
      </c>
      <c r="B3994" s="8"/>
      <c r="C3994" s="8"/>
      <c r="D3994" s="8"/>
      <c r="E3994" s="8"/>
      <c r="F3994" s="8"/>
      <c r="H3994" s="8"/>
    </row>
    <row r="3995" spans="1:8" ht="12.75">
      <c r="A3995" s="8" t="s">
        <v>13525</v>
      </c>
      <c r="B3995" s="8"/>
      <c r="C3995" s="8"/>
      <c r="D3995" s="8"/>
      <c r="E3995" s="8"/>
      <c r="F3995" s="8"/>
      <c r="H3995" s="8"/>
    </row>
    <row r="3996" spans="1:8" ht="12.75">
      <c r="A3996" s="8" t="s">
        <v>13526</v>
      </c>
      <c r="B3996" s="8"/>
      <c r="C3996" s="8"/>
      <c r="D3996" s="8"/>
      <c r="E3996" s="8"/>
      <c r="F3996" s="8"/>
      <c r="H3996" s="8"/>
    </row>
    <row r="3997" spans="1:8" ht="12.75">
      <c r="A3997" s="8" t="s">
        <v>13527</v>
      </c>
      <c r="B3997" s="8"/>
      <c r="C3997" s="8"/>
      <c r="D3997" s="8"/>
      <c r="E3997" s="8"/>
      <c r="F3997" s="8"/>
      <c r="H3997" s="8"/>
    </row>
    <row r="3998" spans="1:8" ht="12.75">
      <c r="A3998" s="8" t="s">
        <v>13528</v>
      </c>
      <c r="B3998" s="8"/>
      <c r="C3998" s="8"/>
      <c r="D3998" s="8"/>
      <c r="E3998" s="8"/>
      <c r="F3998" s="8"/>
      <c r="H3998" s="8"/>
    </row>
    <row r="3999" spans="1:8" ht="12.75">
      <c r="A3999" s="8" t="s">
        <v>13529</v>
      </c>
      <c r="B3999" s="8"/>
      <c r="C3999" s="8"/>
      <c r="D3999" s="8"/>
      <c r="E3999" s="8"/>
      <c r="F3999" s="8"/>
      <c r="H3999" s="8"/>
    </row>
    <row r="4000" spans="1:8" ht="12.75">
      <c r="A4000" s="8" t="s">
        <v>13530</v>
      </c>
      <c r="B4000" s="8"/>
      <c r="C4000" s="8"/>
      <c r="D4000" s="8"/>
      <c r="E4000" s="8"/>
      <c r="F4000" s="8"/>
      <c r="H4000" s="8"/>
    </row>
    <row r="4001" spans="1:8" ht="12.75">
      <c r="A4001" s="8" t="s">
        <v>13531</v>
      </c>
      <c r="B4001" s="8"/>
      <c r="C4001" s="8"/>
      <c r="D4001" s="8"/>
      <c r="E4001" s="8"/>
      <c r="F4001" s="8"/>
      <c r="H4001" s="8"/>
    </row>
    <row r="4002" spans="1:8" ht="12.75">
      <c r="A4002" s="8" t="s">
        <v>13532</v>
      </c>
      <c r="B4002" s="8"/>
      <c r="C4002" s="8"/>
      <c r="D4002" s="8"/>
      <c r="E4002" s="8"/>
      <c r="F4002" s="8"/>
      <c r="H4002" s="8"/>
    </row>
    <row r="4003" spans="1:8" ht="12.75">
      <c r="A4003" s="8" t="s">
        <v>13533</v>
      </c>
      <c r="B4003" s="8"/>
      <c r="C4003" s="8"/>
      <c r="D4003" s="8"/>
      <c r="E4003" s="8"/>
      <c r="F4003" s="8"/>
      <c r="H4003" s="8"/>
    </row>
    <row r="4004" spans="1:8" ht="12.75">
      <c r="A4004" s="8" t="s">
        <v>13534</v>
      </c>
      <c r="B4004" s="8"/>
      <c r="C4004" s="8"/>
      <c r="D4004" s="8"/>
      <c r="E4004" s="8"/>
      <c r="F4004" s="8"/>
      <c r="H4004" s="8"/>
    </row>
    <row r="4005" spans="1:8" ht="12.75">
      <c r="A4005" s="8" t="s">
        <v>13535</v>
      </c>
      <c r="B4005" s="8"/>
      <c r="C4005" s="8"/>
      <c r="D4005" s="8"/>
      <c r="E4005" s="8"/>
      <c r="F4005" s="8"/>
      <c r="H4005" s="8"/>
    </row>
    <row r="4006" spans="1:8" ht="12.75">
      <c r="A4006" s="8" t="s">
        <v>13536</v>
      </c>
      <c r="B4006" s="8"/>
      <c r="C4006" s="8"/>
      <c r="D4006" s="8"/>
      <c r="E4006" s="8"/>
      <c r="F4006" s="8"/>
      <c r="H4006" s="8"/>
    </row>
    <row r="4007" spans="1:8" ht="12.75">
      <c r="A4007" s="8" t="s">
        <v>13537</v>
      </c>
      <c r="B4007" s="8"/>
      <c r="C4007" s="8"/>
      <c r="D4007" s="8"/>
      <c r="E4007" s="8"/>
      <c r="F4007" s="8"/>
      <c r="H4007" s="8"/>
    </row>
    <row r="4008" spans="1:8" ht="12.75">
      <c r="A4008" s="8" t="s">
        <v>13538</v>
      </c>
      <c r="B4008" s="8"/>
      <c r="C4008" s="8"/>
      <c r="D4008" s="8"/>
      <c r="E4008" s="8"/>
      <c r="F4008" s="8"/>
      <c r="H4008" s="8"/>
    </row>
    <row r="4009" spans="1:8" ht="12.75">
      <c r="A4009" s="8" t="s">
        <v>13539</v>
      </c>
      <c r="B4009" s="8"/>
      <c r="C4009" s="8"/>
      <c r="D4009" s="8"/>
      <c r="E4009" s="8"/>
      <c r="F4009" s="8"/>
      <c r="H4009" s="8"/>
    </row>
    <row r="4010" spans="1:8" ht="12.75">
      <c r="A4010" s="8" t="s">
        <v>13540</v>
      </c>
      <c r="B4010" s="8"/>
      <c r="C4010" s="8"/>
      <c r="D4010" s="8"/>
      <c r="E4010" s="8"/>
      <c r="F4010" s="8"/>
      <c r="H4010" s="8"/>
    </row>
    <row r="4011" spans="1:8" ht="12.75">
      <c r="A4011" s="8" t="s">
        <v>13541</v>
      </c>
      <c r="B4011" s="8"/>
      <c r="C4011" s="8"/>
      <c r="D4011" s="8"/>
      <c r="E4011" s="8"/>
      <c r="F4011" s="8"/>
      <c r="H4011" s="8"/>
    </row>
    <row r="4012" spans="1:8" ht="12.75">
      <c r="A4012" s="8" t="s">
        <v>13542</v>
      </c>
      <c r="B4012" s="8"/>
      <c r="C4012" s="8"/>
      <c r="D4012" s="8"/>
      <c r="E4012" s="8"/>
      <c r="F4012" s="8"/>
      <c r="H4012" s="8"/>
    </row>
    <row r="4013" spans="1:8" ht="12.75">
      <c r="A4013" s="8" t="s">
        <v>13543</v>
      </c>
      <c r="B4013" s="8"/>
      <c r="C4013" s="8"/>
      <c r="D4013" s="8"/>
      <c r="E4013" s="8"/>
      <c r="F4013" s="8"/>
      <c r="H4013" s="8"/>
    </row>
    <row r="4014" spans="1:8" ht="12.75">
      <c r="A4014" s="8" t="s">
        <v>13544</v>
      </c>
      <c r="B4014" s="8"/>
      <c r="C4014" s="8"/>
      <c r="D4014" s="8"/>
      <c r="E4014" s="8"/>
      <c r="F4014" s="8"/>
      <c r="H4014" s="8"/>
    </row>
    <row r="4015" spans="1:8" ht="12.75">
      <c r="A4015" s="8" t="s">
        <v>13545</v>
      </c>
      <c r="B4015" s="8"/>
      <c r="C4015" s="8"/>
      <c r="D4015" s="8"/>
      <c r="E4015" s="8"/>
      <c r="F4015" s="8"/>
      <c r="H4015" s="8"/>
    </row>
    <row r="4016" spans="1:8" ht="12.75">
      <c r="A4016" s="8" t="s">
        <v>13546</v>
      </c>
      <c r="B4016" s="8"/>
      <c r="C4016" s="8"/>
      <c r="D4016" s="8"/>
      <c r="E4016" s="8"/>
      <c r="F4016" s="8"/>
      <c r="H4016" s="8"/>
    </row>
    <row r="4017" spans="1:8" ht="12.75">
      <c r="A4017" s="8" t="s">
        <v>13547</v>
      </c>
      <c r="B4017" s="8"/>
      <c r="C4017" s="8"/>
      <c r="D4017" s="8"/>
      <c r="E4017" s="8"/>
      <c r="F4017" s="8"/>
      <c r="H4017" s="8"/>
    </row>
    <row r="4018" spans="1:8" ht="12.75">
      <c r="A4018" s="8" t="s">
        <v>13548</v>
      </c>
      <c r="B4018" s="8"/>
      <c r="C4018" s="8"/>
      <c r="D4018" s="8"/>
      <c r="E4018" s="8"/>
      <c r="F4018" s="8"/>
      <c r="H4018" s="8"/>
    </row>
    <row r="4019" spans="1:8" ht="12.75">
      <c r="A4019" s="8" t="s">
        <v>13549</v>
      </c>
      <c r="B4019" s="8"/>
      <c r="C4019" s="8"/>
      <c r="D4019" s="8"/>
      <c r="E4019" s="8"/>
      <c r="F4019" s="8"/>
      <c r="H4019" s="8"/>
    </row>
    <row r="4020" spans="1:8" ht="12.75">
      <c r="A4020" s="8" t="s">
        <v>13550</v>
      </c>
      <c r="B4020" s="8"/>
      <c r="C4020" s="8"/>
      <c r="D4020" s="8"/>
      <c r="E4020" s="8"/>
      <c r="F4020" s="8"/>
      <c r="H4020" s="8"/>
    </row>
    <row r="4021" spans="1:8" ht="12.75">
      <c r="A4021" s="8" t="s">
        <v>13551</v>
      </c>
      <c r="B4021" s="8"/>
      <c r="C4021" s="8"/>
      <c r="D4021" s="8"/>
      <c r="E4021" s="8"/>
      <c r="F4021" s="8"/>
      <c r="H4021" s="8"/>
    </row>
    <row r="4022" spans="1:8" ht="12.75">
      <c r="A4022" s="8" t="s">
        <v>13552</v>
      </c>
      <c r="B4022" s="8"/>
      <c r="C4022" s="8"/>
      <c r="D4022" s="8"/>
      <c r="E4022" s="8"/>
      <c r="F4022" s="8"/>
      <c r="H4022" s="8"/>
    </row>
    <row r="4023" spans="1:8" ht="12.75">
      <c r="A4023" s="8" t="s">
        <v>13553</v>
      </c>
      <c r="B4023" s="8"/>
      <c r="C4023" s="8"/>
      <c r="D4023" s="8"/>
      <c r="E4023" s="8"/>
      <c r="F4023" s="8"/>
      <c r="H4023" s="8"/>
    </row>
    <row r="4024" spans="1:8" ht="12.75">
      <c r="A4024" s="8" t="s">
        <v>13554</v>
      </c>
      <c r="B4024" s="8"/>
      <c r="C4024" s="8"/>
      <c r="D4024" s="8"/>
      <c r="E4024" s="8"/>
      <c r="F4024" s="8"/>
      <c r="H4024" s="8"/>
    </row>
    <row r="4025" spans="1:8" ht="12.75">
      <c r="A4025" s="8" t="s">
        <v>13555</v>
      </c>
      <c r="B4025" s="8"/>
      <c r="C4025" s="8"/>
      <c r="D4025" s="8"/>
      <c r="E4025" s="8"/>
      <c r="F4025" s="8"/>
      <c r="H4025" s="8"/>
    </row>
    <row r="4026" spans="1:8" ht="12.75">
      <c r="A4026" s="8" t="s">
        <v>13556</v>
      </c>
      <c r="B4026" s="8"/>
      <c r="C4026" s="8"/>
      <c r="D4026" s="8"/>
      <c r="E4026" s="8"/>
      <c r="F4026" s="8"/>
      <c r="H4026" s="8"/>
    </row>
    <row r="4027" spans="1:8" ht="12.75">
      <c r="A4027" s="8" t="s">
        <v>13557</v>
      </c>
      <c r="B4027" s="8"/>
      <c r="C4027" s="8"/>
      <c r="D4027" s="8"/>
      <c r="E4027" s="8"/>
      <c r="F4027" s="8"/>
      <c r="H4027" s="8"/>
    </row>
    <row r="4028" spans="1:8" ht="12.75">
      <c r="A4028" s="8" t="s">
        <v>13558</v>
      </c>
      <c r="B4028" s="8"/>
      <c r="C4028" s="8"/>
      <c r="D4028" s="8"/>
      <c r="E4028" s="8"/>
      <c r="F4028" s="8"/>
      <c r="H4028" s="8"/>
    </row>
    <row r="4029" spans="1:8" ht="12.75">
      <c r="A4029" s="8" t="s">
        <v>13559</v>
      </c>
      <c r="B4029" s="8"/>
      <c r="C4029" s="8"/>
      <c r="D4029" s="8"/>
      <c r="E4029" s="8"/>
      <c r="F4029" s="8"/>
      <c r="H4029" s="8"/>
    </row>
    <row r="4030" spans="1:8" ht="12.75">
      <c r="A4030" s="8" t="s">
        <v>13560</v>
      </c>
      <c r="B4030" s="8"/>
      <c r="C4030" s="8"/>
      <c r="D4030" s="8"/>
      <c r="E4030" s="8"/>
      <c r="F4030" s="8"/>
      <c r="H4030" s="8"/>
    </row>
    <row r="4031" spans="1:8" ht="12.75">
      <c r="A4031" s="8" t="s">
        <v>13561</v>
      </c>
      <c r="B4031" s="8"/>
      <c r="C4031" s="8"/>
      <c r="D4031" s="8"/>
      <c r="E4031" s="8"/>
      <c r="F4031" s="8"/>
      <c r="H4031" s="8"/>
    </row>
    <row r="4032" spans="1:8" ht="12.75">
      <c r="A4032" s="8" t="s">
        <v>13562</v>
      </c>
      <c r="B4032" s="8"/>
      <c r="C4032" s="8"/>
      <c r="D4032" s="8"/>
      <c r="E4032" s="8"/>
      <c r="F4032" s="8"/>
      <c r="H4032" s="8"/>
    </row>
    <row r="4033" spans="1:8" ht="12.75">
      <c r="A4033" s="8" t="s">
        <v>13563</v>
      </c>
      <c r="B4033" s="8"/>
      <c r="C4033" s="8"/>
      <c r="D4033" s="8"/>
      <c r="E4033" s="8"/>
      <c r="F4033" s="8"/>
      <c r="H4033" s="8"/>
    </row>
    <row r="4034" spans="1:8" ht="12.75">
      <c r="A4034" s="8" t="s">
        <v>13564</v>
      </c>
      <c r="B4034" s="8"/>
      <c r="C4034" s="8"/>
      <c r="D4034" s="8"/>
      <c r="E4034" s="8"/>
      <c r="F4034" s="8"/>
      <c r="H4034" s="8"/>
    </row>
    <row r="4035" spans="1:8" ht="12.75">
      <c r="A4035" s="8" t="s">
        <v>13565</v>
      </c>
      <c r="B4035" s="8"/>
      <c r="C4035" s="8"/>
      <c r="D4035" s="8"/>
      <c r="E4035" s="8"/>
      <c r="F4035" s="8"/>
      <c r="H4035" s="8"/>
    </row>
    <row r="4036" spans="1:8" ht="12.75">
      <c r="A4036" s="8" t="s">
        <v>13566</v>
      </c>
      <c r="B4036" s="8"/>
      <c r="C4036" s="8"/>
      <c r="D4036" s="8"/>
      <c r="E4036" s="8"/>
      <c r="F4036" s="8"/>
      <c r="H4036" s="8"/>
    </row>
    <row r="4037" spans="1:8" ht="12.75">
      <c r="A4037" s="8" t="s">
        <v>13567</v>
      </c>
      <c r="B4037" s="8"/>
      <c r="C4037" s="8"/>
      <c r="D4037" s="8"/>
      <c r="E4037" s="8"/>
      <c r="F4037" s="8"/>
      <c r="H4037" s="8"/>
    </row>
    <row r="4038" spans="1:8" ht="12.75">
      <c r="A4038" s="8" t="s">
        <v>13568</v>
      </c>
      <c r="B4038" s="8"/>
      <c r="C4038" s="8"/>
      <c r="D4038" s="8"/>
      <c r="E4038" s="8"/>
      <c r="F4038" s="8"/>
      <c r="H4038" s="8"/>
    </row>
    <row r="4039" spans="1:8" ht="12.75">
      <c r="A4039" s="8" t="s">
        <v>13569</v>
      </c>
      <c r="B4039" s="8"/>
      <c r="C4039" s="8"/>
      <c r="D4039" s="8"/>
      <c r="E4039" s="8"/>
      <c r="F4039" s="8"/>
      <c r="H4039" s="8"/>
    </row>
    <row r="4040" spans="1:8" ht="12.75">
      <c r="A4040" s="8" t="s">
        <v>13570</v>
      </c>
      <c r="B4040" s="8"/>
      <c r="C4040" s="8"/>
      <c r="D4040" s="8"/>
      <c r="E4040" s="8"/>
      <c r="F4040" s="8"/>
      <c r="H4040" s="8"/>
    </row>
    <row r="4041" spans="1:8" ht="12.75">
      <c r="A4041" s="8" t="s">
        <v>13571</v>
      </c>
      <c r="B4041" s="8"/>
      <c r="C4041" s="8"/>
      <c r="D4041" s="8"/>
      <c r="E4041" s="8"/>
      <c r="F4041" s="8"/>
      <c r="H4041" s="8"/>
    </row>
    <row r="4042" spans="1:8" ht="12.75">
      <c r="A4042" s="8" t="s">
        <v>13572</v>
      </c>
      <c r="B4042" s="8"/>
      <c r="C4042" s="8"/>
      <c r="D4042" s="8"/>
      <c r="E4042" s="8"/>
      <c r="F4042" s="8"/>
      <c r="H4042" s="8"/>
    </row>
    <row r="4043" spans="1:8" ht="12.75">
      <c r="A4043" s="8" t="s">
        <v>13573</v>
      </c>
      <c r="B4043" s="8"/>
      <c r="C4043" s="8"/>
      <c r="D4043" s="8"/>
      <c r="E4043" s="8"/>
      <c r="F4043" s="8"/>
      <c r="H4043" s="8"/>
    </row>
    <row r="4044" spans="1:8" ht="12.75">
      <c r="A4044" s="8" t="s">
        <v>13574</v>
      </c>
      <c r="B4044" s="8"/>
      <c r="C4044" s="8"/>
      <c r="D4044" s="8"/>
      <c r="E4044" s="8"/>
      <c r="F4044" s="8"/>
      <c r="H4044" s="8"/>
    </row>
    <row r="4045" spans="1:8" ht="12.75">
      <c r="A4045" s="8" t="s">
        <v>13575</v>
      </c>
      <c r="B4045" s="8"/>
      <c r="C4045" s="8"/>
      <c r="D4045" s="8"/>
      <c r="E4045" s="8"/>
      <c r="F4045" s="8"/>
      <c r="H4045" s="8"/>
    </row>
    <row r="4046" spans="1:8" ht="12.75">
      <c r="A4046" s="8" t="s">
        <v>13576</v>
      </c>
      <c r="B4046" s="8"/>
      <c r="C4046" s="8"/>
      <c r="D4046" s="8"/>
      <c r="E4046" s="8"/>
      <c r="F4046" s="8"/>
      <c r="H4046" s="8"/>
    </row>
    <row r="4047" spans="1:8" ht="12.75">
      <c r="A4047" s="8" t="s">
        <v>13577</v>
      </c>
      <c r="B4047" s="8"/>
      <c r="C4047" s="8"/>
      <c r="D4047" s="8"/>
      <c r="E4047" s="8"/>
      <c r="F4047" s="8"/>
      <c r="H4047" s="8"/>
    </row>
    <row r="4048" spans="1:8" ht="12.75">
      <c r="A4048" s="8" t="s">
        <v>13578</v>
      </c>
      <c r="B4048" s="8"/>
      <c r="C4048" s="8"/>
      <c r="D4048" s="8"/>
      <c r="E4048" s="8"/>
      <c r="F4048" s="8"/>
      <c r="H4048" s="8"/>
    </row>
    <row r="4049" spans="1:8" ht="12.75">
      <c r="A4049" s="8" t="s">
        <v>13579</v>
      </c>
      <c r="B4049" s="8"/>
      <c r="C4049" s="8"/>
      <c r="D4049" s="8"/>
      <c r="E4049" s="8"/>
      <c r="F4049" s="8"/>
      <c r="H4049" s="8"/>
    </row>
    <row r="4050" spans="1:8" ht="12.75">
      <c r="A4050" s="8" t="s">
        <v>13580</v>
      </c>
      <c r="B4050" s="8"/>
      <c r="C4050" s="8"/>
      <c r="D4050" s="8"/>
      <c r="E4050" s="8"/>
      <c r="F4050" s="8"/>
      <c r="H4050" s="8"/>
    </row>
    <row r="4051" spans="1:8" ht="12.75">
      <c r="A4051" s="8" t="s">
        <v>13581</v>
      </c>
      <c r="B4051" s="8"/>
      <c r="C4051" s="8"/>
      <c r="D4051" s="8"/>
      <c r="E4051" s="8"/>
      <c r="F4051" s="8"/>
      <c r="H4051" s="8"/>
    </row>
    <row r="4052" spans="1:8" ht="12.75">
      <c r="A4052" s="8" t="s">
        <v>13582</v>
      </c>
      <c r="B4052" s="8"/>
      <c r="C4052" s="8"/>
      <c r="D4052" s="8"/>
      <c r="E4052" s="8"/>
      <c r="F4052" s="8"/>
      <c r="H4052" s="8"/>
    </row>
    <row r="4053" spans="1:8" ht="12.75">
      <c r="A4053" s="8" t="s">
        <v>13583</v>
      </c>
      <c r="B4053" s="8"/>
      <c r="C4053" s="8"/>
      <c r="D4053" s="8"/>
      <c r="E4053" s="8"/>
      <c r="F4053" s="8"/>
      <c r="H4053" s="8"/>
    </row>
    <row r="4054" spans="1:8" ht="12.75">
      <c r="A4054" s="8" t="s">
        <v>13584</v>
      </c>
      <c r="B4054" s="8"/>
      <c r="C4054" s="8"/>
      <c r="D4054" s="8"/>
      <c r="E4054" s="8"/>
      <c r="F4054" s="8"/>
      <c r="H4054" s="8"/>
    </row>
    <row r="4055" spans="1:8" ht="12.75">
      <c r="A4055" s="8" t="s">
        <v>13585</v>
      </c>
      <c r="B4055" s="8"/>
      <c r="C4055" s="8"/>
      <c r="D4055" s="8"/>
      <c r="E4055" s="8"/>
      <c r="F4055" s="8"/>
      <c r="H4055" s="8"/>
    </row>
    <row r="4056" spans="1:8" ht="12.75">
      <c r="A4056" s="8" t="s">
        <v>13586</v>
      </c>
      <c r="B4056" s="8"/>
      <c r="C4056" s="8"/>
      <c r="D4056" s="8"/>
      <c r="E4056" s="8"/>
      <c r="F4056" s="8"/>
      <c r="H4056" s="8"/>
    </row>
    <row r="4057" spans="1:8" ht="12.75">
      <c r="A4057" s="8" t="s">
        <v>13587</v>
      </c>
      <c r="B4057" s="8"/>
      <c r="C4057" s="8"/>
      <c r="D4057" s="8"/>
      <c r="E4057" s="8"/>
      <c r="F4057" s="8"/>
      <c r="H4057" s="8"/>
    </row>
    <row r="4058" spans="1:8" ht="12.75">
      <c r="A4058" s="8" t="s">
        <v>13588</v>
      </c>
      <c r="B4058" s="8"/>
      <c r="C4058" s="8"/>
      <c r="D4058" s="8"/>
      <c r="E4058" s="8"/>
      <c r="F4058" s="8"/>
      <c r="H4058" s="8"/>
    </row>
    <row r="4059" spans="1:8" ht="12.75">
      <c r="A4059" s="8" t="s">
        <v>13589</v>
      </c>
      <c r="B4059" s="8"/>
      <c r="C4059" s="8"/>
      <c r="D4059" s="8"/>
      <c r="E4059" s="8"/>
      <c r="F4059" s="8"/>
      <c r="H4059" s="8"/>
    </row>
    <row r="4060" spans="1:8" ht="12.75">
      <c r="A4060" s="8" t="s">
        <v>13590</v>
      </c>
      <c r="B4060" s="8"/>
      <c r="C4060" s="8"/>
      <c r="D4060" s="8"/>
      <c r="E4060" s="8"/>
      <c r="F4060" s="8"/>
      <c r="H4060" s="8"/>
    </row>
    <row r="4061" spans="1:8" ht="12.75">
      <c r="A4061" s="8" t="s">
        <v>13591</v>
      </c>
      <c r="B4061" s="8"/>
      <c r="C4061" s="8"/>
      <c r="D4061" s="8"/>
      <c r="E4061" s="8"/>
      <c r="F4061" s="8"/>
      <c r="H4061" s="8"/>
    </row>
    <row r="4062" spans="1:8" ht="12.75">
      <c r="A4062" s="8" t="s">
        <v>13592</v>
      </c>
      <c r="B4062" s="8"/>
      <c r="C4062" s="8"/>
      <c r="D4062" s="8"/>
      <c r="E4062" s="8"/>
      <c r="F4062" s="8"/>
      <c r="H4062" s="8"/>
    </row>
    <row r="4063" spans="1:8" ht="12.75">
      <c r="A4063" s="8" t="s">
        <v>13593</v>
      </c>
      <c r="B4063" s="8"/>
      <c r="C4063" s="8"/>
      <c r="D4063" s="8"/>
      <c r="E4063" s="8"/>
      <c r="F4063" s="8"/>
      <c r="H4063" s="8"/>
    </row>
    <row r="4064" spans="1:8" ht="12.75">
      <c r="A4064" s="8" t="s">
        <v>13594</v>
      </c>
      <c r="B4064" s="8"/>
      <c r="C4064" s="8"/>
      <c r="D4064" s="8"/>
      <c r="E4064" s="8"/>
      <c r="F4064" s="8"/>
      <c r="H4064" s="8"/>
    </row>
    <row r="4065" spans="1:8" ht="12.75">
      <c r="A4065" s="8" t="s">
        <v>13595</v>
      </c>
      <c r="B4065" s="8"/>
      <c r="C4065" s="8"/>
      <c r="D4065" s="8"/>
      <c r="E4065" s="8"/>
      <c r="F4065" s="8"/>
      <c r="H4065" s="8"/>
    </row>
    <row r="4066" spans="1:8" ht="12.75">
      <c r="A4066" s="8" t="s">
        <v>13596</v>
      </c>
      <c r="B4066" s="8"/>
      <c r="C4066" s="8"/>
      <c r="D4066" s="8"/>
      <c r="E4066" s="8"/>
      <c r="F4066" s="8"/>
      <c r="H4066" s="8"/>
    </row>
    <row r="4067" spans="1:8" ht="12.75">
      <c r="A4067" s="8" t="s">
        <v>13597</v>
      </c>
      <c r="B4067" s="8"/>
      <c r="C4067" s="8"/>
      <c r="D4067" s="8"/>
      <c r="E4067" s="8"/>
      <c r="F4067" s="8"/>
      <c r="H4067" s="8"/>
    </row>
    <row r="4068" spans="1:8" ht="12.75">
      <c r="A4068" s="8" t="s">
        <v>13598</v>
      </c>
      <c r="B4068" s="8"/>
      <c r="C4068" s="8"/>
      <c r="D4068" s="8"/>
      <c r="E4068" s="8"/>
      <c r="F4068" s="8"/>
      <c r="H4068" s="8"/>
    </row>
    <row r="4069" spans="1:8" ht="12.75">
      <c r="A4069" s="8" t="s">
        <v>13599</v>
      </c>
      <c r="B4069" s="8"/>
      <c r="C4069" s="8"/>
      <c r="D4069" s="8"/>
      <c r="E4069" s="8"/>
      <c r="F4069" s="8"/>
      <c r="H4069" s="8"/>
    </row>
    <row r="4070" spans="1:8" ht="12.75">
      <c r="A4070" s="8" t="s">
        <v>13600</v>
      </c>
      <c r="B4070" s="8"/>
      <c r="C4070" s="8"/>
      <c r="D4070" s="8"/>
      <c r="E4070" s="8"/>
      <c r="F4070" s="8"/>
      <c r="H4070" s="8"/>
    </row>
    <row r="4071" spans="1:8" ht="12.75">
      <c r="A4071" s="8" t="s">
        <v>13601</v>
      </c>
      <c r="B4071" s="8"/>
      <c r="C4071" s="8"/>
      <c r="D4071" s="8"/>
      <c r="E4071" s="8"/>
      <c r="F4071" s="8"/>
      <c r="H4071" s="8"/>
    </row>
    <row r="4072" spans="1:8" ht="12.75">
      <c r="A4072" s="8" t="s">
        <v>13602</v>
      </c>
      <c r="B4072" s="8"/>
      <c r="C4072" s="8"/>
      <c r="D4072" s="8"/>
      <c r="E4072" s="8"/>
      <c r="F4072" s="8"/>
      <c r="H4072" s="8"/>
    </row>
    <row r="4073" spans="1:8" ht="12.75">
      <c r="A4073" s="8" t="s">
        <v>13603</v>
      </c>
      <c r="B4073" s="8"/>
      <c r="C4073" s="8"/>
      <c r="D4073" s="8"/>
      <c r="E4073" s="8"/>
      <c r="F4073" s="8"/>
      <c r="H4073" s="8"/>
    </row>
    <row r="4074" spans="1:8" ht="12.75">
      <c r="A4074" s="8" t="s">
        <v>13604</v>
      </c>
      <c r="B4074" s="8"/>
      <c r="C4074" s="8"/>
      <c r="D4074" s="8"/>
      <c r="E4074" s="8"/>
      <c r="F4074" s="8"/>
      <c r="H4074" s="8"/>
    </row>
    <row r="4075" spans="1:8" ht="12.75">
      <c r="A4075" s="8" t="s">
        <v>13605</v>
      </c>
      <c r="B4075" s="8"/>
      <c r="C4075" s="8"/>
      <c r="D4075" s="8"/>
      <c r="E4075" s="8"/>
      <c r="F4075" s="8"/>
      <c r="H4075" s="8"/>
    </row>
    <row r="4076" spans="1:8" ht="12.75">
      <c r="A4076" s="8" t="s">
        <v>13606</v>
      </c>
      <c r="B4076" s="8"/>
      <c r="C4076" s="8"/>
      <c r="D4076" s="8"/>
      <c r="E4076" s="8"/>
      <c r="F4076" s="8"/>
      <c r="H4076" s="8"/>
    </row>
    <row r="4077" spans="1:8" ht="12.75">
      <c r="A4077" s="8"/>
      <c r="B4077" s="8"/>
      <c r="C4077" s="8"/>
      <c r="D4077" s="8"/>
      <c r="E4077" s="8"/>
      <c r="F4077" s="8"/>
      <c r="H4077" s="8"/>
    </row>
    <row r="4078" spans="1:8" ht="12.75">
      <c r="B4078" s="8"/>
      <c r="C4078" s="8"/>
      <c r="D4078" s="8"/>
      <c r="E4078" s="8"/>
      <c r="F4078" s="8"/>
      <c r="H4078" s="8"/>
    </row>
    <row r="4079" spans="1:8" ht="12.75">
      <c r="B4079" s="8"/>
      <c r="C4079" s="8"/>
      <c r="D4079" s="8"/>
      <c r="E4079" s="8"/>
      <c r="F4079" s="8"/>
      <c r="H4079" s="8"/>
    </row>
    <row r="4080" spans="1:8" ht="12.75">
      <c r="B4080" s="8"/>
      <c r="C4080" s="8"/>
      <c r="D4080" s="8"/>
      <c r="E4080" s="8"/>
      <c r="F4080" s="8"/>
      <c r="H4080" s="8"/>
    </row>
    <row r="4081" spans="2:8" ht="12.75">
      <c r="B4081" s="8"/>
      <c r="C4081" s="8"/>
      <c r="D4081" s="8"/>
      <c r="E4081" s="8"/>
      <c r="F4081" s="8"/>
      <c r="H4081" s="8"/>
    </row>
    <row r="4082" spans="2:8" ht="12.75">
      <c r="B4082" s="8"/>
      <c r="C4082" s="8"/>
      <c r="D4082" s="8"/>
      <c r="E4082" s="8"/>
      <c r="F4082" s="8"/>
      <c r="H4082" s="8"/>
    </row>
    <row r="4083" spans="2:8" ht="12.75">
      <c r="B4083" s="8"/>
      <c r="C4083" s="8"/>
      <c r="D4083" s="8"/>
      <c r="E4083" s="8"/>
      <c r="F4083" s="8"/>
      <c r="H4083" s="8"/>
    </row>
    <row r="4084" spans="2:8" ht="12.75">
      <c r="B4084" s="8"/>
      <c r="C4084" s="8"/>
      <c r="D4084" s="8"/>
      <c r="E4084" s="8"/>
      <c r="F4084" s="8"/>
      <c r="H4084" s="8"/>
    </row>
    <row r="4085" spans="2:8" ht="12.75">
      <c r="B4085" s="8"/>
      <c r="C4085" s="8"/>
      <c r="D4085" s="8"/>
      <c r="E4085" s="8"/>
      <c r="F4085" s="8"/>
      <c r="H4085" s="8"/>
    </row>
    <row r="4086" spans="2:8" ht="12.75">
      <c r="B4086" s="8"/>
      <c r="C4086" s="8"/>
      <c r="D4086" s="8"/>
      <c r="E4086" s="8"/>
      <c r="F4086" s="8"/>
      <c r="H4086" s="8"/>
    </row>
    <row r="4087" spans="2:8" ht="12.75">
      <c r="B4087" s="8"/>
      <c r="C4087" s="8"/>
      <c r="D4087" s="8"/>
      <c r="E4087" s="8"/>
      <c r="F4087" s="8"/>
      <c r="H4087" s="8"/>
    </row>
    <row r="4088" spans="2:8" ht="12.75">
      <c r="B4088" s="8"/>
      <c r="C4088" s="8"/>
      <c r="D4088" s="8"/>
      <c r="E4088" s="8"/>
      <c r="F4088" s="8"/>
      <c r="H4088" s="8"/>
    </row>
    <row r="4089" spans="2:8" ht="12.75">
      <c r="B4089" s="8"/>
      <c r="C4089" s="8"/>
      <c r="D4089" s="8"/>
      <c r="E4089" s="8"/>
      <c r="F4089" s="8"/>
      <c r="H4089" s="8"/>
    </row>
    <row r="4090" spans="2:8" ht="12.75">
      <c r="B4090" s="8"/>
      <c r="C4090" s="8"/>
      <c r="D4090" s="8"/>
      <c r="E4090" s="8"/>
      <c r="F4090" s="8"/>
      <c r="H4090" s="8"/>
    </row>
    <row r="4091" spans="2:8" ht="12.75">
      <c r="B4091" s="8"/>
      <c r="C4091" s="8"/>
      <c r="D4091" s="8"/>
      <c r="E4091" s="8"/>
      <c r="F4091" s="8"/>
      <c r="H4091" s="8"/>
    </row>
    <row r="4092" spans="2:8" ht="12.75">
      <c r="B4092" s="8"/>
      <c r="C4092" s="8"/>
      <c r="D4092" s="8"/>
      <c r="E4092" s="8"/>
      <c r="F4092" s="8"/>
      <c r="H4092" s="8"/>
    </row>
    <row r="4093" spans="2:8" ht="12.75">
      <c r="B4093" s="8"/>
      <c r="C4093" s="8"/>
      <c r="D4093" s="8"/>
      <c r="E4093" s="8"/>
      <c r="F4093" s="8"/>
      <c r="H4093" s="8"/>
    </row>
    <row r="4094" spans="2:8" ht="12.75">
      <c r="B4094" s="8"/>
      <c r="C4094" s="8"/>
      <c r="D4094" s="8"/>
      <c r="E4094" s="8"/>
      <c r="F4094" s="8"/>
      <c r="H4094" s="8"/>
    </row>
    <row r="4095" spans="2:8" ht="12.75">
      <c r="B4095" s="8"/>
      <c r="C4095" s="8"/>
      <c r="D4095" s="8"/>
      <c r="E4095" s="8"/>
      <c r="F4095" s="8"/>
      <c r="H4095" s="8"/>
    </row>
    <row r="4096" spans="2:8" ht="12.75">
      <c r="B4096" s="8"/>
      <c r="C4096" s="8"/>
      <c r="D4096" s="8"/>
      <c r="E4096" s="8"/>
      <c r="F4096" s="8"/>
      <c r="H4096" s="8"/>
    </row>
    <row r="4097" spans="1:8" ht="12.75">
      <c r="B4097" s="8"/>
      <c r="C4097" s="8"/>
      <c r="D4097" s="8"/>
      <c r="E4097" s="8"/>
      <c r="F4097" s="8"/>
      <c r="H4097" s="8"/>
    </row>
    <row r="4098" spans="1:8" ht="12.75">
      <c r="A4098" s="8"/>
      <c r="B4098" s="8"/>
      <c r="C4098" s="8"/>
      <c r="D4098" s="8"/>
      <c r="E4098" s="8"/>
      <c r="F4098" s="8"/>
      <c r="H4098" s="8"/>
    </row>
    <row r="4099" spans="1:8" ht="12.75">
      <c r="A4099" s="8"/>
      <c r="B4099" s="8"/>
      <c r="C4099" s="8"/>
      <c r="D4099" s="8"/>
      <c r="E4099" s="8"/>
      <c r="F4099" s="8"/>
      <c r="H4099" s="8"/>
    </row>
    <row r="4100" spans="1:8" ht="12.75">
      <c r="A4100" s="8"/>
      <c r="B4100" s="8"/>
      <c r="C4100" s="8" t="s">
        <v>13607</v>
      </c>
      <c r="D4100" s="8"/>
      <c r="E4100" s="8"/>
      <c r="F4100" s="8"/>
      <c r="H4100" s="8"/>
    </row>
    <row r="4101" spans="1:8" ht="12.75">
      <c r="A4101" s="8"/>
      <c r="B4101" s="8"/>
      <c r="C4101" s="8"/>
      <c r="D4101" s="8" t="s">
        <v>13608</v>
      </c>
      <c r="E4101" s="8"/>
      <c r="F4101" s="8"/>
      <c r="H4101" s="8"/>
    </row>
    <row r="4102" spans="1:8" ht="12.75">
      <c r="A4102" s="8"/>
      <c r="B4102" s="8"/>
      <c r="C4102" s="8"/>
      <c r="D4102" s="8" t="s">
        <v>13609</v>
      </c>
      <c r="E4102" s="8"/>
      <c r="F4102" s="8"/>
      <c r="H4102" s="8"/>
    </row>
    <row r="4103" spans="1:8" ht="12.75">
      <c r="A4103" s="8"/>
      <c r="B4103" s="8"/>
      <c r="C4103" s="8" t="s">
        <v>13610</v>
      </c>
      <c r="D4103" s="8"/>
      <c r="E4103" s="8"/>
      <c r="F4103" s="8"/>
      <c r="H4103" s="8"/>
    </row>
    <row r="4104" spans="1:8" ht="12.75">
      <c r="A4104" s="8"/>
      <c r="B4104" s="8"/>
      <c r="C4104" s="8" t="s">
        <v>13611</v>
      </c>
      <c r="D4104" s="8"/>
      <c r="E4104" s="8"/>
      <c r="F4104" s="8"/>
      <c r="H4104" s="8"/>
    </row>
    <row r="4105" spans="1:8" ht="12.75">
      <c r="A4105" s="8"/>
      <c r="B4105" s="8"/>
      <c r="C4105" s="8"/>
      <c r="D4105" s="8" t="s">
        <v>13612</v>
      </c>
      <c r="E4105" s="8"/>
      <c r="F4105" s="8"/>
      <c r="H4105" s="8"/>
    </row>
    <row r="4106" spans="1:8" ht="12.75">
      <c r="A4106" s="8"/>
      <c r="B4106" s="8"/>
      <c r="C4106" s="8" t="s">
        <v>13613</v>
      </c>
      <c r="D4106" s="8"/>
      <c r="E4106" s="8"/>
      <c r="F4106" s="8"/>
      <c r="H4106" s="8"/>
    </row>
    <row r="4107" spans="1:8" ht="12.75">
      <c r="A4107" s="8"/>
      <c r="B4107" s="8"/>
      <c r="C4107" s="8" t="s">
        <v>13614</v>
      </c>
      <c r="D4107" s="8"/>
      <c r="E4107" s="8"/>
      <c r="F4107" s="8"/>
      <c r="H4107" s="8"/>
    </row>
    <row r="4108" spans="1:8" ht="12.75">
      <c r="A4108" s="8"/>
      <c r="B4108" s="8"/>
      <c r="C4108" s="8"/>
      <c r="D4108" s="8" t="s">
        <v>13615</v>
      </c>
      <c r="E4108" s="8"/>
      <c r="F4108" s="8"/>
      <c r="H4108" s="8"/>
    </row>
    <row r="4109" spans="1:8" ht="12.75">
      <c r="A4109" s="8"/>
      <c r="B4109" s="8"/>
      <c r="C4109" s="8"/>
      <c r="D4109" s="8" t="s">
        <v>13616</v>
      </c>
      <c r="E4109" s="8"/>
      <c r="F4109" s="8"/>
      <c r="H4109" s="8"/>
    </row>
    <row r="4110" spans="1:8" ht="12.75">
      <c r="A4110" s="8"/>
      <c r="B4110" s="8"/>
      <c r="C4110" s="8" t="s">
        <v>13617</v>
      </c>
      <c r="D4110" s="8"/>
      <c r="E4110" s="8"/>
      <c r="F4110" s="8"/>
      <c r="H4110" s="8"/>
    </row>
    <row r="4111" spans="1:8" ht="12.75">
      <c r="A4111" s="8"/>
      <c r="B4111" s="8"/>
      <c r="C4111" s="8" t="s">
        <v>13607</v>
      </c>
      <c r="D4111" s="8"/>
      <c r="E4111" s="8"/>
      <c r="F4111" s="8"/>
      <c r="H4111" s="8"/>
    </row>
    <row r="4112" spans="1:8" ht="12.75">
      <c r="A4112" s="8"/>
      <c r="B4112" s="8"/>
      <c r="C4112" s="8"/>
      <c r="D4112" s="8" t="s">
        <v>13608</v>
      </c>
      <c r="E4112" s="8"/>
      <c r="F4112" s="8"/>
      <c r="H4112" s="8"/>
    </row>
    <row r="4113" spans="1:8" ht="12.75">
      <c r="A4113" s="8"/>
      <c r="B4113" s="8"/>
      <c r="C4113" s="8"/>
      <c r="D4113" s="8" t="s">
        <v>13609</v>
      </c>
      <c r="E4113" s="8"/>
      <c r="F4113" s="8"/>
      <c r="H4113" s="8"/>
    </row>
    <row r="4114" spans="1:8" ht="12.75">
      <c r="A4114" s="8"/>
      <c r="B4114" s="8"/>
      <c r="C4114" s="8" t="s">
        <v>13610</v>
      </c>
      <c r="D4114" s="8"/>
      <c r="E4114" s="8"/>
      <c r="F4114" s="8"/>
      <c r="H4114" s="8"/>
    </row>
    <row r="4115" spans="1:8" ht="12.75">
      <c r="A4115" s="8"/>
      <c r="B4115" s="8"/>
      <c r="C4115" s="8" t="s">
        <v>13611</v>
      </c>
      <c r="D4115" s="8"/>
      <c r="E4115" s="8"/>
      <c r="F4115" s="8"/>
      <c r="H4115" s="8"/>
    </row>
    <row r="4116" spans="1:8" ht="12.75">
      <c r="A4116" s="8"/>
      <c r="B4116" s="8"/>
      <c r="C4116" s="8"/>
      <c r="D4116" s="8" t="s">
        <v>13612</v>
      </c>
      <c r="E4116" s="8"/>
      <c r="F4116" s="8"/>
      <c r="H4116" s="8"/>
    </row>
    <row r="4117" spans="1:8" ht="12.75">
      <c r="A4117" s="8"/>
      <c r="B4117" s="8"/>
      <c r="C4117" s="8" t="s">
        <v>13613</v>
      </c>
      <c r="D4117" s="8"/>
      <c r="E4117" s="8"/>
      <c r="F4117" s="8"/>
      <c r="H4117" s="8"/>
    </row>
    <row r="4118" spans="1:8" ht="12.75">
      <c r="A4118" s="8"/>
      <c r="B4118" s="8"/>
      <c r="C4118" s="8" t="s">
        <v>13618</v>
      </c>
      <c r="D4118" s="8"/>
      <c r="E4118" s="8"/>
      <c r="F4118" s="8"/>
      <c r="H4118" s="8"/>
    </row>
    <row r="4119" spans="1:8" ht="12.75">
      <c r="A4119" s="8"/>
      <c r="B4119" s="8"/>
      <c r="C4119" s="8"/>
      <c r="D4119" s="8" t="s">
        <v>13619</v>
      </c>
      <c r="E4119" s="8"/>
      <c r="F4119" s="8"/>
      <c r="H4119" s="8"/>
    </row>
    <row r="4120" spans="1:8" ht="12.75">
      <c r="A4120" s="8"/>
      <c r="B4120" s="8"/>
      <c r="C4120" s="8"/>
      <c r="D4120" s="8" t="s">
        <v>13620</v>
      </c>
      <c r="E4120" s="8"/>
      <c r="F4120" s="8"/>
      <c r="H4120" s="8"/>
    </row>
    <row r="4121" spans="1:8" ht="12.75">
      <c r="A4121" s="8"/>
      <c r="B4121" s="8"/>
      <c r="C4121" s="8" t="s">
        <v>13621</v>
      </c>
      <c r="D4121" s="8"/>
      <c r="E4121" s="8"/>
      <c r="F4121" s="8"/>
      <c r="H4121" s="8"/>
    </row>
    <row r="4122" spans="1:8" ht="12.75">
      <c r="A4122" s="8"/>
      <c r="B4122" s="8"/>
      <c r="C4122" s="8" t="s">
        <v>13618</v>
      </c>
      <c r="D4122" s="8"/>
      <c r="E4122" s="8"/>
      <c r="F4122" s="8"/>
      <c r="H4122" s="8"/>
    </row>
    <row r="4123" spans="1:8" ht="12.75">
      <c r="A4123" s="8"/>
      <c r="B4123" s="8"/>
      <c r="C4123" s="8"/>
      <c r="D4123" s="8" t="s">
        <v>13622</v>
      </c>
      <c r="E4123" s="8"/>
      <c r="F4123" s="8"/>
      <c r="H4123" s="8"/>
    </row>
    <row r="4124" spans="1:8" ht="12.75">
      <c r="A4124" s="8"/>
      <c r="B4124" s="8"/>
      <c r="C4124" s="8"/>
      <c r="D4124" s="8" t="s">
        <v>13623</v>
      </c>
      <c r="E4124" s="8"/>
      <c r="F4124" s="8"/>
      <c r="H4124" s="8"/>
    </row>
    <row r="4125" spans="1:8" ht="12.75">
      <c r="A4125" s="8"/>
      <c r="B4125" s="8"/>
      <c r="C4125" s="8" t="s">
        <v>13621</v>
      </c>
      <c r="D4125" s="8"/>
      <c r="E4125" s="8"/>
      <c r="F4125" s="8"/>
      <c r="H4125" s="8"/>
    </row>
    <row r="4126" spans="1:8" ht="12.75">
      <c r="A4126" s="8"/>
      <c r="B4126" s="8"/>
      <c r="C4126" s="8" t="s">
        <v>13624</v>
      </c>
      <c r="D4126" s="8"/>
      <c r="E4126" s="8"/>
      <c r="F4126" s="8"/>
      <c r="H4126" s="8"/>
    </row>
    <row r="4127" spans="1:8" ht="12.75">
      <c r="A4127" s="8"/>
      <c r="B4127" s="8"/>
      <c r="C4127" s="8" t="s">
        <v>13625</v>
      </c>
      <c r="D4127" s="8"/>
      <c r="E4127" s="8"/>
      <c r="F4127" s="8"/>
      <c r="H4127" s="8"/>
    </row>
    <row r="4128" spans="1:8" ht="12.75">
      <c r="A4128" s="8"/>
      <c r="B4128" s="8"/>
      <c r="C4128" s="8" t="s">
        <v>13626</v>
      </c>
      <c r="D4128" s="8"/>
      <c r="E4128" s="8"/>
      <c r="F4128" s="8"/>
      <c r="H4128" s="8"/>
    </row>
    <row r="4129" spans="1:8" ht="12.75">
      <c r="A4129" s="8"/>
      <c r="B4129" s="8"/>
      <c r="C4129" s="8"/>
      <c r="D4129" s="8"/>
      <c r="E4129" s="8"/>
      <c r="F4129" s="8"/>
      <c r="H4129" s="8"/>
    </row>
    <row r="4130" spans="1:8" ht="12.75">
      <c r="A4130" s="8" t="s">
        <v>13627</v>
      </c>
      <c r="B4130" s="8"/>
      <c r="C4130" s="8"/>
      <c r="D4130" s="8"/>
      <c r="E4130" s="8"/>
      <c r="F4130" s="8"/>
      <c r="H4130" s="8"/>
    </row>
    <row r="4131" spans="1:8" ht="12.75">
      <c r="A4131" s="8"/>
      <c r="B4131" s="8"/>
      <c r="C4131" s="8"/>
      <c r="D4131" s="8"/>
      <c r="E4131" s="8"/>
      <c r="F4131" s="8"/>
      <c r="H4131" s="8"/>
    </row>
    <row r="4132" spans="1:8" ht="12.75">
      <c r="A4132" s="8" t="s">
        <v>13628</v>
      </c>
      <c r="B4132" s="8"/>
      <c r="C4132" s="8"/>
      <c r="D4132" s="8"/>
      <c r="E4132" s="8"/>
      <c r="F4132" s="8"/>
      <c r="H4132" s="8"/>
    </row>
    <row r="4133" spans="1:8" ht="12.75">
      <c r="A4133" s="8"/>
      <c r="B4133" s="8"/>
      <c r="C4133" s="8"/>
      <c r="D4133" s="8"/>
      <c r="E4133" s="8"/>
      <c r="F4133" s="8"/>
      <c r="H4133" s="8"/>
    </row>
    <row r="4134" spans="1:8" ht="12.75">
      <c r="A4134" s="8" t="s">
        <v>13629</v>
      </c>
      <c r="B4134" s="8"/>
      <c r="C4134" s="8"/>
      <c r="D4134" s="8"/>
      <c r="E4134" s="8"/>
      <c r="F4134" s="8"/>
      <c r="H4134" s="8"/>
    </row>
    <row r="4135" spans="1:8" ht="12.75">
      <c r="A4135" s="8"/>
      <c r="B4135" s="8"/>
      <c r="C4135" s="8"/>
      <c r="D4135" s="8"/>
      <c r="E4135" s="8"/>
      <c r="F4135" s="8"/>
      <c r="H4135" s="8"/>
    </row>
    <row r="4136" spans="1:8" ht="12.75">
      <c r="A4136" s="8" t="s">
        <v>13630</v>
      </c>
      <c r="B4136" s="8"/>
      <c r="C4136" s="8"/>
      <c r="D4136" s="8"/>
      <c r="E4136" s="8"/>
      <c r="F4136" s="8"/>
      <c r="H4136" s="8"/>
    </row>
    <row r="4137" spans="1:8" ht="12.75">
      <c r="A4137" s="8"/>
      <c r="B4137" s="8"/>
      <c r="C4137" s="8"/>
      <c r="D4137" s="8"/>
      <c r="E4137" s="8"/>
      <c r="F4137" s="8"/>
      <c r="H4137" s="8"/>
    </row>
    <row r="4138" spans="1:8" ht="12.75">
      <c r="A4138" s="8" t="s">
        <v>13631</v>
      </c>
      <c r="B4138" s="8"/>
      <c r="C4138" s="8"/>
      <c r="D4138" s="8"/>
      <c r="E4138" s="8"/>
      <c r="F4138" s="8"/>
      <c r="H4138" s="8"/>
    </row>
    <row r="4139" spans="1:8" ht="12.75">
      <c r="A4139" s="8"/>
      <c r="B4139" s="8"/>
      <c r="C4139" s="8"/>
      <c r="D4139" s="8"/>
      <c r="E4139" s="8"/>
      <c r="F4139" s="8"/>
      <c r="H4139" s="8"/>
    </row>
    <row r="4140" spans="1:8" ht="12.75">
      <c r="A4140" s="8" t="s">
        <v>13632</v>
      </c>
      <c r="B4140" s="8"/>
      <c r="C4140" s="8"/>
      <c r="D4140" s="8"/>
      <c r="E4140" s="8"/>
      <c r="F4140" s="8"/>
      <c r="H4140" s="8"/>
    </row>
    <row r="4141" spans="1:8" ht="12.75">
      <c r="A4141" s="8"/>
      <c r="B4141" s="8"/>
      <c r="C4141" s="8"/>
      <c r="D4141" s="8"/>
      <c r="E4141" s="8"/>
      <c r="F4141" s="8"/>
      <c r="H4141" s="8"/>
    </row>
    <row r="4142" spans="1:8" ht="12.75">
      <c r="A4142" s="8" t="s">
        <v>13633</v>
      </c>
      <c r="B4142" s="8"/>
      <c r="C4142" s="8"/>
      <c r="D4142" s="8"/>
      <c r="E4142" s="8"/>
      <c r="F4142" s="8"/>
      <c r="H4142" s="8"/>
    </row>
    <row r="4143" spans="1:8" ht="12.75">
      <c r="A4143" s="8"/>
      <c r="B4143" s="8"/>
      <c r="C4143" s="8"/>
      <c r="D4143" s="8"/>
      <c r="E4143" s="8"/>
      <c r="F4143" s="8"/>
      <c r="H4143" s="8"/>
    </row>
    <row r="4144" spans="1:8" ht="12.75">
      <c r="A4144" s="8" t="s">
        <v>13634</v>
      </c>
      <c r="B4144" s="8"/>
      <c r="C4144" s="8"/>
      <c r="D4144" s="8"/>
      <c r="E4144" s="8"/>
      <c r="F4144" s="8"/>
      <c r="H4144" s="8"/>
    </row>
    <row r="4145" spans="1:8" ht="12.75">
      <c r="A4145" s="8"/>
      <c r="B4145" s="8"/>
      <c r="C4145" s="8"/>
      <c r="D4145" s="8"/>
      <c r="E4145" s="8"/>
      <c r="F4145" s="8"/>
      <c r="H4145" s="8"/>
    </row>
    <row r="4146" spans="1:8" ht="12.75">
      <c r="A4146" s="8" t="s">
        <v>13635</v>
      </c>
      <c r="B4146" s="8"/>
      <c r="C4146" s="8"/>
      <c r="D4146" s="8"/>
      <c r="E4146" s="8"/>
      <c r="F4146" s="8"/>
      <c r="H4146" s="8"/>
    </row>
    <row r="4147" spans="1:8" ht="12.75">
      <c r="A4147" s="8"/>
      <c r="B4147" s="8"/>
      <c r="C4147" s="8"/>
      <c r="D4147" s="8"/>
      <c r="E4147" s="8"/>
      <c r="F4147" s="8"/>
      <c r="H4147" s="8"/>
    </row>
    <row r="4148" spans="1:8" ht="12.75">
      <c r="A4148" s="8" t="s">
        <v>13636</v>
      </c>
      <c r="B4148" s="8"/>
      <c r="C4148" s="8"/>
      <c r="D4148" s="8"/>
      <c r="E4148" s="8"/>
      <c r="F4148" s="8"/>
      <c r="H4148" s="8"/>
    </row>
    <row r="4149" spans="1:8" ht="12.75">
      <c r="A4149" s="8"/>
      <c r="B4149" s="8"/>
      <c r="C4149" s="8"/>
      <c r="D4149" s="8"/>
      <c r="E4149" s="8"/>
      <c r="F4149" s="8"/>
      <c r="H4149" s="8"/>
    </row>
    <row r="4150" spans="1:8" ht="12.75">
      <c r="A4150" s="8" t="s">
        <v>13637</v>
      </c>
      <c r="B4150" s="8"/>
      <c r="C4150" s="8"/>
      <c r="D4150" s="8"/>
      <c r="E4150" s="8"/>
      <c r="F4150" s="8"/>
      <c r="H4150" s="8"/>
    </row>
    <row r="4151" spans="1:8" ht="12.75">
      <c r="A4151" s="8"/>
      <c r="B4151" s="8"/>
      <c r="C4151" s="8"/>
      <c r="D4151" s="8"/>
      <c r="E4151" s="8"/>
      <c r="F4151" s="8"/>
      <c r="H4151" s="8"/>
    </row>
    <row r="4152" spans="1:8" ht="12.75">
      <c r="A4152" s="8" t="s">
        <v>13638</v>
      </c>
      <c r="B4152" s="8"/>
      <c r="C4152" s="8"/>
      <c r="D4152" s="8"/>
      <c r="E4152" s="8"/>
      <c r="F4152" s="8"/>
      <c r="H4152" s="8"/>
    </row>
    <row r="4153" spans="1:8" ht="12.75">
      <c r="A4153" s="8"/>
      <c r="B4153" s="8"/>
      <c r="C4153" s="8"/>
      <c r="D4153" s="8"/>
      <c r="E4153" s="8"/>
      <c r="F4153" s="8"/>
      <c r="H4153" s="8"/>
    </row>
    <row r="4154" spans="1:8" ht="12.75">
      <c r="A4154" s="8" t="s">
        <v>13636</v>
      </c>
      <c r="B4154" s="8"/>
      <c r="C4154" s="8"/>
      <c r="D4154" s="8"/>
      <c r="E4154" s="8"/>
      <c r="F4154" s="8"/>
      <c r="H4154" s="8"/>
    </row>
    <row r="4155" spans="1:8" ht="12.75">
      <c r="A4155" s="8"/>
      <c r="B4155" s="8"/>
      <c r="C4155" s="8"/>
      <c r="D4155" s="8"/>
      <c r="E4155" s="8"/>
      <c r="F4155" s="8"/>
      <c r="H4155" s="8"/>
    </row>
    <row r="4156" spans="1:8" ht="12.75">
      <c r="A4156" s="8" t="s">
        <v>13639</v>
      </c>
      <c r="B4156" s="8"/>
      <c r="C4156" s="8"/>
      <c r="D4156" s="8"/>
      <c r="E4156" s="8"/>
      <c r="F4156" s="8"/>
      <c r="H4156" s="8"/>
    </row>
    <row r="4157" spans="1:8" ht="12.75">
      <c r="A4157" s="8"/>
      <c r="B4157" s="8"/>
      <c r="C4157" s="8"/>
      <c r="D4157" s="8"/>
      <c r="E4157" s="8"/>
      <c r="F4157" s="8"/>
      <c r="H4157" s="8"/>
    </row>
    <row r="4158" spans="1:8" ht="12.75">
      <c r="A4158" s="8" t="s">
        <v>13640</v>
      </c>
      <c r="B4158" s="8"/>
      <c r="C4158" s="8"/>
      <c r="D4158" s="8"/>
      <c r="E4158" s="8"/>
      <c r="F4158" s="8"/>
      <c r="H4158" s="8"/>
    </row>
    <row r="4159" spans="1:8" ht="12.75">
      <c r="A4159" s="8"/>
      <c r="B4159" s="8"/>
      <c r="C4159" s="8"/>
      <c r="D4159" s="8"/>
      <c r="E4159" s="8"/>
      <c r="F4159" s="8"/>
      <c r="H4159" s="8"/>
    </row>
    <row r="4160" spans="1:8" ht="12.75">
      <c r="A4160" s="8" t="s">
        <v>13635</v>
      </c>
      <c r="B4160" s="8"/>
      <c r="C4160" s="8"/>
      <c r="D4160" s="8"/>
      <c r="E4160" s="8"/>
      <c r="F4160" s="8"/>
      <c r="H4160" s="8"/>
    </row>
    <row r="4161" spans="1:8" ht="12.75">
      <c r="A4161" s="8"/>
      <c r="B4161" s="8"/>
      <c r="C4161" s="8"/>
      <c r="D4161" s="8"/>
      <c r="E4161" s="8"/>
      <c r="F4161" s="8"/>
      <c r="H4161" s="8"/>
    </row>
    <row r="4162" spans="1:8" ht="12.75">
      <c r="A4162" s="8" t="s">
        <v>13641</v>
      </c>
      <c r="B4162" s="8"/>
      <c r="C4162" s="8"/>
      <c r="D4162" s="8"/>
      <c r="E4162" s="8"/>
      <c r="F4162" s="8"/>
      <c r="H4162" s="8"/>
    </row>
    <row r="4163" spans="1:8" ht="12.75">
      <c r="A4163" s="8"/>
      <c r="B4163" s="8"/>
      <c r="C4163" s="8"/>
      <c r="D4163" s="8"/>
      <c r="E4163" s="8"/>
      <c r="F4163" s="8"/>
      <c r="H4163" s="8"/>
    </row>
    <row r="4164" spans="1:8" ht="12.75">
      <c r="A4164" s="8" t="s">
        <v>13642</v>
      </c>
      <c r="B4164" s="8"/>
      <c r="C4164" s="8"/>
      <c r="D4164" s="8"/>
      <c r="E4164" s="8"/>
      <c r="F4164" s="8"/>
      <c r="H4164" s="8"/>
    </row>
    <row r="4165" spans="1:8" ht="12.75">
      <c r="A4165" s="8"/>
      <c r="B4165" s="8"/>
      <c r="C4165" s="8"/>
      <c r="D4165" s="8"/>
      <c r="E4165" s="8"/>
      <c r="F4165" s="8"/>
      <c r="H4165" s="8"/>
    </row>
    <row r="4166" spans="1:8" ht="12.75">
      <c r="A4166" s="8" t="s">
        <v>13643</v>
      </c>
      <c r="B4166" s="8"/>
      <c r="C4166" s="8"/>
      <c r="D4166" s="8"/>
      <c r="E4166" s="8"/>
      <c r="F4166" s="8"/>
      <c r="H4166" s="8"/>
    </row>
    <row r="4167" spans="1:8" ht="12.75">
      <c r="A4167" s="8"/>
      <c r="B4167" s="8"/>
      <c r="C4167" s="8"/>
      <c r="D4167" s="8"/>
      <c r="E4167" s="8"/>
      <c r="F4167" s="8"/>
      <c r="H4167" s="8"/>
    </row>
    <row r="4168" spans="1:8" ht="12.75">
      <c r="A4168" s="8" t="s">
        <v>13635</v>
      </c>
      <c r="B4168" s="8"/>
      <c r="C4168" s="8"/>
      <c r="D4168" s="8"/>
      <c r="E4168" s="8"/>
      <c r="F4168" s="8"/>
      <c r="H4168" s="8"/>
    </row>
    <row r="4169" spans="1:8" ht="12.75">
      <c r="A4169" s="8"/>
      <c r="B4169" s="8"/>
      <c r="C4169" s="8"/>
      <c r="D4169" s="8"/>
      <c r="E4169" s="8"/>
      <c r="F4169" s="8"/>
      <c r="H4169" s="8"/>
    </row>
    <row r="4170" spans="1:8" ht="12.75">
      <c r="A4170" s="8" t="s">
        <v>13636</v>
      </c>
      <c r="B4170" s="8"/>
      <c r="C4170" s="8"/>
      <c r="D4170" s="8"/>
      <c r="E4170" s="8"/>
      <c r="F4170" s="8"/>
      <c r="H4170" s="8"/>
    </row>
    <row r="4171" spans="1:8" ht="12.75">
      <c r="A4171" s="8"/>
      <c r="B4171" s="8"/>
      <c r="C4171" s="8"/>
      <c r="D4171" s="8"/>
      <c r="E4171" s="8"/>
      <c r="F4171" s="8"/>
      <c r="H4171" s="8"/>
    </row>
    <row r="4172" spans="1:8" ht="12.75">
      <c r="A4172" s="8" t="s">
        <v>13644</v>
      </c>
      <c r="B4172" s="8"/>
      <c r="C4172" s="8"/>
      <c r="D4172" s="8"/>
      <c r="E4172" s="8"/>
      <c r="F4172" s="8"/>
      <c r="H4172" s="8"/>
    </row>
    <row r="4173" spans="1:8" ht="12.75">
      <c r="A4173" s="8"/>
      <c r="B4173" s="8"/>
      <c r="C4173" s="8"/>
      <c r="D4173" s="8"/>
      <c r="E4173" s="8"/>
      <c r="F4173" s="8"/>
      <c r="H4173" s="8"/>
    </row>
    <row r="4174" spans="1:8" ht="12.75">
      <c r="A4174" s="8" t="s">
        <v>13634</v>
      </c>
      <c r="B4174" s="8"/>
      <c r="C4174" s="8"/>
      <c r="D4174" s="8"/>
      <c r="E4174" s="8"/>
      <c r="F4174" s="8"/>
      <c r="H4174" s="8"/>
    </row>
    <row r="4175" spans="1:8" ht="12.75">
      <c r="A4175" s="8"/>
      <c r="B4175" s="8"/>
      <c r="C4175" s="8"/>
      <c r="D4175" s="8"/>
      <c r="E4175" s="8"/>
      <c r="F4175" s="8"/>
      <c r="H4175" s="8"/>
    </row>
    <row r="4176" spans="1:8" ht="12.75">
      <c r="A4176" s="8" t="s">
        <v>13635</v>
      </c>
      <c r="B4176" s="8"/>
      <c r="C4176" s="8"/>
      <c r="D4176" s="8"/>
      <c r="E4176" s="8"/>
      <c r="F4176" s="8"/>
      <c r="H4176" s="8"/>
    </row>
    <row r="4177" spans="1:8" ht="12.75">
      <c r="A4177" s="8"/>
      <c r="B4177" s="8"/>
      <c r="C4177" s="8"/>
      <c r="D4177" s="8"/>
      <c r="E4177" s="8"/>
      <c r="F4177" s="8"/>
      <c r="H4177" s="8"/>
    </row>
    <row r="4178" spans="1:8" ht="12.75">
      <c r="A4178" s="8" t="s">
        <v>13641</v>
      </c>
      <c r="B4178" s="8"/>
      <c r="C4178" s="8"/>
      <c r="D4178" s="8"/>
      <c r="E4178" s="8"/>
      <c r="F4178" s="8"/>
      <c r="H4178" s="8"/>
    </row>
    <row r="4179" spans="1:8" ht="12.75">
      <c r="A4179" s="8"/>
      <c r="B4179" s="8"/>
      <c r="C4179" s="8"/>
      <c r="D4179" s="8"/>
      <c r="E4179" s="8"/>
      <c r="F4179" s="8"/>
      <c r="H4179" s="8"/>
    </row>
    <row r="4180" spans="1:8" ht="12.75">
      <c r="A4180" s="8" t="s">
        <v>13645</v>
      </c>
      <c r="B4180" s="8"/>
      <c r="C4180" s="8"/>
      <c r="D4180" s="8"/>
      <c r="E4180" s="8"/>
      <c r="F4180" s="8"/>
      <c r="H4180" s="8"/>
    </row>
    <row r="4181" spans="1:8" ht="12.75">
      <c r="A4181" s="8"/>
      <c r="B4181" s="8"/>
      <c r="C4181" s="8"/>
      <c r="D4181" s="8"/>
      <c r="E4181" s="8"/>
      <c r="F4181" s="8"/>
      <c r="H4181" s="8"/>
    </row>
    <row r="4182" spans="1:8" ht="12.75">
      <c r="A4182" s="8" t="s">
        <v>13646</v>
      </c>
      <c r="B4182" s="8"/>
      <c r="C4182" s="8"/>
      <c r="D4182" s="8"/>
      <c r="E4182" s="8"/>
      <c r="F4182" s="8"/>
      <c r="H4182" s="8"/>
    </row>
    <row r="4183" spans="1:8" ht="12.75">
      <c r="A4183" s="8"/>
      <c r="B4183" s="8"/>
      <c r="C4183" s="8"/>
      <c r="D4183" s="8"/>
      <c r="E4183" s="8"/>
      <c r="F4183" s="8"/>
      <c r="H4183" s="8"/>
    </row>
    <row r="4184" spans="1:8" ht="12.75">
      <c r="A4184" s="8" t="s">
        <v>13635</v>
      </c>
      <c r="B4184" s="8"/>
      <c r="C4184" s="8"/>
      <c r="D4184" s="8"/>
      <c r="E4184" s="8"/>
      <c r="F4184" s="8"/>
      <c r="H4184" s="8"/>
    </row>
    <row r="4185" spans="1:8" ht="12.75">
      <c r="A4185" s="8"/>
      <c r="B4185" s="8"/>
      <c r="C4185" s="8"/>
      <c r="D4185" s="8"/>
      <c r="E4185" s="8"/>
      <c r="F4185" s="8"/>
      <c r="H4185" s="8"/>
    </row>
    <row r="4186" spans="1:8" ht="12.75">
      <c r="A4186" s="8" t="s">
        <v>13636</v>
      </c>
      <c r="B4186" s="8"/>
      <c r="C4186" s="8"/>
      <c r="D4186" s="8"/>
      <c r="E4186" s="8"/>
      <c r="F4186" s="8"/>
      <c r="H4186" s="8"/>
    </row>
    <row r="4187" spans="1:8" ht="12.75">
      <c r="A4187" s="8"/>
      <c r="B4187" s="8"/>
      <c r="C4187" s="8"/>
      <c r="D4187" s="8"/>
      <c r="E4187" s="8"/>
      <c r="F4187" s="8"/>
      <c r="H4187" s="8"/>
    </row>
    <row r="4188" spans="1:8" ht="12.75">
      <c r="A4188" s="8" t="s">
        <v>13647</v>
      </c>
      <c r="B4188" s="8"/>
      <c r="C4188" s="8"/>
      <c r="D4188" s="8"/>
      <c r="E4188" s="8"/>
      <c r="F4188" s="8"/>
      <c r="H4188" s="8"/>
    </row>
    <row r="4189" spans="1:8" ht="12.75">
      <c r="A4189" s="8"/>
      <c r="B4189" s="8"/>
      <c r="C4189" s="8"/>
      <c r="D4189" s="8"/>
      <c r="E4189" s="8"/>
      <c r="F4189" s="8"/>
      <c r="H4189" s="8"/>
    </row>
    <row r="4190" spans="1:8" ht="12.75">
      <c r="A4190" s="8" t="s">
        <v>13648</v>
      </c>
      <c r="B4190" s="8"/>
      <c r="C4190" s="8"/>
      <c r="D4190" s="8"/>
      <c r="E4190" s="8"/>
      <c r="F4190" s="8"/>
      <c r="H4190" s="8"/>
    </row>
    <row r="4191" spans="1:8" ht="12.75">
      <c r="A4191" s="8"/>
      <c r="B4191" s="8"/>
      <c r="C4191" s="8"/>
      <c r="D4191" s="8"/>
      <c r="E4191" s="8"/>
      <c r="F4191" s="8"/>
      <c r="H4191" s="8"/>
    </row>
    <row r="4192" spans="1:8" ht="12.75">
      <c r="A4192" s="8" t="s">
        <v>13635</v>
      </c>
      <c r="B4192" s="8"/>
      <c r="C4192" s="8"/>
      <c r="D4192" s="8"/>
      <c r="E4192" s="8"/>
      <c r="F4192" s="8"/>
      <c r="H4192" s="8"/>
    </row>
    <row r="4193" spans="1:8" ht="12.75">
      <c r="A4193" s="8"/>
      <c r="B4193" s="8"/>
      <c r="C4193" s="8"/>
      <c r="D4193" s="8"/>
      <c r="E4193" s="8"/>
      <c r="F4193" s="8"/>
      <c r="H4193" s="8"/>
    </row>
    <row r="4194" spans="1:8" ht="12.75">
      <c r="A4194" s="8" t="s">
        <v>13649</v>
      </c>
      <c r="B4194" s="8"/>
      <c r="C4194" s="8"/>
      <c r="D4194" s="8"/>
      <c r="E4194" s="8"/>
      <c r="F4194" s="8"/>
      <c r="H4194" s="8"/>
    </row>
    <row r="4195" spans="1:8" ht="12.75">
      <c r="A4195" s="8"/>
      <c r="B4195" s="8"/>
      <c r="C4195" s="8"/>
      <c r="D4195" s="8"/>
      <c r="E4195" s="8"/>
      <c r="F4195" s="8"/>
      <c r="H4195" s="8"/>
    </row>
    <row r="4196" spans="1:8" ht="12.75">
      <c r="A4196" s="8" t="s">
        <v>13650</v>
      </c>
      <c r="B4196" s="8"/>
      <c r="C4196" s="8"/>
      <c r="D4196" s="8"/>
      <c r="E4196" s="8"/>
      <c r="F4196" s="8"/>
      <c r="H4196" s="8"/>
    </row>
    <row r="4197" spans="1:8" ht="12.75">
      <c r="A4197" s="8"/>
      <c r="B4197" s="8"/>
      <c r="C4197" s="8"/>
      <c r="D4197" s="8"/>
      <c r="E4197" s="8"/>
      <c r="F4197" s="8"/>
      <c r="H4197" s="8"/>
    </row>
    <row r="4198" spans="1:8" ht="12.75">
      <c r="A4198" s="8" t="s">
        <v>13635</v>
      </c>
      <c r="B4198" s="8"/>
      <c r="C4198" s="8"/>
      <c r="D4198" s="8"/>
      <c r="E4198" s="8"/>
      <c r="F4198" s="8"/>
      <c r="H4198" s="8"/>
    </row>
    <row r="4199" spans="1:8" ht="12.75">
      <c r="A4199" s="8"/>
      <c r="B4199" s="8"/>
      <c r="C4199" s="8"/>
      <c r="D4199" s="8"/>
      <c r="E4199" s="8"/>
      <c r="F4199" s="8"/>
      <c r="H4199" s="8"/>
    </row>
    <row r="4200" spans="1:8" ht="12.75">
      <c r="A4200" s="8" t="s">
        <v>13649</v>
      </c>
      <c r="B4200" s="8"/>
      <c r="C4200" s="8"/>
      <c r="D4200" s="8"/>
      <c r="E4200" s="8"/>
      <c r="F4200" s="8"/>
      <c r="H4200" s="8"/>
    </row>
    <row r="4201" spans="1:8" ht="12.75">
      <c r="A4201" s="8"/>
      <c r="B4201" s="8"/>
      <c r="C4201" s="8"/>
      <c r="D4201" s="8"/>
      <c r="E4201" s="8"/>
      <c r="F4201" s="8"/>
      <c r="H4201" s="8"/>
    </row>
    <row r="4202" spans="1:8" ht="12.75">
      <c r="A4202" s="8" t="s">
        <v>13651</v>
      </c>
      <c r="B4202" s="8"/>
      <c r="C4202" s="8"/>
      <c r="D4202" s="8"/>
      <c r="E4202" s="8"/>
      <c r="F4202" s="8"/>
      <c r="H4202" s="8"/>
    </row>
    <row r="4203" spans="1:8" ht="12.75">
      <c r="A4203" s="8"/>
      <c r="B4203" s="8"/>
      <c r="C4203" s="8"/>
      <c r="D4203" s="8"/>
      <c r="E4203" s="8"/>
      <c r="F4203" s="8"/>
      <c r="H4203" s="8"/>
    </row>
    <row r="4204" spans="1:8" ht="12.75">
      <c r="A4204" s="8" t="s">
        <v>13652</v>
      </c>
      <c r="B4204" s="8"/>
      <c r="C4204" s="8"/>
      <c r="D4204" s="8"/>
      <c r="E4204" s="8"/>
      <c r="F4204" s="8"/>
      <c r="H4204" s="8"/>
    </row>
    <row r="4205" spans="1:8" ht="12.75">
      <c r="A4205" s="8"/>
      <c r="B4205" s="8"/>
      <c r="C4205" s="8" t="s">
        <v>13653</v>
      </c>
      <c r="D4205" s="8"/>
      <c r="E4205" s="8"/>
      <c r="F4205" s="8"/>
      <c r="H4205" s="8"/>
    </row>
    <row r="4206" spans="1:8" ht="12.75">
      <c r="A4206" s="8"/>
      <c r="B4206" s="8"/>
      <c r="C4206" s="8" t="s">
        <v>13654</v>
      </c>
      <c r="D4206" s="8"/>
      <c r="E4206" s="8"/>
      <c r="F4206" s="8"/>
      <c r="H4206" s="8"/>
    </row>
    <row r="4207" spans="1:8" ht="12.75">
      <c r="A4207" s="8"/>
      <c r="B4207" s="8"/>
      <c r="C4207" s="8"/>
      <c r="D4207" s="8" t="s">
        <v>13655</v>
      </c>
      <c r="E4207" s="8"/>
      <c r="F4207" s="8"/>
      <c r="H4207" s="8"/>
    </row>
    <row r="4208" spans="1:8" ht="12.75">
      <c r="A4208" s="8"/>
      <c r="B4208" s="8"/>
      <c r="C4208" s="8"/>
      <c r="D4208" s="8"/>
      <c r="E4208" s="8"/>
      <c r="F4208" s="8" t="s">
        <v>13656</v>
      </c>
      <c r="H4208" s="8"/>
    </row>
    <row r="4209" spans="1:9" ht="12.75">
      <c r="A4209" s="8"/>
      <c r="B4209" s="8"/>
      <c r="C4209" s="8"/>
      <c r="D4209" s="8"/>
      <c r="E4209" s="8" t="s">
        <v>13657</v>
      </c>
      <c r="F4209" s="8"/>
      <c r="H4209" s="8"/>
    </row>
    <row r="4210" spans="1:9" ht="12.75">
      <c r="A4210" s="8"/>
      <c r="B4210" s="8"/>
      <c r="C4210" s="8"/>
      <c r="D4210" s="8"/>
      <c r="E4210" s="8"/>
      <c r="F4210" s="8"/>
      <c r="H4210" s="8" t="s">
        <v>13658</v>
      </c>
    </row>
    <row r="4211" spans="1:9" ht="12.75">
      <c r="A4211" s="8"/>
      <c r="B4211" s="8"/>
      <c r="C4211" s="8"/>
      <c r="D4211" s="8"/>
      <c r="E4211" s="8"/>
      <c r="F4211" s="8"/>
      <c r="H4211" s="8"/>
      <c r="I4211" s="8" t="s">
        <v>13659</v>
      </c>
    </row>
    <row r="4212" spans="1:9" ht="12.75">
      <c r="A4212" s="8"/>
      <c r="B4212" s="8"/>
      <c r="C4212" s="8"/>
      <c r="D4212" s="8"/>
      <c r="E4212" s="8"/>
      <c r="F4212" s="8"/>
      <c r="H4212" s="8" t="s">
        <v>13660</v>
      </c>
    </row>
    <row r="4213" spans="1:9" ht="12.75">
      <c r="A4213" s="8"/>
      <c r="B4213" s="8"/>
      <c r="C4213" s="8"/>
      <c r="D4213" s="8"/>
      <c r="E4213" s="8" t="s">
        <v>13661</v>
      </c>
      <c r="F4213" s="8"/>
      <c r="H4213" s="8"/>
    </row>
    <row r="4214" spans="1:9" ht="12.75">
      <c r="A4214" s="8"/>
      <c r="B4214" s="8"/>
      <c r="C4214" s="8"/>
      <c r="D4214" s="8"/>
      <c r="E4214" s="8"/>
      <c r="F4214" s="8" t="s">
        <v>13662</v>
      </c>
      <c r="H4214" s="8"/>
    </row>
    <row r="4215" spans="1:9" ht="12.75">
      <c r="A4215" s="8"/>
      <c r="B4215" s="8"/>
      <c r="C4215" s="8"/>
      <c r="D4215" s="8" t="s">
        <v>13663</v>
      </c>
      <c r="E4215" s="8"/>
      <c r="F4215" s="8"/>
      <c r="H4215" s="8"/>
    </row>
    <row r="4216" spans="1:9" ht="12.75">
      <c r="A4216" s="8"/>
      <c r="B4216" s="8"/>
      <c r="C4216" s="8" t="s">
        <v>13664</v>
      </c>
      <c r="D4216" s="8"/>
      <c r="E4216" s="8"/>
      <c r="F4216" s="8"/>
      <c r="H4216" s="8"/>
    </row>
    <row r="4217" spans="1:9" ht="12.75">
      <c r="A4217" s="8" t="s">
        <v>13665</v>
      </c>
      <c r="B4217" s="8"/>
      <c r="C4217" s="8"/>
      <c r="D4217" s="8"/>
      <c r="E4217" s="8"/>
      <c r="F4217" s="8"/>
      <c r="H4217" s="8"/>
    </row>
    <row r="4218" spans="1:9" ht="12.75">
      <c r="A4218" s="8" t="s">
        <v>13666</v>
      </c>
      <c r="B4218" s="8"/>
      <c r="C4218" s="8"/>
      <c r="D4218" s="8"/>
      <c r="E4218" s="8"/>
      <c r="F4218" s="8"/>
      <c r="H4218" s="8"/>
    </row>
    <row r="4219" spans="1:9" ht="12.75">
      <c r="A4219" s="8"/>
      <c r="B4219" s="8"/>
      <c r="C4219" s="8"/>
      <c r="D4219" s="8"/>
      <c r="E4219" s="8"/>
      <c r="F4219" s="8"/>
      <c r="H4219" s="8"/>
    </row>
    <row r="4220" spans="1:9" ht="12.75">
      <c r="A4220" s="8"/>
      <c r="B4220" s="8"/>
      <c r="C4220" s="8"/>
      <c r="D4220" s="8"/>
      <c r="E4220" s="8"/>
      <c r="F4220" s="8"/>
      <c r="H4220" s="8"/>
    </row>
    <row r="4221" spans="1:9" ht="12.75">
      <c r="A4221" s="8"/>
      <c r="B4221" s="8"/>
      <c r="C4221" s="8"/>
      <c r="D4221" s="8"/>
      <c r="E4221" s="8"/>
      <c r="F4221" s="8"/>
      <c r="H4221" s="8"/>
    </row>
    <row r="4222" spans="1:9" ht="12.75">
      <c r="A4222" s="8"/>
      <c r="B4222" s="8"/>
      <c r="C4222" s="8"/>
      <c r="D4222" s="8"/>
      <c r="E4222" s="8"/>
      <c r="F4222" s="8"/>
      <c r="H4222" s="8"/>
    </row>
    <row r="4223" spans="1:9" ht="12.75">
      <c r="A4223" s="8"/>
      <c r="B4223" s="8"/>
      <c r="C4223" s="8"/>
      <c r="D4223" s="8"/>
      <c r="E4223" s="8"/>
      <c r="F4223" s="8"/>
      <c r="H4223" s="8"/>
    </row>
    <row r="4224" spans="1:9" ht="12.75">
      <c r="A4224" s="8"/>
      <c r="B4224" s="8"/>
      <c r="C4224" s="8"/>
      <c r="D4224" s="8"/>
      <c r="E4224" s="8"/>
      <c r="F4224" s="8"/>
      <c r="H4224" s="8"/>
    </row>
    <row r="4225" spans="1:8" ht="12.75">
      <c r="A4225" s="8"/>
      <c r="B4225" s="8"/>
      <c r="C4225" s="8"/>
      <c r="D4225" s="8"/>
      <c r="E4225" s="8"/>
      <c r="F4225" s="8"/>
      <c r="H4225" s="8"/>
    </row>
    <row r="4226" spans="1:8" ht="12.75">
      <c r="A4226" s="8"/>
      <c r="B4226" s="8"/>
      <c r="C4226" s="8"/>
      <c r="D4226" s="8"/>
      <c r="E4226" s="8"/>
      <c r="F4226" s="8"/>
      <c r="H4226" s="8"/>
    </row>
    <row r="4227" spans="1:8" ht="12.75">
      <c r="A4227" s="8"/>
      <c r="B4227" s="8"/>
      <c r="C4227" s="8"/>
      <c r="D4227" s="8"/>
      <c r="E4227" s="8"/>
      <c r="F4227" s="8"/>
      <c r="H4227" s="8"/>
    </row>
    <row r="4228" spans="1:8" ht="12.75">
      <c r="A4228" s="8"/>
      <c r="B4228" s="8"/>
      <c r="C4228" s="8"/>
      <c r="D4228" s="8"/>
      <c r="E4228" s="8"/>
      <c r="F4228" s="8"/>
      <c r="H4228" s="8"/>
    </row>
    <row r="4229" spans="1:8" ht="12.75">
      <c r="A4229" s="8"/>
      <c r="B4229" s="8"/>
      <c r="C4229" s="8"/>
      <c r="D4229" s="8"/>
      <c r="E4229" s="8"/>
      <c r="F4229" s="8"/>
      <c r="H4229" s="8"/>
    </row>
    <row r="4230" spans="1:8" ht="12.75">
      <c r="A4230" s="8"/>
      <c r="B4230" s="8"/>
      <c r="C4230" s="8"/>
      <c r="D4230" s="8"/>
      <c r="E4230" s="8"/>
      <c r="F4230" s="8"/>
      <c r="H4230" s="8"/>
    </row>
    <row r="4231" spans="1:8" ht="12.75">
      <c r="A4231" s="8"/>
      <c r="B4231" s="8"/>
      <c r="C4231" s="8"/>
      <c r="D4231" s="8"/>
      <c r="E4231" s="8"/>
      <c r="F4231" s="8"/>
      <c r="H4231" s="8"/>
    </row>
    <row r="4232" spans="1:8" ht="12.75">
      <c r="A4232" s="8"/>
      <c r="B4232" s="8"/>
      <c r="C4232" s="8"/>
      <c r="D4232" s="8"/>
      <c r="E4232" s="8"/>
      <c r="F4232" s="8"/>
      <c r="H4232" s="8"/>
    </row>
    <row r="4233" spans="1:8" ht="12.75">
      <c r="A4233" s="8"/>
      <c r="B4233" s="8"/>
      <c r="C4233" s="8"/>
      <c r="D4233" s="8"/>
      <c r="E4233" s="8"/>
      <c r="F4233" s="8"/>
      <c r="H4233" s="8"/>
    </row>
    <row r="4234" spans="1:8" ht="12.75">
      <c r="A4234" s="8"/>
      <c r="B4234" s="8"/>
      <c r="C4234" s="8"/>
      <c r="D4234" s="8"/>
      <c r="E4234" s="8"/>
      <c r="F4234" s="8"/>
      <c r="H4234" s="8"/>
    </row>
    <row r="4235" spans="1:8" ht="12.75">
      <c r="A4235" s="8"/>
      <c r="B4235" s="8"/>
      <c r="C4235" s="8"/>
      <c r="D4235" s="8"/>
      <c r="E4235" s="8"/>
      <c r="F4235" s="8"/>
      <c r="H4235" s="8"/>
    </row>
    <row r="4236" spans="1:8" ht="12.75">
      <c r="A4236" s="8"/>
      <c r="B4236" s="8"/>
      <c r="C4236" s="8"/>
      <c r="D4236" s="8"/>
      <c r="E4236" s="8"/>
      <c r="F4236" s="8"/>
      <c r="H4236" s="8"/>
    </row>
    <row r="4237" spans="1:8" ht="12.75">
      <c r="A4237" s="8"/>
      <c r="B4237" s="8"/>
      <c r="C4237" s="8"/>
      <c r="D4237" s="8"/>
      <c r="E4237" s="8"/>
      <c r="F4237" s="8"/>
      <c r="H4237" s="8"/>
    </row>
    <row r="4238" spans="1:8" ht="12.75">
      <c r="A4238" s="8"/>
      <c r="B4238" s="8"/>
      <c r="C4238" s="8"/>
      <c r="D4238" s="8"/>
      <c r="E4238" s="8"/>
      <c r="F4238" s="8"/>
      <c r="H4238" s="8"/>
    </row>
    <row r="4239" spans="1:8" ht="12.75">
      <c r="A4239" s="8"/>
      <c r="B4239" s="8"/>
      <c r="C4239" s="8"/>
      <c r="D4239" s="8"/>
      <c r="E4239" s="8"/>
      <c r="F4239" s="8"/>
      <c r="H4239" s="8"/>
    </row>
    <row r="4240" spans="1:8" ht="12.75">
      <c r="A4240" s="8"/>
      <c r="B4240" s="8"/>
      <c r="C4240" s="8"/>
      <c r="D4240" s="8"/>
      <c r="E4240" s="8"/>
      <c r="F4240" s="8"/>
      <c r="H4240" s="8"/>
    </row>
    <row r="4241" spans="1:8" ht="12.75">
      <c r="A4241" s="8"/>
      <c r="B4241" s="8"/>
      <c r="C4241" s="8"/>
      <c r="D4241" s="8"/>
      <c r="E4241" s="8"/>
      <c r="F4241" s="8"/>
      <c r="H4241" s="8"/>
    </row>
    <row r="4242" spans="1:8" ht="12.75">
      <c r="A4242" s="8"/>
      <c r="B4242" s="8"/>
      <c r="C4242" s="8"/>
      <c r="D4242" s="8"/>
      <c r="E4242" s="8"/>
      <c r="F4242" s="8"/>
      <c r="H4242" s="8"/>
    </row>
    <row r="4243" spans="1:8" ht="12.75">
      <c r="A4243" s="8"/>
      <c r="B4243" s="8"/>
      <c r="C4243" s="8"/>
      <c r="D4243" s="8"/>
      <c r="E4243" s="8"/>
      <c r="F4243" s="8"/>
      <c r="H4243" s="8"/>
    </row>
    <row r="4244" spans="1:8" ht="12.75">
      <c r="A4244" s="8"/>
      <c r="B4244" s="8"/>
      <c r="C4244" s="8"/>
      <c r="D4244" s="8"/>
      <c r="E4244" s="8"/>
      <c r="F4244" s="8"/>
      <c r="H4244" s="8"/>
    </row>
    <row r="4245" spans="1:8" ht="12.75">
      <c r="A4245" s="8"/>
      <c r="B4245" s="8"/>
      <c r="C4245" s="8"/>
      <c r="D4245" s="8"/>
      <c r="E4245" s="8"/>
      <c r="F4245" s="8"/>
      <c r="H4245" s="8"/>
    </row>
    <row r="4246" spans="1:8" ht="12.75">
      <c r="A4246" s="8"/>
      <c r="B4246" s="8"/>
      <c r="C4246" s="8"/>
      <c r="D4246" s="8"/>
      <c r="E4246" s="8"/>
      <c r="F4246" s="8"/>
      <c r="H4246" s="8"/>
    </row>
    <row r="4247" spans="1:8" ht="12.75">
      <c r="A4247" s="8"/>
      <c r="B4247" s="8"/>
      <c r="C4247" s="8"/>
      <c r="D4247" s="8"/>
      <c r="E4247" s="8"/>
      <c r="F4247" s="8"/>
      <c r="H4247" s="8"/>
    </row>
    <row r="4248" spans="1:8" ht="12.75">
      <c r="A4248" s="8"/>
      <c r="B4248" s="8"/>
      <c r="C4248" s="8"/>
      <c r="D4248" s="8"/>
      <c r="E4248" s="8"/>
      <c r="F4248" s="8"/>
      <c r="H4248" s="8"/>
    </row>
    <row r="4249" spans="1:8" ht="12.75">
      <c r="A4249" s="8"/>
      <c r="B4249" s="8"/>
      <c r="C4249" s="8"/>
      <c r="D4249" s="8"/>
      <c r="E4249" s="8"/>
      <c r="F4249" s="8"/>
      <c r="H4249" s="8"/>
    </row>
    <row r="4250" spans="1:8" ht="12.75">
      <c r="A4250" s="8"/>
      <c r="B4250" s="8"/>
      <c r="C4250" s="8"/>
      <c r="D4250" s="8"/>
      <c r="E4250" s="8"/>
      <c r="F4250" s="8"/>
      <c r="H4250" s="8"/>
    </row>
    <row r="4251" spans="1:8" ht="12.75">
      <c r="A4251" s="8"/>
      <c r="B4251" s="8"/>
      <c r="C4251" s="8"/>
      <c r="D4251" s="8"/>
      <c r="E4251" s="8"/>
      <c r="F4251" s="8"/>
      <c r="H4251" s="8"/>
    </row>
    <row r="4252" spans="1:8" ht="12.75">
      <c r="A4252" s="8"/>
      <c r="B4252" s="8"/>
      <c r="C4252" s="8"/>
      <c r="D4252" s="8"/>
      <c r="E4252" s="8"/>
      <c r="F4252" s="8"/>
      <c r="H4252" s="8"/>
    </row>
    <row r="4253" spans="1:8" ht="12.75">
      <c r="A4253" s="8"/>
      <c r="B4253" s="8"/>
      <c r="C4253" s="8"/>
      <c r="D4253" s="8"/>
      <c r="E4253" s="8"/>
      <c r="F4253" s="8"/>
      <c r="H4253" s="8"/>
    </row>
    <row r="4254" spans="1:8" ht="12.75">
      <c r="A4254" s="8"/>
      <c r="B4254" s="8"/>
      <c r="C4254" s="8"/>
      <c r="D4254" s="8"/>
      <c r="E4254" s="8"/>
      <c r="F4254" s="8"/>
      <c r="H4254" s="8"/>
    </row>
    <row r="4255" spans="1:8" ht="12.75">
      <c r="A4255" s="8"/>
      <c r="B4255" s="8"/>
      <c r="C4255" s="8"/>
      <c r="D4255" s="8"/>
      <c r="E4255" s="8"/>
      <c r="F4255" s="8"/>
      <c r="H4255" s="8"/>
    </row>
    <row r="4256" spans="1:8" ht="12.75">
      <c r="A4256" s="8"/>
      <c r="B4256" s="8"/>
      <c r="C4256" s="8"/>
      <c r="D4256" s="8"/>
      <c r="E4256" s="8"/>
      <c r="F4256" s="8"/>
      <c r="H4256" s="8"/>
    </row>
    <row r="4257" spans="1:8" ht="12.75">
      <c r="A4257" s="8"/>
      <c r="B4257" s="8"/>
      <c r="C4257" s="8"/>
      <c r="D4257" s="8"/>
      <c r="E4257" s="8"/>
      <c r="F4257" s="8"/>
      <c r="H4257" s="8"/>
    </row>
    <row r="4258" spans="1:8" ht="12.75">
      <c r="A4258" s="8"/>
      <c r="B4258" s="8"/>
      <c r="C4258" s="8"/>
      <c r="D4258" s="8"/>
      <c r="E4258" s="8"/>
      <c r="F4258" s="8"/>
      <c r="H4258" s="8"/>
    </row>
    <row r="4259" spans="1:8" ht="12.75">
      <c r="A4259" s="8"/>
      <c r="B4259" s="8"/>
      <c r="C4259" s="8"/>
      <c r="D4259" s="8"/>
      <c r="E4259" s="8"/>
      <c r="F4259" s="8"/>
      <c r="H4259" s="8"/>
    </row>
    <row r="4260" spans="1:8" ht="12.75">
      <c r="A4260" s="8"/>
      <c r="B4260" s="8"/>
      <c r="C4260" s="8"/>
      <c r="D4260" s="8"/>
      <c r="E4260" s="8"/>
      <c r="F4260" s="8"/>
      <c r="H4260" s="8"/>
    </row>
    <row r="4261" spans="1:8" ht="12.75">
      <c r="A4261" s="8"/>
      <c r="B4261" s="8"/>
      <c r="C4261" s="8"/>
      <c r="D4261" s="8"/>
      <c r="E4261" s="8"/>
      <c r="F4261" s="8"/>
      <c r="H4261" s="8"/>
    </row>
    <row r="4262" spans="1:8" ht="12.75">
      <c r="A4262" s="8"/>
      <c r="B4262" s="8"/>
      <c r="C4262" s="8"/>
      <c r="D4262" s="8"/>
      <c r="E4262" s="8"/>
      <c r="F4262" s="8"/>
      <c r="H4262" s="8"/>
    </row>
    <row r="4263" spans="1:8" ht="12.75">
      <c r="A4263" s="8"/>
      <c r="B4263" s="8"/>
      <c r="C4263" s="8"/>
      <c r="D4263" s="8"/>
      <c r="E4263" s="8"/>
      <c r="F4263" s="8"/>
      <c r="H4263" s="8"/>
    </row>
    <row r="4264" spans="1:8" ht="12.75">
      <c r="A4264" s="8"/>
      <c r="B4264" s="8"/>
      <c r="C4264" s="8"/>
      <c r="D4264" s="8"/>
      <c r="E4264" s="8"/>
      <c r="F4264" s="8"/>
      <c r="H4264" s="8"/>
    </row>
    <row r="4265" spans="1:8" ht="12.75">
      <c r="A4265" s="8"/>
      <c r="B4265" s="8"/>
      <c r="C4265" s="8"/>
      <c r="D4265" s="8"/>
      <c r="E4265" s="8"/>
      <c r="F4265" s="8"/>
      <c r="H4265" s="8"/>
    </row>
    <row r="4266" spans="1:8" ht="12.75">
      <c r="A4266" s="8"/>
      <c r="B4266" s="8"/>
      <c r="C4266" s="8"/>
      <c r="D4266" s="8"/>
      <c r="E4266" s="8"/>
      <c r="F4266" s="8"/>
      <c r="H4266" s="8"/>
    </row>
    <row r="4267" spans="1:8" ht="12.75">
      <c r="A4267" s="8"/>
      <c r="B4267" s="8"/>
      <c r="C4267" s="8"/>
      <c r="D4267" s="8"/>
      <c r="E4267" s="8"/>
      <c r="F4267" s="8"/>
      <c r="H4267" s="8"/>
    </row>
    <row r="4268" spans="1:8" ht="12.75">
      <c r="A4268" s="8"/>
      <c r="B4268" s="8"/>
      <c r="C4268" s="8"/>
      <c r="D4268" s="8"/>
      <c r="E4268" s="8"/>
      <c r="F4268" s="8"/>
      <c r="H4268" s="8"/>
    </row>
    <row r="4269" spans="1:8" ht="12.75">
      <c r="A4269" s="8"/>
      <c r="B4269" s="8"/>
      <c r="C4269" s="8"/>
      <c r="D4269" s="8"/>
      <c r="E4269" s="8"/>
      <c r="F4269" s="8"/>
      <c r="H4269" s="8"/>
    </row>
    <row r="4270" spans="1:8" ht="12.75">
      <c r="A4270" s="8"/>
      <c r="B4270" s="8"/>
      <c r="C4270" s="8"/>
      <c r="D4270" s="8"/>
      <c r="E4270" s="8"/>
      <c r="F4270" s="8"/>
      <c r="H4270" s="8"/>
    </row>
    <row r="4271" spans="1:8" ht="12.75">
      <c r="A4271" s="8"/>
      <c r="B4271" s="8"/>
      <c r="C4271" s="8"/>
      <c r="D4271" s="8"/>
      <c r="E4271" s="8"/>
      <c r="F4271" s="8"/>
      <c r="H4271" s="8"/>
    </row>
    <row r="4272" spans="1:8" ht="12.75">
      <c r="A4272" s="8"/>
      <c r="B4272" s="8"/>
      <c r="C4272" s="8"/>
      <c r="D4272" s="8"/>
      <c r="E4272" s="8"/>
      <c r="F4272" s="8"/>
      <c r="H4272" s="8"/>
    </row>
    <row r="4273" spans="1:8" ht="12.75">
      <c r="A4273" s="8"/>
      <c r="B4273" s="8"/>
      <c r="C4273" s="8"/>
      <c r="D4273" s="8"/>
      <c r="E4273" s="8"/>
      <c r="F4273" s="8"/>
      <c r="H4273" s="8"/>
    </row>
    <row r="4274" spans="1:8" ht="12.75">
      <c r="A4274" s="8"/>
      <c r="B4274" s="8"/>
      <c r="C4274" s="8"/>
      <c r="D4274" s="8"/>
      <c r="E4274" s="8"/>
      <c r="F4274" s="8"/>
      <c r="H4274" s="8"/>
    </row>
    <row r="4275" spans="1:8" ht="12.75">
      <c r="A4275" s="8"/>
      <c r="B4275" s="8"/>
      <c r="C4275" s="8"/>
      <c r="D4275" s="8"/>
      <c r="E4275" s="8"/>
      <c r="F4275" s="8"/>
      <c r="H4275" s="8"/>
    </row>
    <row r="4276" spans="1:8" ht="12.75">
      <c r="A4276" s="8"/>
      <c r="B4276" s="8"/>
      <c r="C4276" s="8"/>
      <c r="D4276" s="8"/>
      <c r="E4276" s="8"/>
      <c r="F4276" s="8"/>
      <c r="H4276" s="8"/>
    </row>
    <row r="4277" spans="1:8" ht="12.75">
      <c r="A4277" s="8"/>
      <c r="B4277" s="8"/>
      <c r="C4277" s="8"/>
      <c r="D4277" s="8"/>
      <c r="E4277" s="8"/>
      <c r="F4277" s="8"/>
      <c r="H4277" s="8"/>
    </row>
    <row r="4278" spans="1:8" ht="12.75">
      <c r="A4278" s="8"/>
      <c r="B4278" s="8"/>
      <c r="C4278" s="8"/>
      <c r="D4278" s="8"/>
      <c r="E4278" s="8"/>
      <c r="F4278" s="8"/>
      <c r="H4278" s="8"/>
    </row>
    <row r="4279" spans="1:8" ht="12.75">
      <c r="A4279" s="8"/>
      <c r="B4279" s="8"/>
      <c r="C4279" s="8"/>
      <c r="D4279" s="8"/>
      <c r="E4279" s="8"/>
      <c r="F4279" s="8"/>
      <c r="H4279" s="8"/>
    </row>
    <row r="4280" spans="1:8" ht="12.75">
      <c r="A4280" s="8"/>
      <c r="B4280" s="8"/>
      <c r="C4280" s="8"/>
      <c r="D4280" s="8"/>
      <c r="E4280" s="8"/>
      <c r="F4280" s="8"/>
      <c r="H4280" s="8"/>
    </row>
    <row r="4281" spans="1:8" ht="12.75">
      <c r="A4281" s="8"/>
      <c r="B4281" s="8"/>
      <c r="C4281" s="8"/>
      <c r="D4281" s="8"/>
      <c r="E4281" s="8"/>
      <c r="F4281" s="8"/>
      <c r="H4281" s="8"/>
    </row>
    <row r="4282" spans="1:8" ht="12.75">
      <c r="A4282" s="8"/>
      <c r="B4282" s="8"/>
      <c r="C4282" s="8"/>
      <c r="D4282" s="8"/>
      <c r="E4282" s="8"/>
      <c r="F4282" s="8"/>
      <c r="H4282" s="8"/>
    </row>
    <row r="4283" spans="1:8" ht="12.75">
      <c r="A4283" s="8"/>
      <c r="B4283" s="8"/>
      <c r="C4283" s="8"/>
      <c r="D4283" s="8"/>
      <c r="E4283" s="8"/>
      <c r="F4283" s="8"/>
      <c r="H4283" s="8"/>
    </row>
    <row r="4284" spans="1:8" ht="12.75">
      <c r="A4284" s="8"/>
      <c r="B4284" s="8"/>
      <c r="C4284" s="8"/>
      <c r="D4284" s="8"/>
      <c r="E4284" s="8"/>
      <c r="F4284" s="8"/>
      <c r="H4284" s="8"/>
    </row>
    <row r="4285" spans="1:8" ht="12.75">
      <c r="A4285" s="8"/>
      <c r="B4285" s="8"/>
      <c r="C4285" s="8"/>
      <c r="D4285" s="8"/>
      <c r="E4285" s="8"/>
      <c r="F4285" s="8"/>
      <c r="H4285" s="8"/>
    </row>
    <row r="4286" spans="1:8" ht="12.75">
      <c r="A4286" s="8"/>
      <c r="B4286" s="8"/>
      <c r="C4286" s="8"/>
      <c r="D4286" s="8"/>
      <c r="E4286" s="8"/>
      <c r="F4286" s="8"/>
      <c r="H4286" s="8"/>
    </row>
    <row r="4287" spans="1:8" ht="12.75">
      <c r="A4287" s="8"/>
      <c r="B4287" s="8"/>
      <c r="C4287" s="8"/>
      <c r="D4287" s="8"/>
      <c r="E4287" s="8"/>
      <c r="F4287" s="8"/>
      <c r="H4287" s="8"/>
    </row>
    <row r="4288" spans="1:8" ht="12.75">
      <c r="A4288" s="8"/>
      <c r="B4288" s="8"/>
      <c r="C4288" s="8"/>
      <c r="D4288" s="8"/>
      <c r="E4288" s="8"/>
      <c r="F4288" s="8"/>
      <c r="H4288" s="8"/>
    </row>
    <row r="4289" spans="1:8" ht="12.75">
      <c r="A4289" s="8"/>
      <c r="B4289" s="8"/>
      <c r="C4289" s="8"/>
      <c r="D4289" s="8"/>
      <c r="E4289" s="8"/>
      <c r="F4289" s="8"/>
      <c r="H4289" s="8"/>
    </row>
    <row r="4290" spans="1:8" ht="12.75">
      <c r="A4290" s="8"/>
      <c r="B4290" s="8"/>
      <c r="C4290" s="8"/>
      <c r="D4290" s="8"/>
      <c r="E4290" s="8"/>
      <c r="F4290" s="8"/>
      <c r="H4290" s="8"/>
    </row>
    <row r="4291" spans="1:8" ht="12.75">
      <c r="A4291" s="8"/>
      <c r="B4291" s="8"/>
      <c r="C4291" s="8"/>
      <c r="D4291" s="8"/>
      <c r="E4291" s="8"/>
      <c r="F4291" s="8"/>
      <c r="H4291" s="8"/>
    </row>
    <row r="4292" spans="1:8" ht="12.75">
      <c r="A4292" s="8"/>
      <c r="B4292" s="8"/>
      <c r="C4292" s="8"/>
      <c r="D4292" s="8"/>
      <c r="E4292" s="8"/>
      <c r="F4292" s="8"/>
      <c r="H4292" s="8"/>
    </row>
    <row r="4293" spans="1:8" ht="12.75">
      <c r="A4293" s="8"/>
      <c r="B4293" s="8"/>
      <c r="C4293" s="8"/>
      <c r="D4293" s="8"/>
      <c r="E4293" s="8"/>
      <c r="F4293" s="8"/>
      <c r="H4293" s="8"/>
    </row>
    <row r="4294" spans="1:8" ht="12.75">
      <c r="A4294" s="8"/>
      <c r="B4294" s="8"/>
      <c r="C4294" s="8"/>
      <c r="D4294" s="8"/>
      <c r="E4294" s="8"/>
      <c r="F4294" s="8"/>
      <c r="H4294" s="8"/>
    </row>
    <row r="4295" spans="1:8" ht="12.75">
      <c r="A4295" s="8"/>
      <c r="B4295" s="8"/>
      <c r="C4295" s="8"/>
      <c r="D4295" s="8"/>
      <c r="E4295" s="8"/>
      <c r="F4295" s="8"/>
      <c r="H4295" s="8"/>
    </row>
    <row r="4296" spans="1:8" ht="12.75">
      <c r="A4296" s="8"/>
      <c r="B4296" s="8"/>
      <c r="C4296" s="8"/>
      <c r="D4296" s="8"/>
      <c r="E4296" s="8"/>
      <c r="F4296" s="8"/>
      <c r="H4296" s="8"/>
    </row>
    <row r="4297" spans="1:8" ht="12.75">
      <c r="A4297" s="8"/>
      <c r="B4297" s="8"/>
      <c r="C4297" s="8"/>
      <c r="D4297" s="8"/>
      <c r="E4297" s="8"/>
      <c r="F4297" s="8"/>
      <c r="H4297" s="8"/>
    </row>
    <row r="4298" spans="1:8" ht="12.75">
      <c r="A4298" s="8"/>
      <c r="B4298" s="8"/>
      <c r="C4298" s="8"/>
      <c r="D4298" s="8"/>
      <c r="E4298" s="8"/>
      <c r="F4298" s="8"/>
      <c r="H4298" s="8"/>
    </row>
    <row r="4299" spans="1:8" ht="12.75">
      <c r="A4299" s="8"/>
      <c r="B4299" s="8"/>
      <c r="C4299" s="8"/>
      <c r="D4299" s="8"/>
      <c r="E4299" s="8"/>
      <c r="F4299" s="8"/>
      <c r="H4299" s="8"/>
    </row>
    <row r="4300" spans="1:8" ht="12.75">
      <c r="A4300" s="8"/>
      <c r="B4300" s="8"/>
      <c r="C4300" s="8"/>
      <c r="D4300" s="8"/>
      <c r="E4300" s="8"/>
      <c r="F4300" s="8"/>
      <c r="H4300" s="8"/>
    </row>
    <row r="4301" spans="1:8" ht="12.75">
      <c r="A4301" s="8"/>
      <c r="B4301" s="8"/>
      <c r="C4301" s="8"/>
      <c r="D4301" s="8"/>
      <c r="E4301" s="8"/>
      <c r="F4301" s="8"/>
      <c r="H4301" s="8"/>
    </row>
    <row r="4302" spans="1:8" ht="12.75">
      <c r="A4302" s="8"/>
      <c r="B4302" s="8"/>
      <c r="C4302" s="8"/>
      <c r="D4302" s="8"/>
      <c r="E4302" s="8"/>
      <c r="F4302" s="8"/>
      <c r="H4302" s="8"/>
    </row>
    <row r="4303" spans="1:8" ht="12.75">
      <c r="A4303" s="8"/>
      <c r="B4303" s="8"/>
      <c r="C4303" s="8"/>
      <c r="D4303" s="8"/>
      <c r="E4303" s="8"/>
      <c r="F4303" s="8"/>
      <c r="H4303" s="8"/>
    </row>
    <row r="4304" spans="1:8" ht="12.75">
      <c r="A4304" s="8"/>
      <c r="B4304" s="8"/>
      <c r="C4304" s="8"/>
      <c r="D4304" s="8"/>
      <c r="E4304" s="8"/>
      <c r="F4304" s="8"/>
      <c r="H4304" s="8"/>
    </row>
    <row r="4305" spans="1:8" ht="12.75">
      <c r="A4305" s="8"/>
      <c r="B4305" s="8"/>
      <c r="C4305" s="8"/>
      <c r="D4305" s="8"/>
      <c r="E4305" s="8"/>
      <c r="F4305" s="8"/>
      <c r="H4305" s="8"/>
    </row>
    <row r="4306" spans="1:8" ht="12.75">
      <c r="A4306" s="8"/>
      <c r="B4306" s="8"/>
      <c r="C4306" s="8"/>
      <c r="D4306" s="8"/>
      <c r="E4306" s="8"/>
      <c r="F4306" s="8"/>
      <c r="H4306" s="8"/>
    </row>
    <row r="4307" spans="1:8" ht="12.75">
      <c r="A4307" s="8"/>
      <c r="B4307" s="8"/>
      <c r="C4307" s="8"/>
      <c r="D4307" s="8"/>
      <c r="E4307" s="8"/>
      <c r="F4307" s="8"/>
      <c r="H4307" s="8"/>
    </row>
    <row r="4308" spans="1:8" ht="12.75">
      <c r="A4308" s="8"/>
      <c r="B4308" s="8"/>
      <c r="C4308" s="8"/>
      <c r="D4308" s="8"/>
      <c r="E4308" s="8"/>
      <c r="F4308" s="8"/>
      <c r="H4308" s="8"/>
    </row>
    <row r="4309" spans="1:8" ht="12.75">
      <c r="A4309" s="8"/>
      <c r="B4309" s="8"/>
      <c r="C4309" s="8"/>
      <c r="D4309" s="8"/>
      <c r="E4309" s="8"/>
      <c r="F4309" s="8"/>
      <c r="H4309" s="8"/>
    </row>
    <row r="4310" spans="1:8" ht="12.75">
      <c r="A4310" s="8"/>
      <c r="B4310" s="8"/>
      <c r="C4310" s="8"/>
      <c r="D4310" s="8"/>
      <c r="E4310" s="8"/>
      <c r="F4310" s="8"/>
      <c r="H4310" s="8"/>
    </row>
    <row r="4311" spans="1:8" ht="12.75">
      <c r="A4311" s="8"/>
      <c r="B4311" s="8"/>
      <c r="C4311" s="8"/>
      <c r="D4311" s="8"/>
      <c r="E4311" s="8"/>
      <c r="F4311" s="8"/>
      <c r="H4311" s="8"/>
    </row>
    <row r="4312" spans="1:8" ht="12.75">
      <c r="A4312" s="8"/>
      <c r="B4312" s="8"/>
      <c r="C4312" s="8"/>
      <c r="D4312" s="8"/>
      <c r="E4312" s="8"/>
      <c r="F4312" s="8"/>
      <c r="H4312" s="8"/>
    </row>
    <row r="4313" spans="1:8" ht="12.75">
      <c r="A4313" s="8"/>
      <c r="B4313" s="8"/>
      <c r="C4313" s="8"/>
      <c r="D4313" s="8"/>
      <c r="E4313" s="8"/>
      <c r="F4313" s="8"/>
      <c r="H4313" s="8"/>
    </row>
    <row r="4314" spans="1:8" ht="12.75">
      <c r="A4314" s="8"/>
      <c r="B4314" s="8"/>
      <c r="C4314" s="8"/>
      <c r="D4314" s="8"/>
      <c r="E4314" s="8"/>
      <c r="F4314" s="8"/>
      <c r="H4314" s="8"/>
    </row>
    <row r="4315" spans="1:8" ht="12.75">
      <c r="A4315" s="8"/>
      <c r="B4315" s="8"/>
      <c r="C4315" s="8"/>
      <c r="D4315" s="8"/>
      <c r="E4315" s="8"/>
      <c r="F4315" s="8"/>
      <c r="H4315" s="8"/>
    </row>
    <row r="4316" spans="1:8" ht="12.75">
      <c r="A4316" s="8"/>
      <c r="B4316" s="8"/>
      <c r="C4316" s="8"/>
      <c r="D4316" s="8"/>
      <c r="E4316" s="8"/>
      <c r="F4316" s="8"/>
      <c r="H4316" s="8"/>
    </row>
    <row r="4317" spans="1:8" ht="12.75">
      <c r="A4317" s="8"/>
      <c r="B4317" s="8"/>
      <c r="C4317" s="8"/>
      <c r="D4317" s="8"/>
      <c r="E4317" s="8"/>
      <c r="F4317" s="8"/>
      <c r="H4317" s="8"/>
    </row>
    <row r="4318" spans="1:8" ht="12.75">
      <c r="A4318" s="8"/>
      <c r="B4318" s="8"/>
      <c r="C4318" s="8"/>
      <c r="D4318" s="8"/>
      <c r="E4318" s="8"/>
      <c r="F4318" s="8"/>
      <c r="H4318" s="8"/>
    </row>
    <row r="4319" spans="1:8" ht="12.75">
      <c r="A4319" s="8"/>
      <c r="B4319" s="8"/>
      <c r="C4319" s="8"/>
      <c r="D4319" s="8"/>
      <c r="E4319" s="8"/>
      <c r="F4319" s="8"/>
      <c r="H4319" s="8"/>
    </row>
    <row r="4320" spans="1:8" ht="12.75">
      <c r="A4320" s="8"/>
      <c r="B4320" s="8"/>
      <c r="C4320" s="8"/>
      <c r="D4320" s="8"/>
      <c r="E4320" s="8"/>
      <c r="F4320" s="8"/>
      <c r="H4320" s="8"/>
    </row>
    <row r="4321" spans="1:8" ht="12.75">
      <c r="A4321" s="8"/>
      <c r="B4321" s="8"/>
      <c r="C4321" s="8"/>
      <c r="D4321" s="8"/>
      <c r="E4321" s="8"/>
      <c r="F4321" s="8"/>
      <c r="H4321" s="8"/>
    </row>
    <row r="4322" spans="1:8" ht="12.75">
      <c r="A4322" s="8"/>
      <c r="B4322" s="8"/>
      <c r="C4322" s="8"/>
      <c r="D4322" s="8"/>
      <c r="E4322" s="8"/>
      <c r="F4322" s="8"/>
      <c r="H4322" s="8"/>
    </row>
    <row r="4323" spans="1:8" ht="12.75">
      <c r="A4323" s="8"/>
      <c r="B4323" s="8"/>
      <c r="C4323" s="8"/>
      <c r="D4323" s="8"/>
      <c r="E4323" s="8"/>
      <c r="F4323" s="8"/>
      <c r="H4323" s="8"/>
    </row>
    <row r="4324" spans="1:8" ht="12.75">
      <c r="A4324" s="8"/>
      <c r="B4324" s="8"/>
      <c r="C4324" s="8"/>
      <c r="D4324" s="8"/>
      <c r="E4324" s="8"/>
      <c r="F4324" s="8"/>
      <c r="H4324" s="8"/>
    </row>
    <row r="4325" spans="1:8" ht="12.75">
      <c r="A4325" s="8"/>
      <c r="B4325" s="8"/>
      <c r="C4325" s="8"/>
      <c r="D4325" s="8"/>
      <c r="E4325" s="8"/>
      <c r="F4325" s="8"/>
      <c r="H4325" s="8"/>
    </row>
    <row r="4326" spans="1:8" ht="12.75">
      <c r="A4326" s="8"/>
      <c r="B4326" s="8"/>
      <c r="C4326" s="8"/>
      <c r="D4326" s="8"/>
      <c r="E4326" s="8"/>
      <c r="F4326" s="8"/>
      <c r="H4326" s="8"/>
    </row>
    <row r="4327" spans="1:8" ht="12.75">
      <c r="A4327" s="8"/>
      <c r="B4327" s="8"/>
      <c r="C4327" s="8"/>
      <c r="D4327" s="8"/>
      <c r="E4327" s="8"/>
      <c r="F4327" s="8"/>
      <c r="H4327" s="8"/>
    </row>
    <row r="4328" spans="1:8" ht="12.75">
      <c r="A4328" s="8"/>
      <c r="B4328" s="8"/>
      <c r="C4328" s="8"/>
      <c r="D4328" s="8"/>
      <c r="E4328" s="8"/>
      <c r="F4328" s="8"/>
      <c r="H4328" s="8"/>
    </row>
    <row r="4329" spans="1:8" ht="12.75">
      <c r="A4329" s="8"/>
      <c r="B4329" s="8"/>
      <c r="C4329" s="8"/>
      <c r="D4329" s="8"/>
      <c r="E4329" s="8"/>
      <c r="F4329" s="8"/>
      <c r="H4329" s="8"/>
    </row>
    <row r="4330" spans="1:8" ht="12.75">
      <c r="A4330" s="8"/>
      <c r="B4330" s="8"/>
      <c r="C4330" s="8"/>
      <c r="D4330" s="8"/>
      <c r="E4330" s="8"/>
      <c r="F4330" s="8"/>
      <c r="H4330" s="8"/>
    </row>
    <row r="4331" spans="1:8" ht="12.75">
      <c r="A4331" s="8"/>
      <c r="B4331" s="8"/>
      <c r="C4331" s="8"/>
      <c r="D4331" s="8"/>
      <c r="E4331" s="8"/>
      <c r="F4331" s="8"/>
      <c r="H4331" s="8"/>
    </row>
    <row r="4332" spans="1:8" ht="12.75">
      <c r="A4332" s="8"/>
      <c r="B4332" s="8"/>
      <c r="C4332" s="8"/>
      <c r="D4332" s="8"/>
      <c r="E4332" s="8"/>
      <c r="F4332" s="8"/>
      <c r="H4332" s="8"/>
    </row>
    <row r="4333" spans="1:8" ht="12.75">
      <c r="A4333" s="8"/>
      <c r="B4333" s="8"/>
      <c r="C4333" s="8"/>
      <c r="D4333" s="8"/>
      <c r="E4333" s="8"/>
      <c r="F4333" s="8"/>
      <c r="H4333" s="8"/>
    </row>
    <row r="4334" spans="1:8" ht="12.75">
      <c r="A4334" s="8"/>
      <c r="B4334" s="8"/>
      <c r="C4334" s="8"/>
      <c r="D4334" s="8"/>
      <c r="E4334" s="8"/>
      <c r="F4334" s="8"/>
      <c r="H4334" s="8"/>
    </row>
    <row r="4335" spans="1:8" ht="12.75">
      <c r="A4335" s="8"/>
      <c r="B4335" s="8"/>
      <c r="C4335" s="8"/>
      <c r="D4335" s="8"/>
      <c r="E4335" s="8"/>
      <c r="F4335" s="8"/>
      <c r="H4335" s="8"/>
    </row>
    <row r="4336" spans="1:8" ht="12.75">
      <c r="A4336" s="8"/>
      <c r="B4336" s="8"/>
      <c r="C4336" s="8"/>
      <c r="D4336" s="8"/>
      <c r="E4336" s="8"/>
      <c r="F4336" s="8"/>
      <c r="H4336" s="8"/>
    </row>
    <row r="4337" spans="1:8" ht="12.75">
      <c r="A4337" s="8"/>
      <c r="B4337" s="8"/>
      <c r="C4337" s="8"/>
      <c r="D4337" s="8"/>
      <c r="E4337" s="8"/>
      <c r="F4337" s="8"/>
      <c r="H4337" s="8"/>
    </row>
    <row r="4338" spans="1:8" ht="12.75">
      <c r="A4338" s="8"/>
      <c r="B4338" s="8"/>
      <c r="C4338" s="8"/>
      <c r="D4338" s="8"/>
      <c r="E4338" s="8"/>
      <c r="F4338" s="8"/>
      <c r="H4338" s="8"/>
    </row>
    <row r="4339" spans="1:8" ht="12.75">
      <c r="A4339" s="8"/>
      <c r="B4339" s="8"/>
      <c r="C4339" s="8"/>
      <c r="D4339" s="8"/>
      <c r="E4339" s="8"/>
      <c r="F4339" s="8"/>
      <c r="H4339" s="8"/>
    </row>
    <row r="4340" spans="1:8" ht="12.75">
      <c r="A4340" s="8"/>
      <c r="B4340" s="8"/>
      <c r="C4340" s="8"/>
      <c r="D4340" s="8"/>
      <c r="E4340" s="8"/>
      <c r="F4340" s="8"/>
      <c r="H4340" s="8"/>
    </row>
    <row r="4341" spans="1:8" ht="12.75">
      <c r="A4341" s="8"/>
      <c r="B4341" s="8"/>
      <c r="C4341" s="8"/>
      <c r="D4341" s="8"/>
      <c r="E4341" s="8"/>
      <c r="F4341" s="8"/>
      <c r="H4341" s="8"/>
    </row>
    <row r="4342" spans="1:8" ht="12.75">
      <c r="A4342" s="8"/>
      <c r="B4342" s="8"/>
      <c r="C4342" s="8"/>
      <c r="D4342" s="8"/>
      <c r="E4342" s="8"/>
      <c r="F4342" s="8"/>
      <c r="H4342" s="8"/>
    </row>
    <row r="4343" spans="1:8" ht="12.75">
      <c r="A4343" s="8"/>
      <c r="B4343" s="8"/>
      <c r="C4343" s="8"/>
      <c r="D4343" s="8"/>
      <c r="E4343" s="8"/>
      <c r="F4343" s="8"/>
      <c r="H4343" s="8"/>
    </row>
    <row r="4344" spans="1:8" ht="12.75">
      <c r="A4344" s="8"/>
      <c r="B4344" s="8"/>
      <c r="C4344" s="8"/>
      <c r="D4344" s="8"/>
      <c r="E4344" s="8"/>
      <c r="F4344" s="8"/>
      <c r="H4344" s="8"/>
    </row>
    <row r="4345" spans="1:8" ht="12.75">
      <c r="A4345" s="8"/>
      <c r="B4345" s="8"/>
      <c r="C4345" s="8"/>
      <c r="D4345" s="8"/>
      <c r="E4345" s="8"/>
      <c r="F4345" s="8"/>
      <c r="H4345" s="8"/>
    </row>
    <row r="4346" spans="1:8" ht="12.75">
      <c r="A4346" s="8"/>
      <c r="B4346" s="8"/>
      <c r="C4346" s="8"/>
      <c r="D4346" s="8"/>
      <c r="E4346" s="8"/>
      <c r="F4346" s="8"/>
      <c r="H4346" s="8"/>
    </row>
    <row r="4347" spans="1:8" ht="12.75">
      <c r="A4347" s="8"/>
      <c r="B4347" s="8"/>
      <c r="C4347" s="8"/>
      <c r="D4347" s="8"/>
      <c r="E4347" s="8"/>
      <c r="F4347" s="8"/>
      <c r="H4347" s="8"/>
    </row>
    <row r="4348" spans="1:8" ht="12.75">
      <c r="A4348" s="8"/>
      <c r="B4348" s="8"/>
      <c r="C4348" s="8"/>
      <c r="D4348" s="8"/>
      <c r="E4348" s="8"/>
      <c r="F4348" s="8"/>
      <c r="H4348" s="8"/>
    </row>
    <row r="4349" spans="1:8" ht="12.75">
      <c r="A4349" s="8"/>
      <c r="B4349" s="8"/>
      <c r="C4349" s="8"/>
      <c r="D4349" s="8"/>
      <c r="E4349" s="8"/>
      <c r="F4349" s="8"/>
      <c r="H4349" s="8"/>
    </row>
    <row r="4350" spans="1:8" ht="12.75">
      <c r="A4350" s="8"/>
      <c r="B4350" s="8"/>
      <c r="C4350" s="8"/>
      <c r="D4350" s="8"/>
      <c r="E4350" s="8"/>
      <c r="F4350" s="8"/>
      <c r="H4350" s="8"/>
    </row>
    <row r="4351" spans="1:8" ht="12.75">
      <c r="A4351" s="8"/>
      <c r="B4351" s="8"/>
      <c r="C4351" s="8"/>
      <c r="D4351" s="8"/>
      <c r="E4351" s="8"/>
      <c r="F4351" s="8"/>
      <c r="H4351" s="8"/>
    </row>
    <row r="4352" spans="1:8" ht="12.75">
      <c r="A4352" s="8"/>
      <c r="B4352" s="8"/>
      <c r="C4352" s="8"/>
      <c r="D4352" s="8"/>
      <c r="E4352" s="8"/>
      <c r="F4352" s="8"/>
      <c r="H4352" s="8"/>
    </row>
    <row r="4353" spans="1:8" ht="12.75">
      <c r="A4353" s="8"/>
      <c r="B4353" s="8"/>
      <c r="C4353" s="8"/>
      <c r="D4353" s="8"/>
      <c r="E4353" s="8"/>
      <c r="F4353" s="8"/>
      <c r="H4353" s="8"/>
    </row>
    <row r="4354" spans="1:8" ht="12.75">
      <c r="A4354" s="8"/>
      <c r="B4354" s="8"/>
      <c r="C4354" s="8"/>
      <c r="D4354" s="8"/>
      <c r="E4354" s="8"/>
      <c r="F4354" s="8"/>
      <c r="H4354" s="8"/>
    </row>
    <row r="4355" spans="1:8" ht="12.75">
      <c r="A4355" s="8"/>
      <c r="B4355" s="8"/>
      <c r="C4355" s="8"/>
      <c r="D4355" s="8"/>
      <c r="E4355" s="8"/>
      <c r="F4355" s="8"/>
      <c r="H4355" s="8"/>
    </row>
    <row r="4356" spans="1:8" ht="12.75">
      <c r="A4356" s="8"/>
      <c r="B4356" s="8"/>
      <c r="C4356" s="8"/>
      <c r="D4356" s="8"/>
      <c r="E4356" s="8"/>
      <c r="F4356" s="8"/>
      <c r="H4356" s="8"/>
    </row>
    <row r="4357" spans="1:8" ht="12.75">
      <c r="A4357" s="8"/>
      <c r="B4357" s="8"/>
      <c r="C4357" s="8"/>
      <c r="D4357" s="8"/>
      <c r="E4357" s="8"/>
      <c r="F4357" s="8"/>
      <c r="H4357" s="8"/>
    </row>
    <row r="4358" spans="1:8" ht="12.75">
      <c r="A4358" s="8"/>
      <c r="B4358" s="8"/>
      <c r="C4358" s="8"/>
      <c r="D4358" s="8"/>
      <c r="E4358" s="8"/>
      <c r="F4358" s="8"/>
      <c r="H4358" s="8"/>
    </row>
    <row r="4359" spans="1:8" ht="12.75">
      <c r="A4359" s="8"/>
      <c r="B4359" s="8"/>
      <c r="C4359" s="8"/>
      <c r="D4359" s="8"/>
      <c r="E4359" s="8"/>
      <c r="F4359" s="8"/>
      <c r="H4359" s="8"/>
    </row>
    <row r="4360" spans="1:8" ht="12.75">
      <c r="A4360" s="8"/>
      <c r="B4360" s="8"/>
      <c r="C4360" s="8"/>
      <c r="D4360" s="8"/>
      <c r="E4360" s="8"/>
      <c r="F4360" s="8"/>
      <c r="H4360" s="8"/>
    </row>
    <row r="4361" spans="1:8" ht="12.75">
      <c r="A4361" s="8"/>
      <c r="B4361" s="8"/>
      <c r="C4361" s="8"/>
      <c r="D4361" s="8"/>
      <c r="E4361" s="8"/>
      <c r="F4361" s="8"/>
      <c r="H4361" s="8"/>
    </row>
    <row r="4362" spans="1:8" ht="12.75">
      <c r="A4362" s="8"/>
      <c r="B4362" s="8"/>
      <c r="C4362" s="8"/>
      <c r="D4362" s="8"/>
      <c r="E4362" s="8"/>
      <c r="F4362" s="8"/>
      <c r="H4362" s="8"/>
    </row>
    <row r="4363" spans="1:8" ht="12.75">
      <c r="A4363" s="8"/>
      <c r="B4363" s="8"/>
      <c r="C4363" s="8"/>
      <c r="D4363" s="8"/>
      <c r="E4363" s="8"/>
      <c r="F4363" s="8"/>
      <c r="H4363" s="8"/>
    </row>
    <row r="4364" spans="1:8" ht="12.75">
      <c r="A4364" s="8"/>
      <c r="B4364" s="8"/>
      <c r="C4364" s="8"/>
      <c r="D4364" s="8"/>
      <c r="E4364" s="8"/>
      <c r="F4364" s="8"/>
      <c r="H4364" s="8"/>
    </row>
    <row r="4365" spans="1:8" ht="12.75">
      <c r="A4365" s="8"/>
      <c r="B4365" s="8"/>
      <c r="C4365" s="8"/>
      <c r="D4365" s="8"/>
      <c r="E4365" s="8"/>
      <c r="F4365" s="8"/>
      <c r="H4365" s="8"/>
    </row>
    <row r="4366" spans="1:8" ht="12.75">
      <c r="A4366" s="8"/>
      <c r="B4366" s="8"/>
      <c r="C4366" s="8"/>
      <c r="D4366" s="8"/>
      <c r="E4366" s="8"/>
      <c r="F4366" s="8"/>
      <c r="H4366" s="8"/>
    </row>
    <row r="4367" spans="1:8" ht="12.75">
      <c r="A4367" s="8"/>
      <c r="B4367" s="8"/>
      <c r="C4367" s="8"/>
      <c r="D4367" s="8"/>
      <c r="E4367" s="8"/>
      <c r="F4367" s="8"/>
      <c r="H4367" s="8"/>
    </row>
    <row r="4368" spans="1:8" ht="12.75">
      <c r="A4368" s="8"/>
      <c r="B4368" s="8"/>
      <c r="C4368" s="8"/>
      <c r="D4368" s="8"/>
      <c r="E4368" s="8"/>
      <c r="F4368" s="8"/>
      <c r="H4368" s="8"/>
    </row>
    <row r="4369" spans="1:8" ht="12.75">
      <c r="A4369" s="8"/>
      <c r="B4369" s="8"/>
      <c r="C4369" s="8"/>
      <c r="D4369" s="8"/>
      <c r="E4369" s="8"/>
      <c r="F4369" s="8"/>
      <c r="H4369" s="8"/>
    </row>
    <row r="4370" spans="1:8" ht="12.75">
      <c r="A4370" s="8"/>
      <c r="B4370" s="8"/>
      <c r="C4370" s="8"/>
      <c r="D4370" s="8"/>
      <c r="E4370" s="8"/>
      <c r="F4370" s="8"/>
      <c r="H4370" s="8"/>
    </row>
    <row r="4371" spans="1:8" ht="12.75">
      <c r="A4371" s="8"/>
      <c r="B4371" s="8"/>
      <c r="C4371" s="8"/>
      <c r="D4371" s="8"/>
      <c r="E4371" s="8"/>
      <c r="F4371" s="8"/>
      <c r="H4371" s="8"/>
    </row>
    <row r="4372" spans="1:8" ht="12.75">
      <c r="A4372" s="8"/>
      <c r="B4372" s="8"/>
      <c r="C4372" s="8"/>
      <c r="D4372" s="8"/>
      <c r="E4372" s="8"/>
      <c r="F4372" s="8"/>
      <c r="H4372" s="8"/>
    </row>
    <row r="4373" spans="1:8" ht="12.75">
      <c r="A4373" s="8"/>
      <c r="B4373" s="8"/>
      <c r="C4373" s="8"/>
      <c r="D4373" s="8"/>
      <c r="E4373" s="8"/>
      <c r="F4373" s="8"/>
      <c r="H4373" s="8"/>
    </row>
    <row r="4374" spans="1:8" ht="12.75">
      <c r="A4374" s="8"/>
      <c r="B4374" s="8"/>
      <c r="C4374" s="8"/>
      <c r="D4374" s="8"/>
      <c r="E4374" s="8"/>
      <c r="F4374" s="8"/>
      <c r="H4374" s="8"/>
    </row>
    <row r="4375" spans="1:8" ht="12.75">
      <c r="A4375" s="8"/>
      <c r="B4375" s="8"/>
      <c r="C4375" s="8"/>
      <c r="D4375" s="8"/>
      <c r="E4375" s="8"/>
      <c r="F4375" s="8"/>
      <c r="H4375" s="8"/>
    </row>
    <row r="4376" spans="1:8" ht="12.75">
      <c r="A4376" s="8"/>
      <c r="B4376" s="8"/>
      <c r="C4376" s="8"/>
      <c r="D4376" s="8"/>
      <c r="E4376" s="8"/>
      <c r="F4376" s="8"/>
      <c r="H4376" s="8"/>
    </row>
    <row r="4377" spans="1:8" ht="12.75">
      <c r="A4377" s="8"/>
      <c r="B4377" s="8"/>
      <c r="C4377" s="8"/>
      <c r="D4377" s="8"/>
      <c r="E4377" s="8"/>
      <c r="F4377" s="8"/>
      <c r="H4377" s="8"/>
    </row>
    <row r="4378" spans="1:8" ht="12.75">
      <c r="A4378" s="8"/>
      <c r="B4378" s="8"/>
      <c r="C4378" s="8"/>
      <c r="D4378" s="8"/>
      <c r="E4378" s="8"/>
      <c r="F4378" s="8"/>
      <c r="H4378" s="8"/>
    </row>
    <row r="4379" spans="1:8" ht="12.75">
      <c r="A4379" s="8"/>
      <c r="B4379" s="8"/>
      <c r="C4379" s="8"/>
      <c r="D4379" s="8"/>
      <c r="E4379" s="8"/>
      <c r="F4379" s="8"/>
      <c r="H4379" s="8"/>
    </row>
    <row r="4380" spans="1:8" ht="12.75">
      <c r="A4380" s="8"/>
      <c r="B4380" s="8"/>
      <c r="C4380" s="8"/>
      <c r="D4380" s="8"/>
      <c r="E4380" s="8"/>
      <c r="F4380" s="8"/>
      <c r="H4380" s="8"/>
    </row>
    <row r="4381" spans="1:8" ht="12.75">
      <c r="A4381" s="8"/>
      <c r="B4381" s="8"/>
      <c r="C4381" s="8"/>
      <c r="D4381" s="8"/>
      <c r="E4381" s="8"/>
      <c r="F4381" s="8"/>
      <c r="H4381" s="8"/>
    </row>
    <row r="4382" spans="1:8" ht="12.75">
      <c r="A4382" s="8"/>
      <c r="B4382" s="8"/>
      <c r="C4382" s="8"/>
      <c r="D4382" s="8"/>
      <c r="E4382" s="8"/>
      <c r="F4382" s="8"/>
      <c r="H4382" s="8"/>
    </row>
    <row r="4383" spans="1:8" ht="12.75">
      <c r="A4383" s="8"/>
      <c r="B4383" s="8"/>
      <c r="C4383" s="8"/>
      <c r="D4383" s="8"/>
      <c r="E4383" s="8"/>
      <c r="F4383" s="8"/>
      <c r="H4383" s="8"/>
    </row>
    <row r="4384" spans="1:8" ht="12.75">
      <c r="A4384" s="8"/>
      <c r="B4384" s="8"/>
      <c r="C4384" s="8"/>
      <c r="D4384" s="8"/>
      <c r="E4384" s="8"/>
      <c r="F4384" s="8"/>
      <c r="H4384" s="8"/>
    </row>
    <row r="4385" spans="1:8" ht="12.75">
      <c r="A4385" s="8"/>
      <c r="B4385" s="8"/>
      <c r="C4385" s="8"/>
      <c r="D4385" s="8"/>
      <c r="E4385" s="8"/>
      <c r="F4385" s="8"/>
      <c r="H4385" s="8"/>
    </row>
    <row r="4386" spans="1:8" ht="12.75">
      <c r="A4386" s="8"/>
      <c r="B4386" s="8"/>
      <c r="C4386" s="8"/>
      <c r="D4386" s="8"/>
      <c r="E4386" s="8"/>
      <c r="F4386" s="8"/>
      <c r="H4386" s="8"/>
    </row>
    <row r="4387" spans="1:8" ht="12.75">
      <c r="A4387" s="8"/>
      <c r="B4387" s="8"/>
      <c r="C4387" s="8"/>
      <c r="D4387" s="8"/>
      <c r="E4387" s="8"/>
      <c r="F4387" s="8"/>
      <c r="H4387" s="8"/>
    </row>
    <row r="4388" spans="1:8" ht="12.75">
      <c r="A4388" s="8"/>
      <c r="B4388" s="8"/>
      <c r="C4388" s="8"/>
      <c r="D4388" s="8"/>
      <c r="E4388" s="8"/>
      <c r="F4388" s="8"/>
      <c r="H4388" s="8"/>
    </row>
    <row r="4389" spans="1:8" ht="12.75">
      <c r="A4389" s="8"/>
      <c r="B4389" s="8"/>
      <c r="C4389" s="8"/>
      <c r="D4389" s="8"/>
      <c r="E4389" s="8"/>
      <c r="F4389" s="8"/>
      <c r="H4389" s="8"/>
    </row>
    <row r="4390" spans="1:8" ht="12.75">
      <c r="A4390" s="8"/>
      <c r="B4390" s="8"/>
      <c r="C4390" s="8"/>
      <c r="D4390" s="8"/>
      <c r="E4390" s="8"/>
      <c r="F4390" s="8"/>
      <c r="H4390" s="8"/>
    </row>
    <row r="4391" spans="1:8" ht="12.75">
      <c r="A4391" s="8"/>
      <c r="B4391" s="8"/>
      <c r="C4391" s="8"/>
      <c r="D4391" s="8"/>
      <c r="E4391" s="8"/>
      <c r="F4391" s="8"/>
      <c r="H4391" s="8"/>
    </row>
    <row r="4392" spans="1:8" ht="12.75">
      <c r="A4392" s="8"/>
      <c r="B4392" s="8"/>
      <c r="C4392" s="8"/>
      <c r="D4392" s="8"/>
      <c r="E4392" s="8"/>
      <c r="F4392" s="8"/>
      <c r="H4392" s="8"/>
    </row>
    <row r="4393" spans="1:8" ht="12.75">
      <c r="A4393" s="8"/>
      <c r="B4393" s="8"/>
      <c r="C4393" s="8"/>
      <c r="D4393" s="8"/>
      <c r="E4393" s="8"/>
      <c r="F4393" s="8"/>
      <c r="H4393" s="8"/>
    </row>
    <row r="4394" spans="1:8" ht="12.75">
      <c r="A4394" s="8"/>
      <c r="B4394" s="8"/>
      <c r="C4394" s="8"/>
      <c r="D4394" s="8"/>
      <c r="E4394" s="8"/>
      <c r="F4394" s="8"/>
      <c r="H4394" s="8"/>
    </row>
    <row r="4395" spans="1:8" ht="12.75">
      <c r="A4395" s="8"/>
      <c r="B4395" s="8"/>
      <c r="C4395" s="8"/>
      <c r="D4395" s="8"/>
      <c r="E4395" s="8"/>
      <c r="F4395" s="8"/>
      <c r="H4395" s="8"/>
    </row>
    <row r="4396" spans="1:8" ht="12.75">
      <c r="A4396" s="8"/>
      <c r="B4396" s="8"/>
      <c r="C4396" s="8"/>
      <c r="D4396" s="8"/>
      <c r="E4396" s="8"/>
      <c r="F4396" s="8"/>
      <c r="H4396" s="8"/>
    </row>
    <row r="4397" spans="1:8" ht="12.75">
      <c r="A4397" s="8"/>
      <c r="B4397" s="8"/>
      <c r="C4397" s="8"/>
      <c r="D4397" s="8"/>
      <c r="E4397" s="8"/>
      <c r="F4397" s="8"/>
      <c r="H4397" s="8"/>
    </row>
    <row r="4398" spans="1:8" ht="12.75">
      <c r="A4398" s="8"/>
      <c r="B4398" s="8"/>
      <c r="C4398" s="8"/>
      <c r="D4398" s="8"/>
      <c r="E4398" s="8"/>
      <c r="F4398" s="8"/>
      <c r="H4398" s="8"/>
    </row>
    <row r="4399" spans="1:8" ht="12.75">
      <c r="A4399" s="8"/>
      <c r="B4399" s="8"/>
      <c r="C4399" s="8"/>
      <c r="D4399" s="8"/>
      <c r="E4399" s="8"/>
      <c r="F4399" s="8"/>
      <c r="H4399" s="8"/>
    </row>
    <row r="4400" spans="1:8" ht="12.75">
      <c r="A4400" s="8"/>
      <c r="B4400" s="8"/>
      <c r="C4400" s="8"/>
      <c r="D4400" s="8"/>
      <c r="E4400" s="8"/>
      <c r="F4400" s="8"/>
      <c r="H4400" s="8"/>
    </row>
    <row r="4401" spans="1:8" ht="12.75">
      <c r="A4401" s="8"/>
      <c r="B4401" s="8"/>
      <c r="C4401" s="8"/>
      <c r="D4401" s="8"/>
      <c r="E4401" s="8"/>
      <c r="F4401" s="8"/>
      <c r="H4401" s="8"/>
    </row>
    <row r="4402" spans="1:8" ht="12.75">
      <c r="A4402" s="8"/>
      <c r="B4402" s="8"/>
      <c r="C4402" s="8"/>
      <c r="D4402" s="8"/>
      <c r="E4402" s="8"/>
      <c r="F4402" s="8"/>
      <c r="H4402" s="8"/>
    </row>
    <row r="4403" spans="1:8" ht="12.75">
      <c r="A4403" s="8"/>
      <c r="B4403" s="8"/>
      <c r="C4403" s="8"/>
      <c r="D4403" s="8"/>
      <c r="E4403" s="8"/>
      <c r="F4403" s="8"/>
      <c r="H4403" s="8"/>
    </row>
    <row r="4404" spans="1:8" ht="12.75">
      <c r="A4404" s="8"/>
      <c r="B4404" s="8"/>
      <c r="C4404" s="8"/>
      <c r="D4404" s="8"/>
      <c r="E4404" s="8"/>
      <c r="F4404" s="8"/>
      <c r="H4404" s="8"/>
    </row>
    <row r="4405" spans="1:8" ht="12.75">
      <c r="A4405" s="8"/>
      <c r="B4405" s="8"/>
      <c r="C4405" s="8"/>
      <c r="D4405" s="8"/>
      <c r="E4405" s="8"/>
      <c r="F4405" s="8"/>
      <c r="H4405" s="8"/>
    </row>
    <row r="4406" spans="1:8" ht="12.75">
      <c r="A4406" s="8"/>
      <c r="B4406" s="8"/>
      <c r="C4406" s="8"/>
      <c r="D4406" s="8"/>
      <c r="E4406" s="8"/>
      <c r="F4406" s="8"/>
      <c r="H4406" s="8"/>
    </row>
    <row r="4407" spans="1:8" ht="12.75">
      <c r="A4407" s="8"/>
      <c r="B4407" s="8"/>
      <c r="C4407" s="8"/>
      <c r="D4407" s="8"/>
      <c r="E4407" s="8"/>
      <c r="F4407" s="8"/>
      <c r="H4407" s="8"/>
    </row>
    <row r="4408" spans="1:8" ht="12.75">
      <c r="A4408" s="8"/>
      <c r="B4408" s="8"/>
      <c r="C4408" s="8"/>
      <c r="D4408" s="8"/>
      <c r="E4408" s="8"/>
      <c r="F4408" s="8"/>
      <c r="H4408" s="8"/>
    </row>
    <row r="4409" spans="1:8" ht="12.75">
      <c r="A4409" s="8"/>
      <c r="B4409" s="8"/>
      <c r="C4409" s="8"/>
      <c r="D4409" s="8"/>
      <c r="E4409" s="8"/>
      <c r="F4409" s="8"/>
      <c r="H4409" s="8"/>
    </row>
    <row r="4410" spans="1:8" ht="12.75">
      <c r="A4410" s="8"/>
      <c r="B4410" s="8"/>
      <c r="C4410" s="8"/>
      <c r="D4410" s="8"/>
      <c r="E4410" s="8"/>
      <c r="F4410" s="8"/>
      <c r="H4410" s="8"/>
    </row>
    <row r="4411" spans="1:8" ht="12.75">
      <c r="A4411" s="8"/>
      <c r="B4411" s="8"/>
      <c r="C4411" s="8"/>
      <c r="D4411" s="8"/>
      <c r="E4411" s="8"/>
      <c r="F4411" s="8"/>
      <c r="H4411" s="8"/>
    </row>
    <row r="4412" spans="1:8" ht="12.75">
      <c r="A4412" s="8"/>
      <c r="B4412" s="8"/>
      <c r="C4412" s="8"/>
      <c r="D4412" s="8"/>
      <c r="E4412" s="8"/>
      <c r="F4412" s="8"/>
      <c r="H4412" s="8"/>
    </row>
    <row r="4413" spans="1:8" ht="12.75">
      <c r="A4413" s="8"/>
      <c r="B4413" s="8"/>
      <c r="C4413" s="8"/>
      <c r="D4413" s="8"/>
      <c r="E4413" s="8"/>
      <c r="F4413" s="8"/>
      <c r="H4413" s="8"/>
    </row>
    <row r="4414" spans="1:8" ht="12.75">
      <c r="A4414" s="8"/>
      <c r="B4414" s="8"/>
      <c r="C4414" s="8"/>
      <c r="D4414" s="8"/>
      <c r="E4414" s="8"/>
      <c r="F4414" s="8"/>
      <c r="H4414" s="8"/>
    </row>
    <row r="4415" spans="1:8" ht="12.75">
      <c r="A4415" s="8"/>
      <c r="B4415" s="8"/>
      <c r="C4415" s="8"/>
      <c r="D4415" s="8"/>
      <c r="E4415" s="8"/>
      <c r="F4415" s="8"/>
      <c r="H4415" s="8"/>
    </row>
    <row r="4416" spans="1:8" ht="12.75">
      <c r="A4416" s="8"/>
      <c r="B4416" s="8"/>
      <c r="C4416" s="8"/>
      <c r="D4416" s="8"/>
      <c r="E4416" s="8"/>
      <c r="F4416" s="8"/>
      <c r="H4416" s="8"/>
    </row>
    <row r="4417" spans="1:8" ht="12.75">
      <c r="A4417" s="8"/>
      <c r="B4417" s="8"/>
      <c r="C4417" s="8"/>
      <c r="D4417" s="8"/>
      <c r="E4417" s="8"/>
      <c r="F4417" s="8"/>
      <c r="H4417" s="8"/>
    </row>
    <row r="4418" spans="1:8" ht="12.75">
      <c r="A4418" s="8"/>
      <c r="B4418" s="8"/>
      <c r="C4418" s="8"/>
      <c r="D4418" s="8"/>
      <c r="E4418" s="8"/>
      <c r="F4418" s="8"/>
      <c r="H4418" s="8"/>
    </row>
    <row r="4419" spans="1:8" ht="12.75">
      <c r="A4419" s="8"/>
      <c r="B4419" s="8"/>
      <c r="C4419" s="8"/>
      <c r="D4419" s="8"/>
      <c r="E4419" s="8"/>
      <c r="F4419" s="8"/>
      <c r="H4419" s="8"/>
    </row>
    <row r="4420" spans="1:8" ht="12.75">
      <c r="A4420" s="8"/>
      <c r="B4420" s="8"/>
      <c r="C4420" s="8"/>
      <c r="D4420" s="8"/>
      <c r="E4420" s="8"/>
      <c r="F4420" s="8"/>
      <c r="H4420" s="8"/>
    </row>
    <row r="4421" spans="1:8" ht="12.75">
      <c r="A4421" s="8"/>
      <c r="B4421" s="8"/>
      <c r="C4421" s="8"/>
      <c r="D4421" s="8"/>
      <c r="E4421" s="8"/>
      <c r="F4421" s="8"/>
      <c r="H4421" s="8"/>
    </row>
    <row r="4422" spans="1:8" ht="12.75">
      <c r="A4422" s="8"/>
      <c r="B4422" s="8"/>
      <c r="C4422" s="8"/>
      <c r="D4422" s="8"/>
      <c r="E4422" s="8"/>
      <c r="F4422" s="8"/>
      <c r="H4422" s="8"/>
    </row>
    <row r="4423" spans="1:8" ht="12.75">
      <c r="A4423" s="8"/>
      <c r="B4423" s="8"/>
      <c r="C4423" s="8"/>
      <c r="D4423" s="8"/>
      <c r="E4423" s="8"/>
      <c r="F4423" s="8"/>
      <c r="H4423" s="8"/>
    </row>
    <row r="4424" spans="1:8" ht="12.75">
      <c r="A4424" s="8"/>
      <c r="B4424" s="8"/>
      <c r="C4424" s="8"/>
      <c r="D4424" s="8"/>
      <c r="E4424" s="8"/>
      <c r="F4424" s="8"/>
      <c r="H4424" s="8"/>
    </row>
    <row r="4425" spans="1:8" ht="12.75">
      <c r="A4425" s="8"/>
      <c r="B4425" s="8"/>
      <c r="C4425" s="8"/>
      <c r="D4425" s="8"/>
      <c r="E4425" s="8"/>
      <c r="F4425" s="8"/>
      <c r="H4425" s="8"/>
    </row>
    <row r="4426" spans="1:8" ht="12.75">
      <c r="A4426" s="8"/>
      <c r="B4426" s="8"/>
      <c r="C4426" s="8"/>
      <c r="D4426" s="8"/>
      <c r="E4426" s="8"/>
      <c r="F4426" s="8"/>
      <c r="H4426" s="8"/>
    </row>
    <row r="4427" spans="1:8" ht="12.75">
      <c r="A4427" s="8"/>
      <c r="B4427" s="8"/>
      <c r="C4427" s="8"/>
      <c r="D4427" s="8"/>
      <c r="E4427" s="8"/>
      <c r="F4427" s="8"/>
      <c r="H4427" s="8"/>
    </row>
    <row r="4428" spans="1:8" ht="12.75">
      <c r="A4428" s="8"/>
      <c r="B4428" s="8"/>
      <c r="C4428" s="8"/>
      <c r="D4428" s="8"/>
      <c r="E4428" s="8"/>
      <c r="F4428" s="8"/>
      <c r="H4428" s="8"/>
    </row>
    <row r="4429" spans="1:8" ht="12.75">
      <c r="A4429" s="8"/>
      <c r="B4429" s="8"/>
      <c r="C4429" s="8"/>
      <c r="D4429" s="8"/>
      <c r="E4429" s="8"/>
      <c r="F4429" s="8"/>
      <c r="H4429" s="8"/>
    </row>
    <row r="4430" spans="1:8" ht="12.75">
      <c r="A4430" s="8"/>
      <c r="B4430" s="8"/>
      <c r="C4430" s="8"/>
      <c r="D4430" s="8"/>
      <c r="E4430" s="8"/>
      <c r="F4430" s="8"/>
      <c r="H4430" s="8"/>
    </row>
    <row r="4431" spans="1:8" ht="12.75">
      <c r="A4431" s="8"/>
      <c r="B4431" s="8"/>
      <c r="C4431" s="8"/>
      <c r="D4431" s="8"/>
      <c r="E4431" s="8"/>
      <c r="F4431" s="8"/>
      <c r="H4431" s="8"/>
    </row>
    <row r="4432" spans="1:8" ht="12.75">
      <c r="A4432" s="8"/>
      <c r="B4432" s="8"/>
      <c r="C4432" s="8"/>
      <c r="D4432" s="8"/>
      <c r="E4432" s="8"/>
      <c r="F4432" s="8"/>
      <c r="H4432" s="8"/>
    </row>
    <row r="4433" spans="1:8" ht="12.75">
      <c r="A4433" s="8"/>
      <c r="B4433" s="8"/>
      <c r="C4433" s="8"/>
      <c r="D4433" s="8"/>
      <c r="E4433" s="8"/>
      <c r="F4433" s="8"/>
      <c r="H4433" s="8"/>
    </row>
    <row r="4434" spans="1:8" ht="12.75">
      <c r="A4434" s="8"/>
      <c r="B4434" s="8"/>
      <c r="C4434" s="8"/>
      <c r="D4434" s="8"/>
      <c r="E4434" s="8"/>
      <c r="F4434" s="8"/>
      <c r="H4434" s="8"/>
    </row>
    <row r="4435" spans="1:8" ht="12.75">
      <c r="A4435" s="8"/>
      <c r="B4435" s="8"/>
      <c r="C4435" s="8"/>
      <c r="D4435" s="8"/>
      <c r="E4435" s="8"/>
      <c r="F4435" s="8"/>
      <c r="H4435" s="8"/>
    </row>
    <row r="4436" spans="1:8" ht="12.75">
      <c r="A4436" s="8"/>
      <c r="B4436" s="8"/>
      <c r="C4436" s="8"/>
      <c r="D4436" s="8"/>
      <c r="E4436" s="8"/>
      <c r="F4436" s="8"/>
      <c r="H4436" s="8"/>
    </row>
    <row r="4437" spans="1:8" ht="12.75">
      <c r="A4437" s="8"/>
      <c r="B4437" s="8"/>
      <c r="C4437" s="8"/>
      <c r="D4437" s="8"/>
      <c r="E4437" s="8"/>
      <c r="F4437" s="8"/>
      <c r="H4437" s="8"/>
    </row>
    <row r="4438" spans="1:8" ht="12.75">
      <c r="A4438" s="8"/>
      <c r="B4438" s="8"/>
      <c r="C4438" s="8"/>
      <c r="D4438" s="8"/>
      <c r="E4438" s="8"/>
      <c r="F4438" s="8"/>
      <c r="H4438" s="8"/>
    </row>
    <row r="4439" spans="1:8" ht="12.75">
      <c r="A4439" s="8"/>
      <c r="B4439" s="8"/>
      <c r="C4439" s="8"/>
      <c r="D4439" s="8"/>
      <c r="E4439" s="8"/>
      <c r="F4439" s="8"/>
      <c r="H4439" s="8"/>
    </row>
    <row r="4440" spans="1:8" ht="12.75">
      <c r="A4440" s="8"/>
      <c r="B4440" s="8"/>
      <c r="C4440" s="8"/>
      <c r="D4440" s="8"/>
      <c r="E4440" s="8"/>
      <c r="F4440" s="8"/>
      <c r="H4440" s="8"/>
    </row>
    <row r="4441" spans="1:8" ht="12.75">
      <c r="A4441" s="8"/>
      <c r="B4441" s="8"/>
      <c r="C4441" s="8"/>
      <c r="D4441" s="8"/>
      <c r="E4441" s="8"/>
      <c r="F4441" s="8"/>
      <c r="H4441" s="8"/>
    </row>
    <row r="4442" spans="1:8" ht="12.75">
      <c r="A4442" s="8"/>
      <c r="B4442" s="8"/>
      <c r="C4442" s="8"/>
      <c r="D4442" s="8"/>
      <c r="E4442" s="8"/>
      <c r="F4442" s="8"/>
      <c r="H4442" s="8"/>
    </row>
    <row r="4443" spans="1:8" ht="12.75">
      <c r="A4443" s="8"/>
      <c r="B4443" s="8"/>
      <c r="C4443" s="8"/>
      <c r="D4443" s="8"/>
      <c r="E4443" s="8"/>
      <c r="F4443" s="8"/>
      <c r="H4443" s="8"/>
    </row>
    <row r="4444" spans="1:8" ht="12.75">
      <c r="A4444" s="8"/>
      <c r="B4444" s="8"/>
      <c r="C4444" s="8"/>
      <c r="D4444" s="8"/>
      <c r="E4444" s="8"/>
      <c r="F4444" s="8"/>
      <c r="H4444" s="8"/>
    </row>
    <row r="4445" spans="1:8" ht="12.75">
      <c r="A4445" s="8"/>
      <c r="B4445" s="8"/>
      <c r="C4445" s="8"/>
      <c r="D4445" s="8"/>
      <c r="E4445" s="8"/>
      <c r="F4445" s="8"/>
      <c r="H4445" s="8"/>
    </row>
    <row r="4446" spans="1:8" ht="12.75">
      <c r="A4446" s="8"/>
      <c r="B4446" s="8"/>
      <c r="C4446" s="8"/>
      <c r="D4446" s="8"/>
      <c r="E4446" s="8"/>
      <c r="F4446" s="8"/>
      <c r="H4446" s="8"/>
    </row>
    <row r="4447" spans="1:8" ht="12.75">
      <c r="A4447" s="8"/>
      <c r="B4447" s="8"/>
      <c r="C4447" s="8"/>
      <c r="D4447" s="8"/>
      <c r="E4447" s="8"/>
      <c r="F4447" s="8"/>
      <c r="H4447" s="8"/>
    </row>
    <row r="4448" spans="1:8" ht="12.75">
      <c r="A4448" s="8"/>
      <c r="B4448" s="8"/>
      <c r="C4448" s="8"/>
      <c r="D4448" s="8"/>
      <c r="E4448" s="8"/>
      <c r="F4448" s="8"/>
      <c r="H4448" s="8"/>
    </row>
    <row r="4449" spans="1:8" ht="12.75">
      <c r="A4449" s="8"/>
      <c r="B4449" s="8"/>
      <c r="C4449" s="8"/>
      <c r="D4449" s="8"/>
      <c r="E4449" s="8"/>
      <c r="F4449" s="8"/>
      <c r="H4449" s="8"/>
    </row>
    <row r="4450" spans="1:8" ht="12.75">
      <c r="A4450" s="8"/>
      <c r="B4450" s="8"/>
      <c r="C4450" s="8"/>
      <c r="D4450" s="8"/>
      <c r="E4450" s="8"/>
      <c r="F4450" s="8"/>
      <c r="H4450" s="8"/>
    </row>
    <row r="4451" spans="1:8" ht="12.75">
      <c r="A4451" s="8"/>
      <c r="B4451" s="8"/>
      <c r="C4451" s="8"/>
      <c r="D4451" s="8"/>
      <c r="E4451" s="8"/>
      <c r="F4451" s="8"/>
      <c r="H4451" s="8"/>
    </row>
    <row r="4452" spans="1:8" ht="12.75">
      <c r="A4452" s="8"/>
      <c r="B4452" s="8"/>
      <c r="C4452" s="8"/>
      <c r="D4452" s="8"/>
      <c r="E4452" s="8"/>
      <c r="F4452" s="8"/>
      <c r="H4452" s="8"/>
    </row>
    <row r="4453" spans="1:8" ht="12.75">
      <c r="A4453" s="8"/>
      <c r="B4453" s="8"/>
      <c r="C4453" s="8"/>
      <c r="D4453" s="8"/>
      <c r="E4453" s="8"/>
      <c r="F4453" s="8"/>
      <c r="H4453" s="8"/>
    </row>
    <row r="4454" spans="1:8" ht="12.75">
      <c r="A4454" s="8"/>
      <c r="B4454" s="8"/>
      <c r="C4454" s="8"/>
      <c r="D4454" s="8"/>
      <c r="E4454" s="8"/>
      <c r="F4454" s="8"/>
      <c r="H4454" s="8"/>
    </row>
    <row r="4455" spans="1:8" ht="12.75">
      <c r="A4455" s="8"/>
      <c r="B4455" s="8"/>
      <c r="C4455" s="8"/>
      <c r="D4455" s="8"/>
      <c r="E4455" s="8"/>
      <c r="F4455" s="8"/>
      <c r="H4455" s="8"/>
    </row>
    <row r="4456" spans="1:8" ht="12.75">
      <c r="A4456" s="8"/>
      <c r="B4456" s="8"/>
      <c r="C4456" s="8"/>
      <c r="D4456" s="8"/>
      <c r="E4456" s="8"/>
      <c r="F4456" s="8"/>
      <c r="H4456" s="8"/>
    </row>
    <row r="4457" spans="1:8" ht="12.75">
      <c r="A4457" s="8"/>
      <c r="B4457" s="8"/>
      <c r="C4457" s="8"/>
      <c r="D4457" s="8"/>
      <c r="E4457" s="8"/>
      <c r="F4457" s="8"/>
      <c r="H4457" s="8"/>
    </row>
    <row r="4458" spans="1:8" ht="12.75">
      <c r="A4458" s="8"/>
      <c r="B4458" s="8"/>
      <c r="C4458" s="8"/>
      <c r="D4458" s="8"/>
      <c r="E4458" s="8"/>
      <c r="F4458" s="8"/>
      <c r="H4458" s="8"/>
    </row>
    <row r="4459" spans="1:8" ht="12.75">
      <c r="A4459" s="8"/>
      <c r="B4459" s="8"/>
      <c r="C4459" s="8"/>
      <c r="D4459" s="8"/>
      <c r="E4459" s="8"/>
      <c r="F4459" s="8"/>
      <c r="H4459" s="8"/>
    </row>
    <row r="4460" spans="1:8" ht="12.75">
      <c r="A4460" s="8"/>
      <c r="B4460" s="8"/>
      <c r="C4460" s="8"/>
      <c r="D4460" s="8"/>
      <c r="E4460" s="8"/>
      <c r="F4460" s="8"/>
      <c r="H4460" s="8"/>
    </row>
    <row r="4461" spans="1:8" ht="12.75">
      <c r="A4461" s="8"/>
      <c r="B4461" s="8"/>
      <c r="C4461" s="8"/>
      <c r="D4461" s="8"/>
      <c r="E4461" s="8"/>
      <c r="F4461" s="8"/>
      <c r="H4461" s="8"/>
    </row>
    <row r="4462" spans="1:8" ht="12.75">
      <c r="A4462" s="8"/>
      <c r="B4462" s="8"/>
      <c r="C4462" s="8"/>
      <c r="D4462" s="8"/>
      <c r="E4462" s="8"/>
      <c r="F4462" s="8"/>
      <c r="H4462" s="8"/>
    </row>
    <row r="4463" spans="1:8" ht="12.75">
      <c r="A4463" s="8"/>
      <c r="B4463" s="8"/>
      <c r="C4463" s="8"/>
      <c r="D4463" s="8"/>
      <c r="E4463" s="8"/>
      <c r="F4463" s="8"/>
      <c r="H4463" s="8"/>
    </row>
    <row r="4464" spans="1:8" ht="12.75">
      <c r="A4464" s="8"/>
      <c r="B4464" s="8"/>
      <c r="C4464" s="8"/>
      <c r="D4464" s="8"/>
      <c r="E4464" s="8"/>
      <c r="F4464" s="8"/>
      <c r="H4464" s="8"/>
    </row>
    <row r="4465" spans="1:8" ht="12.75">
      <c r="A4465" s="8"/>
      <c r="B4465" s="8"/>
      <c r="C4465" s="8"/>
      <c r="D4465" s="8"/>
      <c r="E4465" s="8"/>
      <c r="F4465" s="8"/>
      <c r="H4465" s="8"/>
    </row>
    <row r="4466" spans="1:8" ht="12.75">
      <c r="A4466" s="8"/>
      <c r="B4466" s="8"/>
      <c r="C4466" s="8"/>
      <c r="D4466" s="8"/>
      <c r="E4466" s="8"/>
      <c r="F4466" s="8"/>
      <c r="H4466" s="8"/>
    </row>
    <row r="4467" spans="1:8" ht="12.75">
      <c r="A4467" s="8"/>
      <c r="B4467" s="8"/>
      <c r="C4467" s="8"/>
      <c r="D4467" s="8"/>
      <c r="E4467" s="8"/>
      <c r="F4467" s="8"/>
      <c r="H4467" s="8"/>
    </row>
    <row r="4468" spans="1:8" ht="12.75">
      <c r="A4468" s="8"/>
      <c r="B4468" s="8"/>
      <c r="C4468" s="8"/>
      <c r="D4468" s="8"/>
      <c r="E4468" s="8"/>
      <c r="F4468" s="8"/>
      <c r="H4468" s="8"/>
    </row>
    <row r="4469" spans="1:8" ht="12.75">
      <c r="A4469" s="8"/>
      <c r="B4469" s="8"/>
      <c r="C4469" s="8"/>
      <c r="D4469" s="8"/>
      <c r="E4469" s="8"/>
      <c r="F4469" s="8"/>
      <c r="H4469" s="8"/>
    </row>
    <row r="4470" spans="1:8" ht="12.75">
      <c r="A4470" s="8"/>
      <c r="B4470" s="8"/>
      <c r="C4470" s="8"/>
      <c r="D4470" s="8"/>
      <c r="E4470" s="8"/>
      <c r="F4470" s="8"/>
      <c r="H4470" s="8"/>
    </row>
    <row r="4471" spans="1:8" ht="12.75">
      <c r="A4471" s="8"/>
      <c r="B4471" s="8"/>
      <c r="C4471" s="8"/>
      <c r="D4471" s="8"/>
      <c r="E4471" s="8"/>
      <c r="F4471" s="8"/>
      <c r="H4471" s="8"/>
    </row>
    <row r="4472" spans="1:8" ht="12.75">
      <c r="A4472" s="8"/>
      <c r="B4472" s="8"/>
      <c r="C4472" s="8"/>
      <c r="D4472" s="8"/>
      <c r="E4472" s="8"/>
      <c r="F4472" s="8"/>
      <c r="H4472" s="8"/>
    </row>
    <row r="4473" spans="1:8" ht="12.75">
      <c r="A4473" s="8"/>
      <c r="B4473" s="8"/>
      <c r="C4473" s="8"/>
      <c r="D4473" s="8"/>
      <c r="E4473" s="8"/>
      <c r="F4473" s="8"/>
      <c r="H4473" s="8"/>
    </row>
    <row r="4474" spans="1:8" ht="12.75">
      <c r="A4474" s="8"/>
      <c r="B4474" s="8"/>
      <c r="C4474" s="8"/>
      <c r="D4474" s="8"/>
      <c r="E4474" s="8"/>
      <c r="F4474" s="8"/>
      <c r="H4474" s="8"/>
    </row>
    <row r="4475" spans="1:8" ht="12.75">
      <c r="A4475" s="8"/>
      <c r="B4475" s="8"/>
      <c r="C4475" s="8"/>
      <c r="D4475" s="8"/>
      <c r="E4475" s="8"/>
      <c r="F4475" s="8"/>
      <c r="H4475" s="8"/>
    </row>
    <row r="4476" spans="1:8" ht="12.75">
      <c r="A4476" s="8"/>
      <c r="B4476" s="8"/>
      <c r="C4476" s="8"/>
      <c r="D4476" s="8"/>
      <c r="E4476" s="8"/>
      <c r="F4476" s="8"/>
      <c r="H4476" s="8"/>
    </row>
    <row r="4477" spans="1:8" ht="12.75">
      <c r="A4477" s="8"/>
      <c r="B4477" s="8"/>
      <c r="C4477" s="8"/>
      <c r="D4477" s="8"/>
      <c r="E4477" s="8"/>
      <c r="F4477" s="8"/>
      <c r="H4477" s="8"/>
    </row>
    <row r="4478" spans="1:8" ht="12.75">
      <c r="A4478" s="8"/>
      <c r="B4478" s="8"/>
      <c r="C4478" s="8"/>
      <c r="D4478" s="8"/>
      <c r="E4478" s="8"/>
      <c r="F4478" s="8"/>
      <c r="H4478" s="8"/>
    </row>
    <row r="4479" spans="1:8" ht="12.75">
      <c r="A4479" s="8"/>
      <c r="B4479" s="8"/>
      <c r="C4479" s="8"/>
      <c r="D4479" s="8"/>
      <c r="E4479" s="8"/>
      <c r="F4479" s="8"/>
      <c r="H4479" s="8"/>
    </row>
    <row r="4480" spans="1:8" ht="12.75">
      <c r="A4480" s="8"/>
      <c r="B4480" s="8"/>
      <c r="C4480" s="8"/>
      <c r="D4480" s="8"/>
      <c r="E4480" s="8"/>
      <c r="F4480" s="8"/>
      <c r="H4480" s="8"/>
    </row>
    <row r="4481" spans="1:8" ht="12.75">
      <c r="A4481" s="8"/>
      <c r="B4481" s="8"/>
      <c r="C4481" s="8"/>
      <c r="D4481" s="8"/>
      <c r="E4481" s="8"/>
      <c r="F4481" s="8"/>
      <c r="H4481" s="8"/>
    </row>
    <row r="4482" spans="1:8" ht="12.75">
      <c r="A4482" s="8"/>
      <c r="B4482" s="8"/>
      <c r="C4482" s="8"/>
      <c r="D4482" s="8"/>
      <c r="E4482" s="8"/>
      <c r="F4482" s="8"/>
      <c r="H4482" s="8"/>
    </row>
    <row r="4483" spans="1:8" ht="12.75">
      <c r="A4483" s="8"/>
      <c r="B4483" s="8"/>
      <c r="C4483" s="8"/>
      <c r="D4483" s="8"/>
      <c r="E4483" s="8"/>
      <c r="F4483" s="8"/>
      <c r="H4483" s="8"/>
    </row>
    <row r="4484" spans="1:8" ht="12.75">
      <c r="A4484" s="8"/>
      <c r="B4484" s="8"/>
      <c r="C4484" s="8"/>
      <c r="D4484" s="8"/>
      <c r="E4484" s="8"/>
      <c r="F4484" s="8"/>
      <c r="H4484" s="8"/>
    </row>
    <row r="4485" spans="1:8" ht="12.75">
      <c r="A4485" s="8"/>
      <c r="B4485" s="8"/>
      <c r="C4485" s="8"/>
      <c r="D4485" s="8"/>
      <c r="E4485" s="8"/>
      <c r="F4485" s="8"/>
      <c r="H4485" s="8"/>
    </row>
    <row r="4486" spans="1:8" ht="12.75">
      <c r="A4486" s="8"/>
      <c r="B4486" s="8"/>
      <c r="C4486" s="8"/>
      <c r="D4486" s="8"/>
      <c r="E4486" s="8"/>
      <c r="F4486" s="8"/>
      <c r="H4486" s="8"/>
    </row>
    <row r="4487" spans="1:8" ht="12.75">
      <c r="A4487" s="8"/>
      <c r="B4487" s="8"/>
      <c r="C4487" s="8"/>
      <c r="D4487" s="8"/>
      <c r="E4487" s="8"/>
      <c r="F4487" s="8"/>
      <c r="H4487" s="8"/>
    </row>
    <row r="4488" spans="1:8" ht="12.75">
      <c r="A4488" s="8"/>
      <c r="B4488" s="8"/>
      <c r="C4488" s="8"/>
      <c r="D4488" s="8"/>
      <c r="E4488" s="8"/>
      <c r="F4488" s="8"/>
      <c r="H4488" s="8"/>
    </row>
    <row r="4489" spans="1:8" ht="12.75">
      <c r="A4489" s="8"/>
      <c r="B4489" s="8"/>
      <c r="C4489" s="8"/>
      <c r="D4489" s="8"/>
      <c r="E4489" s="8"/>
      <c r="F4489" s="8"/>
      <c r="H4489" s="8"/>
    </row>
    <row r="4490" spans="1:8" ht="12.75">
      <c r="A4490" s="8"/>
      <c r="B4490" s="8"/>
      <c r="C4490" s="8"/>
      <c r="D4490" s="8"/>
      <c r="E4490" s="8"/>
      <c r="F4490" s="8"/>
      <c r="H4490" s="8"/>
    </row>
    <row r="4491" spans="1:8" ht="12.75">
      <c r="A4491" s="8"/>
      <c r="B4491" s="8"/>
      <c r="C4491" s="8"/>
      <c r="D4491" s="8"/>
      <c r="E4491" s="8"/>
      <c r="F4491" s="8"/>
      <c r="H4491" s="8"/>
    </row>
    <row r="4492" spans="1:8" ht="12.75">
      <c r="A4492" s="8"/>
      <c r="B4492" s="8"/>
      <c r="C4492" s="8"/>
      <c r="D4492" s="8"/>
      <c r="E4492" s="8"/>
      <c r="F4492" s="8"/>
      <c r="H4492" s="8"/>
    </row>
    <row r="4493" spans="1:8" ht="12.75">
      <c r="A4493" s="8"/>
      <c r="B4493" s="8"/>
      <c r="C4493" s="8"/>
      <c r="D4493" s="8"/>
      <c r="E4493" s="8"/>
      <c r="F4493" s="8"/>
      <c r="H4493" s="8"/>
    </row>
    <row r="4494" spans="1:8" ht="12.75">
      <c r="A4494" s="8"/>
      <c r="B4494" s="8"/>
      <c r="C4494" s="8"/>
      <c r="D4494" s="8"/>
      <c r="E4494" s="8"/>
      <c r="F4494" s="8"/>
      <c r="H4494" s="8"/>
    </row>
    <row r="4495" spans="1:8" ht="12.75">
      <c r="A4495" s="8"/>
      <c r="B4495" s="8"/>
      <c r="C4495" s="8"/>
      <c r="D4495" s="8"/>
      <c r="E4495" s="8"/>
      <c r="F4495" s="8"/>
      <c r="H4495" s="8"/>
    </row>
    <row r="4496" spans="1:8" ht="12.75">
      <c r="A4496" s="8"/>
      <c r="B4496" s="8"/>
      <c r="C4496" s="8"/>
      <c r="D4496" s="8"/>
      <c r="E4496" s="8"/>
      <c r="F4496" s="8"/>
      <c r="H4496" s="8"/>
    </row>
    <row r="4497" spans="1:8" ht="12.75">
      <c r="A4497" s="8"/>
      <c r="B4497" s="8"/>
      <c r="C4497" s="8"/>
      <c r="D4497" s="8"/>
      <c r="E4497" s="8"/>
      <c r="F4497" s="8"/>
      <c r="H4497" s="8"/>
    </row>
    <row r="4498" spans="1:8" ht="12.75">
      <c r="A4498" s="8"/>
      <c r="B4498" s="8"/>
      <c r="C4498" s="8"/>
      <c r="D4498" s="8"/>
      <c r="E4498" s="8"/>
      <c r="F4498" s="8"/>
      <c r="H4498" s="8"/>
    </row>
    <row r="4499" spans="1:8" ht="12.75">
      <c r="A4499" s="8"/>
      <c r="B4499" s="8"/>
      <c r="C4499" s="8"/>
      <c r="D4499" s="8"/>
      <c r="E4499" s="8"/>
      <c r="F4499" s="8"/>
      <c r="H4499" s="8"/>
    </row>
    <row r="4500" spans="1:8" ht="12.75">
      <c r="A4500" s="8"/>
      <c r="B4500" s="8"/>
      <c r="C4500" s="8"/>
      <c r="D4500" s="8"/>
      <c r="E4500" s="8"/>
      <c r="F4500" s="8"/>
      <c r="H4500" s="8"/>
    </row>
    <row r="4501" spans="1:8" ht="12.75">
      <c r="A4501" s="8"/>
      <c r="B4501" s="8"/>
      <c r="C4501" s="8"/>
      <c r="D4501" s="8"/>
      <c r="E4501" s="8"/>
      <c r="F4501" s="8"/>
      <c r="H4501" s="8"/>
    </row>
    <row r="4502" spans="1:8" ht="12.75">
      <c r="A4502" s="8"/>
      <c r="B4502" s="8"/>
      <c r="C4502" s="8"/>
      <c r="D4502" s="8"/>
      <c r="E4502" s="8"/>
      <c r="F4502" s="8"/>
      <c r="H4502" s="8"/>
    </row>
    <row r="4503" spans="1:8" ht="12.75">
      <c r="A4503" s="8"/>
      <c r="B4503" s="8"/>
      <c r="C4503" s="8"/>
      <c r="D4503" s="8"/>
      <c r="E4503" s="8"/>
      <c r="F4503" s="8"/>
      <c r="H4503" s="8"/>
    </row>
    <row r="4504" spans="1:8" ht="12.75">
      <c r="A4504" s="8"/>
      <c r="B4504" s="8"/>
      <c r="C4504" s="8"/>
      <c r="D4504" s="8"/>
      <c r="E4504" s="8"/>
      <c r="F4504" s="8"/>
      <c r="H4504" s="8"/>
    </row>
    <row r="4505" spans="1:8" ht="12.75">
      <c r="A4505" s="8"/>
      <c r="B4505" s="8"/>
      <c r="C4505" s="8"/>
      <c r="D4505" s="8"/>
      <c r="E4505" s="8"/>
      <c r="F4505" s="8"/>
      <c r="H4505" s="8"/>
    </row>
    <row r="4506" spans="1:8" ht="12.75">
      <c r="A4506" s="8"/>
      <c r="B4506" s="8"/>
      <c r="C4506" s="8"/>
      <c r="D4506" s="8"/>
      <c r="E4506" s="8"/>
      <c r="F4506" s="8"/>
      <c r="H4506" s="8"/>
    </row>
    <row r="4507" spans="1:8" ht="12.75">
      <c r="A4507" s="8"/>
      <c r="B4507" s="8"/>
      <c r="C4507" s="8"/>
      <c r="D4507" s="8"/>
      <c r="E4507" s="8"/>
      <c r="F4507" s="8"/>
      <c r="H4507" s="8"/>
    </row>
    <row r="4508" spans="1:8" ht="12.75">
      <c r="A4508" s="8"/>
      <c r="B4508" s="8"/>
      <c r="C4508" s="8"/>
      <c r="D4508" s="8"/>
      <c r="E4508" s="8"/>
      <c r="F4508" s="8"/>
      <c r="H4508" s="8"/>
    </row>
    <row r="4509" spans="1:8" ht="12.75">
      <c r="A4509" s="8"/>
      <c r="B4509" s="8"/>
      <c r="C4509" s="8"/>
      <c r="D4509" s="8"/>
      <c r="E4509" s="8"/>
      <c r="F4509" s="8"/>
      <c r="H4509" s="8"/>
    </row>
    <row r="4510" spans="1:8" ht="12.75">
      <c r="A4510" s="8"/>
      <c r="B4510" s="8"/>
      <c r="C4510" s="8"/>
      <c r="D4510" s="8"/>
      <c r="E4510" s="8"/>
      <c r="F4510" s="8"/>
      <c r="H4510" s="8"/>
    </row>
    <row r="4511" spans="1:8" ht="12.75">
      <c r="A4511" s="8"/>
      <c r="B4511" s="8"/>
      <c r="C4511" s="8"/>
      <c r="D4511" s="8"/>
      <c r="E4511" s="8"/>
      <c r="F4511" s="8"/>
      <c r="H4511" s="8"/>
    </row>
    <row r="4512" spans="1:8" ht="12.75">
      <c r="A4512" s="8"/>
      <c r="B4512" s="8"/>
      <c r="C4512" s="8"/>
      <c r="D4512" s="8"/>
      <c r="E4512" s="8"/>
      <c r="F4512" s="8"/>
      <c r="H4512" s="8"/>
    </row>
    <row r="4513" spans="1:8" ht="12.75">
      <c r="A4513" s="8"/>
      <c r="B4513" s="8"/>
      <c r="C4513" s="8"/>
      <c r="D4513" s="8"/>
      <c r="E4513" s="8"/>
      <c r="F4513" s="8"/>
      <c r="H4513" s="8"/>
    </row>
    <row r="4514" spans="1:8" ht="12.75">
      <c r="A4514" s="8"/>
      <c r="B4514" s="8"/>
      <c r="C4514" s="8"/>
      <c r="D4514" s="8"/>
      <c r="E4514" s="8"/>
      <c r="F4514" s="8"/>
      <c r="H4514" s="8"/>
    </row>
    <row r="4515" spans="1:8" ht="12.75">
      <c r="A4515" s="8"/>
      <c r="B4515" s="8"/>
      <c r="C4515" s="8"/>
      <c r="D4515" s="8"/>
      <c r="E4515" s="8"/>
      <c r="F4515" s="8"/>
      <c r="H4515" s="8"/>
    </row>
    <row r="4516" spans="1:8" ht="12.75">
      <c r="A4516" s="8"/>
      <c r="B4516" s="8"/>
      <c r="C4516" s="8"/>
      <c r="D4516" s="8"/>
      <c r="E4516" s="8"/>
      <c r="F4516" s="8"/>
      <c r="H4516" s="8"/>
    </row>
    <row r="4517" spans="1:8" ht="12.75">
      <c r="A4517" s="8"/>
      <c r="B4517" s="8"/>
      <c r="C4517" s="8"/>
      <c r="D4517" s="8"/>
      <c r="E4517" s="8"/>
      <c r="F4517" s="8"/>
      <c r="H4517" s="8"/>
    </row>
    <row r="4518" spans="1:8" ht="12.75">
      <c r="A4518" s="8"/>
      <c r="B4518" s="8"/>
      <c r="C4518" s="8"/>
      <c r="D4518" s="8"/>
      <c r="E4518" s="8"/>
      <c r="F4518" s="8"/>
      <c r="H4518" s="8"/>
    </row>
    <row r="4519" spans="1:8" ht="12.75">
      <c r="A4519" s="8"/>
      <c r="B4519" s="8"/>
      <c r="C4519" s="8"/>
      <c r="D4519" s="8"/>
      <c r="E4519" s="8"/>
      <c r="F4519" s="8"/>
      <c r="H4519" s="8"/>
    </row>
    <row r="4520" spans="1:8" ht="12.75">
      <c r="A4520" s="8"/>
      <c r="B4520" s="8"/>
      <c r="C4520" s="8"/>
      <c r="D4520" s="8"/>
      <c r="E4520" s="8"/>
      <c r="F4520" s="8"/>
      <c r="H4520" s="8"/>
    </row>
    <row r="4521" spans="1:8" ht="12.75">
      <c r="A4521" s="8"/>
      <c r="B4521" s="8"/>
      <c r="C4521" s="8"/>
      <c r="D4521" s="8"/>
      <c r="E4521" s="8"/>
      <c r="F4521" s="8"/>
      <c r="H4521" s="8"/>
    </row>
    <row r="4522" spans="1:8" ht="12.75">
      <c r="A4522" s="8"/>
      <c r="B4522" s="8"/>
      <c r="C4522" s="8"/>
      <c r="D4522" s="8"/>
      <c r="E4522" s="8"/>
      <c r="F4522" s="8"/>
      <c r="H4522" s="8"/>
    </row>
    <row r="4523" spans="1:8" ht="12.75">
      <c r="A4523" s="8"/>
      <c r="B4523" s="8"/>
      <c r="C4523" s="8"/>
      <c r="D4523" s="8"/>
      <c r="E4523" s="8"/>
      <c r="F4523" s="8"/>
      <c r="H4523" s="8"/>
    </row>
    <row r="4524" spans="1:8" ht="12.75">
      <c r="A4524" s="8"/>
      <c r="B4524" s="8"/>
      <c r="C4524" s="8"/>
      <c r="D4524" s="8"/>
      <c r="E4524" s="8"/>
      <c r="F4524" s="8"/>
      <c r="H4524" s="8"/>
    </row>
    <row r="4525" spans="1:8" ht="12.75">
      <c r="A4525" s="8"/>
      <c r="B4525" s="8"/>
      <c r="C4525" s="8"/>
      <c r="D4525" s="8"/>
      <c r="E4525" s="8"/>
      <c r="F4525" s="8"/>
      <c r="H4525" s="8"/>
    </row>
    <row r="4526" spans="1:8" ht="12.75">
      <c r="A4526" s="8"/>
      <c r="B4526" s="8"/>
      <c r="C4526" s="8"/>
      <c r="D4526" s="8"/>
      <c r="E4526" s="8"/>
      <c r="F4526" s="8"/>
      <c r="H4526" s="8"/>
    </row>
    <row r="4527" spans="1:8" ht="12.75">
      <c r="A4527" s="8"/>
      <c r="B4527" s="8"/>
      <c r="C4527" s="8"/>
      <c r="D4527" s="8"/>
      <c r="E4527" s="8"/>
      <c r="F4527" s="8"/>
      <c r="H4527" s="8"/>
    </row>
    <row r="4528" spans="1:8" ht="12.75">
      <c r="A4528" s="8"/>
      <c r="B4528" s="8"/>
      <c r="C4528" s="8"/>
      <c r="D4528" s="8"/>
      <c r="E4528" s="8"/>
      <c r="F4528" s="8"/>
      <c r="H4528" s="8"/>
    </row>
    <row r="4529" spans="1:8" ht="12.75">
      <c r="A4529" s="8"/>
      <c r="B4529" s="8"/>
      <c r="C4529" s="8"/>
      <c r="D4529" s="8"/>
      <c r="E4529" s="8"/>
      <c r="F4529" s="8"/>
      <c r="H4529" s="8"/>
    </row>
    <row r="4530" spans="1:8" ht="12.75">
      <c r="A4530" s="8"/>
      <c r="B4530" s="8"/>
      <c r="C4530" s="8"/>
      <c r="D4530" s="8"/>
      <c r="E4530" s="8"/>
      <c r="F4530" s="8"/>
      <c r="H4530" s="8"/>
    </row>
    <row r="4531" spans="1:8" ht="12.75">
      <c r="A4531" s="8"/>
      <c r="B4531" s="8"/>
      <c r="C4531" s="8"/>
      <c r="D4531" s="8"/>
      <c r="E4531" s="8"/>
      <c r="F4531" s="8"/>
      <c r="H4531" s="8"/>
    </row>
    <row r="4532" spans="1:8" ht="12.75">
      <c r="A4532" s="8"/>
      <c r="B4532" s="8"/>
      <c r="C4532" s="8"/>
      <c r="D4532" s="8"/>
      <c r="E4532" s="8"/>
      <c r="F4532" s="8"/>
      <c r="H4532" s="8"/>
    </row>
    <row r="4533" spans="1:8" ht="12.75">
      <c r="A4533" s="8"/>
      <c r="B4533" s="8"/>
      <c r="C4533" s="8"/>
      <c r="D4533" s="8"/>
      <c r="E4533" s="8"/>
      <c r="F4533" s="8"/>
      <c r="H4533" s="8"/>
    </row>
    <row r="4534" spans="1:8" ht="12.75">
      <c r="A4534" s="8"/>
      <c r="B4534" s="8"/>
      <c r="C4534" s="8"/>
      <c r="D4534" s="8"/>
      <c r="E4534" s="8"/>
      <c r="F4534" s="8"/>
      <c r="H4534" s="8"/>
    </row>
    <row r="4535" spans="1:8" ht="12.75">
      <c r="A4535" s="8"/>
      <c r="B4535" s="8"/>
      <c r="C4535" s="8"/>
      <c r="D4535" s="8"/>
      <c r="E4535" s="8"/>
      <c r="F4535" s="8"/>
      <c r="H4535" s="8"/>
    </row>
    <row r="4536" spans="1:8" ht="12.75">
      <c r="A4536" s="8"/>
      <c r="B4536" s="8"/>
      <c r="C4536" s="8"/>
      <c r="D4536" s="8"/>
      <c r="E4536" s="8"/>
      <c r="F4536" s="8"/>
      <c r="H4536" s="8"/>
    </row>
    <row r="4537" spans="1:8" ht="12.75">
      <c r="A4537" s="8"/>
      <c r="B4537" s="8"/>
      <c r="C4537" s="8"/>
      <c r="D4537" s="8"/>
      <c r="E4537" s="8"/>
      <c r="F4537" s="8"/>
      <c r="H4537" s="8"/>
    </row>
    <row r="4538" spans="1:8" ht="12.75">
      <c r="A4538" s="8"/>
      <c r="B4538" s="8"/>
      <c r="C4538" s="8"/>
      <c r="D4538" s="8"/>
      <c r="E4538" s="8"/>
      <c r="F4538" s="8"/>
      <c r="H4538" s="8"/>
    </row>
    <row r="4539" spans="1:8" ht="12.75">
      <c r="A4539" s="8"/>
      <c r="B4539" s="8"/>
      <c r="C4539" s="8"/>
      <c r="D4539" s="8"/>
      <c r="E4539" s="8"/>
      <c r="F4539" s="8"/>
      <c r="H4539" s="8"/>
    </row>
    <row r="4540" spans="1:8" ht="12.75">
      <c r="A4540" s="8"/>
      <c r="B4540" s="8"/>
      <c r="C4540" s="8"/>
      <c r="D4540" s="8"/>
      <c r="E4540" s="8"/>
      <c r="F4540" s="8"/>
      <c r="H4540" s="8"/>
    </row>
    <row r="4541" spans="1:8" ht="12.75">
      <c r="A4541" s="8"/>
      <c r="B4541" s="8"/>
      <c r="C4541" s="8"/>
      <c r="D4541" s="8"/>
      <c r="E4541" s="8"/>
      <c r="F4541" s="8"/>
      <c r="H4541" s="8"/>
    </row>
    <row r="4542" spans="1:8" ht="12.75">
      <c r="A4542" s="8"/>
      <c r="B4542" s="8"/>
      <c r="C4542" s="8"/>
      <c r="D4542" s="8"/>
      <c r="E4542" s="8"/>
      <c r="F4542" s="8"/>
      <c r="H4542" s="8"/>
    </row>
    <row r="4543" spans="1:8" ht="12.75">
      <c r="A4543" s="8"/>
      <c r="B4543" s="8"/>
      <c r="C4543" s="8"/>
      <c r="D4543" s="8"/>
      <c r="E4543" s="8"/>
      <c r="F4543" s="8"/>
      <c r="H4543" s="8"/>
    </row>
    <row r="4544" spans="1:8" ht="12.75">
      <c r="A4544" s="8"/>
      <c r="B4544" s="8"/>
      <c r="C4544" s="8"/>
      <c r="D4544" s="8"/>
      <c r="E4544" s="8"/>
      <c r="F4544" s="8"/>
      <c r="H4544" s="8"/>
    </row>
    <row r="4545" spans="1:8" ht="12.75">
      <c r="A4545" s="8"/>
      <c r="B4545" s="8"/>
      <c r="C4545" s="8"/>
      <c r="D4545" s="8"/>
      <c r="E4545" s="8"/>
      <c r="F4545" s="8"/>
      <c r="H4545" s="8"/>
    </row>
    <row r="4546" spans="1:8" ht="12.75">
      <c r="A4546" s="8"/>
      <c r="B4546" s="8"/>
      <c r="C4546" s="8"/>
      <c r="D4546" s="8"/>
      <c r="E4546" s="8"/>
      <c r="F4546" s="8"/>
      <c r="H4546" s="8"/>
    </row>
    <row r="4547" spans="1:8" ht="12.75">
      <c r="A4547" s="8"/>
      <c r="B4547" s="8"/>
      <c r="C4547" s="8"/>
      <c r="D4547" s="8"/>
      <c r="E4547" s="8"/>
      <c r="F4547" s="8"/>
      <c r="H4547" s="8"/>
    </row>
    <row r="4548" spans="1:8" ht="12.75">
      <c r="A4548" s="8"/>
      <c r="B4548" s="8"/>
      <c r="C4548" s="8"/>
      <c r="D4548" s="8"/>
      <c r="E4548" s="8"/>
      <c r="F4548" s="8"/>
      <c r="H4548" s="8"/>
    </row>
    <row r="4549" spans="1:8" ht="12.75">
      <c r="A4549" s="8"/>
      <c r="B4549" s="8"/>
      <c r="C4549" s="8"/>
      <c r="D4549" s="8"/>
      <c r="E4549" s="8"/>
      <c r="F4549" s="8"/>
      <c r="H4549" s="8"/>
    </row>
    <row r="4550" spans="1:8" ht="12.75">
      <c r="A4550" s="8"/>
      <c r="B4550" s="8"/>
      <c r="C4550" s="8"/>
      <c r="D4550" s="8"/>
      <c r="E4550" s="8"/>
      <c r="F4550" s="8"/>
      <c r="H4550" s="8"/>
    </row>
    <row r="4551" spans="1:8" ht="12.75">
      <c r="A4551" s="8"/>
      <c r="B4551" s="8"/>
      <c r="C4551" s="8"/>
      <c r="D4551" s="8"/>
      <c r="E4551" s="8"/>
      <c r="F4551" s="8"/>
      <c r="H4551" s="8"/>
    </row>
    <row r="4552" spans="1:8" ht="12.75">
      <c r="A4552" s="8"/>
      <c r="B4552" s="8"/>
      <c r="C4552" s="8"/>
      <c r="D4552" s="8"/>
      <c r="E4552" s="8"/>
      <c r="F4552" s="8"/>
      <c r="H4552" s="8"/>
    </row>
    <row r="4553" spans="1:8" ht="12.75">
      <c r="A4553" s="8"/>
      <c r="B4553" s="8"/>
      <c r="C4553" s="8"/>
      <c r="D4553" s="8"/>
      <c r="E4553" s="8"/>
      <c r="F4553" s="8"/>
      <c r="H4553" s="8"/>
    </row>
    <row r="4554" spans="1:8" ht="12.75">
      <c r="A4554" s="8"/>
      <c r="B4554" s="8"/>
      <c r="C4554" s="8"/>
      <c r="D4554" s="8"/>
      <c r="E4554" s="8"/>
      <c r="F4554" s="8"/>
      <c r="H4554" s="8"/>
    </row>
    <row r="4555" spans="1:8" ht="12.75">
      <c r="A4555" s="8"/>
      <c r="B4555" s="8"/>
      <c r="C4555" s="8"/>
      <c r="D4555" s="8"/>
      <c r="E4555" s="8"/>
      <c r="F4555" s="8"/>
      <c r="H4555" s="8"/>
    </row>
    <row r="4556" spans="1:8" ht="12.75">
      <c r="A4556" s="8"/>
      <c r="B4556" s="8"/>
      <c r="C4556" s="8"/>
      <c r="D4556" s="8"/>
      <c r="E4556" s="8"/>
      <c r="F4556" s="8"/>
      <c r="H4556" s="8"/>
    </row>
    <row r="4557" spans="1:8" ht="12.75">
      <c r="A4557" s="8"/>
      <c r="B4557" s="8"/>
      <c r="C4557" s="8"/>
      <c r="D4557" s="8"/>
      <c r="E4557" s="8"/>
      <c r="F4557" s="8"/>
      <c r="H4557" s="8"/>
    </row>
    <row r="4558" spans="1:8" ht="12.75">
      <c r="A4558" s="8"/>
      <c r="B4558" s="8"/>
      <c r="C4558" s="8"/>
      <c r="D4558" s="8"/>
      <c r="E4558" s="8"/>
      <c r="F4558" s="8"/>
      <c r="H4558" s="8"/>
    </row>
    <row r="4559" spans="1:8" ht="12.75">
      <c r="A4559" s="8"/>
      <c r="B4559" s="8"/>
      <c r="C4559" s="8"/>
      <c r="D4559" s="8"/>
      <c r="E4559" s="8"/>
      <c r="F4559" s="8"/>
      <c r="H4559" s="8"/>
    </row>
    <row r="4560" spans="1:8" ht="12.75">
      <c r="A4560" s="8"/>
      <c r="B4560" s="8"/>
      <c r="C4560" s="8"/>
      <c r="D4560" s="8"/>
      <c r="E4560" s="8"/>
      <c r="F4560" s="8"/>
      <c r="H4560" s="8"/>
    </row>
    <row r="4561" spans="1:8" ht="12.75">
      <c r="A4561" s="8"/>
      <c r="B4561" s="8"/>
      <c r="C4561" s="8"/>
      <c r="D4561" s="8"/>
      <c r="E4561" s="8"/>
      <c r="F4561" s="8"/>
      <c r="H4561" s="8"/>
    </row>
    <row r="4562" spans="1:8" ht="12.75">
      <c r="A4562" s="8"/>
      <c r="B4562" s="8"/>
      <c r="C4562" s="8"/>
      <c r="D4562" s="8"/>
      <c r="E4562" s="8"/>
      <c r="F4562" s="8"/>
      <c r="H4562" s="8"/>
    </row>
    <row r="4563" spans="1:8" ht="12.75">
      <c r="A4563" s="8"/>
      <c r="B4563" s="8"/>
      <c r="C4563" s="8"/>
      <c r="D4563" s="8"/>
      <c r="E4563" s="8"/>
      <c r="F4563" s="8"/>
      <c r="H4563" s="8"/>
    </row>
    <row r="4564" spans="1:8" ht="12.75">
      <c r="A4564" s="8"/>
      <c r="B4564" s="8"/>
      <c r="C4564" s="8"/>
      <c r="D4564" s="8"/>
      <c r="E4564" s="8"/>
      <c r="F4564" s="8"/>
      <c r="H4564" s="8"/>
    </row>
    <row r="4565" spans="1:8" ht="12.75">
      <c r="A4565" s="8"/>
      <c r="B4565" s="8"/>
      <c r="C4565" s="8"/>
      <c r="D4565" s="8"/>
      <c r="E4565" s="8"/>
      <c r="F4565" s="8"/>
      <c r="H4565" s="8"/>
    </row>
    <row r="4566" spans="1:8" ht="12.75">
      <c r="A4566" s="8"/>
      <c r="B4566" s="8"/>
      <c r="C4566" s="8"/>
      <c r="D4566" s="8"/>
      <c r="E4566" s="8"/>
      <c r="F4566" s="8"/>
      <c r="H4566" s="8"/>
    </row>
    <row r="4567" spans="1:8" ht="12.75">
      <c r="A4567" s="8"/>
      <c r="B4567" s="8"/>
      <c r="C4567" s="8"/>
      <c r="D4567" s="8"/>
      <c r="E4567" s="8"/>
      <c r="F4567" s="8"/>
      <c r="H4567" s="8"/>
    </row>
    <row r="4568" spans="1:8" ht="12.75">
      <c r="A4568" s="8"/>
      <c r="B4568" s="8"/>
      <c r="C4568" s="8"/>
      <c r="D4568" s="8"/>
      <c r="E4568" s="8"/>
      <c r="F4568" s="8"/>
      <c r="H4568" s="8"/>
    </row>
    <row r="4569" spans="1:8" ht="12.75">
      <c r="A4569" s="8"/>
      <c r="B4569" s="8"/>
      <c r="C4569" s="8"/>
      <c r="D4569" s="8"/>
      <c r="E4569" s="8"/>
      <c r="F4569" s="8"/>
      <c r="H4569" s="8"/>
    </row>
    <row r="4570" spans="1:8" ht="12.75">
      <c r="A4570" s="8"/>
      <c r="B4570" s="8"/>
      <c r="C4570" s="8"/>
      <c r="D4570" s="8"/>
      <c r="E4570" s="8"/>
      <c r="F4570" s="8"/>
      <c r="H4570" s="8"/>
    </row>
    <row r="4571" spans="1:8" ht="12.75">
      <c r="A4571" s="8"/>
      <c r="B4571" s="8"/>
      <c r="C4571" s="8"/>
      <c r="D4571" s="8"/>
      <c r="E4571" s="8"/>
      <c r="F4571" s="8"/>
      <c r="H4571" s="8"/>
    </row>
    <row r="4572" spans="1:8" ht="12.75">
      <c r="A4572" s="8"/>
      <c r="B4572" s="8"/>
      <c r="C4572" s="8"/>
      <c r="D4572" s="8"/>
      <c r="E4572" s="8"/>
      <c r="F4572" s="8"/>
      <c r="H4572" s="8"/>
    </row>
    <row r="4573" spans="1:8" ht="12.75">
      <c r="A4573" s="8"/>
      <c r="B4573" s="8"/>
      <c r="C4573" s="8"/>
      <c r="D4573" s="8"/>
      <c r="E4573" s="8"/>
      <c r="F4573" s="8"/>
      <c r="H4573" s="8"/>
    </row>
    <row r="4574" spans="1:8" ht="12.75">
      <c r="A4574" s="8"/>
      <c r="B4574" s="8"/>
      <c r="C4574" s="8"/>
      <c r="D4574" s="8"/>
      <c r="E4574" s="8"/>
      <c r="F4574" s="8"/>
      <c r="H4574" s="8"/>
    </row>
    <row r="4575" spans="1:8" ht="12.75">
      <c r="A4575" s="8"/>
      <c r="B4575" s="8"/>
      <c r="C4575" s="8"/>
      <c r="D4575" s="8"/>
      <c r="E4575" s="8"/>
      <c r="F4575" s="8"/>
      <c r="H4575" s="8"/>
    </row>
    <row r="4576" spans="1:8" ht="12.75">
      <c r="A4576" s="8"/>
      <c r="B4576" s="8"/>
      <c r="C4576" s="8"/>
      <c r="D4576" s="8"/>
      <c r="E4576" s="8"/>
      <c r="F4576" s="8"/>
      <c r="H4576" s="8"/>
    </row>
    <row r="4577" spans="1:8" ht="12.75">
      <c r="A4577" s="8"/>
      <c r="B4577" s="8"/>
      <c r="C4577" s="8"/>
      <c r="D4577" s="8"/>
      <c r="E4577" s="8"/>
      <c r="F4577" s="8"/>
      <c r="H4577" s="8"/>
    </row>
    <row r="4578" spans="1:8" ht="12.75">
      <c r="A4578" s="8"/>
      <c r="B4578" s="8"/>
      <c r="C4578" s="8"/>
      <c r="D4578" s="8"/>
      <c r="E4578" s="8"/>
      <c r="F4578" s="8"/>
      <c r="H4578" s="8"/>
    </row>
    <row r="4579" spans="1:8" ht="12.75">
      <c r="A4579" s="8"/>
      <c r="B4579" s="8"/>
      <c r="C4579" s="8"/>
      <c r="D4579" s="8"/>
      <c r="E4579" s="8"/>
      <c r="F4579" s="8"/>
      <c r="H4579" s="8"/>
    </row>
    <row r="4580" spans="1:8" ht="12.75">
      <c r="A4580" s="8"/>
      <c r="B4580" s="8"/>
      <c r="C4580" s="8"/>
      <c r="D4580" s="8"/>
      <c r="E4580" s="8"/>
      <c r="F4580" s="8"/>
      <c r="H4580" s="8"/>
    </row>
    <row r="4581" spans="1:8" ht="12.75">
      <c r="A4581" s="8"/>
      <c r="B4581" s="8"/>
      <c r="C4581" s="8"/>
      <c r="D4581" s="8"/>
      <c r="E4581" s="8"/>
      <c r="F4581" s="8"/>
      <c r="H4581" s="8"/>
    </row>
    <row r="4582" spans="1:8" ht="12.75">
      <c r="A4582" s="8"/>
      <c r="B4582" s="8"/>
      <c r="C4582" s="8"/>
      <c r="D4582" s="8"/>
      <c r="E4582" s="8"/>
      <c r="F4582" s="8"/>
      <c r="H4582" s="8"/>
    </row>
    <row r="4583" spans="1:8" ht="12.75">
      <c r="A4583" s="8"/>
      <c r="B4583" s="8"/>
      <c r="C4583" s="8"/>
      <c r="D4583" s="8"/>
      <c r="E4583" s="8"/>
      <c r="F4583" s="8"/>
      <c r="H4583" s="8"/>
    </row>
    <row r="4584" spans="1:8" ht="12.75">
      <c r="A4584" s="8"/>
      <c r="B4584" s="8"/>
      <c r="C4584" s="8"/>
      <c r="D4584" s="8"/>
      <c r="E4584" s="8"/>
      <c r="F4584" s="8"/>
      <c r="H4584" s="8"/>
    </row>
    <row r="4585" spans="1:8" ht="12.75">
      <c r="A4585" s="8"/>
      <c r="B4585" s="8"/>
      <c r="C4585" s="8"/>
      <c r="D4585" s="8"/>
      <c r="E4585" s="8"/>
      <c r="F4585" s="8"/>
      <c r="H4585" s="8"/>
    </row>
    <row r="4586" spans="1:8" ht="12.75">
      <c r="A4586" s="8"/>
      <c r="B4586" s="8"/>
      <c r="C4586" s="8"/>
      <c r="D4586" s="8"/>
      <c r="E4586" s="8"/>
      <c r="F4586" s="8"/>
      <c r="H4586" s="8"/>
    </row>
    <row r="4587" spans="1:8" ht="12.75">
      <c r="A4587" s="8"/>
      <c r="B4587" s="8"/>
      <c r="C4587" s="8"/>
      <c r="D4587" s="8"/>
      <c r="E4587" s="8"/>
      <c r="F4587" s="8"/>
      <c r="H4587" s="8"/>
    </row>
    <row r="4588" spans="1:8" ht="12.75">
      <c r="A4588" s="8"/>
      <c r="B4588" s="8"/>
      <c r="C4588" s="8"/>
      <c r="D4588" s="8"/>
      <c r="E4588" s="8"/>
      <c r="F4588" s="8"/>
      <c r="H4588" s="8"/>
    </row>
    <row r="4589" spans="1:8" ht="12.75">
      <c r="A4589" s="8"/>
      <c r="B4589" s="8"/>
      <c r="C4589" s="8"/>
      <c r="D4589" s="8"/>
      <c r="E4589" s="8"/>
      <c r="F4589" s="8"/>
      <c r="H4589" s="8"/>
    </row>
    <row r="4590" spans="1:8" ht="12.75">
      <c r="A4590" s="8"/>
      <c r="B4590" s="8"/>
      <c r="C4590" s="8"/>
      <c r="D4590" s="8"/>
      <c r="E4590" s="8"/>
      <c r="F4590" s="8"/>
      <c r="H4590" s="8"/>
    </row>
    <row r="4591" spans="1:8" ht="12.75">
      <c r="A4591" s="8"/>
      <c r="B4591" s="8"/>
      <c r="C4591" s="8"/>
      <c r="D4591" s="8"/>
      <c r="E4591" s="8"/>
      <c r="F4591" s="8"/>
      <c r="H4591" s="8"/>
    </row>
    <row r="4592" spans="1:8" ht="12.75">
      <c r="A4592" s="8"/>
      <c r="B4592" s="8"/>
      <c r="C4592" s="8"/>
      <c r="D4592" s="8"/>
      <c r="E4592" s="8"/>
      <c r="F4592" s="8"/>
      <c r="H4592" s="8"/>
    </row>
    <row r="4593" spans="1:8" ht="12.75">
      <c r="A4593" s="8"/>
      <c r="B4593" s="8"/>
      <c r="C4593" s="8"/>
      <c r="D4593" s="8"/>
      <c r="E4593" s="8"/>
      <c r="F4593" s="8"/>
      <c r="H4593" s="8"/>
    </row>
    <row r="4594" spans="1:8" ht="12.75">
      <c r="A4594" s="8"/>
      <c r="B4594" s="8"/>
      <c r="C4594" s="8"/>
      <c r="D4594" s="8"/>
      <c r="E4594" s="8"/>
      <c r="F4594" s="8"/>
      <c r="H4594" s="8"/>
    </row>
    <row r="4595" spans="1:8" ht="12.75">
      <c r="A4595" s="8"/>
      <c r="B4595" s="8"/>
      <c r="C4595" s="8"/>
      <c r="D4595" s="8"/>
      <c r="E4595" s="8"/>
      <c r="F4595" s="8"/>
      <c r="H4595" s="8"/>
    </row>
    <row r="4596" spans="1:8" ht="12.75">
      <c r="A4596" s="8"/>
      <c r="B4596" s="8"/>
      <c r="C4596" s="8"/>
      <c r="D4596" s="8"/>
      <c r="E4596" s="8"/>
      <c r="F4596" s="8"/>
      <c r="H4596" s="8"/>
    </row>
    <row r="4597" spans="1:8" ht="12.75">
      <c r="A4597" s="8"/>
      <c r="B4597" s="8"/>
      <c r="C4597" s="8"/>
      <c r="D4597" s="8"/>
      <c r="E4597" s="8"/>
      <c r="F4597" s="8"/>
      <c r="H4597" s="8"/>
    </row>
    <row r="4598" spans="1:8" ht="12.75">
      <c r="A4598" s="8"/>
      <c r="B4598" s="8"/>
      <c r="C4598" s="8"/>
      <c r="D4598" s="8"/>
      <c r="E4598" s="8"/>
      <c r="F4598" s="8"/>
      <c r="H4598" s="8"/>
    </row>
    <row r="4599" spans="1:8" ht="12.75">
      <c r="A4599" s="8"/>
      <c r="B4599" s="8"/>
      <c r="C4599" s="8"/>
      <c r="D4599" s="8"/>
      <c r="E4599" s="8"/>
      <c r="F4599" s="8"/>
      <c r="H4599" s="8"/>
    </row>
    <row r="4600" spans="1:8" ht="12.75">
      <c r="A4600" s="8"/>
      <c r="B4600" s="8"/>
      <c r="C4600" s="8"/>
      <c r="D4600" s="8"/>
      <c r="E4600" s="8"/>
      <c r="F4600" s="8"/>
      <c r="H4600" s="8"/>
    </row>
    <row r="4601" spans="1:8" ht="12.75">
      <c r="A4601" s="8"/>
      <c r="B4601" s="8"/>
      <c r="C4601" s="8"/>
      <c r="D4601" s="8"/>
      <c r="E4601" s="8"/>
      <c r="F4601" s="8"/>
      <c r="H4601" s="8"/>
    </row>
    <row r="4602" spans="1:8" ht="12.75">
      <c r="A4602" s="8"/>
      <c r="B4602" s="8"/>
      <c r="C4602" s="8"/>
      <c r="D4602" s="8"/>
      <c r="E4602" s="8"/>
      <c r="F4602" s="8"/>
      <c r="H4602" s="8"/>
    </row>
    <row r="4603" spans="1:8" ht="12.75">
      <c r="A4603" s="8"/>
      <c r="B4603" s="8"/>
      <c r="C4603" s="8"/>
      <c r="D4603" s="8"/>
      <c r="E4603" s="8"/>
      <c r="F4603" s="8"/>
      <c r="H4603" s="8"/>
    </row>
    <row r="4604" spans="1:8" ht="12.75">
      <c r="A4604" s="8"/>
      <c r="B4604" s="8"/>
      <c r="C4604" s="8"/>
      <c r="D4604" s="8"/>
      <c r="E4604" s="8"/>
      <c r="F4604" s="8"/>
      <c r="H4604" s="8"/>
    </row>
    <row r="4605" spans="1:8" ht="12.75">
      <c r="A4605" s="8"/>
      <c r="B4605" s="8"/>
      <c r="C4605" s="8"/>
      <c r="D4605" s="8"/>
      <c r="E4605" s="8"/>
      <c r="F4605" s="8"/>
      <c r="H4605" s="8"/>
    </row>
    <row r="4606" spans="1:8" ht="12.75">
      <c r="A4606" s="8"/>
      <c r="B4606" s="8"/>
      <c r="C4606" s="8"/>
      <c r="D4606" s="8"/>
      <c r="E4606" s="8"/>
      <c r="F4606" s="8"/>
      <c r="H4606" s="8"/>
    </row>
    <row r="4607" spans="1:8" ht="12.75">
      <c r="A4607" s="8"/>
      <c r="B4607" s="8"/>
      <c r="C4607" s="8"/>
      <c r="D4607" s="8"/>
      <c r="E4607" s="8"/>
      <c r="F4607" s="8"/>
      <c r="H4607" s="8"/>
    </row>
    <row r="4608" spans="1:8" ht="12.75">
      <c r="A4608" s="8"/>
      <c r="B4608" s="8"/>
      <c r="C4608" s="8"/>
      <c r="D4608" s="8"/>
      <c r="E4608" s="8"/>
      <c r="F4608" s="8"/>
      <c r="H4608" s="8"/>
    </row>
    <row r="4609" spans="1:8" ht="12.75">
      <c r="A4609" s="8"/>
      <c r="B4609" s="8"/>
      <c r="C4609" s="8"/>
      <c r="D4609" s="8"/>
      <c r="E4609" s="8"/>
      <c r="F4609" s="8"/>
      <c r="H4609" s="8"/>
    </row>
    <row r="4610" spans="1:8" ht="12.75">
      <c r="A4610" s="8"/>
      <c r="B4610" s="8"/>
      <c r="C4610" s="8"/>
      <c r="D4610" s="8"/>
      <c r="E4610" s="8"/>
      <c r="F4610" s="8"/>
      <c r="H4610" s="8"/>
    </row>
    <row r="4611" spans="1:8" ht="12.75">
      <c r="A4611" s="8"/>
      <c r="B4611" s="8"/>
      <c r="C4611" s="8"/>
      <c r="D4611" s="8"/>
      <c r="E4611" s="8"/>
      <c r="F4611" s="8"/>
      <c r="H4611" s="8"/>
    </row>
    <row r="4612" spans="1:8" ht="12.75">
      <c r="A4612" s="8"/>
      <c r="B4612" s="8"/>
      <c r="C4612" s="8"/>
      <c r="D4612" s="8"/>
      <c r="E4612" s="8"/>
      <c r="F4612" s="8"/>
      <c r="H4612" s="8"/>
    </row>
    <row r="4613" spans="1:8" ht="12.75">
      <c r="A4613" s="8"/>
      <c r="B4613" s="8"/>
      <c r="C4613" s="8"/>
      <c r="D4613" s="8"/>
      <c r="E4613" s="8"/>
      <c r="F4613" s="8"/>
      <c r="H4613" s="8"/>
    </row>
    <row r="4614" spans="1:8" ht="12.75">
      <c r="A4614" s="8"/>
      <c r="B4614" s="8"/>
      <c r="C4614" s="8"/>
      <c r="D4614" s="8"/>
      <c r="E4614" s="8"/>
      <c r="F4614" s="8"/>
      <c r="H4614" s="8"/>
    </row>
    <row r="4615" spans="1:8" ht="12.75">
      <c r="A4615" s="8"/>
      <c r="B4615" s="8"/>
      <c r="C4615" s="8"/>
      <c r="D4615" s="8"/>
      <c r="E4615" s="8"/>
      <c r="F4615" s="8"/>
      <c r="H4615" s="8"/>
    </row>
    <row r="4616" spans="1:8" ht="12.75">
      <c r="A4616" s="8"/>
      <c r="B4616" s="8"/>
      <c r="C4616" s="8"/>
      <c r="D4616" s="8"/>
      <c r="E4616" s="8"/>
      <c r="F4616" s="8"/>
      <c r="H4616" s="8"/>
    </row>
    <row r="4617" spans="1:8" ht="12.75">
      <c r="A4617" s="8"/>
      <c r="B4617" s="8"/>
      <c r="C4617" s="8"/>
      <c r="D4617" s="8"/>
      <c r="E4617" s="8"/>
      <c r="F4617" s="8"/>
      <c r="H4617" s="8"/>
    </row>
    <row r="4618" spans="1:8" ht="12.75">
      <c r="A4618" s="8"/>
      <c r="B4618" s="8"/>
      <c r="C4618" s="8"/>
      <c r="D4618" s="8"/>
      <c r="E4618" s="8"/>
      <c r="F4618" s="8"/>
      <c r="H4618" s="8"/>
    </row>
    <row r="4619" spans="1:8" ht="12.75">
      <c r="A4619" s="8"/>
      <c r="B4619" s="8"/>
      <c r="C4619" s="8"/>
      <c r="D4619" s="8"/>
      <c r="E4619" s="8"/>
      <c r="F4619" s="8"/>
      <c r="H4619" s="8"/>
    </row>
    <row r="4620" spans="1:8" ht="12.75">
      <c r="A4620" s="8"/>
      <c r="B4620" s="8"/>
      <c r="C4620" s="8"/>
      <c r="D4620" s="8"/>
      <c r="E4620" s="8"/>
      <c r="F4620" s="8"/>
      <c r="H4620" s="8"/>
    </row>
    <row r="4621" spans="1:8" ht="12.75">
      <c r="A4621" s="8"/>
      <c r="B4621" s="8"/>
      <c r="C4621" s="8"/>
      <c r="D4621" s="8"/>
      <c r="E4621" s="8"/>
      <c r="F4621" s="8"/>
      <c r="H4621" s="8"/>
    </row>
    <row r="4622" spans="1:8" ht="12.75">
      <c r="A4622" s="8"/>
      <c r="B4622" s="8"/>
      <c r="C4622" s="8"/>
      <c r="D4622" s="8"/>
      <c r="E4622" s="8"/>
      <c r="F4622" s="8"/>
      <c r="H4622" s="8"/>
    </row>
    <row r="4623" spans="1:8" ht="12.75">
      <c r="A4623" s="8"/>
      <c r="B4623" s="8"/>
      <c r="C4623" s="8"/>
      <c r="D4623" s="8"/>
      <c r="E4623" s="8"/>
      <c r="F4623" s="8"/>
      <c r="H4623" s="8"/>
    </row>
    <row r="4624" spans="1:8" ht="12.75">
      <c r="A4624" s="8"/>
      <c r="B4624" s="8"/>
      <c r="C4624" s="8"/>
      <c r="D4624" s="8"/>
      <c r="E4624" s="8"/>
      <c r="F4624" s="8"/>
      <c r="H4624" s="8"/>
    </row>
    <row r="4625" spans="1:8" ht="12.75">
      <c r="A4625" s="8"/>
      <c r="B4625" s="8"/>
      <c r="C4625" s="8"/>
      <c r="D4625" s="8"/>
      <c r="E4625" s="8"/>
      <c r="F4625" s="8"/>
      <c r="H4625" s="8"/>
    </row>
    <row r="4626" spans="1:8" ht="12.75">
      <c r="A4626" s="8"/>
      <c r="B4626" s="8"/>
      <c r="C4626" s="8"/>
      <c r="D4626" s="8"/>
      <c r="E4626" s="8"/>
      <c r="F4626" s="8"/>
      <c r="H4626" s="8"/>
    </row>
    <row r="4627" spans="1:8" ht="12.75">
      <c r="A4627" s="8"/>
      <c r="B4627" s="8"/>
      <c r="C4627" s="8"/>
      <c r="D4627" s="8"/>
      <c r="E4627" s="8"/>
      <c r="F4627" s="8"/>
      <c r="H4627" s="8"/>
    </row>
    <row r="4628" spans="1:8" ht="12.75">
      <c r="A4628" s="8"/>
      <c r="B4628" s="8"/>
      <c r="C4628" s="8"/>
      <c r="D4628" s="8"/>
      <c r="E4628" s="8"/>
      <c r="F4628" s="8"/>
      <c r="H4628" s="8"/>
    </row>
    <row r="4629" spans="1:8" ht="12.75">
      <c r="A4629" s="8"/>
      <c r="B4629" s="8"/>
      <c r="C4629" s="8"/>
      <c r="D4629" s="8"/>
      <c r="E4629" s="8"/>
      <c r="F4629" s="8"/>
      <c r="H4629" s="8"/>
    </row>
    <row r="4630" spans="1:8" ht="12.75">
      <c r="A4630" s="8"/>
      <c r="B4630" s="8"/>
      <c r="C4630" s="8"/>
      <c r="D4630" s="8"/>
      <c r="E4630" s="8"/>
      <c r="F4630" s="8"/>
      <c r="H4630" s="8"/>
    </row>
    <row r="4631" spans="1:8" ht="12.75">
      <c r="A4631" s="8"/>
      <c r="B4631" s="8"/>
      <c r="C4631" s="8"/>
      <c r="D4631" s="8"/>
      <c r="E4631" s="8"/>
      <c r="F4631" s="8"/>
      <c r="H4631" s="8"/>
    </row>
    <row r="4632" spans="1:8" ht="12.75">
      <c r="A4632" s="8"/>
      <c r="B4632" s="8"/>
      <c r="C4632" s="8"/>
      <c r="D4632" s="8"/>
      <c r="E4632" s="8"/>
      <c r="F4632" s="8"/>
      <c r="H4632" s="8"/>
    </row>
    <row r="4633" spans="1:8" ht="12.75">
      <c r="A4633" s="8"/>
      <c r="B4633" s="8"/>
      <c r="C4633" s="8"/>
      <c r="D4633" s="8"/>
      <c r="E4633" s="8"/>
      <c r="F4633" s="8"/>
      <c r="H4633" s="8"/>
    </row>
    <row r="4634" spans="1:8" ht="12.75">
      <c r="A4634" s="8"/>
      <c r="B4634" s="8"/>
      <c r="C4634" s="8"/>
      <c r="D4634" s="8"/>
      <c r="E4634" s="8"/>
      <c r="F4634" s="8"/>
      <c r="H4634" s="8"/>
    </row>
    <row r="4635" spans="1:8" ht="12.75">
      <c r="A4635" s="8"/>
      <c r="B4635" s="8"/>
      <c r="C4635" s="8"/>
      <c r="D4635" s="8"/>
      <c r="E4635" s="8"/>
      <c r="F4635" s="8"/>
      <c r="H4635" s="8"/>
    </row>
    <row r="4636" spans="1:8" ht="12.75">
      <c r="A4636" s="8"/>
      <c r="B4636" s="8"/>
      <c r="C4636" s="8"/>
      <c r="D4636" s="8"/>
      <c r="E4636" s="8"/>
      <c r="F4636" s="8"/>
      <c r="H4636" s="8"/>
    </row>
    <row r="4637" spans="1:8" ht="12.75">
      <c r="A4637" s="8"/>
      <c r="B4637" s="8"/>
      <c r="C4637" s="8"/>
      <c r="D4637" s="8"/>
      <c r="E4637" s="8"/>
      <c r="F4637" s="8"/>
      <c r="H4637" s="8"/>
    </row>
    <row r="4638" spans="1:8" ht="12.75">
      <c r="A4638" s="8"/>
      <c r="B4638" s="8"/>
      <c r="C4638" s="8"/>
      <c r="D4638" s="8"/>
      <c r="E4638" s="8"/>
      <c r="F4638" s="8"/>
      <c r="H4638" s="8"/>
    </row>
    <row r="4639" spans="1:8" ht="12.75">
      <c r="A4639" s="8"/>
      <c r="B4639" s="8"/>
      <c r="C4639" s="8"/>
      <c r="D4639" s="8"/>
      <c r="E4639" s="8"/>
      <c r="F4639" s="8"/>
      <c r="H4639" s="8"/>
    </row>
    <row r="4640" spans="1:8" ht="12.75">
      <c r="A4640" s="8"/>
      <c r="B4640" s="8"/>
      <c r="C4640" s="8"/>
      <c r="D4640" s="8"/>
      <c r="E4640" s="8"/>
      <c r="F4640" s="8"/>
      <c r="H4640" s="8"/>
    </row>
    <row r="4641" spans="1:8" ht="12.75">
      <c r="A4641" s="8"/>
      <c r="B4641" s="8"/>
      <c r="C4641" s="8"/>
      <c r="D4641" s="8"/>
      <c r="E4641" s="8"/>
      <c r="F4641" s="8"/>
      <c r="H4641" s="8"/>
    </row>
    <row r="4642" spans="1:8" ht="12.75">
      <c r="A4642" s="8"/>
      <c r="B4642" s="8"/>
      <c r="C4642" s="8"/>
      <c r="D4642" s="8"/>
      <c r="E4642" s="8"/>
      <c r="F4642" s="8"/>
      <c r="H4642" s="8"/>
    </row>
    <row r="4643" spans="1:8" ht="12.75">
      <c r="A4643" s="8"/>
      <c r="B4643" s="8"/>
      <c r="C4643" s="8"/>
      <c r="D4643" s="8"/>
      <c r="E4643" s="8"/>
      <c r="F4643" s="8"/>
      <c r="H4643" s="8"/>
    </row>
    <row r="4644" spans="1:8" ht="12.75">
      <c r="A4644" s="8"/>
      <c r="B4644" s="8"/>
      <c r="C4644" s="8"/>
      <c r="D4644" s="8"/>
      <c r="E4644" s="8"/>
      <c r="F4644" s="8"/>
      <c r="H4644" s="8"/>
    </row>
    <row r="4645" spans="1:8" ht="12.75">
      <c r="A4645" s="8"/>
      <c r="B4645" s="8"/>
      <c r="C4645" s="8"/>
      <c r="D4645" s="8"/>
      <c r="E4645" s="8"/>
      <c r="F4645" s="8"/>
      <c r="H4645" s="8"/>
    </row>
    <row r="4646" spans="1:8" ht="12.75">
      <c r="A4646" s="8"/>
      <c r="B4646" s="8"/>
      <c r="C4646" s="8"/>
      <c r="D4646" s="8"/>
      <c r="E4646" s="8"/>
      <c r="F4646" s="8"/>
      <c r="H4646" s="8"/>
    </row>
    <row r="4647" spans="1:8" ht="12.75">
      <c r="A4647" s="8"/>
      <c r="B4647" s="8"/>
      <c r="C4647" s="8"/>
      <c r="D4647" s="8"/>
      <c r="E4647" s="8"/>
      <c r="F4647" s="8"/>
      <c r="H4647" s="8"/>
    </row>
    <row r="4648" spans="1:8" ht="12.75">
      <c r="A4648" s="8"/>
      <c r="B4648" s="8"/>
      <c r="C4648" s="8"/>
      <c r="D4648" s="8"/>
      <c r="E4648" s="8"/>
      <c r="F4648" s="8"/>
      <c r="H4648" s="8"/>
    </row>
    <row r="4649" spans="1:8" ht="12.75">
      <c r="A4649" s="8"/>
      <c r="B4649" s="8"/>
      <c r="C4649" s="8"/>
      <c r="D4649" s="8"/>
      <c r="E4649" s="8"/>
      <c r="F4649" s="8"/>
      <c r="H4649" s="8"/>
    </row>
    <row r="4650" spans="1:8" ht="12.75">
      <c r="A4650" s="8"/>
      <c r="B4650" s="8"/>
      <c r="C4650" s="8"/>
      <c r="D4650" s="8"/>
      <c r="E4650" s="8"/>
      <c r="F4650" s="8"/>
      <c r="H4650" s="8"/>
    </row>
    <row r="4651" spans="1:8" ht="12.75">
      <c r="A4651" s="8"/>
      <c r="B4651" s="8"/>
      <c r="C4651" s="8"/>
      <c r="D4651" s="8"/>
      <c r="E4651" s="8"/>
      <c r="F4651" s="8"/>
      <c r="H4651" s="8"/>
    </row>
    <row r="4652" spans="1:8" ht="12.75">
      <c r="A4652" s="8"/>
      <c r="B4652" s="8"/>
      <c r="C4652" s="8"/>
      <c r="D4652" s="8"/>
      <c r="E4652" s="8"/>
      <c r="F4652" s="8"/>
      <c r="H4652" s="8"/>
    </row>
    <row r="4653" spans="1:8" ht="12.75">
      <c r="A4653" s="8"/>
      <c r="B4653" s="8"/>
      <c r="C4653" s="8"/>
      <c r="D4653" s="8"/>
      <c r="E4653" s="8"/>
      <c r="F4653" s="8"/>
      <c r="H4653" s="8"/>
    </row>
    <row r="4654" spans="1:8" ht="12.75">
      <c r="A4654" s="8"/>
      <c r="B4654" s="8"/>
      <c r="C4654" s="8"/>
      <c r="D4654" s="8"/>
      <c r="E4654" s="8"/>
      <c r="F4654" s="8"/>
      <c r="H4654" s="8"/>
    </row>
    <row r="4655" spans="1:8" ht="12.75">
      <c r="A4655" s="8"/>
      <c r="B4655" s="8"/>
      <c r="C4655" s="8"/>
      <c r="D4655" s="8"/>
      <c r="E4655" s="8"/>
      <c r="F4655" s="8"/>
      <c r="H4655" s="8"/>
    </row>
    <row r="4656" spans="1:8" ht="12.75">
      <c r="A4656" s="8"/>
      <c r="B4656" s="8"/>
      <c r="C4656" s="8"/>
      <c r="D4656" s="8"/>
      <c r="E4656" s="8"/>
      <c r="F4656" s="8"/>
      <c r="H4656" s="8"/>
    </row>
    <row r="4657" spans="1:8" ht="12.75">
      <c r="A4657" s="8"/>
      <c r="B4657" s="8"/>
      <c r="C4657" s="8"/>
      <c r="D4657" s="8"/>
      <c r="E4657" s="8"/>
      <c r="F4657" s="8"/>
      <c r="H4657" s="8"/>
    </row>
    <row r="4658" spans="1:8" ht="12.75">
      <c r="A4658" s="8"/>
      <c r="B4658" s="8"/>
      <c r="C4658" s="8"/>
      <c r="D4658" s="8"/>
      <c r="E4658" s="8"/>
      <c r="F4658" s="8"/>
      <c r="H4658" s="8"/>
    </row>
    <row r="4659" spans="1:8" ht="12.75">
      <c r="A4659" s="8"/>
      <c r="B4659" s="8"/>
      <c r="C4659" s="8"/>
      <c r="D4659" s="8"/>
      <c r="E4659" s="8"/>
      <c r="F4659" s="8"/>
      <c r="H4659" s="8"/>
    </row>
    <row r="4660" spans="1:8" ht="12.75">
      <c r="A4660" s="8"/>
      <c r="B4660" s="8"/>
      <c r="C4660" s="8"/>
      <c r="D4660" s="8"/>
      <c r="E4660" s="8"/>
      <c r="F4660" s="8"/>
      <c r="H4660" s="8"/>
    </row>
    <row r="4661" spans="1:8" ht="12.75">
      <c r="A4661" s="8"/>
      <c r="B4661" s="8"/>
      <c r="C4661" s="8"/>
      <c r="D4661" s="8"/>
      <c r="E4661" s="8"/>
      <c r="F4661" s="8"/>
      <c r="H4661" s="8"/>
    </row>
    <row r="4662" spans="1:8" ht="12.75">
      <c r="A4662" s="8"/>
      <c r="B4662" s="8"/>
      <c r="C4662" s="8"/>
      <c r="D4662" s="8"/>
      <c r="E4662" s="8"/>
      <c r="F4662" s="8"/>
      <c r="H4662" s="8"/>
    </row>
    <row r="4663" spans="1:8" ht="12.75">
      <c r="A4663" s="8"/>
      <c r="B4663" s="8"/>
      <c r="C4663" s="8"/>
      <c r="D4663" s="8"/>
      <c r="E4663" s="8"/>
      <c r="F4663" s="8"/>
      <c r="H4663" s="8"/>
    </row>
    <row r="4664" spans="1:8" ht="12.75">
      <c r="A4664" s="8"/>
      <c r="B4664" s="8"/>
      <c r="C4664" s="8"/>
      <c r="D4664" s="8"/>
      <c r="E4664" s="8"/>
      <c r="F4664" s="8"/>
      <c r="H4664" s="8"/>
    </row>
    <row r="4665" spans="1:8" ht="12.75">
      <c r="A4665" s="8"/>
      <c r="B4665" s="8"/>
      <c r="C4665" s="8"/>
      <c r="D4665" s="8"/>
      <c r="E4665" s="8"/>
      <c r="F4665" s="8"/>
      <c r="H4665" s="8"/>
    </row>
    <row r="4666" spans="1:8" ht="12.75">
      <c r="A4666" s="8"/>
      <c r="B4666" s="8"/>
      <c r="C4666" s="8"/>
      <c r="D4666" s="8"/>
      <c r="E4666" s="8"/>
      <c r="F4666" s="8"/>
      <c r="H4666" s="8"/>
    </row>
    <row r="4667" spans="1:8" ht="12.75">
      <c r="A4667" s="8"/>
      <c r="B4667" s="8"/>
      <c r="C4667" s="8"/>
      <c r="D4667" s="8"/>
      <c r="E4667" s="8"/>
      <c r="F4667" s="8"/>
      <c r="H4667" s="8"/>
    </row>
    <row r="4668" spans="1:8" ht="12.75">
      <c r="A4668" s="8"/>
      <c r="B4668" s="8"/>
      <c r="C4668" s="8"/>
      <c r="D4668" s="8"/>
      <c r="E4668" s="8"/>
      <c r="F4668" s="8"/>
      <c r="H4668" s="8"/>
    </row>
    <row r="4669" spans="1:8" ht="12.75">
      <c r="A4669" s="8"/>
      <c r="B4669" s="8"/>
      <c r="C4669" s="8"/>
      <c r="D4669" s="8"/>
      <c r="E4669" s="8"/>
      <c r="F4669" s="8"/>
      <c r="H4669" s="8"/>
    </row>
    <row r="4670" spans="1:8" ht="12.75">
      <c r="A4670" s="8"/>
      <c r="B4670" s="8"/>
      <c r="C4670" s="8"/>
      <c r="D4670" s="8"/>
      <c r="E4670" s="8"/>
      <c r="F4670" s="8"/>
      <c r="H4670" s="8"/>
    </row>
    <row r="4671" spans="1:8" ht="12.75">
      <c r="A4671" s="8"/>
      <c r="B4671" s="8"/>
      <c r="C4671" s="8"/>
      <c r="D4671" s="8"/>
      <c r="E4671" s="8"/>
      <c r="F4671" s="8"/>
      <c r="H4671" s="8"/>
    </row>
    <row r="4672" spans="1:8" ht="12.75">
      <c r="A4672" s="8"/>
      <c r="B4672" s="8"/>
      <c r="C4672" s="8"/>
      <c r="D4672" s="8"/>
      <c r="E4672" s="8"/>
      <c r="F4672" s="8"/>
      <c r="H4672" s="8"/>
    </row>
    <row r="4673" spans="1:8" ht="12.75">
      <c r="A4673" s="8"/>
      <c r="B4673" s="8"/>
      <c r="C4673" s="8"/>
      <c r="D4673" s="8"/>
      <c r="E4673" s="8"/>
      <c r="F4673" s="8"/>
      <c r="H4673" s="8"/>
    </row>
    <row r="4674" spans="1:8" ht="12.75">
      <c r="A4674" s="8"/>
      <c r="B4674" s="8"/>
      <c r="C4674" s="8"/>
      <c r="D4674" s="8"/>
      <c r="E4674" s="8"/>
      <c r="F4674" s="8"/>
      <c r="H4674" s="8"/>
    </row>
    <row r="4675" spans="1:8" ht="12.75">
      <c r="A4675" s="8"/>
      <c r="B4675" s="8"/>
      <c r="C4675" s="8"/>
      <c r="D4675" s="8"/>
      <c r="E4675" s="8"/>
      <c r="F4675" s="8"/>
      <c r="H4675" s="8"/>
    </row>
    <row r="4676" spans="1:8" ht="12.75">
      <c r="A4676" s="8"/>
      <c r="B4676" s="8"/>
      <c r="C4676" s="8"/>
      <c r="D4676" s="8"/>
      <c r="E4676" s="8"/>
      <c r="F4676" s="8"/>
      <c r="H4676" s="8"/>
    </row>
    <row r="4677" spans="1:8" ht="12.75">
      <c r="A4677" s="8"/>
      <c r="B4677" s="8"/>
      <c r="C4677" s="8"/>
      <c r="D4677" s="8"/>
      <c r="E4677" s="8"/>
      <c r="F4677" s="8"/>
      <c r="H4677" s="8"/>
    </row>
    <row r="4678" spans="1:8" ht="12.75">
      <c r="A4678" s="8"/>
      <c r="B4678" s="8"/>
      <c r="C4678" s="8"/>
      <c r="D4678" s="8"/>
      <c r="E4678" s="8"/>
      <c r="F4678" s="8"/>
      <c r="H4678" s="8"/>
    </row>
    <row r="4679" spans="1:8" ht="12.75">
      <c r="A4679" s="8"/>
      <c r="B4679" s="8"/>
      <c r="C4679" s="8"/>
      <c r="D4679" s="8"/>
      <c r="E4679" s="8"/>
      <c r="F4679" s="8"/>
      <c r="H4679" s="8"/>
    </row>
    <row r="4680" spans="1:8" ht="12.75">
      <c r="A4680" s="8"/>
      <c r="B4680" s="8"/>
      <c r="C4680" s="8"/>
      <c r="D4680" s="8"/>
      <c r="E4680" s="8"/>
      <c r="F4680" s="8"/>
      <c r="H4680" s="8"/>
    </row>
    <row r="4681" spans="1:8" ht="12.75">
      <c r="A4681" s="8"/>
      <c r="B4681" s="8"/>
      <c r="C4681" s="8"/>
      <c r="D4681" s="8"/>
      <c r="E4681" s="8"/>
      <c r="F4681" s="8"/>
      <c r="H4681" s="8"/>
    </row>
    <row r="4682" spans="1:8" ht="12.75">
      <c r="A4682" s="8"/>
      <c r="B4682" s="8"/>
      <c r="C4682" s="8"/>
      <c r="D4682" s="8"/>
      <c r="E4682" s="8"/>
      <c r="F4682" s="8"/>
      <c r="H4682" s="8"/>
    </row>
    <row r="4683" spans="1:8" ht="12.75">
      <c r="A4683" s="8"/>
      <c r="B4683" s="8"/>
      <c r="C4683" s="8"/>
      <c r="D4683" s="8"/>
      <c r="E4683" s="8"/>
      <c r="F4683" s="8"/>
      <c r="H4683" s="8"/>
    </row>
    <row r="4684" spans="1:8" ht="12.75">
      <c r="A4684" s="8"/>
      <c r="B4684" s="8"/>
      <c r="C4684" s="8"/>
      <c r="D4684" s="8"/>
      <c r="E4684" s="8"/>
      <c r="F4684" s="8"/>
      <c r="H4684" s="8"/>
    </row>
    <row r="4685" spans="1:8" ht="12.75">
      <c r="A4685" s="8"/>
      <c r="B4685" s="8"/>
      <c r="C4685" s="8"/>
      <c r="D4685" s="8"/>
      <c r="E4685" s="8"/>
      <c r="F4685" s="8"/>
      <c r="H4685" s="8"/>
    </row>
    <row r="4686" spans="1:8" ht="12.75">
      <c r="A4686" s="8"/>
      <c r="B4686" s="8"/>
      <c r="C4686" s="8"/>
      <c r="D4686" s="8"/>
      <c r="E4686" s="8"/>
      <c r="F4686" s="8"/>
      <c r="H4686" s="8"/>
    </row>
    <row r="4687" spans="1:8" ht="12.75">
      <c r="A4687" s="8"/>
      <c r="B4687" s="8"/>
      <c r="C4687" s="8"/>
      <c r="D4687" s="8"/>
      <c r="E4687" s="8"/>
      <c r="F4687" s="8"/>
      <c r="H4687" s="8"/>
    </row>
    <row r="4688" spans="1:8" ht="12.75">
      <c r="A4688" s="8"/>
      <c r="B4688" s="8"/>
      <c r="C4688" s="8"/>
      <c r="D4688" s="8"/>
      <c r="E4688" s="8"/>
      <c r="F4688" s="8"/>
      <c r="H4688" s="8"/>
    </row>
    <row r="4689" spans="1:8" ht="12.75">
      <c r="A4689" s="8"/>
      <c r="B4689" s="8"/>
      <c r="C4689" s="8"/>
      <c r="D4689" s="8"/>
      <c r="E4689" s="8"/>
      <c r="F4689" s="8"/>
      <c r="H4689" s="8"/>
    </row>
    <row r="4690" spans="1:8" ht="12.75">
      <c r="A4690" s="8"/>
      <c r="B4690" s="8"/>
      <c r="C4690" s="8"/>
      <c r="D4690" s="8"/>
      <c r="E4690" s="8"/>
      <c r="F4690" s="8"/>
      <c r="H4690" s="8"/>
    </row>
    <row r="4691" spans="1:8" ht="12.75">
      <c r="A4691" s="8"/>
      <c r="B4691" s="8"/>
      <c r="C4691" s="8"/>
      <c r="D4691" s="8"/>
      <c r="E4691" s="8"/>
      <c r="F4691" s="8"/>
      <c r="H4691" s="8"/>
    </row>
    <row r="4692" spans="1:8" ht="12.75">
      <c r="A4692" s="8"/>
      <c r="B4692" s="8"/>
      <c r="C4692" s="8"/>
      <c r="D4692" s="8"/>
      <c r="E4692" s="8"/>
      <c r="F4692" s="8"/>
      <c r="H4692" s="8"/>
    </row>
    <row r="4693" spans="1:8" ht="12.75">
      <c r="A4693" s="8"/>
      <c r="B4693" s="8"/>
      <c r="C4693" s="8"/>
      <c r="D4693" s="8"/>
      <c r="E4693" s="8"/>
      <c r="F4693" s="8"/>
      <c r="H4693" s="8"/>
    </row>
    <row r="4694" spans="1:8" ht="12.75">
      <c r="A4694" s="8"/>
      <c r="B4694" s="8"/>
      <c r="C4694" s="8"/>
      <c r="D4694" s="8"/>
      <c r="E4694" s="8"/>
      <c r="F4694" s="8"/>
      <c r="H4694" s="8"/>
    </row>
    <row r="4695" spans="1:8" ht="12.75">
      <c r="A4695" s="8"/>
      <c r="B4695" s="8"/>
      <c r="C4695" s="8"/>
      <c r="D4695" s="8"/>
      <c r="E4695" s="8"/>
      <c r="F4695" s="8"/>
      <c r="H4695" s="8"/>
    </row>
    <row r="4696" spans="1:8" ht="12.75">
      <c r="A4696" s="8"/>
      <c r="B4696" s="8"/>
      <c r="C4696" s="8"/>
      <c r="D4696" s="8"/>
      <c r="E4696" s="8"/>
      <c r="F4696" s="8"/>
      <c r="H4696" s="8"/>
    </row>
    <row r="4697" spans="1:8" ht="12.75">
      <c r="A4697" s="8"/>
      <c r="B4697" s="8"/>
      <c r="C4697" s="8"/>
      <c r="D4697" s="8"/>
      <c r="E4697" s="8"/>
      <c r="F4697" s="8"/>
      <c r="H4697" s="8"/>
    </row>
    <row r="4698" spans="1:8" ht="12.75">
      <c r="A4698" s="8"/>
      <c r="B4698" s="8"/>
      <c r="C4698" s="8"/>
      <c r="D4698" s="8"/>
      <c r="E4698" s="8"/>
      <c r="F4698" s="8"/>
      <c r="H4698" s="8"/>
    </row>
    <row r="4699" spans="1:8" ht="12.75">
      <c r="A4699" s="8"/>
      <c r="B4699" s="8"/>
      <c r="C4699" s="8"/>
      <c r="D4699" s="8"/>
      <c r="E4699" s="8"/>
      <c r="F4699" s="8"/>
      <c r="H4699" s="8"/>
    </row>
    <row r="4700" spans="1:8" ht="12.75">
      <c r="A4700" s="8"/>
      <c r="B4700" s="8"/>
      <c r="C4700" s="8"/>
      <c r="D4700" s="8"/>
      <c r="E4700" s="8"/>
      <c r="F4700" s="8"/>
      <c r="H4700" s="8"/>
    </row>
    <row r="4701" spans="1:8" ht="12.75">
      <c r="A4701" s="8"/>
      <c r="B4701" s="8"/>
      <c r="C4701" s="8"/>
      <c r="D4701" s="8"/>
      <c r="E4701" s="8"/>
      <c r="F4701" s="8"/>
      <c r="H4701" s="8"/>
    </row>
    <row r="4702" spans="1:8" ht="12.75">
      <c r="A4702" s="8"/>
      <c r="B4702" s="8"/>
      <c r="C4702" s="8"/>
      <c r="D4702" s="8"/>
      <c r="E4702" s="8"/>
      <c r="F4702" s="8"/>
      <c r="H4702" s="8"/>
    </row>
    <row r="4703" spans="1:8" ht="12.75">
      <c r="A4703" s="8"/>
      <c r="B4703" s="8"/>
      <c r="C4703" s="8"/>
      <c r="D4703" s="8"/>
      <c r="E4703" s="8"/>
      <c r="F4703" s="8"/>
      <c r="H4703" s="8"/>
    </row>
    <row r="4704" spans="1:8" ht="12.75">
      <c r="A4704" s="8"/>
      <c r="B4704" s="8"/>
      <c r="C4704" s="8"/>
      <c r="D4704" s="8"/>
      <c r="E4704" s="8"/>
      <c r="F4704" s="8"/>
      <c r="H4704" s="8"/>
    </row>
    <row r="4705" spans="1:8" ht="12.75">
      <c r="A4705" s="8"/>
      <c r="B4705" s="8"/>
      <c r="C4705" s="8"/>
      <c r="D4705" s="8"/>
      <c r="E4705" s="8"/>
      <c r="F4705" s="8"/>
      <c r="H4705" s="8"/>
    </row>
    <row r="4706" spans="1:8" ht="12.75">
      <c r="A4706" s="8"/>
      <c r="B4706" s="8"/>
      <c r="C4706" s="8"/>
      <c r="D4706" s="8"/>
      <c r="E4706" s="8"/>
      <c r="F4706" s="8"/>
      <c r="H4706" s="8"/>
    </row>
    <row r="4707" spans="1:8" ht="12.75">
      <c r="A4707" s="8"/>
      <c r="B4707" s="8"/>
      <c r="C4707" s="8"/>
      <c r="D4707" s="8"/>
      <c r="E4707" s="8"/>
      <c r="F4707" s="8"/>
      <c r="H4707" s="8"/>
    </row>
    <row r="4708" spans="1:8" ht="12.75">
      <c r="A4708" s="8"/>
      <c r="B4708" s="8"/>
      <c r="C4708" s="8"/>
      <c r="D4708" s="8"/>
      <c r="E4708" s="8"/>
      <c r="F4708" s="8"/>
      <c r="H4708" s="8"/>
    </row>
    <row r="4709" spans="1:8" ht="12.75">
      <c r="A4709" s="8"/>
      <c r="B4709" s="8"/>
      <c r="C4709" s="8"/>
      <c r="D4709" s="8"/>
      <c r="E4709" s="8"/>
      <c r="F4709" s="8"/>
      <c r="H4709" s="8"/>
    </row>
    <row r="4710" spans="1:8" ht="12.75">
      <c r="A4710" s="8"/>
      <c r="B4710" s="8"/>
      <c r="C4710" s="8"/>
      <c r="D4710" s="8"/>
      <c r="E4710" s="8"/>
      <c r="F4710" s="8"/>
      <c r="H4710" s="8"/>
    </row>
    <row r="4711" spans="1:8" ht="12.75">
      <c r="A4711" s="8"/>
      <c r="B4711" s="8"/>
      <c r="C4711" s="8"/>
      <c r="D4711" s="8"/>
      <c r="E4711" s="8"/>
      <c r="F4711" s="8"/>
      <c r="H4711" s="8"/>
    </row>
    <row r="4712" spans="1:8" ht="12.75">
      <c r="A4712" s="8"/>
      <c r="B4712" s="8"/>
      <c r="C4712" s="8"/>
      <c r="D4712" s="8"/>
      <c r="E4712" s="8"/>
      <c r="F4712" s="8"/>
      <c r="H4712" s="8"/>
    </row>
    <row r="4713" spans="1:8" ht="12.75">
      <c r="A4713" s="8"/>
      <c r="B4713" s="8"/>
      <c r="C4713" s="8"/>
      <c r="D4713" s="8"/>
      <c r="E4713" s="8"/>
      <c r="F4713" s="8"/>
      <c r="H4713" s="8"/>
    </row>
    <row r="4714" spans="1:8" ht="12.75">
      <c r="A4714" s="8"/>
      <c r="B4714" s="8"/>
      <c r="C4714" s="8"/>
      <c r="D4714" s="8"/>
      <c r="E4714" s="8"/>
      <c r="F4714" s="8"/>
      <c r="H4714" s="8"/>
    </row>
    <row r="4715" spans="1:8" ht="12.75">
      <c r="A4715" s="8"/>
      <c r="B4715" s="8"/>
      <c r="C4715" s="8"/>
      <c r="D4715" s="8"/>
      <c r="E4715" s="8"/>
      <c r="F4715" s="8"/>
      <c r="H4715" s="8"/>
    </row>
    <row r="4716" spans="1:8" ht="12.75">
      <c r="A4716" s="8"/>
      <c r="B4716" s="8"/>
      <c r="C4716" s="8"/>
      <c r="D4716" s="8"/>
      <c r="E4716" s="8"/>
      <c r="F4716" s="8"/>
      <c r="H4716" s="8"/>
    </row>
    <row r="4717" spans="1:8" ht="12.75">
      <c r="A4717" s="8"/>
      <c r="B4717" s="8"/>
      <c r="C4717" s="8"/>
      <c r="D4717" s="8"/>
      <c r="E4717" s="8"/>
      <c r="F4717" s="8"/>
      <c r="H4717" s="8"/>
    </row>
    <row r="4718" spans="1:8" ht="12.75">
      <c r="A4718" s="8"/>
      <c r="B4718" s="8"/>
      <c r="C4718" s="8"/>
      <c r="D4718" s="8"/>
      <c r="E4718" s="8"/>
      <c r="F4718" s="8"/>
      <c r="H4718" s="8"/>
    </row>
    <row r="4719" spans="1:8" ht="12.75">
      <c r="A4719" s="8"/>
      <c r="B4719" s="8"/>
      <c r="C4719" s="8"/>
      <c r="D4719" s="8"/>
      <c r="E4719" s="8"/>
      <c r="F4719" s="8"/>
      <c r="H4719" s="8"/>
    </row>
    <row r="4720" spans="1:8" ht="12.75">
      <c r="A4720" s="8"/>
      <c r="B4720" s="8"/>
      <c r="C4720" s="8"/>
      <c r="D4720" s="8"/>
      <c r="E4720" s="8"/>
      <c r="F4720" s="8"/>
      <c r="H4720" s="8"/>
    </row>
    <row r="4721" spans="1:8" ht="12.75">
      <c r="A4721" s="8"/>
      <c r="B4721" s="8"/>
      <c r="C4721" s="8"/>
      <c r="D4721" s="8"/>
      <c r="E4721" s="8"/>
      <c r="F4721" s="8"/>
      <c r="H4721" s="8"/>
    </row>
    <row r="4722" spans="1:8" ht="12.75">
      <c r="A4722" s="8"/>
      <c r="B4722" s="8"/>
      <c r="C4722" s="8"/>
      <c r="D4722" s="8"/>
      <c r="E4722" s="8"/>
      <c r="F4722" s="8"/>
      <c r="H4722" s="8"/>
    </row>
    <row r="4723" spans="1:8" ht="12.75">
      <c r="A4723" s="8"/>
      <c r="B4723" s="8"/>
      <c r="C4723" s="8"/>
      <c r="D4723" s="8"/>
      <c r="E4723" s="8"/>
      <c r="F4723" s="8"/>
      <c r="H4723" s="8"/>
    </row>
    <row r="4724" spans="1:8" ht="12.75">
      <c r="A4724" s="8"/>
      <c r="B4724" s="8"/>
      <c r="C4724" s="8"/>
      <c r="D4724" s="8"/>
      <c r="E4724" s="8"/>
      <c r="F4724" s="8"/>
      <c r="H4724" s="8"/>
    </row>
    <row r="4725" spans="1:8" ht="12.75">
      <c r="A4725" s="8"/>
      <c r="B4725" s="8"/>
      <c r="C4725" s="8"/>
      <c r="D4725" s="8"/>
      <c r="E4725" s="8"/>
      <c r="F4725" s="8"/>
      <c r="H4725" s="8"/>
    </row>
    <row r="4726" spans="1:8" ht="12.75">
      <c r="A4726" s="8"/>
      <c r="B4726" s="8"/>
      <c r="C4726" s="8"/>
      <c r="D4726" s="8"/>
      <c r="E4726" s="8"/>
      <c r="F4726" s="8"/>
      <c r="H4726" s="8"/>
    </row>
    <row r="4727" spans="1:8" ht="12.75">
      <c r="A4727" s="8"/>
      <c r="B4727" s="8"/>
      <c r="C4727" s="8"/>
      <c r="D4727" s="8"/>
      <c r="E4727" s="8"/>
      <c r="F4727" s="8"/>
      <c r="H4727" s="8"/>
    </row>
    <row r="4728" spans="1:8" ht="12.75">
      <c r="A4728" s="8"/>
      <c r="B4728" s="8"/>
      <c r="C4728" s="8"/>
      <c r="D4728" s="8"/>
      <c r="E4728" s="8"/>
      <c r="F4728" s="8"/>
      <c r="H4728" s="8"/>
    </row>
    <row r="4729" spans="1:8" ht="12.75">
      <c r="A4729" s="8"/>
      <c r="B4729" s="8"/>
      <c r="C4729" s="8"/>
      <c r="D4729" s="8"/>
      <c r="E4729" s="8"/>
      <c r="F4729" s="8"/>
      <c r="H4729" s="8"/>
    </row>
    <row r="4730" spans="1:8" ht="12.75">
      <c r="A4730" s="8"/>
      <c r="B4730" s="8"/>
      <c r="C4730" s="8"/>
      <c r="D4730" s="8"/>
      <c r="E4730" s="8"/>
      <c r="F4730" s="8"/>
      <c r="H4730" s="8"/>
    </row>
    <row r="4731" spans="1:8" ht="12.75">
      <c r="A4731" s="8"/>
      <c r="B4731" s="8"/>
      <c r="C4731" s="8"/>
      <c r="D4731" s="8"/>
      <c r="E4731" s="8"/>
      <c r="F4731" s="8"/>
      <c r="H4731" s="8"/>
    </row>
    <row r="4732" spans="1:8" ht="12.75">
      <c r="A4732" s="8"/>
      <c r="B4732" s="8"/>
      <c r="C4732" s="8"/>
      <c r="D4732" s="8"/>
      <c r="E4732" s="8"/>
      <c r="F4732" s="8"/>
      <c r="H4732" s="8"/>
    </row>
    <row r="4733" spans="1:8" ht="12.75">
      <c r="A4733" s="8"/>
      <c r="B4733" s="8"/>
      <c r="C4733" s="8"/>
      <c r="D4733" s="8"/>
      <c r="E4733" s="8"/>
      <c r="F4733" s="8"/>
      <c r="H4733" s="8"/>
    </row>
    <row r="4734" spans="1:8" ht="12.75">
      <c r="A4734" s="8"/>
      <c r="B4734" s="8"/>
      <c r="C4734" s="8"/>
      <c r="D4734" s="8"/>
      <c r="E4734" s="8"/>
      <c r="F4734" s="8"/>
      <c r="H4734" s="8"/>
    </row>
    <row r="4735" spans="1:8" ht="12.75">
      <c r="A4735" s="8"/>
      <c r="B4735" s="8"/>
      <c r="C4735" s="8"/>
      <c r="D4735" s="8"/>
      <c r="E4735" s="8"/>
      <c r="F4735" s="8"/>
      <c r="H4735" s="8"/>
    </row>
    <row r="4736" spans="1:8" ht="12.75">
      <c r="A4736" s="8"/>
      <c r="B4736" s="8"/>
      <c r="C4736" s="8"/>
      <c r="D4736" s="8"/>
      <c r="E4736" s="8"/>
      <c r="F4736" s="8"/>
      <c r="H4736" s="8"/>
    </row>
    <row r="4737" spans="1:8" ht="12.75">
      <c r="A4737" s="8"/>
      <c r="B4737" s="8"/>
      <c r="C4737" s="8"/>
      <c r="D4737" s="8"/>
      <c r="E4737" s="8"/>
      <c r="F4737" s="8"/>
      <c r="H4737" s="8"/>
    </row>
    <row r="4738" spans="1:8" ht="12.75">
      <c r="A4738" s="8"/>
      <c r="B4738" s="8"/>
      <c r="C4738" s="8"/>
      <c r="D4738" s="8"/>
      <c r="E4738" s="8"/>
      <c r="F4738" s="8"/>
      <c r="H4738" s="8"/>
    </row>
    <row r="4739" spans="1:8" ht="12.75">
      <c r="A4739" s="8"/>
      <c r="B4739" s="8"/>
      <c r="C4739" s="8"/>
      <c r="D4739" s="8"/>
      <c r="E4739" s="8"/>
      <c r="F4739" s="8"/>
      <c r="H4739" s="8"/>
    </row>
    <row r="4740" spans="1:8" ht="12.75">
      <c r="A4740" s="8"/>
      <c r="B4740" s="8"/>
      <c r="C4740" s="8"/>
      <c r="D4740" s="8"/>
      <c r="E4740" s="8"/>
      <c r="F4740" s="8"/>
      <c r="H4740" s="8"/>
    </row>
    <row r="4741" spans="1:8" ht="12.75">
      <c r="A4741" s="8"/>
      <c r="B4741" s="8"/>
      <c r="C4741" s="8"/>
      <c r="D4741" s="8"/>
      <c r="E4741" s="8"/>
      <c r="F4741" s="8"/>
      <c r="H4741" s="8"/>
    </row>
    <row r="4742" spans="1:8" ht="12.75">
      <c r="A4742" s="8"/>
      <c r="B4742" s="8"/>
      <c r="C4742" s="8"/>
      <c r="D4742" s="8"/>
      <c r="E4742" s="8"/>
      <c r="F4742" s="8"/>
      <c r="H4742" s="8"/>
    </row>
    <row r="4743" spans="1:8" ht="12.75">
      <c r="A4743" s="8"/>
      <c r="B4743" s="8"/>
      <c r="C4743" s="8"/>
      <c r="D4743" s="8"/>
      <c r="E4743" s="8"/>
      <c r="F4743" s="8"/>
      <c r="H4743" s="8"/>
    </row>
    <row r="4744" spans="1:8" ht="12.75">
      <c r="A4744" s="8"/>
      <c r="B4744" s="8"/>
      <c r="C4744" s="8"/>
      <c r="D4744" s="8"/>
      <c r="E4744" s="8"/>
      <c r="F4744" s="8"/>
      <c r="H4744" s="8"/>
    </row>
    <row r="4745" spans="1:8" ht="12.75">
      <c r="A4745" s="8"/>
      <c r="B4745" s="8"/>
      <c r="C4745" s="8"/>
      <c r="D4745" s="8"/>
      <c r="E4745" s="8"/>
      <c r="F4745" s="8"/>
      <c r="H4745" s="8"/>
    </row>
    <row r="4746" spans="1:8" ht="12.75">
      <c r="A4746" s="8"/>
      <c r="B4746" s="8"/>
      <c r="C4746" s="8"/>
      <c r="D4746" s="8"/>
      <c r="E4746" s="8"/>
      <c r="F4746" s="8"/>
      <c r="H4746" s="8"/>
    </row>
    <row r="4747" spans="1:8" ht="12.75">
      <c r="A4747" s="8"/>
      <c r="B4747" s="8"/>
      <c r="C4747" s="8"/>
      <c r="D4747" s="8"/>
      <c r="E4747" s="8"/>
      <c r="F4747" s="8"/>
      <c r="H4747" s="8"/>
    </row>
    <row r="4748" spans="1:8" ht="12.75">
      <c r="A4748" s="8"/>
      <c r="B4748" s="8"/>
      <c r="C4748" s="8"/>
      <c r="D4748" s="8"/>
      <c r="E4748" s="8"/>
      <c r="F4748" s="8"/>
      <c r="H4748" s="8"/>
    </row>
    <row r="4749" spans="1:8" ht="12.75">
      <c r="A4749" s="8"/>
      <c r="B4749" s="8"/>
      <c r="C4749" s="8"/>
      <c r="D4749" s="8"/>
      <c r="E4749" s="8"/>
      <c r="F4749" s="8"/>
      <c r="H4749" s="8"/>
    </row>
    <row r="4750" spans="1:8" ht="12.75">
      <c r="A4750" s="8"/>
      <c r="B4750" s="8"/>
      <c r="C4750" s="8"/>
      <c r="D4750" s="8"/>
      <c r="E4750" s="8"/>
      <c r="F4750" s="8"/>
      <c r="H4750" s="8"/>
    </row>
    <row r="4751" spans="1:8" ht="12.75">
      <c r="A4751" s="8"/>
      <c r="B4751" s="8"/>
      <c r="C4751" s="8"/>
      <c r="D4751" s="8"/>
      <c r="E4751" s="8"/>
      <c r="F4751" s="8"/>
      <c r="H4751" s="8"/>
    </row>
    <row r="4752" spans="1:8" ht="12.75">
      <c r="A4752" s="8"/>
      <c r="B4752" s="8"/>
      <c r="C4752" s="8"/>
      <c r="D4752" s="8"/>
      <c r="E4752" s="8"/>
      <c r="F4752" s="8"/>
      <c r="H4752" s="8"/>
    </row>
    <row r="4753" spans="1:8" ht="12.75">
      <c r="A4753" s="8"/>
      <c r="B4753" s="8"/>
      <c r="C4753" s="8"/>
      <c r="D4753" s="8"/>
      <c r="E4753" s="8"/>
      <c r="F4753" s="8"/>
      <c r="H4753" s="8"/>
    </row>
    <row r="4754" spans="1:8" ht="12.75">
      <c r="A4754" s="8"/>
      <c r="B4754" s="8"/>
      <c r="C4754" s="8"/>
      <c r="D4754" s="8"/>
      <c r="E4754" s="8"/>
      <c r="F4754" s="8"/>
      <c r="H4754" s="8"/>
    </row>
    <row r="4755" spans="1:8" ht="12.75">
      <c r="A4755" s="8"/>
      <c r="B4755" s="8"/>
      <c r="C4755" s="8"/>
      <c r="D4755" s="8"/>
      <c r="E4755" s="8"/>
      <c r="F4755" s="8"/>
      <c r="H4755" s="8"/>
    </row>
    <row r="4756" spans="1:8" ht="12.75">
      <c r="A4756" s="8"/>
      <c r="B4756" s="8"/>
      <c r="C4756" s="8"/>
      <c r="D4756" s="8"/>
      <c r="E4756" s="8"/>
      <c r="F4756" s="8"/>
      <c r="H4756" s="8"/>
    </row>
    <row r="4757" spans="1:8" ht="12.75">
      <c r="A4757" s="8"/>
      <c r="B4757" s="8"/>
      <c r="C4757" s="8"/>
      <c r="D4757" s="8"/>
      <c r="E4757" s="8"/>
      <c r="F4757" s="8"/>
      <c r="H4757" s="8"/>
    </row>
    <row r="4758" spans="1:8" ht="12.75">
      <c r="A4758" s="8"/>
      <c r="B4758" s="8"/>
      <c r="C4758" s="8"/>
      <c r="D4758" s="8"/>
      <c r="E4758" s="8"/>
      <c r="F4758" s="8"/>
      <c r="H4758" s="8"/>
    </row>
    <row r="4759" spans="1:8" ht="12.75">
      <c r="A4759" s="8"/>
      <c r="B4759" s="8"/>
      <c r="C4759" s="8"/>
      <c r="D4759" s="8"/>
      <c r="E4759" s="8"/>
      <c r="F4759" s="8"/>
      <c r="H4759" s="8"/>
    </row>
    <row r="4760" spans="1:8" ht="12.75">
      <c r="A4760" s="8"/>
      <c r="B4760" s="8"/>
      <c r="C4760" s="8"/>
      <c r="D4760" s="8"/>
      <c r="E4760" s="8"/>
      <c r="F4760" s="8"/>
      <c r="H4760" s="8"/>
    </row>
    <row r="4761" spans="1:8" ht="12.75">
      <c r="A4761" s="8"/>
      <c r="B4761" s="8"/>
      <c r="C4761" s="8"/>
      <c r="D4761" s="8"/>
      <c r="E4761" s="8"/>
      <c r="F4761" s="8"/>
      <c r="H4761" s="8"/>
    </row>
    <row r="4762" spans="1:8" ht="12.75">
      <c r="A4762" s="8"/>
      <c r="B4762" s="8"/>
      <c r="C4762" s="8"/>
      <c r="D4762" s="8"/>
      <c r="E4762" s="8"/>
      <c r="F4762" s="8"/>
      <c r="H4762" s="8"/>
    </row>
    <row r="4763" spans="1:8" ht="12.75">
      <c r="A4763" s="8"/>
      <c r="B4763" s="8"/>
      <c r="C4763" s="8"/>
      <c r="D4763" s="8"/>
      <c r="E4763" s="8"/>
      <c r="F4763" s="8"/>
      <c r="H4763" s="8"/>
    </row>
    <row r="4764" spans="1:8" ht="12.75">
      <c r="A4764" s="8"/>
      <c r="B4764" s="8"/>
      <c r="C4764" s="8"/>
      <c r="D4764" s="8"/>
      <c r="E4764" s="8"/>
      <c r="F4764" s="8"/>
      <c r="H4764" s="8"/>
    </row>
    <row r="4765" spans="1:8" ht="12.75">
      <c r="A4765" s="8"/>
      <c r="B4765" s="8"/>
      <c r="C4765" s="8"/>
      <c r="D4765" s="8"/>
      <c r="E4765" s="8"/>
      <c r="F4765" s="8"/>
      <c r="H4765" s="8"/>
    </row>
    <row r="4766" spans="1:8" ht="12.75">
      <c r="A4766" s="8"/>
      <c r="B4766" s="8"/>
      <c r="C4766" s="8"/>
      <c r="D4766" s="8"/>
      <c r="E4766" s="8"/>
      <c r="F4766" s="8"/>
      <c r="H4766" s="8"/>
    </row>
    <row r="4767" spans="1:8" ht="12.75">
      <c r="A4767" s="8"/>
      <c r="B4767" s="8"/>
      <c r="C4767" s="8"/>
      <c r="D4767" s="8"/>
      <c r="E4767" s="8"/>
      <c r="F4767" s="8"/>
      <c r="H4767" s="8"/>
    </row>
    <row r="4768" spans="1:8" ht="12.75">
      <c r="A4768" s="8"/>
      <c r="B4768" s="8"/>
      <c r="C4768" s="8"/>
      <c r="D4768" s="8"/>
      <c r="E4768" s="8"/>
      <c r="F4768" s="8"/>
      <c r="H4768" s="8"/>
    </row>
    <row r="4769" spans="1:8" ht="12.75">
      <c r="A4769" s="8"/>
      <c r="B4769" s="8"/>
      <c r="C4769" s="8"/>
      <c r="D4769" s="8"/>
      <c r="E4769" s="8"/>
      <c r="F4769" s="8"/>
      <c r="H4769" s="8"/>
    </row>
    <row r="4770" spans="1:8" ht="12.75">
      <c r="A4770" s="8"/>
      <c r="B4770" s="8"/>
      <c r="C4770" s="8"/>
      <c r="D4770" s="8"/>
      <c r="E4770" s="8"/>
      <c r="F4770" s="8"/>
      <c r="H4770" s="8"/>
    </row>
    <row r="4771" spans="1:8" ht="12.75">
      <c r="A4771" s="8"/>
      <c r="B4771" s="8"/>
      <c r="C4771" s="8"/>
      <c r="D4771" s="8"/>
      <c r="E4771" s="8"/>
      <c r="F4771" s="8"/>
      <c r="H4771" s="8"/>
    </row>
    <row r="4772" spans="1:8" ht="12.75">
      <c r="A4772" s="8"/>
      <c r="B4772" s="8"/>
      <c r="C4772" s="8"/>
      <c r="D4772" s="8"/>
      <c r="E4772" s="8"/>
      <c r="F4772" s="8"/>
      <c r="H4772" s="8"/>
    </row>
    <row r="4773" spans="1:8" ht="12.75">
      <c r="A4773" s="8"/>
      <c r="B4773" s="8"/>
      <c r="C4773" s="8"/>
      <c r="D4773" s="8"/>
      <c r="E4773" s="8"/>
      <c r="F4773" s="8"/>
      <c r="H4773" s="8"/>
    </row>
    <row r="4774" spans="1:8" ht="12.75">
      <c r="A4774" s="8"/>
      <c r="B4774" s="8"/>
      <c r="C4774" s="8"/>
      <c r="D4774" s="8"/>
      <c r="E4774" s="8"/>
      <c r="F4774" s="8"/>
      <c r="H4774" s="8"/>
    </row>
    <row r="4775" spans="1:8" ht="12.75">
      <c r="A4775" s="8"/>
      <c r="B4775" s="8"/>
      <c r="C4775" s="8"/>
      <c r="D4775" s="8"/>
      <c r="E4775" s="8"/>
      <c r="F4775" s="8"/>
      <c r="H4775" s="8"/>
    </row>
    <row r="4776" spans="1:8" ht="12.75">
      <c r="A4776" s="8"/>
      <c r="B4776" s="8"/>
      <c r="C4776" s="8"/>
      <c r="D4776" s="8"/>
      <c r="E4776" s="8"/>
      <c r="F4776" s="8"/>
      <c r="H4776" s="8"/>
    </row>
    <row r="4777" spans="1:8" ht="12.75">
      <c r="A4777" s="8"/>
      <c r="B4777" s="8"/>
      <c r="C4777" s="8"/>
      <c r="D4777" s="8"/>
      <c r="E4777" s="8"/>
      <c r="F4777" s="8"/>
      <c r="H4777" s="8"/>
    </row>
    <row r="4778" spans="1:8" ht="12.75">
      <c r="A4778" s="8"/>
      <c r="B4778" s="8"/>
      <c r="C4778" s="8"/>
      <c r="D4778" s="8"/>
      <c r="E4778" s="8"/>
      <c r="F4778" s="8"/>
      <c r="H4778" s="8"/>
    </row>
    <row r="4779" spans="1:8" ht="12.75">
      <c r="A4779" s="8"/>
      <c r="B4779" s="8"/>
      <c r="C4779" s="8"/>
      <c r="D4779" s="8"/>
      <c r="E4779" s="8"/>
      <c r="F4779" s="8"/>
      <c r="H4779" s="8"/>
    </row>
    <row r="4780" spans="1:8" ht="12.75">
      <c r="A4780" s="8"/>
      <c r="B4780" s="8"/>
      <c r="C4780" s="8"/>
      <c r="D4780" s="8"/>
      <c r="E4780" s="8"/>
      <c r="F4780" s="8"/>
      <c r="H4780" s="8"/>
    </row>
    <row r="4781" spans="1:8" ht="12.75">
      <c r="A4781" s="8"/>
      <c r="B4781" s="8"/>
      <c r="C4781" s="8"/>
      <c r="D4781" s="8"/>
      <c r="E4781" s="8"/>
      <c r="F4781" s="8"/>
      <c r="H4781" s="8"/>
    </row>
    <row r="4782" spans="1:8" ht="12.75">
      <c r="A4782" s="8"/>
      <c r="B4782" s="8"/>
      <c r="C4782" s="8"/>
      <c r="D4782" s="8"/>
      <c r="E4782" s="8"/>
      <c r="F4782" s="8"/>
      <c r="H4782" s="8"/>
    </row>
    <row r="4783" spans="1:8" ht="12.75">
      <c r="A4783" s="8"/>
      <c r="B4783" s="8"/>
      <c r="C4783" s="8"/>
      <c r="D4783" s="8"/>
      <c r="E4783" s="8"/>
      <c r="F4783" s="8"/>
      <c r="H4783" s="8"/>
    </row>
    <row r="4784" spans="1:8" ht="12.75">
      <c r="A4784" s="8"/>
      <c r="B4784" s="8"/>
      <c r="C4784" s="8"/>
      <c r="D4784" s="8"/>
      <c r="E4784" s="8"/>
      <c r="F4784" s="8"/>
      <c r="H4784" s="8"/>
    </row>
    <row r="4785" spans="1:8" ht="12.75">
      <c r="A4785" s="8"/>
      <c r="B4785" s="8"/>
      <c r="C4785" s="8"/>
      <c r="D4785" s="8"/>
      <c r="E4785" s="8"/>
      <c r="F4785" s="8"/>
      <c r="H4785" s="8"/>
    </row>
    <row r="4786" spans="1:8" ht="12.75">
      <c r="A4786" s="8"/>
      <c r="B4786" s="8"/>
      <c r="C4786" s="8"/>
      <c r="D4786" s="8"/>
      <c r="E4786" s="8"/>
      <c r="F4786" s="8"/>
      <c r="H4786" s="8"/>
    </row>
    <row r="4787" spans="1:8" ht="12.75">
      <c r="A4787" s="8"/>
      <c r="B4787" s="8"/>
      <c r="C4787" s="8"/>
      <c r="D4787" s="8"/>
      <c r="E4787" s="8"/>
      <c r="F4787" s="8"/>
      <c r="H4787" s="8"/>
    </row>
    <row r="4788" spans="1:8" ht="12.75">
      <c r="A4788" s="8"/>
      <c r="B4788" s="8"/>
      <c r="C4788" s="8"/>
      <c r="D4788" s="8"/>
      <c r="E4788" s="8"/>
      <c r="F4788" s="8"/>
      <c r="H4788" s="8"/>
    </row>
    <row r="4789" spans="1:8" ht="12.75">
      <c r="A4789" s="8"/>
      <c r="B4789" s="8"/>
      <c r="C4789" s="8"/>
      <c r="D4789" s="8"/>
      <c r="E4789" s="8"/>
      <c r="F4789" s="8"/>
      <c r="H4789" s="8"/>
    </row>
    <row r="4790" spans="1:8" ht="12.75">
      <c r="A4790" s="8"/>
      <c r="B4790" s="8"/>
      <c r="C4790" s="8"/>
      <c r="D4790" s="8"/>
      <c r="E4790" s="8"/>
      <c r="F4790" s="8"/>
      <c r="H4790" s="8"/>
    </row>
    <row r="4791" spans="1:8" ht="12.75">
      <c r="A4791" s="8"/>
      <c r="B4791" s="8"/>
      <c r="C4791" s="8"/>
      <c r="D4791" s="8"/>
      <c r="E4791" s="8"/>
      <c r="F4791" s="8"/>
      <c r="H4791" s="8"/>
    </row>
    <row r="4792" spans="1:8" ht="12.75">
      <c r="A4792" s="8"/>
      <c r="B4792" s="8"/>
      <c r="C4792" s="8"/>
      <c r="D4792" s="8"/>
      <c r="E4792" s="8"/>
      <c r="F4792" s="8"/>
      <c r="H4792" s="8"/>
    </row>
    <row r="4793" spans="1:8" ht="12.75">
      <c r="A4793" s="8"/>
      <c r="B4793" s="8"/>
      <c r="C4793" s="8"/>
      <c r="D4793" s="8"/>
      <c r="E4793" s="8"/>
      <c r="F4793" s="8"/>
      <c r="H4793" s="8"/>
    </row>
    <row r="4794" spans="1:8" ht="12.75">
      <c r="A4794" s="8"/>
      <c r="B4794" s="8"/>
      <c r="C4794" s="8"/>
      <c r="D4794" s="8"/>
      <c r="E4794" s="8"/>
      <c r="F4794" s="8"/>
      <c r="H4794" s="8"/>
    </row>
    <row r="4795" spans="1:8" ht="12.75">
      <c r="A4795" s="8"/>
      <c r="B4795" s="8"/>
      <c r="C4795" s="8"/>
      <c r="D4795" s="8"/>
      <c r="E4795" s="8"/>
      <c r="F4795" s="8"/>
      <c r="H4795" s="8"/>
    </row>
    <row r="4796" spans="1:8" ht="12.75">
      <c r="A4796" s="8"/>
      <c r="B4796" s="8"/>
      <c r="C4796" s="8"/>
      <c r="D4796" s="8"/>
      <c r="E4796" s="8"/>
      <c r="F4796" s="8"/>
      <c r="H4796" s="8"/>
    </row>
    <row r="4797" spans="1:8" ht="12.75">
      <c r="A4797" s="8"/>
      <c r="B4797" s="8"/>
      <c r="C4797" s="8"/>
      <c r="D4797" s="8"/>
      <c r="E4797" s="8"/>
      <c r="F4797" s="8"/>
      <c r="H4797" s="8"/>
    </row>
    <row r="4798" spans="1:8" ht="12.75">
      <c r="A4798" s="8"/>
      <c r="B4798" s="8"/>
      <c r="C4798" s="8"/>
      <c r="D4798" s="8"/>
      <c r="E4798" s="8"/>
      <c r="F4798" s="8"/>
      <c r="H4798" s="8"/>
    </row>
    <row r="4799" spans="1:8" ht="12.75">
      <c r="A4799" s="8"/>
      <c r="B4799" s="8"/>
      <c r="C4799" s="8"/>
      <c r="D4799" s="8"/>
      <c r="E4799" s="8"/>
      <c r="F4799" s="8"/>
      <c r="H4799" s="8"/>
    </row>
    <row r="4800" spans="1:8" ht="12.75">
      <c r="A4800" s="8"/>
      <c r="B4800" s="8"/>
      <c r="C4800" s="8"/>
      <c r="D4800" s="8"/>
      <c r="E4800" s="8"/>
      <c r="F4800" s="8"/>
      <c r="H4800" s="8"/>
    </row>
    <row r="4801" spans="1:8" ht="12.75">
      <c r="A4801" s="8"/>
      <c r="B4801" s="8"/>
      <c r="C4801" s="8"/>
      <c r="D4801" s="8"/>
      <c r="E4801" s="8"/>
      <c r="F4801" s="8"/>
      <c r="H4801" s="8"/>
    </row>
    <row r="4802" spans="1:8" ht="12.75">
      <c r="A4802" s="8"/>
      <c r="B4802" s="8"/>
      <c r="C4802" s="8"/>
      <c r="D4802" s="8"/>
      <c r="E4802" s="8"/>
      <c r="F4802" s="8"/>
      <c r="H4802" s="8"/>
    </row>
    <row r="4803" spans="1:8" ht="12.75">
      <c r="A4803" s="8"/>
      <c r="B4803" s="8"/>
      <c r="C4803" s="8"/>
      <c r="D4803" s="8"/>
      <c r="E4803" s="8"/>
      <c r="F4803" s="8"/>
      <c r="H4803" s="8"/>
    </row>
    <row r="4804" spans="1:8" ht="12.75">
      <c r="A4804" s="8"/>
      <c r="B4804" s="8"/>
      <c r="C4804" s="8"/>
      <c r="D4804" s="8"/>
      <c r="E4804" s="8"/>
      <c r="F4804" s="8"/>
      <c r="H4804" s="8"/>
    </row>
    <row r="4805" spans="1:8" ht="12.75">
      <c r="A4805" s="8"/>
      <c r="B4805" s="8"/>
      <c r="C4805" s="8"/>
      <c r="D4805" s="8"/>
      <c r="E4805" s="8"/>
      <c r="F4805" s="8"/>
      <c r="H4805" s="8"/>
    </row>
    <row r="4806" spans="1:8" ht="12.75">
      <c r="A4806" s="8"/>
      <c r="B4806" s="8"/>
      <c r="C4806" s="8"/>
      <c r="D4806" s="8"/>
      <c r="E4806" s="8"/>
      <c r="F4806" s="8"/>
      <c r="H4806" s="8"/>
    </row>
    <row r="4807" spans="1:8" ht="12.75">
      <c r="A4807" s="8"/>
      <c r="B4807" s="8"/>
      <c r="C4807" s="8"/>
      <c r="D4807" s="8"/>
      <c r="E4807" s="8"/>
      <c r="F4807" s="8"/>
      <c r="H4807" s="8"/>
    </row>
    <row r="4808" spans="1:8" ht="12.75">
      <c r="A4808" s="8"/>
      <c r="B4808" s="8"/>
      <c r="C4808" s="8"/>
      <c r="D4808" s="8"/>
      <c r="E4808" s="8"/>
      <c r="F4808" s="8"/>
      <c r="H4808" s="8"/>
    </row>
    <row r="4809" spans="1:8" ht="12.75">
      <c r="A4809" s="8"/>
      <c r="B4809" s="8"/>
      <c r="C4809" s="8"/>
      <c r="D4809" s="8"/>
      <c r="E4809" s="8"/>
      <c r="F4809" s="8"/>
      <c r="H4809" s="8"/>
    </row>
    <row r="4810" spans="1:8" ht="12.75">
      <c r="A4810" s="8"/>
      <c r="B4810" s="8"/>
      <c r="C4810" s="8"/>
      <c r="D4810" s="8"/>
      <c r="E4810" s="8"/>
      <c r="F4810" s="8"/>
      <c r="H4810" s="8"/>
    </row>
    <row r="4811" spans="1:8" ht="12.75">
      <c r="A4811" s="8"/>
      <c r="B4811" s="8"/>
      <c r="C4811" s="8"/>
      <c r="D4811" s="8"/>
      <c r="E4811" s="8"/>
      <c r="F4811" s="8"/>
      <c r="H4811" s="8"/>
    </row>
    <row r="4812" spans="1:8" ht="12.75">
      <c r="A4812" s="8"/>
      <c r="B4812" s="8"/>
      <c r="C4812" s="8"/>
      <c r="D4812" s="8"/>
      <c r="E4812" s="8"/>
      <c r="F4812" s="8"/>
      <c r="H4812" s="8"/>
    </row>
    <row r="4813" spans="1:8" ht="12.75">
      <c r="A4813" s="8"/>
      <c r="B4813" s="8"/>
      <c r="C4813" s="8"/>
      <c r="D4813" s="8"/>
      <c r="E4813" s="8"/>
      <c r="F4813" s="8"/>
      <c r="H4813" s="8"/>
    </row>
    <row r="4814" spans="1:8" ht="12.75">
      <c r="A4814" s="8"/>
      <c r="B4814" s="8"/>
      <c r="C4814" s="8"/>
      <c r="D4814" s="8"/>
      <c r="E4814" s="8"/>
      <c r="F4814" s="8"/>
      <c r="H4814" s="8"/>
    </row>
    <row r="4815" spans="1:8" ht="12.75">
      <c r="A4815" s="8"/>
      <c r="B4815" s="8"/>
      <c r="C4815" s="8"/>
      <c r="D4815" s="8"/>
      <c r="E4815" s="8"/>
      <c r="F4815" s="8"/>
      <c r="H4815" s="8"/>
    </row>
    <row r="4816" spans="1:8" ht="12.75">
      <c r="A4816" s="8"/>
      <c r="B4816" s="8"/>
      <c r="C4816" s="8"/>
      <c r="D4816" s="8"/>
      <c r="E4816" s="8"/>
      <c r="F4816" s="8"/>
      <c r="H4816" s="8"/>
    </row>
    <row r="4817" spans="1:8" ht="12.75">
      <c r="A4817" s="8"/>
      <c r="B4817" s="8"/>
      <c r="C4817" s="8"/>
      <c r="D4817" s="8"/>
      <c r="E4817" s="8"/>
      <c r="F4817" s="8"/>
      <c r="H4817" s="8"/>
    </row>
    <row r="4818" spans="1:8" ht="12.75">
      <c r="A4818" s="8"/>
      <c r="B4818" s="8"/>
      <c r="C4818" s="8"/>
      <c r="D4818" s="8"/>
      <c r="E4818" s="8"/>
      <c r="F4818" s="8"/>
      <c r="H4818" s="8"/>
    </row>
    <row r="4819" spans="1:8" ht="12.75">
      <c r="A4819" s="8"/>
      <c r="B4819" s="8"/>
      <c r="C4819" s="8"/>
      <c r="D4819" s="8"/>
      <c r="E4819" s="8"/>
      <c r="F4819" s="8"/>
      <c r="H4819" s="8"/>
    </row>
    <row r="4820" spans="1:8" ht="12.75">
      <c r="A4820" s="8"/>
      <c r="B4820" s="8"/>
      <c r="C4820" s="8"/>
      <c r="D4820" s="8"/>
      <c r="E4820" s="8"/>
      <c r="F4820" s="8"/>
      <c r="H4820" s="8"/>
    </row>
    <row r="4821" spans="1:8" ht="12.75">
      <c r="A4821" s="8"/>
      <c r="B4821" s="8"/>
      <c r="C4821" s="8"/>
      <c r="D4821" s="8"/>
      <c r="E4821" s="8"/>
      <c r="F4821" s="8"/>
      <c r="H4821" s="8"/>
    </row>
    <row r="4822" spans="1:8" ht="12.75">
      <c r="A4822" s="8"/>
      <c r="B4822" s="8"/>
      <c r="C4822" s="8"/>
      <c r="D4822" s="8"/>
      <c r="E4822" s="8"/>
      <c r="F4822" s="8"/>
      <c r="H4822" s="8"/>
    </row>
    <row r="4823" spans="1:8" ht="12.75">
      <c r="A4823" s="8"/>
      <c r="B4823" s="8"/>
      <c r="C4823" s="8"/>
      <c r="D4823" s="8"/>
      <c r="E4823" s="8"/>
      <c r="F4823" s="8"/>
      <c r="H4823" s="8"/>
    </row>
    <row r="4824" spans="1:8" ht="12.75">
      <c r="A4824" s="8"/>
      <c r="B4824" s="8"/>
      <c r="C4824" s="8"/>
      <c r="D4824" s="8"/>
      <c r="E4824" s="8"/>
      <c r="F4824" s="8"/>
      <c r="H4824" s="8"/>
    </row>
    <row r="4825" spans="1:8" ht="12.75">
      <c r="A4825" s="8"/>
      <c r="B4825" s="8"/>
      <c r="C4825" s="8"/>
      <c r="D4825" s="8"/>
      <c r="E4825" s="8"/>
      <c r="F4825" s="8"/>
      <c r="H4825" s="8"/>
    </row>
    <row r="4826" spans="1:8" ht="12.75">
      <c r="A4826" s="8"/>
      <c r="B4826" s="8"/>
      <c r="C4826" s="8"/>
      <c r="D4826" s="8"/>
      <c r="E4826" s="8"/>
      <c r="F4826" s="8"/>
      <c r="H4826" s="8"/>
    </row>
    <row r="4827" spans="1:8" ht="12.75">
      <c r="A4827" s="8"/>
      <c r="B4827" s="8"/>
      <c r="C4827" s="8"/>
      <c r="D4827" s="8"/>
      <c r="E4827" s="8"/>
      <c r="F4827" s="8"/>
      <c r="H4827" s="8"/>
    </row>
    <row r="4828" spans="1:8" ht="12.75">
      <c r="A4828" s="8"/>
      <c r="B4828" s="8"/>
      <c r="C4828" s="8"/>
      <c r="D4828" s="8"/>
      <c r="E4828" s="8"/>
      <c r="F4828" s="8"/>
      <c r="H4828" s="8"/>
    </row>
    <row r="4829" spans="1:8" ht="12.75">
      <c r="A4829" s="8"/>
      <c r="B4829" s="8"/>
      <c r="C4829" s="8"/>
      <c r="D4829" s="8"/>
      <c r="E4829" s="8"/>
      <c r="F4829" s="8"/>
      <c r="H4829" s="8"/>
    </row>
    <row r="4830" spans="1:8" ht="12.75">
      <c r="A4830" s="8"/>
      <c r="B4830" s="8"/>
      <c r="C4830" s="8"/>
      <c r="D4830" s="8"/>
      <c r="E4830" s="8"/>
      <c r="F4830" s="8"/>
      <c r="H4830" s="8"/>
    </row>
    <row r="4831" spans="1:8" ht="12.75">
      <c r="A4831" s="8"/>
      <c r="B4831" s="8"/>
      <c r="C4831" s="8"/>
      <c r="D4831" s="8"/>
      <c r="E4831" s="8"/>
      <c r="F4831" s="8"/>
      <c r="H4831" s="8"/>
    </row>
    <row r="4832" spans="1:8" ht="12.75">
      <c r="A4832" s="8"/>
      <c r="B4832" s="8"/>
      <c r="C4832" s="8"/>
      <c r="D4832" s="8"/>
      <c r="E4832" s="8"/>
      <c r="F4832" s="8"/>
      <c r="H4832" s="8"/>
    </row>
    <row r="4833" spans="1:8" ht="12.75">
      <c r="A4833" s="8"/>
      <c r="B4833" s="8"/>
      <c r="C4833" s="8"/>
      <c r="D4833" s="8"/>
      <c r="E4833" s="8"/>
      <c r="F4833" s="8"/>
      <c r="H4833" s="8"/>
    </row>
    <row r="4834" spans="1:8" ht="12.75">
      <c r="A4834" s="8"/>
      <c r="B4834" s="8"/>
      <c r="C4834" s="8"/>
      <c r="D4834" s="8"/>
      <c r="E4834" s="8"/>
      <c r="F4834" s="8"/>
      <c r="H4834" s="8"/>
    </row>
    <row r="4835" spans="1:8" ht="12.75">
      <c r="A4835" s="8"/>
      <c r="B4835" s="8"/>
      <c r="C4835" s="8"/>
      <c r="D4835" s="8"/>
      <c r="E4835" s="8"/>
      <c r="F4835" s="8"/>
      <c r="H4835" s="8"/>
    </row>
    <row r="4836" spans="1:8" ht="12.75">
      <c r="A4836" s="8"/>
      <c r="B4836" s="8"/>
      <c r="C4836" s="8"/>
      <c r="D4836" s="8"/>
      <c r="E4836" s="8"/>
      <c r="F4836" s="8"/>
      <c r="H4836" s="8"/>
    </row>
    <row r="4837" spans="1:8" ht="12.75">
      <c r="A4837" s="8"/>
      <c r="B4837" s="8"/>
      <c r="C4837" s="8"/>
      <c r="D4837" s="8"/>
      <c r="E4837" s="8"/>
      <c r="F4837" s="8"/>
      <c r="H4837" s="8"/>
    </row>
    <row r="4838" spans="1:8" ht="12.75">
      <c r="A4838" s="8"/>
      <c r="B4838" s="8"/>
      <c r="C4838" s="8"/>
      <c r="D4838" s="8"/>
      <c r="E4838" s="8"/>
      <c r="F4838" s="8"/>
      <c r="H4838" s="8"/>
    </row>
    <row r="4839" spans="1:8" ht="12.75">
      <c r="A4839" s="8"/>
      <c r="B4839" s="8"/>
      <c r="C4839" s="8"/>
      <c r="D4839" s="8"/>
      <c r="E4839" s="8"/>
      <c r="F4839" s="8"/>
      <c r="H4839" s="8"/>
    </row>
    <row r="4840" spans="1:8" ht="12.75">
      <c r="A4840" s="8"/>
      <c r="B4840" s="8"/>
      <c r="C4840" s="8"/>
      <c r="D4840" s="8"/>
      <c r="E4840" s="8"/>
      <c r="F4840" s="8"/>
      <c r="H4840" s="8"/>
    </row>
    <row r="4841" spans="1:8" ht="12.75">
      <c r="A4841" s="8"/>
      <c r="B4841" s="8"/>
      <c r="C4841" s="8"/>
      <c r="D4841" s="8"/>
      <c r="E4841" s="8"/>
      <c r="F4841" s="8"/>
      <c r="H4841" s="8"/>
    </row>
    <row r="4842" spans="1:8" ht="12.75">
      <c r="A4842" s="8"/>
      <c r="B4842" s="8"/>
      <c r="C4842" s="8"/>
      <c r="D4842" s="8"/>
      <c r="E4842" s="8"/>
      <c r="F4842" s="8"/>
      <c r="H4842" s="8"/>
    </row>
    <row r="4843" spans="1:8" ht="12.75">
      <c r="A4843" s="8"/>
      <c r="B4843" s="8"/>
      <c r="C4843" s="8"/>
      <c r="D4843" s="8"/>
      <c r="E4843" s="8"/>
      <c r="F4843" s="8"/>
      <c r="H4843" s="8"/>
    </row>
    <row r="4844" spans="1:8" ht="12.75">
      <c r="A4844" s="8"/>
      <c r="B4844" s="8"/>
      <c r="C4844" s="8"/>
      <c r="D4844" s="8"/>
      <c r="E4844" s="8"/>
      <c r="F4844" s="8"/>
      <c r="H4844" s="8"/>
    </row>
    <row r="4845" spans="1:8" ht="12.75">
      <c r="A4845" s="8"/>
      <c r="B4845" s="8"/>
      <c r="C4845" s="8"/>
      <c r="D4845" s="8"/>
      <c r="E4845" s="8"/>
      <c r="F4845" s="8"/>
      <c r="H4845" s="8"/>
    </row>
    <row r="4846" spans="1:8" ht="12.75">
      <c r="A4846" s="8"/>
      <c r="B4846" s="8"/>
      <c r="C4846" s="8"/>
      <c r="D4846" s="8"/>
      <c r="E4846" s="8"/>
      <c r="F4846" s="8"/>
      <c r="H4846" s="8"/>
    </row>
    <row r="4847" spans="1:8" ht="12.75">
      <c r="A4847" s="8"/>
      <c r="B4847" s="8"/>
      <c r="C4847" s="8"/>
      <c r="D4847" s="8"/>
      <c r="E4847" s="8"/>
      <c r="F4847" s="8"/>
      <c r="H4847" s="8"/>
    </row>
    <row r="4848" spans="1:8" ht="12.75">
      <c r="A4848" s="8"/>
      <c r="B4848" s="8"/>
      <c r="C4848" s="8"/>
      <c r="D4848" s="8"/>
      <c r="E4848" s="8"/>
      <c r="F4848" s="8"/>
      <c r="H4848" s="8"/>
    </row>
    <row r="4849" spans="1:8" ht="12.75">
      <c r="A4849" s="8"/>
      <c r="B4849" s="8"/>
      <c r="C4849" s="8"/>
      <c r="D4849" s="8"/>
      <c r="E4849" s="8"/>
      <c r="F4849" s="8"/>
      <c r="H4849" s="8"/>
    </row>
    <row r="4850" spans="1:8" ht="12.75">
      <c r="A4850" s="8"/>
      <c r="B4850" s="8"/>
      <c r="C4850" s="8"/>
      <c r="D4850" s="8"/>
      <c r="E4850" s="8"/>
      <c r="F4850" s="8"/>
      <c r="H4850" s="8"/>
    </row>
    <row r="4851" spans="1:8" ht="12.75">
      <c r="A4851" s="8"/>
      <c r="B4851" s="8"/>
      <c r="C4851" s="8"/>
      <c r="D4851" s="8"/>
      <c r="E4851" s="8"/>
      <c r="F4851" s="8"/>
      <c r="H4851" s="8"/>
    </row>
    <row r="4852" spans="1:8" ht="12.75">
      <c r="A4852" s="8"/>
      <c r="B4852" s="8"/>
      <c r="C4852" s="8"/>
      <c r="D4852" s="8"/>
      <c r="E4852" s="8"/>
      <c r="F4852" s="8"/>
      <c r="H4852" s="8"/>
    </row>
    <row r="4853" spans="1:8" ht="12.75">
      <c r="A4853" s="8"/>
      <c r="B4853" s="8"/>
      <c r="C4853" s="8"/>
      <c r="D4853" s="8"/>
      <c r="E4853" s="8"/>
      <c r="F4853" s="8"/>
      <c r="H4853" s="8"/>
    </row>
    <row r="4854" spans="1:8" ht="12.75">
      <c r="A4854" s="8"/>
      <c r="B4854" s="8"/>
      <c r="C4854" s="8"/>
      <c r="D4854" s="8"/>
      <c r="E4854" s="8"/>
      <c r="F4854" s="8"/>
      <c r="H4854" s="8"/>
    </row>
    <row r="4855" spans="1:8" ht="12.75">
      <c r="A4855" s="8"/>
      <c r="B4855" s="8"/>
      <c r="C4855" s="8"/>
      <c r="D4855" s="8"/>
      <c r="E4855" s="8"/>
      <c r="F4855" s="8"/>
      <c r="H4855" s="8"/>
    </row>
    <row r="4856" spans="1:8" ht="12.75">
      <c r="A4856" s="8"/>
      <c r="B4856" s="8"/>
      <c r="C4856" s="8"/>
      <c r="D4856" s="8"/>
      <c r="E4856" s="8"/>
      <c r="F4856" s="8"/>
      <c r="H4856" s="8"/>
    </row>
    <row r="4857" spans="1:8" ht="12.75">
      <c r="A4857" s="8"/>
      <c r="B4857" s="8"/>
      <c r="C4857" s="8"/>
      <c r="D4857" s="8"/>
      <c r="E4857" s="8"/>
      <c r="F4857" s="8"/>
      <c r="H4857" s="8"/>
    </row>
    <row r="4858" spans="1:8" ht="12.75">
      <c r="A4858" s="8"/>
      <c r="B4858" s="8"/>
      <c r="C4858" s="8"/>
      <c r="D4858" s="8"/>
      <c r="E4858" s="8"/>
      <c r="F4858" s="8"/>
      <c r="H4858" s="8"/>
    </row>
    <row r="4859" spans="1:8" ht="12.75">
      <c r="A4859" s="8"/>
      <c r="B4859" s="8"/>
      <c r="C4859" s="8"/>
      <c r="D4859" s="8"/>
      <c r="E4859" s="8"/>
      <c r="F4859" s="8"/>
      <c r="H4859" s="8"/>
    </row>
    <row r="4860" spans="1:8" ht="12.75">
      <c r="A4860" s="8"/>
      <c r="B4860" s="8"/>
      <c r="C4860" s="8"/>
      <c r="D4860" s="8"/>
      <c r="E4860" s="8"/>
      <c r="F4860" s="8"/>
      <c r="H4860" s="8"/>
    </row>
    <row r="4861" spans="1:8" ht="12.75">
      <c r="A4861" s="8"/>
      <c r="B4861" s="8"/>
      <c r="C4861" s="8"/>
      <c r="D4861" s="8"/>
      <c r="E4861" s="8"/>
      <c r="F4861" s="8"/>
      <c r="H4861" s="8"/>
    </row>
    <row r="4862" spans="1:8" ht="12.75">
      <c r="A4862" s="8"/>
      <c r="B4862" s="8"/>
      <c r="C4862" s="8"/>
      <c r="D4862" s="8"/>
      <c r="E4862" s="8"/>
      <c r="F4862" s="8"/>
      <c r="H4862" s="8"/>
    </row>
    <row r="4863" spans="1:8" ht="12.75">
      <c r="A4863" s="8"/>
      <c r="B4863" s="8"/>
      <c r="C4863" s="8"/>
      <c r="D4863" s="8"/>
      <c r="E4863" s="8"/>
      <c r="F4863" s="8"/>
      <c r="H4863" s="8"/>
    </row>
    <row r="4864" spans="1:8" ht="12.75">
      <c r="A4864" s="8"/>
      <c r="B4864" s="8"/>
      <c r="C4864" s="8"/>
      <c r="D4864" s="8"/>
      <c r="E4864" s="8"/>
      <c r="F4864" s="8"/>
      <c r="H4864" s="8"/>
    </row>
    <row r="4865" spans="1:8" ht="12.75">
      <c r="A4865" s="8"/>
      <c r="B4865" s="8"/>
      <c r="C4865" s="8"/>
      <c r="D4865" s="8"/>
      <c r="E4865" s="8"/>
      <c r="F4865" s="8"/>
      <c r="H4865" s="8"/>
    </row>
    <row r="4866" spans="1:8" ht="12.75">
      <c r="A4866" s="8"/>
      <c r="B4866" s="8"/>
      <c r="C4866" s="8"/>
      <c r="D4866" s="8"/>
      <c r="E4866" s="8"/>
      <c r="F4866" s="8"/>
      <c r="H4866" s="8"/>
    </row>
    <row r="4867" spans="1:8" ht="12.75">
      <c r="A4867" s="8"/>
      <c r="B4867" s="8"/>
      <c r="C4867" s="8"/>
      <c r="D4867" s="8"/>
      <c r="E4867" s="8"/>
      <c r="F4867" s="8"/>
      <c r="H4867" s="8"/>
    </row>
    <row r="4868" spans="1:8" ht="12.75">
      <c r="A4868" s="8"/>
      <c r="B4868" s="8"/>
      <c r="C4868" s="8"/>
      <c r="D4868" s="8"/>
      <c r="E4868" s="8"/>
      <c r="F4868" s="8"/>
      <c r="H4868" s="8"/>
    </row>
    <row r="4869" spans="1:8" ht="12.75">
      <c r="A4869" s="8"/>
      <c r="B4869" s="8"/>
      <c r="C4869" s="8"/>
      <c r="D4869" s="8"/>
      <c r="E4869" s="8"/>
      <c r="F4869" s="8"/>
      <c r="H4869" s="8"/>
    </row>
    <row r="4870" spans="1:8" ht="12.75">
      <c r="A4870" s="8"/>
      <c r="B4870" s="8"/>
      <c r="C4870" s="8"/>
      <c r="D4870" s="8"/>
      <c r="E4870" s="8"/>
      <c r="F4870" s="8"/>
      <c r="H4870" s="8"/>
    </row>
    <row r="4871" spans="1:8" ht="12.75">
      <c r="A4871" s="8"/>
      <c r="B4871" s="8"/>
      <c r="C4871" s="8"/>
      <c r="D4871" s="8"/>
      <c r="E4871" s="8"/>
      <c r="F4871" s="8"/>
      <c r="H4871" s="8"/>
    </row>
    <row r="4872" spans="1:8" ht="12.75">
      <c r="A4872" s="8"/>
      <c r="B4872" s="8"/>
      <c r="C4872" s="8"/>
      <c r="D4872" s="8"/>
      <c r="E4872" s="8"/>
      <c r="F4872" s="8"/>
      <c r="H4872" s="8"/>
    </row>
    <row r="4873" spans="1:8" ht="12.75">
      <c r="A4873" s="8"/>
      <c r="B4873" s="8"/>
      <c r="C4873" s="8"/>
      <c r="D4873" s="8"/>
      <c r="E4873" s="8"/>
      <c r="F4873" s="8"/>
      <c r="H4873" s="8"/>
    </row>
    <row r="4874" spans="1:8" ht="12.75">
      <c r="A4874" s="8"/>
      <c r="B4874" s="8"/>
      <c r="C4874" s="8"/>
      <c r="D4874" s="8"/>
      <c r="E4874" s="8"/>
      <c r="F4874" s="8"/>
      <c r="H4874" s="8"/>
    </row>
    <row r="4875" spans="1:8" ht="12.75">
      <c r="A4875" s="8"/>
      <c r="B4875" s="8"/>
      <c r="C4875" s="8"/>
      <c r="D4875" s="8"/>
      <c r="E4875" s="8"/>
      <c r="F4875" s="8"/>
      <c r="H4875" s="8"/>
    </row>
    <row r="4876" spans="1:8" ht="12.75">
      <c r="A4876" s="8"/>
      <c r="B4876" s="8"/>
      <c r="C4876" s="8"/>
      <c r="D4876" s="8"/>
      <c r="E4876" s="8"/>
      <c r="F4876" s="8"/>
      <c r="H4876" s="8"/>
    </row>
    <row r="4877" spans="1:8" ht="12.75">
      <c r="A4877" s="8"/>
      <c r="B4877" s="8"/>
      <c r="C4877" s="8"/>
      <c r="D4877" s="8"/>
      <c r="E4877" s="8"/>
      <c r="F4877" s="8"/>
      <c r="H4877" s="8"/>
    </row>
    <row r="4878" spans="1:8" ht="12.75">
      <c r="A4878" s="8"/>
      <c r="B4878" s="8"/>
      <c r="C4878" s="8"/>
      <c r="D4878" s="8"/>
      <c r="E4878" s="8"/>
      <c r="F4878" s="8"/>
      <c r="H4878" s="8"/>
    </row>
    <row r="4879" spans="1:8" ht="12.75">
      <c r="A4879" s="8"/>
      <c r="B4879" s="8"/>
      <c r="C4879" s="8"/>
      <c r="D4879" s="8"/>
      <c r="E4879" s="8"/>
      <c r="F4879" s="8"/>
      <c r="H4879" s="8"/>
    </row>
    <row r="4880" spans="1:8" ht="12.75">
      <c r="A4880" s="8"/>
      <c r="B4880" s="8"/>
      <c r="C4880" s="8"/>
      <c r="D4880" s="8"/>
      <c r="E4880" s="8"/>
      <c r="F4880" s="8"/>
      <c r="H4880" s="8"/>
    </row>
    <row r="4881" spans="1:8" ht="12.75">
      <c r="A4881" s="8"/>
      <c r="B4881" s="8"/>
      <c r="C4881" s="8"/>
      <c r="D4881" s="8"/>
      <c r="E4881" s="8"/>
      <c r="F4881" s="8"/>
      <c r="H4881" s="8"/>
    </row>
    <row r="4882" spans="1:8" ht="12.75">
      <c r="A4882" s="8"/>
      <c r="B4882" s="8"/>
      <c r="C4882" s="8"/>
      <c r="D4882" s="8"/>
      <c r="E4882" s="8"/>
      <c r="F4882" s="8"/>
      <c r="H4882" s="8"/>
    </row>
    <row r="4883" spans="1:8" ht="12.75">
      <c r="A4883" s="8"/>
      <c r="B4883" s="8"/>
      <c r="C4883" s="8"/>
      <c r="D4883" s="8"/>
      <c r="E4883" s="8"/>
      <c r="F4883" s="8"/>
      <c r="H4883" s="8"/>
    </row>
    <row r="4884" spans="1:8" ht="12.75">
      <c r="A4884" s="8"/>
      <c r="B4884" s="8"/>
      <c r="C4884" s="8"/>
      <c r="D4884" s="8"/>
      <c r="E4884" s="8"/>
      <c r="F4884" s="8"/>
      <c r="H4884" s="8"/>
    </row>
    <row r="4885" spans="1:8" ht="12.75">
      <c r="A4885" s="8"/>
      <c r="B4885" s="8"/>
      <c r="C4885" s="8"/>
      <c r="D4885" s="8"/>
      <c r="E4885" s="8"/>
      <c r="F4885" s="8"/>
      <c r="H4885" s="8"/>
    </row>
    <row r="4886" spans="1:8" ht="12.75">
      <c r="A4886" s="8"/>
      <c r="B4886" s="8"/>
      <c r="C4886" s="8"/>
      <c r="D4886" s="8"/>
      <c r="E4886" s="8"/>
      <c r="F4886" s="8"/>
      <c r="H4886" s="8"/>
    </row>
    <row r="4887" spans="1:8" ht="12.75">
      <c r="A4887" s="8"/>
      <c r="B4887" s="8"/>
      <c r="C4887" s="8"/>
      <c r="D4887" s="8"/>
      <c r="E4887" s="8"/>
      <c r="F4887" s="8"/>
      <c r="H4887" s="8"/>
    </row>
    <row r="4888" spans="1:8" ht="12.75">
      <c r="A4888" s="8"/>
      <c r="B4888" s="8"/>
      <c r="C4888" s="8"/>
      <c r="D4888" s="8"/>
      <c r="E4888" s="8"/>
      <c r="F4888" s="8"/>
      <c r="H4888" s="8"/>
    </row>
    <row r="4889" spans="1:8" ht="12.75">
      <c r="A4889" s="8"/>
      <c r="B4889" s="8"/>
      <c r="C4889" s="8"/>
      <c r="D4889" s="8"/>
      <c r="E4889" s="8"/>
      <c r="F4889" s="8"/>
      <c r="H4889" s="8"/>
    </row>
    <row r="4890" spans="1:8" ht="12.75">
      <c r="A4890" s="8"/>
      <c r="B4890" s="8"/>
      <c r="C4890" s="8"/>
      <c r="D4890" s="8"/>
      <c r="E4890" s="8"/>
      <c r="F4890" s="8"/>
      <c r="H4890" s="8"/>
    </row>
    <row r="4891" spans="1:8" ht="12.75">
      <c r="A4891" s="8"/>
      <c r="B4891" s="8"/>
      <c r="C4891" s="8"/>
      <c r="D4891" s="8"/>
      <c r="E4891" s="8"/>
      <c r="F4891" s="8"/>
      <c r="H4891" s="8"/>
    </row>
    <row r="4892" spans="1:8" ht="12.75">
      <c r="A4892" s="8"/>
      <c r="B4892" s="8"/>
      <c r="C4892" s="8"/>
      <c r="D4892" s="8"/>
      <c r="E4892" s="8"/>
      <c r="F4892" s="8"/>
      <c r="H4892" s="8"/>
    </row>
    <row r="4893" spans="1:8" ht="12.75">
      <c r="A4893" s="8"/>
      <c r="B4893" s="8"/>
      <c r="C4893" s="8"/>
      <c r="D4893" s="8"/>
      <c r="E4893" s="8"/>
      <c r="F4893" s="8"/>
      <c r="H4893" s="8"/>
    </row>
    <row r="4894" spans="1:8" ht="12.75">
      <c r="A4894" s="8"/>
      <c r="B4894" s="8"/>
      <c r="C4894" s="8"/>
      <c r="D4894" s="8"/>
      <c r="E4894" s="8"/>
      <c r="F4894" s="8"/>
      <c r="H4894" s="8"/>
    </row>
    <row r="4895" spans="1:8" ht="12.75">
      <c r="A4895" s="8"/>
      <c r="B4895" s="8"/>
      <c r="C4895" s="8"/>
      <c r="D4895" s="8"/>
      <c r="E4895" s="8"/>
      <c r="F4895" s="8"/>
      <c r="H4895" s="8"/>
    </row>
    <row r="4896" spans="1:8" ht="12.75">
      <c r="A4896" s="8"/>
      <c r="B4896" s="8"/>
      <c r="C4896" s="8"/>
      <c r="D4896" s="8"/>
      <c r="E4896" s="8"/>
      <c r="F4896" s="8"/>
      <c r="H4896" s="8"/>
    </row>
    <row r="4897" spans="1:8" ht="12.75">
      <c r="A4897" s="8"/>
      <c r="B4897" s="8"/>
      <c r="C4897" s="8"/>
      <c r="D4897" s="8"/>
      <c r="E4897" s="8"/>
      <c r="F4897" s="8"/>
      <c r="H4897" s="8"/>
    </row>
    <row r="4898" spans="1:8" ht="12.75">
      <c r="A4898" s="8"/>
      <c r="B4898" s="8"/>
      <c r="C4898" s="8"/>
      <c r="D4898" s="8"/>
      <c r="E4898" s="8"/>
      <c r="F4898" s="8"/>
      <c r="H4898" s="8"/>
    </row>
    <row r="4899" spans="1:8" ht="12.75">
      <c r="A4899" s="8"/>
      <c r="B4899" s="8"/>
      <c r="C4899" s="8"/>
      <c r="D4899" s="8"/>
      <c r="E4899" s="8"/>
      <c r="F4899" s="8"/>
      <c r="H4899" s="8"/>
    </row>
    <row r="4900" spans="1:8" ht="12.75">
      <c r="A4900" s="8"/>
      <c r="B4900" s="8"/>
      <c r="C4900" s="8"/>
      <c r="D4900" s="8"/>
      <c r="E4900" s="8"/>
      <c r="F4900" s="8"/>
      <c r="H4900" s="8"/>
    </row>
    <row r="4901" spans="1:8" ht="12.75">
      <c r="A4901" s="8"/>
      <c r="B4901" s="8"/>
      <c r="C4901" s="8"/>
      <c r="D4901" s="8"/>
      <c r="E4901" s="8"/>
      <c r="F4901" s="8"/>
      <c r="H4901" s="8"/>
    </row>
    <row r="4902" spans="1:8" ht="12.75">
      <c r="A4902" s="8"/>
      <c r="B4902" s="8"/>
      <c r="C4902" s="8"/>
      <c r="D4902" s="8"/>
      <c r="E4902" s="8"/>
      <c r="F4902" s="8"/>
      <c r="H4902" s="8"/>
    </row>
    <row r="4903" spans="1:8" ht="12.75">
      <c r="A4903" s="8"/>
      <c r="B4903" s="8"/>
      <c r="C4903" s="8"/>
      <c r="D4903" s="8"/>
      <c r="E4903" s="8"/>
      <c r="F4903" s="8"/>
      <c r="H4903" s="8"/>
    </row>
    <row r="4904" spans="1:8" ht="12.75">
      <c r="A4904" s="8"/>
      <c r="B4904" s="8"/>
      <c r="C4904" s="8"/>
      <c r="D4904" s="8"/>
      <c r="E4904" s="8"/>
      <c r="F4904" s="8"/>
      <c r="H4904" s="8"/>
    </row>
    <row r="4905" spans="1:8" ht="12.75">
      <c r="A4905" s="8"/>
      <c r="B4905" s="8"/>
      <c r="C4905" s="8"/>
      <c r="D4905" s="8"/>
      <c r="E4905" s="8"/>
      <c r="F4905" s="8"/>
      <c r="H4905" s="8"/>
    </row>
    <row r="4906" spans="1:8" ht="12.75">
      <c r="A4906" s="8"/>
      <c r="B4906" s="8"/>
      <c r="C4906" s="8"/>
      <c r="D4906" s="8"/>
      <c r="E4906" s="8"/>
      <c r="F4906" s="8"/>
      <c r="H4906" s="8"/>
    </row>
    <row r="4907" spans="1:8" ht="12.75">
      <c r="A4907" s="8"/>
      <c r="B4907" s="8"/>
      <c r="C4907" s="8"/>
      <c r="D4907" s="8"/>
      <c r="E4907" s="8"/>
      <c r="F4907" s="8"/>
      <c r="H4907" s="8"/>
    </row>
    <row r="4908" spans="1:8" ht="12.75">
      <c r="A4908" s="8"/>
      <c r="B4908" s="8"/>
      <c r="C4908" s="8"/>
      <c r="D4908" s="8"/>
      <c r="E4908" s="8"/>
      <c r="F4908" s="8"/>
      <c r="H4908" s="8"/>
    </row>
    <row r="4909" spans="1:8" ht="12.75">
      <c r="A4909" s="8"/>
      <c r="B4909" s="8"/>
      <c r="C4909" s="8"/>
      <c r="D4909" s="8"/>
      <c r="E4909" s="8"/>
      <c r="F4909" s="8"/>
      <c r="H4909" s="8"/>
    </row>
    <row r="4910" spans="1:8" ht="12.75">
      <c r="A4910" s="8"/>
      <c r="B4910" s="8"/>
      <c r="C4910" s="8"/>
      <c r="D4910" s="8"/>
      <c r="E4910" s="8"/>
      <c r="F4910" s="8"/>
      <c r="H4910" s="8"/>
    </row>
    <row r="4911" spans="1:8" ht="12.75">
      <c r="A4911" s="8"/>
      <c r="B4911" s="8"/>
      <c r="C4911" s="8"/>
      <c r="D4911" s="8"/>
      <c r="E4911" s="8"/>
      <c r="F4911" s="8"/>
      <c r="H4911" s="8"/>
    </row>
    <row r="4912" spans="1:8" ht="12.75">
      <c r="A4912" s="8"/>
      <c r="B4912" s="8"/>
      <c r="C4912" s="8"/>
      <c r="D4912" s="8"/>
      <c r="E4912" s="8"/>
      <c r="F4912" s="8"/>
      <c r="H4912" s="8"/>
    </row>
    <row r="4913" spans="1:8" ht="12.75">
      <c r="A4913" s="8"/>
      <c r="B4913" s="8"/>
      <c r="C4913" s="8"/>
      <c r="D4913" s="8"/>
      <c r="E4913" s="8"/>
      <c r="F4913" s="8"/>
      <c r="H4913" s="8"/>
    </row>
    <row r="4914" spans="1:8" ht="12.75">
      <c r="A4914" s="8"/>
      <c r="B4914" s="8"/>
      <c r="C4914" s="8"/>
      <c r="D4914" s="8"/>
      <c r="E4914" s="8"/>
      <c r="F4914" s="8"/>
      <c r="H4914" s="8"/>
    </row>
    <row r="4915" spans="1:8" ht="12.75">
      <c r="A4915" s="8"/>
      <c r="B4915" s="8"/>
      <c r="C4915" s="8"/>
      <c r="D4915" s="8"/>
      <c r="E4915" s="8"/>
      <c r="F4915" s="8"/>
      <c r="H4915" s="8"/>
    </row>
    <row r="4916" spans="1:8" ht="12.75">
      <c r="A4916" s="8"/>
      <c r="B4916" s="8"/>
      <c r="C4916" s="8"/>
      <c r="D4916" s="8"/>
      <c r="E4916" s="8"/>
      <c r="F4916" s="8"/>
      <c r="H4916" s="8"/>
    </row>
    <row r="4917" spans="1:8" ht="12.75">
      <c r="A4917" s="8"/>
      <c r="B4917" s="8"/>
      <c r="C4917" s="8"/>
      <c r="D4917" s="8"/>
      <c r="E4917" s="8"/>
      <c r="F4917" s="8"/>
      <c r="H4917" s="8"/>
    </row>
    <row r="4918" spans="1:8" ht="12.75">
      <c r="A4918" s="8"/>
      <c r="B4918" s="8"/>
      <c r="C4918" s="8"/>
      <c r="D4918" s="8"/>
      <c r="E4918" s="8"/>
      <c r="F4918" s="8"/>
      <c r="H4918" s="8"/>
    </row>
    <row r="4919" spans="1:8" ht="12.75">
      <c r="A4919" s="8"/>
      <c r="B4919" s="8"/>
      <c r="C4919" s="8"/>
      <c r="D4919" s="8"/>
      <c r="E4919" s="8"/>
      <c r="F4919" s="8"/>
      <c r="H4919" s="8"/>
    </row>
    <row r="4920" spans="1:8" ht="12.75">
      <c r="A4920" s="8"/>
      <c r="B4920" s="8"/>
      <c r="C4920" s="8"/>
      <c r="D4920" s="8"/>
      <c r="E4920" s="8"/>
      <c r="F4920" s="8"/>
      <c r="H4920" s="8"/>
    </row>
    <row r="4921" spans="1:8" ht="12.75">
      <c r="A4921" s="8"/>
      <c r="B4921" s="8"/>
      <c r="C4921" s="8"/>
      <c r="D4921" s="8"/>
      <c r="E4921" s="8"/>
      <c r="F4921" s="8"/>
      <c r="H4921" s="8"/>
    </row>
    <row r="4922" spans="1:8" ht="12.75">
      <c r="A4922" s="8"/>
      <c r="B4922" s="8"/>
      <c r="C4922" s="8"/>
      <c r="D4922" s="8"/>
      <c r="E4922" s="8"/>
      <c r="F4922" s="8"/>
      <c r="H4922" s="8"/>
    </row>
    <row r="4923" spans="1:8" ht="12.75">
      <c r="A4923" s="8"/>
      <c r="B4923" s="8"/>
      <c r="C4923" s="8"/>
      <c r="D4923" s="8"/>
      <c r="E4923" s="8"/>
      <c r="F4923" s="8"/>
      <c r="H4923" s="8"/>
    </row>
    <row r="4924" spans="1:8" ht="12.75">
      <c r="A4924" s="8"/>
      <c r="B4924" s="8"/>
      <c r="C4924" s="8"/>
      <c r="D4924" s="8"/>
      <c r="E4924" s="8"/>
      <c r="F4924" s="8"/>
      <c r="H4924" s="8"/>
    </row>
    <row r="4925" spans="1:8" ht="12.75">
      <c r="A4925" s="8"/>
      <c r="B4925" s="8"/>
      <c r="C4925" s="8"/>
      <c r="D4925" s="8"/>
      <c r="E4925" s="8"/>
      <c r="F4925" s="8"/>
      <c r="H4925" s="8"/>
    </row>
    <row r="4926" spans="1:8" ht="12.75">
      <c r="A4926" s="8"/>
      <c r="B4926" s="8"/>
      <c r="C4926" s="8"/>
      <c r="D4926" s="8"/>
      <c r="E4926" s="8"/>
      <c r="F4926" s="8"/>
      <c r="H4926" s="8"/>
    </row>
    <row r="4927" spans="1:8" ht="12.75">
      <c r="A4927" s="8"/>
      <c r="B4927" s="8"/>
      <c r="C4927" s="8"/>
      <c r="D4927" s="8"/>
      <c r="E4927" s="8"/>
      <c r="F4927" s="8"/>
      <c r="H4927" s="8"/>
    </row>
    <row r="4928" spans="1:8" ht="12.75">
      <c r="A4928" s="8"/>
      <c r="B4928" s="8"/>
      <c r="C4928" s="8"/>
      <c r="D4928" s="8"/>
      <c r="E4928" s="8"/>
      <c r="F4928" s="8"/>
      <c r="H4928" s="8"/>
    </row>
    <row r="4929" spans="1:8" ht="12.75">
      <c r="A4929" s="8"/>
      <c r="B4929" s="8"/>
      <c r="C4929" s="8"/>
      <c r="D4929" s="8"/>
      <c r="E4929" s="8"/>
      <c r="F4929" s="8"/>
      <c r="H4929" s="8"/>
    </row>
    <row r="4930" spans="1:8" ht="12.75">
      <c r="A4930" s="8"/>
      <c r="B4930" s="8"/>
      <c r="C4930" s="8"/>
      <c r="D4930" s="8"/>
      <c r="E4930" s="8"/>
      <c r="F4930" s="8"/>
      <c r="H4930" s="8"/>
    </row>
    <row r="4931" spans="1:8" ht="12.75">
      <c r="A4931" s="8"/>
      <c r="B4931" s="8"/>
      <c r="C4931" s="8"/>
      <c r="D4931" s="8"/>
      <c r="E4931" s="8"/>
      <c r="F4931" s="8"/>
      <c r="H4931" s="8"/>
    </row>
    <row r="4932" spans="1:8" ht="12.75">
      <c r="A4932" s="8"/>
      <c r="B4932" s="8"/>
      <c r="C4932" s="8"/>
      <c r="D4932" s="8"/>
      <c r="E4932" s="8"/>
      <c r="F4932" s="8"/>
      <c r="H4932" s="8"/>
    </row>
    <row r="4933" spans="1:8" ht="12.75">
      <c r="A4933" s="8"/>
      <c r="B4933" s="8"/>
      <c r="C4933" s="8"/>
      <c r="D4933" s="8"/>
      <c r="E4933" s="8"/>
      <c r="F4933" s="8"/>
      <c r="H4933" s="8"/>
    </row>
    <row r="4934" spans="1:8" ht="12.75">
      <c r="A4934" s="8"/>
      <c r="B4934" s="8"/>
      <c r="C4934" s="8"/>
      <c r="D4934" s="8"/>
      <c r="E4934" s="8"/>
      <c r="F4934" s="8"/>
      <c r="H4934" s="8"/>
    </row>
    <row r="4935" spans="1:8" ht="12.75">
      <c r="A4935" s="8"/>
      <c r="B4935" s="8"/>
      <c r="C4935" s="8"/>
      <c r="D4935" s="8"/>
      <c r="E4935" s="8"/>
      <c r="F4935" s="8"/>
      <c r="H4935" s="8"/>
    </row>
    <row r="4936" spans="1:8" ht="12.75">
      <c r="A4936" s="8"/>
      <c r="B4936" s="8"/>
      <c r="C4936" s="8"/>
      <c r="D4936" s="8"/>
      <c r="E4936" s="8"/>
      <c r="F4936" s="8"/>
      <c r="H4936" s="8"/>
    </row>
    <row r="4937" spans="1:8" ht="12.75">
      <c r="A4937" s="8"/>
      <c r="B4937" s="8"/>
      <c r="C4937" s="8"/>
      <c r="D4937" s="8"/>
      <c r="E4937" s="8"/>
      <c r="F4937" s="8"/>
      <c r="H4937" s="8"/>
    </row>
    <row r="4938" spans="1:8" ht="12.75">
      <c r="A4938" s="8"/>
      <c r="B4938" s="8"/>
      <c r="C4938" s="8"/>
      <c r="D4938" s="8"/>
      <c r="E4938" s="8"/>
      <c r="F4938" s="8"/>
      <c r="H4938" s="8"/>
    </row>
    <row r="4939" spans="1:8" ht="12.75">
      <c r="A4939" s="8"/>
      <c r="B4939" s="8"/>
      <c r="C4939" s="8"/>
      <c r="D4939" s="8"/>
      <c r="E4939" s="8"/>
      <c r="F4939" s="8"/>
      <c r="H4939" s="8"/>
    </row>
    <row r="4940" spans="1:8" ht="12.75">
      <c r="A4940" s="8"/>
      <c r="B4940" s="8"/>
      <c r="C4940" s="8"/>
      <c r="D4940" s="8"/>
      <c r="E4940" s="8"/>
      <c r="F4940" s="8"/>
      <c r="H4940" s="8"/>
    </row>
    <row r="4941" spans="1:8" ht="12.75">
      <c r="A4941" s="8"/>
      <c r="B4941" s="8"/>
      <c r="C4941" s="8"/>
      <c r="D4941" s="8"/>
      <c r="E4941" s="8"/>
      <c r="F4941" s="8"/>
      <c r="H4941" s="8"/>
    </row>
    <row r="4942" spans="1:8" ht="12.75">
      <c r="A4942" s="8"/>
      <c r="B4942" s="8"/>
      <c r="C4942" s="8"/>
      <c r="D4942" s="8"/>
      <c r="E4942" s="8"/>
      <c r="F4942" s="8"/>
      <c r="H4942" s="8"/>
    </row>
    <row r="4943" spans="1:8" ht="12.75">
      <c r="A4943" s="8"/>
      <c r="B4943" s="8"/>
      <c r="C4943" s="8"/>
      <c r="D4943" s="8"/>
      <c r="E4943" s="8"/>
      <c r="F4943" s="8"/>
      <c r="H4943" s="8"/>
    </row>
    <row r="4944" spans="1:8" ht="12.75">
      <c r="A4944" s="8"/>
      <c r="B4944" s="8"/>
      <c r="C4944" s="8"/>
      <c r="D4944" s="8"/>
      <c r="E4944" s="8"/>
      <c r="F4944" s="8"/>
      <c r="H4944" s="8"/>
    </row>
    <row r="4945" spans="1:8" ht="12.75">
      <c r="A4945" s="8"/>
      <c r="B4945" s="8"/>
      <c r="C4945" s="8"/>
      <c r="D4945" s="8"/>
      <c r="E4945" s="8"/>
      <c r="F4945" s="8"/>
      <c r="H4945" s="8"/>
    </row>
    <row r="4946" spans="1:8" ht="12.75">
      <c r="A4946" s="8"/>
      <c r="B4946" s="8"/>
      <c r="C4946" s="8"/>
      <c r="D4946" s="8"/>
      <c r="E4946" s="8"/>
      <c r="F4946" s="8"/>
      <c r="H4946" s="8"/>
    </row>
    <row r="4947" spans="1:8" ht="12.75">
      <c r="A4947" s="8"/>
      <c r="B4947" s="8"/>
      <c r="C4947" s="8"/>
      <c r="D4947" s="8"/>
      <c r="E4947" s="8"/>
      <c r="F4947" s="8"/>
      <c r="H4947" s="8"/>
    </row>
    <row r="4948" spans="1:8" ht="12.75">
      <c r="A4948" s="8"/>
      <c r="B4948" s="8"/>
      <c r="C4948" s="8"/>
      <c r="D4948" s="8"/>
      <c r="E4948" s="8"/>
      <c r="F4948" s="8"/>
      <c r="H4948" s="8"/>
    </row>
    <row r="4949" spans="1:8" ht="12.75">
      <c r="A4949" s="8"/>
      <c r="B4949" s="8"/>
      <c r="C4949" s="8"/>
      <c r="D4949" s="8"/>
      <c r="E4949" s="8"/>
      <c r="F4949" s="8"/>
      <c r="H4949" s="8"/>
    </row>
    <row r="4950" spans="1:8" ht="12.75">
      <c r="A4950" s="8"/>
      <c r="B4950" s="8"/>
      <c r="C4950" s="8"/>
      <c r="D4950" s="8"/>
      <c r="E4950" s="8"/>
      <c r="F4950" s="8"/>
      <c r="H4950" s="8"/>
    </row>
    <row r="4951" spans="1:8" ht="12.75">
      <c r="A4951" s="8"/>
      <c r="B4951" s="8"/>
      <c r="C4951" s="8"/>
      <c r="D4951" s="8"/>
      <c r="E4951" s="8"/>
      <c r="F4951" s="8"/>
      <c r="H4951" s="8"/>
    </row>
    <row r="4952" spans="1:8" ht="12.75">
      <c r="A4952" s="8"/>
      <c r="B4952" s="8"/>
      <c r="C4952" s="8"/>
      <c r="D4952" s="8"/>
      <c r="E4952" s="8"/>
      <c r="F4952" s="8"/>
      <c r="H4952" s="8"/>
    </row>
    <row r="4953" spans="1:8" ht="12.75">
      <c r="A4953" s="8"/>
      <c r="B4953" s="8"/>
      <c r="C4953" s="8"/>
      <c r="D4953" s="8"/>
      <c r="E4953" s="8"/>
      <c r="F4953" s="8"/>
      <c r="H4953" s="8"/>
    </row>
    <row r="4954" spans="1:8" ht="12.75">
      <c r="A4954" s="8"/>
      <c r="B4954" s="8"/>
      <c r="C4954" s="8"/>
      <c r="D4954" s="8"/>
      <c r="E4954" s="8"/>
      <c r="F4954" s="8"/>
      <c r="H4954" s="8"/>
    </row>
    <row r="4955" spans="1:8" ht="12.75">
      <c r="A4955" s="8"/>
      <c r="B4955" s="8"/>
      <c r="C4955" s="8"/>
      <c r="D4955" s="8"/>
      <c r="E4955" s="8"/>
      <c r="F4955" s="8"/>
      <c r="H4955" s="8"/>
    </row>
    <row r="4956" spans="1:8" ht="12.75">
      <c r="A4956" s="8"/>
      <c r="B4956" s="8"/>
      <c r="C4956" s="8"/>
      <c r="D4956" s="8"/>
      <c r="E4956" s="8"/>
      <c r="F4956" s="8"/>
      <c r="H4956" s="8"/>
    </row>
    <row r="4957" spans="1:8" ht="12.75">
      <c r="A4957" s="8"/>
      <c r="B4957" s="8"/>
      <c r="C4957" s="8"/>
      <c r="D4957" s="8"/>
      <c r="E4957" s="8"/>
      <c r="F4957" s="8"/>
      <c r="H4957" s="8"/>
    </row>
    <row r="4958" spans="1:8" ht="12.75">
      <c r="A4958" s="8"/>
      <c r="B4958" s="8"/>
      <c r="C4958" s="8"/>
      <c r="D4958" s="8"/>
      <c r="E4958" s="8"/>
      <c r="F4958" s="8"/>
      <c r="H4958" s="8"/>
    </row>
    <row r="4959" spans="1:8" ht="12.75">
      <c r="A4959" s="8"/>
      <c r="B4959" s="8"/>
      <c r="C4959" s="8"/>
      <c r="D4959" s="8"/>
      <c r="E4959" s="8"/>
      <c r="F4959" s="8"/>
      <c r="H4959" s="8"/>
    </row>
    <row r="4960" spans="1:8" ht="12.75">
      <c r="A4960" s="8"/>
      <c r="B4960" s="8"/>
      <c r="C4960" s="8"/>
      <c r="D4960" s="8"/>
      <c r="E4960" s="8"/>
      <c r="F4960" s="8"/>
      <c r="H4960" s="8"/>
    </row>
    <row r="4961" spans="1:8" ht="12.75">
      <c r="A4961" s="8"/>
      <c r="B4961" s="8"/>
      <c r="C4961" s="8"/>
      <c r="D4961" s="8"/>
      <c r="E4961" s="8"/>
      <c r="F4961" s="8"/>
      <c r="H4961" s="8"/>
    </row>
    <row r="4962" spans="1:8" ht="12.75">
      <c r="A4962" s="8"/>
      <c r="B4962" s="8"/>
      <c r="C4962" s="8"/>
      <c r="D4962" s="8"/>
      <c r="E4962" s="8"/>
      <c r="F4962" s="8"/>
      <c r="H4962" s="8"/>
    </row>
    <row r="4963" spans="1:8" ht="12.75">
      <c r="A4963" s="8"/>
      <c r="B4963" s="8"/>
      <c r="C4963" s="8"/>
      <c r="D4963" s="8"/>
      <c r="E4963" s="8"/>
      <c r="F4963" s="8"/>
      <c r="H4963" s="8"/>
    </row>
    <row r="4964" spans="1:8" ht="12.75">
      <c r="A4964" s="8"/>
      <c r="B4964" s="8"/>
      <c r="C4964" s="8"/>
      <c r="D4964" s="8"/>
      <c r="E4964" s="8"/>
      <c r="F4964" s="8"/>
      <c r="H4964" s="8"/>
    </row>
    <row r="4965" spans="1:8" ht="12.75">
      <c r="A4965" s="8"/>
      <c r="B4965" s="8"/>
      <c r="C4965" s="8"/>
      <c r="D4965" s="8"/>
      <c r="E4965" s="8"/>
      <c r="F4965" s="8"/>
      <c r="H4965" s="8"/>
    </row>
    <row r="4966" spans="1:8" ht="12.75">
      <c r="A4966" s="8"/>
      <c r="B4966" s="8"/>
      <c r="C4966" s="8"/>
      <c r="D4966" s="8"/>
      <c r="E4966" s="8"/>
      <c r="F4966" s="8"/>
      <c r="H4966" s="8"/>
    </row>
    <row r="4967" spans="1:8" ht="12.75">
      <c r="A4967" s="8"/>
      <c r="B4967" s="8"/>
      <c r="C4967" s="8"/>
      <c r="D4967" s="8"/>
      <c r="E4967" s="8"/>
      <c r="F4967" s="8"/>
      <c r="H4967" s="8"/>
    </row>
    <row r="4968" spans="1:8" ht="12.75">
      <c r="A4968" s="8"/>
      <c r="B4968" s="8"/>
      <c r="C4968" s="8"/>
      <c r="D4968" s="8"/>
      <c r="E4968" s="8"/>
      <c r="F4968" s="8"/>
      <c r="H4968" s="8"/>
    </row>
    <row r="4969" spans="1:8" ht="12.75">
      <c r="A4969" s="8"/>
      <c r="B4969" s="8"/>
      <c r="C4969" s="8"/>
      <c r="D4969" s="8"/>
      <c r="E4969" s="8"/>
      <c r="F4969" s="8"/>
      <c r="H4969" s="8"/>
    </row>
    <row r="4970" spans="1:8" ht="12.75">
      <c r="A4970" s="8"/>
      <c r="B4970" s="8"/>
      <c r="C4970" s="8"/>
      <c r="D4970" s="8"/>
      <c r="E4970" s="8"/>
      <c r="F4970" s="8"/>
      <c r="H4970" s="8"/>
    </row>
    <row r="4971" spans="1:8" ht="12.75">
      <c r="A4971" s="8"/>
      <c r="B4971" s="8"/>
      <c r="C4971" s="8"/>
      <c r="D4971" s="8"/>
      <c r="E4971" s="8"/>
      <c r="F4971" s="8"/>
      <c r="H4971" s="8"/>
    </row>
    <row r="4972" spans="1:8" ht="12.75">
      <c r="A4972" s="8"/>
      <c r="B4972" s="8"/>
      <c r="C4972" s="8"/>
      <c r="D4972" s="8"/>
      <c r="E4972" s="8"/>
      <c r="F4972" s="8"/>
      <c r="H4972" s="8"/>
    </row>
    <row r="4973" spans="1:8" ht="12.75">
      <c r="A4973" s="8"/>
      <c r="B4973" s="8"/>
      <c r="C4973" s="8"/>
      <c r="D4973" s="8"/>
      <c r="E4973" s="8"/>
      <c r="F4973" s="8"/>
      <c r="H4973" s="8"/>
    </row>
    <row r="4974" spans="1:8" ht="12.75">
      <c r="A4974" s="8"/>
      <c r="B4974" s="8"/>
      <c r="C4974" s="8"/>
      <c r="D4974" s="8"/>
      <c r="E4974" s="8"/>
      <c r="F4974" s="8"/>
      <c r="H4974" s="8"/>
    </row>
    <row r="4975" spans="1:8" ht="12.75">
      <c r="A4975" s="8"/>
      <c r="B4975" s="8"/>
      <c r="C4975" s="8"/>
      <c r="D4975" s="8"/>
      <c r="E4975" s="8"/>
      <c r="F4975" s="8"/>
      <c r="H4975" s="8"/>
    </row>
    <row r="4976" spans="1:8" ht="12.75">
      <c r="A4976" s="8"/>
      <c r="B4976" s="8"/>
      <c r="C4976" s="8"/>
      <c r="D4976" s="8"/>
      <c r="E4976" s="8"/>
      <c r="F4976" s="8"/>
      <c r="H4976" s="8"/>
    </row>
    <row r="4977" spans="1:8" ht="12.75">
      <c r="A4977" s="8"/>
      <c r="B4977" s="8"/>
      <c r="C4977" s="8"/>
      <c r="D4977" s="8"/>
      <c r="E4977" s="8"/>
      <c r="F4977" s="8"/>
      <c r="H4977" s="8"/>
    </row>
    <row r="4978" spans="1:8" ht="12.75">
      <c r="A4978" s="8"/>
      <c r="B4978" s="8"/>
      <c r="C4978" s="8"/>
      <c r="D4978" s="8"/>
      <c r="E4978" s="8"/>
      <c r="F4978" s="8"/>
      <c r="H4978" s="8"/>
    </row>
    <row r="4979" spans="1:8" ht="12.75">
      <c r="A4979" s="8"/>
      <c r="B4979" s="8"/>
      <c r="C4979" s="8"/>
      <c r="D4979" s="8"/>
      <c r="E4979" s="8"/>
      <c r="F4979" s="8"/>
      <c r="H4979" s="8"/>
    </row>
    <row r="4980" spans="1:8" ht="12.75">
      <c r="A4980" s="8"/>
      <c r="B4980" s="8"/>
      <c r="C4980" s="8"/>
      <c r="D4980" s="8"/>
      <c r="E4980" s="8"/>
      <c r="F4980" s="8"/>
      <c r="H4980" s="8"/>
    </row>
    <row r="4981" spans="1:8" ht="12.75">
      <c r="A4981" s="8"/>
      <c r="B4981" s="8"/>
      <c r="C4981" s="8"/>
      <c r="D4981" s="8"/>
      <c r="E4981" s="8"/>
      <c r="F4981" s="8"/>
      <c r="H4981" s="8"/>
    </row>
    <row r="4982" spans="1:8" ht="12.75">
      <c r="A4982" s="8"/>
      <c r="B4982" s="8"/>
      <c r="C4982" s="8"/>
      <c r="D4982" s="8"/>
      <c r="E4982" s="8"/>
      <c r="F4982" s="8"/>
      <c r="H4982" s="8"/>
    </row>
    <row r="4983" spans="1:8" ht="12.75">
      <c r="A4983" s="8"/>
      <c r="B4983" s="8"/>
      <c r="C4983" s="8"/>
      <c r="D4983" s="8"/>
      <c r="E4983" s="8"/>
      <c r="F4983" s="8"/>
      <c r="H4983" s="8"/>
    </row>
    <row r="4984" spans="1:8" ht="12.75">
      <c r="A4984" s="8"/>
      <c r="B4984" s="8"/>
      <c r="C4984" s="8"/>
      <c r="D4984" s="8"/>
      <c r="E4984" s="8"/>
      <c r="F4984" s="8"/>
      <c r="H4984" s="8"/>
    </row>
    <row r="4985" spans="1:8" ht="12.75">
      <c r="A4985" s="8"/>
      <c r="B4985" s="8"/>
      <c r="C4985" s="8"/>
      <c r="D4985" s="8"/>
      <c r="E4985" s="8"/>
      <c r="F4985" s="8"/>
      <c r="H4985" s="8"/>
    </row>
    <row r="4986" spans="1:8" ht="12.75">
      <c r="A4986" s="8"/>
      <c r="B4986" s="8"/>
      <c r="C4986" s="8"/>
      <c r="D4986" s="8"/>
      <c r="E4986" s="8"/>
      <c r="F4986" s="8"/>
      <c r="H4986" s="8"/>
    </row>
    <row r="4987" spans="1:8" ht="12.75">
      <c r="A4987" s="8"/>
      <c r="B4987" s="8"/>
      <c r="C4987" s="8"/>
      <c r="D4987" s="8"/>
      <c r="E4987" s="8"/>
      <c r="F4987" s="8"/>
      <c r="H4987" s="8"/>
    </row>
    <row r="4988" spans="1:8" ht="12.75">
      <c r="A4988" s="8"/>
      <c r="B4988" s="8"/>
      <c r="C4988" s="8"/>
      <c r="D4988" s="8"/>
      <c r="E4988" s="8"/>
      <c r="F4988" s="8"/>
      <c r="H4988" s="8"/>
    </row>
    <row r="4989" spans="1:8" ht="12.75">
      <c r="A4989" s="8"/>
      <c r="B4989" s="8"/>
      <c r="C4989" s="8"/>
      <c r="D4989" s="8"/>
      <c r="E4989" s="8"/>
      <c r="F4989" s="8"/>
      <c r="H4989" s="8"/>
    </row>
    <row r="4990" spans="1:8" ht="12.75">
      <c r="A4990" s="8"/>
      <c r="B4990" s="8"/>
      <c r="C4990" s="8"/>
      <c r="D4990" s="8"/>
      <c r="E4990" s="8"/>
      <c r="F4990" s="8"/>
      <c r="H4990" s="8"/>
    </row>
    <row r="4991" spans="1:8" ht="12.75">
      <c r="A4991" s="8"/>
      <c r="B4991" s="8"/>
      <c r="C4991" s="8"/>
      <c r="D4991" s="8"/>
      <c r="E4991" s="8"/>
      <c r="F4991" s="8"/>
      <c r="H4991" s="8"/>
    </row>
    <row r="4992" spans="1:8" ht="12.75">
      <c r="A4992" s="8"/>
      <c r="B4992" s="8"/>
      <c r="C4992" s="8"/>
      <c r="D4992" s="8"/>
      <c r="E4992" s="8"/>
      <c r="F4992" s="8"/>
      <c r="H4992" s="8"/>
    </row>
    <row r="4993" spans="1:8" ht="12.75">
      <c r="A4993" s="8"/>
      <c r="B4993" s="8"/>
      <c r="C4993" s="8"/>
      <c r="D4993" s="8"/>
      <c r="E4993" s="8"/>
      <c r="F4993" s="8"/>
      <c r="H4993" s="8"/>
    </row>
    <row r="4994" spans="1:8" ht="12.75">
      <c r="A4994" s="8"/>
      <c r="B4994" s="8"/>
      <c r="C4994" s="8"/>
      <c r="D4994" s="8"/>
      <c r="E4994" s="8"/>
      <c r="F4994" s="8"/>
      <c r="H4994" s="8"/>
    </row>
    <row r="4995" spans="1:8" ht="12.75">
      <c r="A4995" s="8"/>
      <c r="B4995" s="8"/>
      <c r="C4995" s="8"/>
      <c r="D4995" s="8"/>
      <c r="E4995" s="8"/>
      <c r="F4995" s="8"/>
      <c r="H4995" s="8"/>
    </row>
    <row r="4996" spans="1:8" ht="12.75">
      <c r="A4996" s="8"/>
      <c r="B4996" s="8"/>
      <c r="C4996" s="8"/>
      <c r="D4996" s="8"/>
      <c r="E4996" s="8"/>
      <c r="F4996" s="8"/>
      <c r="H4996" s="8"/>
    </row>
    <row r="4997" spans="1:8" ht="12.75">
      <c r="A4997" s="8"/>
      <c r="B4997" s="8"/>
      <c r="C4997" s="8"/>
      <c r="D4997" s="8"/>
      <c r="E4997" s="8"/>
      <c r="F4997" s="8"/>
      <c r="H4997" s="8"/>
    </row>
    <row r="4998" spans="1:8" ht="12.75">
      <c r="A4998" s="8"/>
      <c r="B4998" s="8"/>
      <c r="C4998" s="8"/>
      <c r="D4998" s="8"/>
      <c r="E4998" s="8"/>
      <c r="F4998" s="8"/>
      <c r="H4998" s="8"/>
    </row>
    <row r="4999" spans="1:8" ht="12.75">
      <c r="A4999" s="8"/>
      <c r="B4999" s="8"/>
      <c r="C4999" s="8"/>
      <c r="D4999" s="8"/>
      <c r="E4999" s="8"/>
      <c r="F4999" s="8"/>
      <c r="H4999" s="8"/>
    </row>
    <row r="5000" spans="1:8" ht="12.75">
      <c r="A5000" s="8"/>
      <c r="B5000" s="8"/>
      <c r="C5000" s="8"/>
      <c r="D5000" s="8"/>
      <c r="E5000" s="8"/>
      <c r="F5000" s="8"/>
      <c r="H5000" s="8"/>
    </row>
    <row r="5001" spans="1:8" ht="12.75">
      <c r="A5001" s="8"/>
      <c r="B5001" s="8"/>
      <c r="C5001" s="8"/>
      <c r="D5001" s="8"/>
      <c r="E5001" s="8"/>
      <c r="F5001" s="8"/>
      <c r="H5001" s="8"/>
    </row>
    <row r="5002" spans="1:8" ht="12.75">
      <c r="A5002" s="8"/>
      <c r="B5002" s="8"/>
      <c r="C5002" s="8"/>
      <c r="D5002" s="8"/>
      <c r="E5002" s="8"/>
      <c r="F5002" s="8"/>
      <c r="H5002" s="8"/>
    </row>
    <row r="5003" spans="1:8" ht="12.75">
      <c r="A5003" s="8"/>
      <c r="B5003" s="8"/>
      <c r="C5003" s="8"/>
      <c r="D5003" s="8"/>
      <c r="E5003" s="8"/>
      <c r="F5003" s="8"/>
      <c r="H5003" s="8"/>
    </row>
    <row r="5004" spans="1:8" ht="12.75">
      <c r="A5004" s="8"/>
      <c r="B5004" s="8"/>
      <c r="C5004" s="8"/>
      <c r="D5004" s="8"/>
      <c r="E5004" s="8"/>
      <c r="F5004" s="8"/>
      <c r="H5004" s="8"/>
    </row>
    <row r="5005" spans="1:8" ht="12.75">
      <c r="A5005" s="8"/>
      <c r="B5005" s="8"/>
      <c r="C5005" s="8"/>
      <c r="D5005" s="8"/>
      <c r="E5005" s="8"/>
      <c r="F5005" s="8"/>
      <c r="H5005" s="8"/>
    </row>
    <row r="5006" spans="1:8" ht="12.75">
      <c r="A5006" s="8"/>
      <c r="B5006" s="8"/>
      <c r="C5006" s="8"/>
      <c r="D5006" s="8"/>
      <c r="E5006" s="8"/>
      <c r="F5006" s="8"/>
      <c r="H5006" s="8"/>
    </row>
    <row r="5007" spans="1:8" ht="12.75">
      <c r="A5007" s="8"/>
      <c r="B5007" s="8"/>
      <c r="C5007" s="8"/>
      <c r="D5007" s="8"/>
      <c r="E5007" s="8"/>
      <c r="F5007" s="8"/>
      <c r="H5007" s="8"/>
    </row>
    <row r="5008" spans="1:8" ht="12.75">
      <c r="A5008" s="8"/>
      <c r="B5008" s="8"/>
      <c r="C5008" s="8"/>
      <c r="D5008" s="8"/>
      <c r="E5008" s="8"/>
      <c r="F5008" s="8"/>
      <c r="H5008" s="8"/>
    </row>
    <row r="5009" spans="1:8" ht="12.75">
      <c r="A5009" s="8"/>
      <c r="B5009" s="8"/>
      <c r="C5009" s="8"/>
      <c r="D5009" s="8"/>
      <c r="E5009" s="8"/>
      <c r="F5009" s="8"/>
      <c r="H5009" s="8"/>
    </row>
    <row r="5010" spans="1:8" ht="12.75">
      <c r="A5010" s="8"/>
      <c r="B5010" s="8"/>
      <c r="C5010" s="8"/>
      <c r="D5010" s="8"/>
      <c r="E5010" s="8"/>
      <c r="F5010" s="8"/>
      <c r="H5010" s="8"/>
    </row>
    <row r="5011" spans="1:8" ht="12.75">
      <c r="A5011" s="8"/>
      <c r="B5011" s="8"/>
      <c r="C5011" s="8"/>
      <c r="D5011" s="8"/>
      <c r="E5011" s="8"/>
      <c r="F5011" s="8"/>
      <c r="H5011" s="8"/>
    </row>
    <row r="5012" spans="1:8" ht="12.75">
      <c r="A5012" s="8"/>
      <c r="B5012" s="8"/>
      <c r="C5012" s="8"/>
      <c r="D5012" s="8"/>
      <c r="E5012" s="8"/>
      <c r="F5012" s="8"/>
      <c r="H5012" s="8"/>
    </row>
    <row r="5013" spans="1:8" ht="12.75">
      <c r="A5013" s="8"/>
      <c r="B5013" s="8"/>
      <c r="C5013" s="8"/>
      <c r="D5013" s="8"/>
      <c r="E5013" s="8"/>
      <c r="F5013" s="8"/>
      <c r="H5013" s="8"/>
    </row>
    <row r="5014" spans="1:8" ht="12.75">
      <c r="A5014" s="8"/>
      <c r="B5014" s="8"/>
      <c r="C5014" s="8"/>
      <c r="D5014" s="8"/>
      <c r="E5014" s="8"/>
      <c r="F5014" s="8"/>
      <c r="H5014" s="8"/>
    </row>
    <row r="5015" spans="1:8" ht="12.75">
      <c r="A5015" s="8"/>
      <c r="B5015" s="8"/>
      <c r="C5015" s="8"/>
      <c r="D5015" s="8"/>
      <c r="E5015" s="8"/>
      <c r="F5015" s="8"/>
      <c r="H5015" s="8"/>
    </row>
    <row r="5016" spans="1:8" ht="12.75">
      <c r="A5016" s="8"/>
      <c r="B5016" s="8"/>
      <c r="C5016" s="8"/>
      <c r="D5016" s="8"/>
      <c r="E5016" s="8"/>
      <c r="F5016" s="8"/>
      <c r="H5016" s="8"/>
    </row>
    <row r="5017" spans="1:8" ht="12.75">
      <c r="A5017" s="8"/>
      <c r="B5017" s="8"/>
      <c r="C5017" s="8"/>
      <c r="D5017" s="8"/>
      <c r="E5017" s="8"/>
      <c r="F5017" s="8"/>
      <c r="H5017" s="8"/>
    </row>
    <row r="5018" spans="1:8" ht="12.75">
      <c r="A5018" s="8"/>
      <c r="B5018" s="8"/>
      <c r="C5018" s="8"/>
      <c r="D5018" s="8"/>
      <c r="E5018" s="8"/>
      <c r="F5018" s="8"/>
      <c r="H5018" s="8"/>
    </row>
    <row r="5019" spans="1:8" ht="12.75">
      <c r="A5019" s="8"/>
      <c r="B5019" s="8"/>
      <c r="C5019" s="8"/>
      <c r="D5019" s="8"/>
      <c r="E5019" s="8"/>
      <c r="F5019" s="8"/>
      <c r="H5019" s="8"/>
    </row>
    <row r="5020" spans="1:8" ht="12.75">
      <c r="A5020" s="8"/>
      <c r="B5020" s="8"/>
      <c r="C5020" s="8"/>
      <c r="D5020" s="8"/>
      <c r="E5020" s="8"/>
      <c r="F5020" s="8"/>
      <c r="H5020" s="8"/>
    </row>
    <row r="5021" spans="1:8" ht="12.75">
      <c r="A5021" s="8"/>
      <c r="B5021" s="8"/>
      <c r="C5021" s="8"/>
      <c r="D5021" s="8"/>
      <c r="E5021" s="8"/>
      <c r="F5021" s="8"/>
      <c r="H5021" s="8"/>
    </row>
    <row r="5022" spans="1:8" ht="12.75">
      <c r="A5022" s="8"/>
      <c r="B5022" s="8"/>
      <c r="C5022" s="8"/>
      <c r="D5022" s="8"/>
      <c r="E5022" s="8"/>
      <c r="F5022" s="8"/>
      <c r="H5022" s="8"/>
    </row>
    <row r="5023" spans="1:8" ht="12.75">
      <c r="A5023" s="8"/>
      <c r="B5023" s="8"/>
      <c r="C5023" s="8"/>
      <c r="D5023" s="8"/>
      <c r="E5023" s="8"/>
      <c r="F5023" s="8"/>
      <c r="H5023" s="8"/>
    </row>
    <row r="5024" spans="1:8" ht="12.75">
      <c r="A5024" s="8"/>
      <c r="B5024" s="8"/>
      <c r="C5024" s="8"/>
      <c r="D5024" s="8"/>
      <c r="E5024" s="8"/>
      <c r="F5024" s="8"/>
      <c r="H5024" s="8"/>
    </row>
    <row r="5025" spans="1:8" ht="12.75">
      <c r="A5025" s="8"/>
      <c r="B5025" s="8"/>
      <c r="C5025" s="8"/>
      <c r="D5025" s="8"/>
      <c r="E5025" s="8"/>
      <c r="F5025" s="8"/>
      <c r="H5025" s="8"/>
    </row>
    <row r="5026" spans="1:8" ht="12.75">
      <c r="A5026" s="8"/>
      <c r="B5026" s="8"/>
      <c r="C5026" s="8"/>
      <c r="D5026" s="8"/>
      <c r="E5026" s="8"/>
      <c r="F5026" s="8"/>
      <c r="H5026" s="8"/>
    </row>
    <row r="5027" spans="1:8" ht="12.75">
      <c r="A5027" s="8"/>
      <c r="B5027" s="8"/>
      <c r="C5027" s="8"/>
      <c r="D5027" s="8"/>
      <c r="E5027" s="8"/>
      <c r="F5027" s="8"/>
      <c r="H5027" s="8"/>
    </row>
    <row r="5028" spans="1:8" ht="12.75">
      <c r="A5028" s="8"/>
      <c r="B5028" s="8"/>
      <c r="C5028" s="8"/>
      <c r="D5028" s="8"/>
      <c r="E5028" s="8"/>
      <c r="F5028" s="8"/>
      <c r="H5028" s="8"/>
    </row>
    <row r="5029" spans="1:8" ht="12.75">
      <c r="A5029" s="8"/>
      <c r="B5029" s="8"/>
      <c r="C5029" s="8"/>
      <c r="D5029" s="8"/>
      <c r="E5029" s="8"/>
      <c r="F5029" s="8"/>
      <c r="H5029" s="8"/>
    </row>
    <row r="5030" spans="1:8" ht="12.75">
      <c r="A5030" s="8"/>
      <c r="B5030" s="8"/>
      <c r="C5030" s="8"/>
      <c r="D5030" s="8"/>
      <c r="E5030" s="8"/>
      <c r="F5030" s="8"/>
      <c r="H5030" s="8"/>
    </row>
    <row r="5031" spans="1:8" ht="12.75">
      <c r="A5031" s="8"/>
      <c r="B5031" s="8"/>
      <c r="C5031" s="8"/>
      <c r="D5031" s="8"/>
      <c r="E5031" s="8"/>
      <c r="F5031" s="8"/>
      <c r="H5031" s="8"/>
    </row>
    <row r="5032" spans="1:8" ht="12.75">
      <c r="A5032" s="8"/>
      <c r="B5032" s="8"/>
      <c r="C5032" s="8"/>
      <c r="D5032" s="8"/>
      <c r="E5032" s="8"/>
      <c r="F5032" s="8"/>
      <c r="H5032" s="8"/>
    </row>
    <row r="5033" spans="1:8" ht="12.75">
      <c r="A5033" s="8"/>
      <c r="B5033" s="8"/>
      <c r="C5033" s="8"/>
      <c r="D5033" s="8"/>
      <c r="E5033" s="8"/>
      <c r="F5033" s="8"/>
      <c r="H5033" s="8"/>
    </row>
    <row r="5034" spans="1:8" ht="12.75">
      <c r="A5034" s="8"/>
      <c r="B5034" s="8"/>
      <c r="C5034" s="8"/>
      <c r="D5034" s="8"/>
      <c r="E5034" s="8"/>
      <c r="F5034" s="8"/>
      <c r="H5034" s="8"/>
    </row>
    <row r="5035" spans="1:8" ht="12.75">
      <c r="A5035" s="8"/>
      <c r="B5035" s="8"/>
      <c r="C5035" s="8"/>
      <c r="D5035" s="8"/>
      <c r="E5035" s="8"/>
      <c r="F5035" s="8"/>
      <c r="H5035" s="8"/>
    </row>
    <row r="5036" spans="1:8" ht="12.75">
      <c r="A5036" s="8"/>
      <c r="B5036" s="8"/>
      <c r="C5036" s="8"/>
      <c r="D5036" s="8"/>
      <c r="E5036" s="8"/>
      <c r="F5036" s="8"/>
      <c r="H5036" s="8"/>
    </row>
    <row r="5037" spans="1:8" ht="12.75">
      <c r="A5037" s="8"/>
      <c r="B5037" s="8"/>
      <c r="C5037" s="8"/>
      <c r="D5037" s="8"/>
      <c r="E5037" s="8"/>
      <c r="F5037" s="8"/>
      <c r="H5037" s="8"/>
    </row>
    <row r="5038" spans="1:8" ht="12.75">
      <c r="A5038" s="8"/>
      <c r="B5038" s="8"/>
      <c r="C5038" s="8"/>
      <c r="D5038" s="8"/>
      <c r="E5038" s="8"/>
      <c r="F5038" s="8"/>
      <c r="H5038" s="8"/>
    </row>
    <row r="5039" spans="1:8" ht="12.75">
      <c r="A5039" s="8"/>
      <c r="B5039" s="8"/>
      <c r="C5039" s="8"/>
      <c r="D5039" s="8"/>
      <c r="E5039" s="8"/>
      <c r="F5039" s="8"/>
      <c r="H5039" s="8"/>
    </row>
    <row r="5040" spans="1:8" ht="12.75">
      <c r="A5040" s="8"/>
      <c r="B5040" s="8"/>
      <c r="C5040" s="8"/>
      <c r="D5040" s="8"/>
      <c r="E5040" s="8"/>
      <c r="F5040" s="8"/>
      <c r="H5040" s="8"/>
    </row>
    <row r="5041" spans="1:8" ht="12.75">
      <c r="A5041" s="8"/>
      <c r="B5041" s="8"/>
      <c r="C5041" s="8"/>
      <c r="D5041" s="8"/>
      <c r="E5041" s="8"/>
      <c r="F5041" s="8"/>
      <c r="H5041" s="8"/>
    </row>
    <row r="5042" spans="1:8" ht="12.75">
      <c r="A5042" s="8"/>
      <c r="B5042" s="8"/>
      <c r="C5042" s="8"/>
      <c r="D5042" s="8"/>
      <c r="E5042" s="8"/>
      <c r="F5042" s="8"/>
      <c r="H5042" s="8"/>
    </row>
    <row r="5043" spans="1:8" ht="12.75">
      <c r="A5043" s="8"/>
      <c r="B5043" s="8"/>
      <c r="C5043" s="8"/>
      <c r="D5043" s="8"/>
      <c r="E5043" s="8"/>
      <c r="F5043" s="8"/>
      <c r="H5043" s="8"/>
    </row>
    <row r="5044" spans="1:8" ht="12.75">
      <c r="A5044" s="8"/>
      <c r="B5044" s="8"/>
      <c r="C5044" s="8"/>
      <c r="D5044" s="8"/>
      <c r="E5044" s="8"/>
      <c r="F5044" s="8"/>
      <c r="H5044" s="8"/>
    </row>
    <row r="5045" spans="1:8" ht="12.75">
      <c r="A5045" s="8"/>
      <c r="B5045" s="8"/>
      <c r="C5045" s="8"/>
      <c r="D5045" s="8"/>
      <c r="E5045" s="8"/>
      <c r="F5045" s="8"/>
      <c r="H5045" s="8"/>
    </row>
    <row r="5046" spans="1:8" ht="12.75">
      <c r="A5046" s="8"/>
      <c r="B5046" s="8"/>
      <c r="C5046" s="8"/>
      <c r="D5046" s="8"/>
      <c r="E5046" s="8"/>
      <c r="F5046" s="8"/>
      <c r="H5046" s="8"/>
    </row>
    <row r="5047" spans="1:8" ht="12.75">
      <c r="A5047" s="8"/>
      <c r="B5047" s="8"/>
      <c r="C5047" s="8"/>
      <c r="D5047" s="8"/>
      <c r="E5047" s="8"/>
      <c r="F5047" s="8"/>
      <c r="H5047" s="8"/>
    </row>
    <row r="5048" spans="1:8" ht="12.75">
      <c r="A5048" s="8"/>
      <c r="B5048" s="8"/>
      <c r="C5048" s="8"/>
      <c r="D5048" s="8"/>
      <c r="E5048" s="8"/>
      <c r="F5048" s="8"/>
      <c r="H5048" s="8"/>
    </row>
    <row r="5049" spans="1:8" ht="12.75">
      <c r="A5049" s="8"/>
      <c r="B5049" s="8"/>
      <c r="C5049" s="8"/>
      <c r="D5049" s="8"/>
      <c r="E5049" s="8"/>
      <c r="F5049" s="8"/>
      <c r="H5049" s="8"/>
    </row>
    <row r="5050" spans="1:8" ht="12.75">
      <c r="A5050" s="8"/>
      <c r="B5050" s="8"/>
      <c r="C5050" s="8"/>
      <c r="D5050" s="8"/>
      <c r="E5050" s="8"/>
      <c r="F5050" s="8"/>
      <c r="H5050" s="8"/>
    </row>
    <row r="5051" spans="1:8" ht="12.75">
      <c r="A5051" s="8"/>
      <c r="B5051" s="8"/>
      <c r="C5051" s="8"/>
      <c r="D5051" s="8"/>
      <c r="E5051" s="8"/>
      <c r="F5051" s="8"/>
      <c r="H5051" s="8"/>
    </row>
    <row r="5052" spans="1:8" ht="12.75">
      <c r="A5052" s="8"/>
      <c r="B5052" s="8"/>
      <c r="C5052" s="8"/>
      <c r="D5052" s="8"/>
      <c r="E5052" s="8"/>
      <c r="F5052" s="8"/>
      <c r="H5052" s="8"/>
    </row>
    <row r="5053" spans="1:8" ht="12.75">
      <c r="A5053" s="8"/>
      <c r="B5053" s="8"/>
      <c r="C5053" s="8"/>
      <c r="D5053" s="8"/>
      <c r="E5053" s="8"/>
      <c r="F5053" s="8"/>
      <c r="H5053" s="8"/>
    </row>
    <row r="5054" spans="1:8" ht="12.75">
      <c r="A5054" s="8"/>
      <c r="B5054" s="8"/>
      <c r="C5054" s="8"/>
      <c r="D5054" s="8"/>
      <c r="E5054" s="8"/>
      <c r="F5054" s="8"/>
      <c r="H5054" s="8"/>
    </row>
    <row r="5055" spans="1:8" ht="12.75">
      <c r="A5055" s="8"/>
      <c r="B5055" s="8"/>
      <c r="C5055" s="8"/>
      <c r="D5055" s="8"/>
      <c r="E5055" s="8"/>
      <c r="F5055" s="8"/>
      <c r="H5055" s="8"/>
    </row>
    <row r="5056" spans="1:8" ht="12.75">
      <c r="A5056" s="8"/>
      <c r="B5056" s="8"/>
      <c r="C5056" s="8"/>
      <c r="D5056" s="8"/>
      <c r="E5056" s="8"/>
      <c r="F5056" s="8"/>
      <c r="H5056" s="8"/>
    </row>
    <row r="5057" spans="1:8" ht="12.75">
      <c r="A5057" s="8"/>
      <c r="B5057" s="8"/>
      <c r="C5057" s="8"/>
      <c r="D5057" s="8"/>
      <c r="E5057" s="8"/>
      <c r="F5057" s="8"/>
      <c r="H5057" s="8"/>
    </row>
    <row r="5058" spans="1:8" ht="12.75">
      <c r="A5058" s="8"/>
      <c r="B5058" s="8"/>
      <c r="C5058" s="8"/>
      <c r="D5058" s="8"/>
      <c r="E5058" s="8"/>
      <c r="F5058" s="8"/>
      <c r="H5058" s="8"/>
    </row>
    <row r="5059" spans="1:8" ht="12.75">
      <c r="A5059" s="8"/>
      <c r="B5059" s="8"/>
      <c r="C5059" s="8"/>
      <c r="D5059" s="8"/>
      <c r="E5059" s="8"/>
      <c r="F5059" s="8"/>
      <c r="H5059" s="8"/>
    </row>
    <row r="5060" spans="1:8" ht="12.75">
      <c r="A5060" s="8"/>
      <c r="B5060" s="8"/>
      <c r="C5060" s="8"/>
      <c r="D5060" s="8"/>
      <c r="E5060" s="8"/>
      <c r="F5060" s="8"/>
      <c r="H5060" s="8"/>
    </row>
    <row r="5061" spans="1:8" ht="12.75">
      <c r="A5061" s="8"/>
      <c r="B5061" s="8"/>
      <c r="C5061" s="8"/>
      <c r="D5061" s="8"/>
      <c r="E5061" s="8"/>
      <c r="F5061" s="8"/>
      <c r="H5061" s="8"/>
    </row>
    <row r="5062" spans="1:8" ht="12.75">
      <c r="A5062" s="8"/>
      <c r="B5062" s="8"/>
      <c r="C5062" s="8"/>
      <c r="D5062" s="8"/>
      <c r="E5062" s="8"/>
      <c r="F5062" s="8"/>
      <c r="H5062" s="8"/>
    </row>
    <row r="5063" spans="1:8" ht="12.75">
      <c r="A5063" s="8"/>
      <c r="B5063" s="8"/>
      <c r="C5063" s="8"/>
      <c r="D5063" s="8"/>
      <c r="E5063" s="8"/>
      <c r="F5063" s="8"/>
      <c r="H5063" s="8"/>
    </row>
    <row r="5064" spans="1:8" ht="12.75">
      <c r="A5064" s="8"/>
      <c r="B5064" s="8"/>
      <c r="C5064" s="8"/>
      <c r="D5064" s="8"/>
      <c r="E5064" s="8"/>
      <c r="F5064" s="8"/>
      <c r="H5064" s="8"/>
    </row>
    <row r="5065" spans="1:8" ht="12.75">
      <c r="A5065" s="8"/>
      <c r="B5065" s="8"/>
      <c r="C5065" s="8"/>
      <c r="D5065" s="8"/>
      <c r="E5065" s="8"/>
      <c r="F5065" s="8"/>
      <c r="H5065" s="8"/>
    </row>
    <row r="5066" spans="1:8" ht="12.75">
      <c r="A5066" s="8"/>
      <c r="B5066" s="8"/>
      <c r="C5066" s="8"/>
      <c r="D5066" s="8"/>
      <c r="E5066" s="8"/>
      <c r="F5066" s="8"/>
      <c r="H5066" s="8"/>
    </row>
    <row r="5067" spans="1:8" ht="12.75">
      <c r="A5067" s="8"/>
      <c r="B5067" s="8"/>
      <c r="C5067" s="8"/>
      <c r="D5067" s="8"/>
      <c r="E5067" s="8"/>
      <c r="F5067" s="8"/>
      <c r="H5067" s="8"/>
    </row>
    <row r="5068" spans="1:8" ht="12.75">
      <c r="A5068" s="8"/>
      <c r="B5068" s="8"/>
      <c r="C5068" s="8"/>
      <c r="D5068" s="8"/>
      <c r="E5068" s="8"/>
      <c r="F5068" s="8"/>
      <c r="H5068" s="8"/>
    </row>
    <row r="5069" spans="1:8" ht="12.75">
      <c r="A5069" s="8"/>
      <c r="B5069" s="8"/>
      <c r="C5069" s="8"/>
      <c r="D5069" s="8"/>
      <c r="E5069" s="8"/>
      <c r="F5069" s="8"/>
      <c r="H5069" s="8"/>
    </row>
    <row r="5070" spans="1:8" ht="12.75">
      <c r="A5070" s="8"/>
      <c r="B5070" s="8"/>
      <c r="C5070" s="8"/>
      <c r="D5070" s="8"/>
      <c r="E5070" s="8"/>
      <c r="F5070" s="8"/>
      <c r="H5070" s="8"/>
    </row>
  </sheetData>
  <dataValidations count="1">
    <dataValidation type="list" allowBlank="1" showInputMessage="1" showErrorMessage="1" sqref="L2:L50000" xr:uid="{689F6837-D5A1-4A86-AF5A-7BC3060B1A28}">
      <formula1>"Morocco"</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7DA310D-1820-4204-A48A-4CABDB1F7235}">
          <x14:formula1>
            <xm:f>Terminology!$B$2:$B$3</xm:f>
          </x14:formula1>
          <xm:sqref>M2:M50000</xm:sqref>
        </x14:dataValidation>
        <x14:dataValidation type="list" allowBlank="1" showInputMessage="1" showErrorMessage="1" xr:uid="{E369F016-76B1-4780-93F1-A2CD9135F054}">
          <x14:formula1>
            <xm:f>Terminology!$C$2:$C$7</xm:f>
          </x14:formula1>
          <xm:sqref>N2:N50000</xm:sqref>
        </x14:dataValidation>
        <x14:dataValidation type="list" allowBlank="1" showInputMessage="1" showErrorMessage="1" xr:uid="{C9BE928F-CE38-409E-AB83-C6A0649090B8}">
          <x14:formula1>
            <xm:f>Terminology!$D$2:$D$6</xm:f>
          </x14:formula1>
          <xm:sqref>P2:P50000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D034C-1ED3-49CB-BFF3-45776E99D90E}">
  <sheetPr>
    <outlinePr summaryBelow="0" summaryRight="0"/>
    <pageSetUpPr fitToPage="1"/>
  </sheetPr>
  <dimension ref="A1:P895"/>
  <sheetViews>
    <sheetView workbookViewId="0">
      <pane ySplit="1" topLeftCell="F2" activePane="bottomLeft" state="frozen"/>
      <selection pane="bottomLeft" activeCell="N27" sqref="N27"/>
    </sheetView>
  </sheetViews>
  <sheetFormatPr defaultColWidth="14.42578125" defaultRowHeight="15.75" customHeight="1"/>
  <cols>
    <col min="3" max="3" width="15.5703125" bestFit="1" customWidth="1"/>
    <col min="4" max="4" width="24.28515625" customWidth="1"/>
    <col min="5" max="5" width="20.140625" customWidth="1"/>
    <col min="6" max="6" width="24.28515625" customWidth="1"/>
    <col min="7" max="7" width="19" customWidth="1"/>
    <col min="8" max="8" width="24.42578125" customWidth="1"/>
    <col min="9" max="10" width="28.85546875" customWidth="1"/>
    <col min="11" max="11" width="36.5703125" customWidth="1"/>
    <col min="12" max="12" width="14.28515625" customWidth="1"/>
  </cols>
  <sheetData>
    <row r="1" spans="1:16" ht="51">
      <c r="A1" s="3" t="s">
        <v>41</v>
      </c>
      <c r="B1" s="3" t="s">
        <v>42</v>
      </c>
      <c r="C1" s="3" t="s">
        <v>43</v>
      </c>
      <c r="D1" s="3" t="s">
        <v>44</v>
      </c>
      <c r="E1" s="1" t="s">
        <v>45</v>
      </c>
      <c r="F1" s="14" t="s">
        <v>46</v>
      </c>
      <c r="G1" s="14" t="s">
        <v>47</v>
      </c>
      <c r="H1" s="2" t="s">
        <v>48</v>
      </c>
      <c r="I1" s="2" t="s">
        <v>49</v>
      </c>
      <c r="J1" s="2" t="s">
        <v>50</v>
      </c>
      <c r="K1" s="3" t="s">
        <v>51</v>
      </c>
      <c r="L1" s="100" t="s">
        <v>3</v>
      </c>
      <c r="M1" s="100" t="s">
        <v>52</v>
      </c>
      <c r="N1" s="100" t="s">
        <v>53</v>
      </c>
      <c r="O1" s="100" t="s">
        <v>54</v>
      </c>
      <c r="P1" s="100" t="s">
        <v>55</v>
      </c>
    </row>
    <row r="2" spans="1:16" ht="15">
      <c r="A2" s="8" t="s">
        <v>8227</v>
      </c>
      <c r="B2" s="8" t="s">
        <v>88</v>
      </c>
      <c r="C2" s="32" t="s">
        <v>80</v>
      </c>
      <c r="D2" s="8">
        <v>127</v>
      </c>
      <c r="E2" s="8"/>
      <c r="F2" s="8"/>
      <c r="H2" s="8"/>
      <c r="I2" s="8"/>
      <c r="J2" s="8"/>
      <c r="K2" s="32" t="s">
        <v>80</v>
      </c>
      <c r="L2" s="21" t="s">
        <v>18</v>
      </c>
      <c r="M2" s="102" t="s">
        <v>80</v>
      </c>
      <c r="O2" s="102" t="s">
        <v>76</v>
      </c>
      <c r="P2" t="s">
        <v>80</v>
      </c>
    </row>
    <row r="3" spans="1:16" ht="15">
      <c r="A3" s="8" t="s">
        <v>8000</v>
      </c>
      <c r="B3" s="8" t="s">
        <v>88</v>
      </c>
      <c r="C3" s="32" t="s">
        <v>80</v>
      </c>
      <c r="D3" s="8">
        <v>145</v>
      </c>
      <c r="E3" s="8"/>
      <c r="F3" s="8"/>
      <c r="H3" s="8"/>
      <c r="I3" s="8"/>
      <c r="J3" s="8"/>
      <c r="K3" s="32" t="s">
        <v>80</v>
      </c>
      <c r="L3" s="21" t="s">
        <v>18</v>
      </c>
      <c r="M3" s="102" t="s">
        <v>80</v>
      </c>
      <c r="O3" s="102" t="s">
        <v>76</v>
      </c>
      <c r="P3" t="s">
        <v>80</v>
      </c>
    </row>
    <row r="4" spans="1:16" ht="15">
      <c r="A4" s="8" t="s">
        <v>8221</v>
      </c>
      <c r="B4" s="8" t="s">
        <v>88</v>
      </c>
      <c r="C4" s="32" t="s">
        <v>80</v>
      </c>
      <c r="D4" s="8">
        <v>9</v>
      </c>
      <c r="E4" s="8"/>
      <c r="F4" s="8"/>
      <c r="H4" s="8"/>
      <c r="I4" s="8"/>
      <c r="J4" s="8"/>
      <c r="K4" s="32" t="s">
        <v>80</v>
      </c>
      <c r="L4" s="21" t="s">
        <v>18</v>
      </c>
      <c r="M4" s="102" t="s">
        <v>80</v>
      </c>
      <c r="O4" s="102" t="s">
        <v>76</v>
      </c>
      <c r="P4" t="s">
        <v>80</v>
      </c>
    </row>
    <row r="5" spans="1:16" ht="15">
      <c r="A5" s="8" t="s">
        <v>8227</v>
      </c>
      <c r="B5" s="8" t="s">
        <v>88</v>
      </c>
      <c r="C5" s="32" t="s">
        <v>80</v>
      </c>
      <c r="D5" s="8">
        <v>143</v>
      </c>
      <c r="E5" s="8"/>
      <c r="F5" s="8"/>
      <c r="G5" s="43"/>
      <c r="H5" s="8"/>
      <c r="I5" s="8"/>
      <c r="J5" s="8"/>
      <c r="K5" s="32" t="s">
        <v>80</v>
      </c>
      <c r="L5" s="21" t="s">
        <v>18</v>
      </c>
      <c r="M5" s="102" t="s">
        <v>80</v>
      </c>
      <c r="O5" s="102" t="s">
        <v>76</v>
      </c>
      <c r="P5" t="s">
        <v>80</v>
      </c>
    </row>
    <row r="6" spans="1:16" ht="15">
      <c r="A6" s="8" t="s">
        <v>8214</v>
      </c>
      <c r="B6" s="8" t="s">
        <v>88</v>
      </c>
      <c r="C6" s="32" t="s">
        <v>80</v>
      </c>
      <c r="D6" s="8">
        <v>14</v>
      </c>
      <c r="E6" s="8"/>
      <c r="F6" s="8"/>
      <c r="G6" s="43"/>
      <c r="H6" s="8"/>
      <c r="I6" s="8"/>
      <c r="J6" s="8"/>
      <c r="K6" s="32" t="s">
        <v>80</v>
      </c>
      <c r="L6" s="21" t="s">
        <v>18</v>
      </c>
      <c r="M6" s="102" t="s">
        <v>80</v>
      </c>
      <c r="O6" s="102" t="s">
        <v>76</v>
      </c>
      <c r="P6" t="s">
        <v>80</v>
      </c>
    </row>
    <row r="7" spans="1:16" ht="15">
      <c r="A7" s="8" t="s">
        <v>8225</v>
      </c>
      <c r="B7" s="8" t="s">
        <v>88</v>
      </c>
      <c r="C7" s="32" t="s">
        <v>80</v>
      </c>
      <c r="D7" s="8"/>
      <c r="E7" s="8"/>
      <c r="F7" s="8"/>
      <c r="G7" s="43"/>
      <c r="H7" s="8"/>
      <c r="I7" s="8"/>
      <c r="J7" s="8"/>
      <c r="K7" s="32" t="s">
        <v>80</v>
      </c>
      <c r="L7" s="21" t="s">
        <v>18</v>
      </c>
      <c r="M7" s="102" t="s">
        <v>80</v>
      </c>
      <c r="O7" s="102" t="s">
        <v>76</v>
      </c>
      <c r="P7" t="s">
        <v>80</v>
      </c>
    </row>
    <row r="8" spans="1:16" ht="15">
      <c r="A8" s="8" t="s">
        <v>8222</v>
      </c>
      <c r="B8" s="8" t="s">
        <v>88</v>
      </c>
      <c r="C8" s="32" t="s">
        <v>80</v>
      </c>
      <c r="D8" s="8">
        <v>5</v>
      </c>
      <c r="E8" s="8"/>
      <c r="F8" s="8"/>
      <c r="G8" s="43"/>
      <c r="H8" s="8"/>
      <c r="I8" s="8"/>
      <c r="J8" s="8"/>
      <c r="K8" s="32" t="s">
        <v>80</v>
      </c>
      <c r="L8" s="21" t="s">
        <v>18</v>
      </c>
      <c r="M8" s="102" t="s">
        <v>80</v>
      </c>
      <c r="O8" s="102" t="s">
        <v>76</v>
      </c>
      <c r="P8" t="s">
        <v>80</v>
      </c>
    </row>
    <row r="9" spans="1:16" ht="15">
      <c r="A9" s="8" t="s">
        <v>7995</v>
      </c>
      <c r="B9" s="8" t="s">
        <v>88</v>
      </c>
      <c r="C9" s="32" t="s">
        <v>80</v>
      </c>
      <c r="D9" s="8">
        <v>15</v>
      </c>
      <c r="E9" s="8"/>
      <c r="F9" s="8"/>
      <c r="G9" s="43"/>
      <c r="H9" s="8"/>
      <c r="I9" s="8"/>
      <c r="J9" s="8"/>
      <c r="K9" s="32" t="s">
        <v>80</v>
      </c>
      <c r="L9" s="21" t="s">
        <v>18</v>
      </c>
      <c r="M9" s="102" t="s">
        <v>80</v>
      </c>
      <c r="O9" s="102" t="s">
        <v>76</v>
      </c>
      <c r="P9" t="s">
        <v>80</v>
      </c>
    </row>
    <row r="10" spans="1:16" ht="15">
      <c r="A10" s="8" t="s">
        <v>8220</v>
      </c>
      <c r="B10" s="8" t="s">
        <v>88</v>
      </c>
      <c r="C10" s="32" t="s">
        <v>80</v>
      </c>
      <c r="D10" s="8"/>
      <c r="E10" s="8"/>
      <c r="F10" s="8"/>
      <c r="H10" s="8"/>
      <c r="I10" s="8"/>
      <c r="J10" s="8"/>
      <c r="K10" s="32" t="s">
        <v>80</v>
      </c>
      <c r="L10" s="21" t="s">
        <v>18</v>
      </c>
      <c r="M10" s="102" t="s">
        <v>80</v>
      </c>
      <c r="O10" s="102" t="s">
        <v>76</v>
      </c>
      <c r="P10" t="s">
        <v>80</v>
      </c>
    </row>
    <row r="11" spans="1:16" ht="15">
      <c r="A11" s="8" t="s">
        <v>8217</v>
      </c>
      <c r="B11" s="8" t="s">
        <v>88</v>
      </c>
      <c r="C11" s="32" t="s">
        <v>80</v>
      </c>
      <c r="D11" s="8">
        <v>53</v>
      </c>
      <c r="E11" s="8"/>
      <c r="F11" s="8"/>
      <c r="H11" s="8"/>
      <c r="I11" s="8"/>
      <c r="J11" s="8"/>
      <c r="K11" s="32" t="s">
        <v>80</v>
      </c>
      <c r="L11" s="21" t="s">
        <v>18</v>
      </c>
      <c r="M11" s="102" t="s">
        <v>80</v>
      </c>
      <c r="O11" s="102" t="s">
        <v>76</v>
      </c>
      <c r="P11" t="s">
        <v>80</v>
      </c>
    </row>
    <row r="12" spans="1:16" ht="15">
      <c r="A12" s="8" t="s">
        <v>8215</v>
      </c>
      <c r="B12" s="8" t="s">
        <v>88</v>
      </c>
      <c r="C12" s="32" t="s">
        <v>80</v>
      </c>
      <c r="D12" s="8">
        <v>33</v>
      </c>
      <c r="E12" s="8"/>
      <c r="F12" s="8"/>
      <c r="H12" s="8"/>
      <c r="I12" s="8"/>
      <c r="J12" s="8"/>
      <c r="K12" s="32" t="s">
        <v>80</v>
      </c>
      <c r="L12" s="21" t="s">
        <v>18</v>
      </c>
      <c r="M12" s="102" t="s">
        <v>80</v>
      </c>
      <c r="O12" s="102" t="s">
        <v>76</v>
      </c>
      <c r="P12" t="s">
        <v>80</v>
      </c>
    </row>
    <row r="13" spans="1:16" ht="15">
      <c r="A13" s="8" t="s">
        <v>13667</v>
      </c>
      <c r="B13" s="8" t="s">
        <v>88</v>
      </c>
      <c r="C13" s="32" t="s">
        <v>80</v>
      </c>
      <c r="D13" s="8">
        <v>1</v>
      </c>
      <c r="E13" s="8"/>
      <c r="F13" s="8"/>
      <c r="H13" s="8"/>
      <c r="I13" s="8"/>
      <c r="J13" s="8"/>
      <c r="K13" s="32" t="s">
        <v>80</v>
      </c>
      <c r="L13" s="21" t="s">
        <v>18</v>
      </c>
      <c r="M13" s="102" t="s">
        <v>80</v>
      </c>
      <c r="O13" s="102" t="s">
        <v>76</v>
      </c>
      <c r="P13" t="s">
        <v>80</v>
      </c>
    </row>
    <row r="14" spans="1:16" ht="15">
      <c r="A14" s="8" t="s">
        <v>7998</v>
      </c>
      <c r="B14" s="8" t="s">
        <v>88</v>
      </c>
      <c r="C14" s="32" t="s">
        <v>80</v>
      </c>
      <c r="D14" s="8">
        <v>77</v>
      </c>
      <c r="E14" s="8"/>
      <c r="F14" s="8"/>
      <c r="H14" s="8"/>
      <c r="I14" s="8"/>
      <c r="J14" s="8"/>
      <c r="K14" s="32" t="s">
        <v>80</v>
      </c>
      <c r="L14" s="21" t="s">
        <v>18</v>
      </c>
      <c r="M14" s="102" t="s">
        <v>80</v>
      </c>
      <c r="O14" s="102" t="s">
        <v>76</v>
      </c>
      <c r="P14" t="s">
        <v>80</v>
      </c>
    </row>
    <row r="15" spans="1:16" ht="15">
      <c r="A15" s="8" t="s">
        <v>7993</v>
      </c>
      <c r="B15" s="8" t="s">
        <v>88</v>
      </c>
      <c r="C15" s="32" t="s">
        <v>80</v>
      </c>
      <c r="D15" s="8">
        <v>6</v>
      </c>
      <c r="E15" s="8"/>
      <c r="F15" s="8"/>
      <c r="H15" s="8"/>
      <c r="I15" s="8"/>
      <c r="J15" s="8"/>
      <c r="K15" s="32" t="s">
        <v>80</v>
      </c>
      <c r="L15" s="21" t="s">
        <v>18</v>
      </c>
      <c r="M15" s="102" t="s">
        <v>80</v>
      </c>
      <c r="O15" s="102" t="s">
        <v>76</v>
      </c>
      <c r="P15" t="s">
        <v>80</v>
      </c>
    </row>
    <row r="16" spans="1:16" ht="15">
      <c r="A16" s="8" t="s">
        <v>13668</v>
      </c>
      <c r="B16" s="8" t="s">
        <v>88</v>
      </c>
      <c r="C16" s="32" t="s">
        <v>80</v>
      </c>
      <c r="D16" s="8">
        <v>19</v>
      </c>
      <c r="E16" s="8"/>
      <c r="F16" s="8"/>
      <c r="H16" s="8"/>
      <c r="I16" s="8"/>
      <c r="J16" s="8"/>
      <c r="K16" s="32" t="s">
        <v>80</v>
      </c>
      <c r="L16" s="21" t="s">
        <v>18</v>
      </c>
      <c r="M16" s="102" t="s">
        <v>80</v>
      </c>
      <c r="O16" s="102" t="s">
        <v>76</v>
      </c>
      <c r="P16" t="s">
        <v>80</v>
      </c>
    </row>
    <row r="17" spans="1:16" ht="15">
      <c r="A17" s="8" t="s">
        <v>13669</v>
      </c>
      <c r="B17" s="8" t="s">
        <v>88</v>
      </c>
      <c r="C17" s="32" t="s">
        <v>80</v>
      </c>
      <c r="D17" s="8">
        <v>77</v>
      </c>
      <c r="E17" s="8"/>
      <c r="F17" s="8"/>
      <c r="H17" s="8"/>
      <c r="I17" s="8"/>
      <c r="J17" s="8"/>
      <c r="K17" s="32" t="s">
        <v>80</v>
      </c>
      <c r="L17" s="21" t="s">
        <v>18</v>
      </c>
      <c r="M17" s="102" t="s">
        <v>80</v>
      </c>
      <c r="O17" s="102" t="s">
        <v>76</v>
      </c>
      <c r="P17" t="s">
        <v>80</v>
      </c>
    </row>
    <row r="18" spans="1:16" ht="15">
      <c r="A18" s="8" t="s">
        <v>13670</v>
      </c>
      <c r="B18" s="8" t="s">
        <v>88</v>
      </c>
      <c r="C18" s="32" t="s">
        <v>80</v>
      </c>
      <c r="D18" s="8">
        <v>2</v>
      </c>
      <c r="E18" s="8"/>
      <c r="F18" s="8"/>
      <c r="H18" s="8"/>
      <c r="I18" s="8"/>
      <c r="J18" s="8"/>
      <c r="K18" s="32" t="s">
        <v>80</v>
      </c>
      <c r="L18" s="21" t="s">
        <v>18</v>
      </c>
      <c r="M18" s="102" t="s">
        <v>80</v>
      </c>
      <c r="O18" s="102" t="s">
        <v>76</v>
      </c>
      <c r="P18" t="s">
        <v>80</v>
      </c>
    </row>
    <row r="19" spans="1:16" ht="15">
      <c r="A19" s="8" t="s">
        <v>13671</v>
      </c>
      <c r="B19" s="8" t="s">
        <v>88</v>
      </c>
      <c r="C19" s="32" t="s">
        <v>80</v>
      </c>
      <c r="D19" s="8"/>
      <c r="E19" s="8"/>
      <c r="F19" s="8"/>
      <c r="H19" s="8"/>
      <c r="I19" s="8"/>
      <c r="J19" s="8"/>
      <c r="K19" s="32" t="s">
        <v>80</v>
      </c>
      <c r="L19" s="21" t="s">
        <v>18</v>
      </c>
      <c r="M19" s="102" t="s">
        <v>80</v>
      </c>
      <c r="O19" s="102" t="s">
        <v>76</v>
      </c>
      <c r="P19" t="s">
        <v>80</v>
      </c>
    </row>
    <row r="20" spans="1:16" ht="15">
      <c r="A20" s="8" t="s">
        <v>7991</v>
      </c>
      <c r="B20" s="8" t="s">
        <v>88</v>
      </c>
      <c r="C20" s="32" t="s">
        <v>80</v>
      </c>
      <c r="D20" s="8"/>
      <c r="E20" s="8"/>
      <c r="F20" s="8"/>
      <c r="H20" s="8"/>
      <c r="I20" s="8"/>
      <c r="J20" s="8"/>
      <c r="K20" s="32" t="s">
        <v>80</v>
      </c>
      <c r="L20" s="21" t="s">
        <v>18</v>
      </c>
      <c r="M20" s="102" t="s">
        <v>80</v>
      </c>
      <c r="O20" s="102" t="s">
        <v>76</v>
      </c>
      <c r="P20" t="s">
        <v>80</v>
      </c>
    </row>
    <row r="21" spans="1:16" ht="15">
      <c r="A21" s="8" t="s">
        <v>8220</v>
      </c>
      <c r="B21" s="8" t="s">
        <v>88</v>
      </c>
      <c r="C21" s="32" t="s">
        <v>80</v>
      </c>
      <c r="D21" s="8">
        <v>19</v>
      </c>
      <c r="E21" s="8"/>
      <c r="F21" s="8"/>
      <c r="H21" s="8"/>
      <c r="I21" s="8"/>
      <c r="J21" s="8"/>
      <c r="K21" s="32" t="s">
        <v>80</v>
      </c>
      <c r="L21" s="21" t="s">
        <v>18</v>
      </c>
      <c r="M21" s="102" t="s">
        <v>80</v>
      </c>
      <c r="O21" s="102" t="s">
        <v>76</v>
      </c>
      <c r="P21" t="s">
        <v>80</v>
      </c>
    </row>
    <row r="22" spans="1:16" ht="15">
      <c r="A22" s="8" t="s">
        <v>13672</v>
      </c>
      <c r="B22" s="8" t="s">
        <v>88</v>
      </c>
      <c r="C22" s="32" t="s">
        <v>80</v>
      </c>
      <c r="D22" s="8">
        <v>3</v>
      </c>
      <c r="E22" s="8"/>
      <c r="F22" s="8"/>
      <c r="H22" s="8"/>
      <c r="I22" s="8"/>
      <c r="J22" s="8"/>
      <c r="K22" s="32" t="s">
        <v>80</v>
      </c>
      <c r="L22" s="21" t="s">
        <v>18</v>
      </c>
      <c r="M22" s="102" t="s">
        <v>80</v>
      </c>
      <c r="O22" s="102" t="s">
        <v>76</v>
      </c>
      <c r="P22" t="s">
        <v>80</v>
      </c>
    </row>
    <row r="23" spans="1:16" ht="15">
      <c r="A23" s="8" t="s">
        <v>8228</v>
      </c>
      <c r="B23" s="8" t="s">
        <v>88</v>
      </c>
      <c r="C23" s="32" t="s">
        <v>80</v>
      </c>
      <c r="D23" s="8">
        <v>13</v>
      </c>
      <c r="E23" s="8"/>
      <c r="F23" s="8"/>
      <c r="H23" s="8"/>
      <c r="I23" s="8"/>
      <c r="J23" s="8"/>
      <c r="K23" s="32" t="s">
        <v>80</v>
      </c>
      <c r="L23" s="21" t="s">
        <v>18</v>
      </c>
      <c r="M23" s="102" t="s">
        <v>80</v>
      </c>
      <c r="O23" s="102" t="s">
        <v>76</v>
      </c>
      <c r="P23" t="s">
        <v>80</v>
      </c>
    </row>
    <row r="24" spans="1:16" ht="15">
      <c r="A24" s="8" t="s">
        <v>8223</v>
      </c>
      <c r="B24" s="8" t="s">
        <v>88</v>
      </c>
      <c r="C24" s="32"/>
      <c r="D24" s="8">
        <v>32</v>
      </c>
      <c r="E24" s="8"/>
      <c r="F24" s="8"/>
      <c r="H24" s="8"/>
      <c r="I24" s="8"/>
      <c r="J24" s="32"/>
      <c r="L24" s="8"/>
    </row>
    <row r="25" spans="1:16" ht="12.75">
      <c r="A25" s="8"/>
      <c r="B25" s="8"/>
      <c r="C25" s="8"/>
      <c r="D25" s="8"/>
      <c r="E25" s="8"/>
      <c r="F25" s="8"/>
      <c r="H25" s="8"/>
      <c r="I25" s="8"/>
      <c r="J25" s="8"/>
      <c r="K25" s="8"/>
      <c r="L25" s="8"/>
    </row>
    <row r="26" spans="1:16" ht="12.75">
      <c r="A26" s="8"/>
      <c r="B26" s="8"/>
      <c r="C26" s="8"/>
      <c r="D26" s="8"/>
      <c r="E26" s="8"/>
      <c r="F26" s="8"/>
      <c r="H26" s="8"/>
      <c r="I26" s="8"/>
      <c r="J26" s="8"/>
      <c r="K26" s="8"/>
      <c r="L26" s="8"/>
    </row>
    <row r="27" spans="1:16" ht="12.75">
      <c r="A27" s="8"/>
      <c r="B27" s="8"/>
      <c r="C27" s="8"/>
      <c r="D27" s="8"/>
      <c r="E27" s="8"/>
      <c r="F27" s="8"/>
      <c r="H27" s="8"/>
      <c r="I27" s="8"/>
      <c r="J27" s="8"/>
      <c r="K27" s="8"/>
      <c r="L27" s="8"/>
    </row>
    <row r="28" spans="1:16" ht="12.75">
      <c r="A28" s="8"/>
      <c r="B28" s="8"/>
      <c r="C28" s="8"/>
      <c r="D28" s="8"/>
      <c r="E28" s="8"/>
      <c r="F28" s="8"/>
      <c r="H28" s="8"/>
      <c r="I28" s="8"/>
      <c r="J28" s="8"/>
      <c r="K28" s="8"/>
      <c r="L28" s="8"/>
    </row>
    <row r="29" spans="1:16" ht="12.75">
      <c r="A29" s="8"/>
      <c r="B29" s="8"/>
      <c r="C29" s="8"/>
      <c r="D29" s="8"/>
      <c r="E29" s="8"/>
      <c r="F29" s="8"/>
      <c r="H29" s="8"/>
      <c r="I29" s="8"/>
      <c r="J29" s="8"/>
      <c r="K29" s="8"/>
      <c r="L29" s="8"/>
    </row>
    <row r="30" spans="1:16" ht="12.75">
      <c r="A30" s="8"/>
      <c r="B30" s="8"/>
      <c r="C30" s="8"/>
      <c r="D30" s="8"/>
      <c r="E30" s="8"/>
      <c r="F30" s="8"/>
      <c r="H30" s="8"/>
      <c r="I30" s="8"/>
      <c r="J30" s="8"/>
      <c r="K30" s="8"/>
      <c r="L30" s="8"/>
    </row>
    <row r="31" spans="1:16" ht="12.75">
      <c r="A31" s="8"/>
      <c r="B31" s="8"/>
      <c r="C31" s="8"/>
      <c r="D31" s="8"/>
      <c r="E31" s="8"/>
      <c r="F31" s="8"/>
      <c r="H31" s="8"/>
      <c r="I31" s="8"/>
      <c r="J31" s="8"/>
      <c r="K31" s="8"/>
      <c r="L31" s="8"/>
    </row>
    <row r="32" spans="1:16" ht="12.75">
      <c r="A32" s="8"/>
      <c r="B32" s="8"/>
      <c r="C32" s="8"/>
      <c r="D32" s="8"/>
      <c r="E32" s="8"/>
      <c r="F32" s="8"/>
      <c r="H32" s="8"/>
      <c r="I32" s="8"/>
      <c r="J32" s="8"/>
      <c r="K32" s="8"/>
      <c r="L32" s="8"/>
    </row>
    <row r="33" spans="1:12" ht="12.75">
      <c r="A33" s="8"/>
      <c r="B33" s="8"/>
      <c r="C33" s="8"/>
      <c r="D33" s="8"/>
      <c r="E33" s="8"/>
      <c r="F33" s="8"/>
      <c r="H33" s="8"/>
      <c r="I33" s="8"/>
      <c r="J33" s="8"/>
      <c r="K33" s="8"/>
      <c r="L33" s="8"/>
    </row>
    <row r="34" spans="1:12" ht="12.75">
      <c r="A34" s="8"/>
      <c r="B34" s="8"/>
      <c r="C34" s="8"/>
      <c r="D34" s="8"/>
      <c r="E34" s="8"/>
      <c r="F34" s="8"/>
      <c r="H34" s="8"/>
      <c r="I34" s="8"/>
      <c r="J34" s="8"/>
      <c r="K34" s="8"/>
      <c r="L34" s="8"/>
    </row>
    <row r="35" spans="1:12" ht="12.75">
      <c r="A35" s="8"/>
      <c r="B35" s="8"/>
      <c r="C35" s="8"/>
      <c r="D35" s="8"/>
      <c r="E35" s="8"/>
      <c r="F35" s="8"/>
      <c r="H35" s="8"/>
      <c r="I35" s="8"/>
      <c r="J35" s="8"/>
      <c r="K35" s="8"/>
      <c r="L35" s="8"/>
    </row>
    <row r="36" spans="1:12" ht="12.75">
      <c r="A36" s="8"/>
      <c r="B36" s="8"/>
      <c r="C36" s="8"/>
      <c r="D36" s="8"/>
      <c r="E36" s="8"/>
      <c r="F36" s="8"/>
      <c r="H36" s="8"/>
      <c r="I36" s="8"/>
      <c r="J36" s="8"/>
      <c r="K36" s="8"/>
      <c r="L36" s="8"/>
    </row>
    <row r="37" spans="1:12" ht="12.75">
      <c r="A37" s="8"/>
      <c r="B37" s="8"/>
      <c r="C37" s="8"/>
      <c r="D37" s="8"/>
      <c r="E37" s="8"/>
      <c r="F37" s="8"/>
      <c r="H37" s="8"/>
      <c r="I37" s="8"/>
      <c r="J37" s="8"/>
      <c r="K37" s="8"/>
      <c r="L37" s="8"/>
    </row>
    <row r="38" spans="1:12" ht="12.75">
      <c r="A38" s="8"/>
      <c r="B38" s="8"/>
      <c r="C38" s="8"/>
      <c r="D38" s="8"/>
      <c r="E38" s="8"/>
      <c r="F38" s="8"/>
      <c r="H38" s="8"/>
      <c r="I38" s="8"/>
      <c r="J38" s="8"/>
      <c r="K38" s="8"/>
      <c r="L38" s="8"/>
    </row>
    <row r="39" spans="1:12" ht="12.75">
      <c r="A39" s="8"/>
      <c r="B39" s="8"/>
      <c r="C39" s="8"/>
      <c r="D39" s="8"/>
      <c r="E39" s="8"/>
      <c r="F39" s="8"/>
      <c r="H39" s="8"/>
      <c r="I39" s="8"/>
      <c r="J39" s="8"/>
      <c r="K39" s="8"/>
      <c r="L39" s="8"/>
    </row>
    <row r="40" spans="1:12" ht="12.75">
      <c r="A40" s="8"/>
      <c r="B40" s="8"/>
      <c r="C40" s="8"/>
      <c r="D40" s="8"/>
      <c r="E40" s="8"/>
      <c r="F40" s="8"/>
      <c r="H40" s="8"/>
      <c r="I40" s="8"/>
      <c r="J40" s="8"/>
      <c r="K40" s="8"/>
      <c r="L40" s="8"/>
    </row>
    <row r="41" spans="1:12" ht="12.75">
      <c r="A41" s="8"/>
      <c r="B41" s="8"/>
      <c r="C41" s="8"/>
      <c r="D41" s="8"/>
      <c r="E41" s="8"/>
      <c r="F41" s="8"/>
      <c r="H41" s="8"/>
      <c r="I41" s="8"/>
      <c r="J41" s="8"/>
      <c r="K41" s="8"/>
      <c r="L41" s="8"/>
    </row>
    <row r="42" spans="1:12" ht="12.75">
      <c r="A42" s="8"/>
      <c r="B42" s="8"/>
      <c r="C42" s="8"/>
      <c r="D42" s="8"/>
      <c r="E42" s="8"/>
      <c r="F42" s="8"/>
      <c r="H42" s="8"/>
      <c r="I42" s="8"/>
      <c r="J42" s="8"/>
      <c r="K42" s="8"/>
      <c r="L42" s="8"/>
    </row>
    <row r="43" spans="1:12" ht="12.75">
      <c r="A43" s="8"/>
      <c r="B43" s="8"/>
      <c r="C43" s="8"/>
      <c r="D43" s="8"/>
      <c r="E43" s="8"/>
      <c r="F43" s="8"/>
      <c r="H43" s="8"/>
      <c r="I43" s="8"/>
      <c r="J43" s="8"/>
      <c r="K43" s="8"/>
      <c r="L43" s="8"/>
    </row>
    <row r="44" spans="1:12" ht="12.75">
      <c r="A44" s="8"/>
      <c r="B44" s="8"/>
      <c r="C44" s="8"/>
      <c r="D44" s="8"/>
      <c r="E44" s="8"/>
      <c r="F44" s="8"/>
      <c r="H44" s="8"/>
      <c r="I44" s="8"/>
      <c r="J44" s="8"/>
      <c r="K44" s="8"/>
      <c r="L44" s="8"/>
    </row>
    <row r="45" spans="1:12" ht="12.75">
      <c r="A45" s="8"/>
      <c r="B45" s="8"/>
      <c r="C45" s="8"/>
      <c r="D45" s="8"/>
      <c r="E45" s="8"/>
      <c r="F45" s="8"/>
      <c r="H45" s="8"/>
      <c r="I45" s="8"/>
      <c r="J45" s="8"/>
      <c r="K45" s="8"/>
      <c r="L45" s="8"/>
    </row>
    <row r="46" spans="1:12" ht="12.75">
      <c r="A46" s="8"/>
      <c r="B46" s="8"/>
      <c r="C46" s="8"/>
      <c r="D46" s="8"/>
      <c r="E46" s="8"/>
      <c r="F46" s="8"/>
      <c r="H46" s="8"/>
      <c r="I46" s="8"/>
      <c r="J46" s="8"/>
      <c r="K46" s="8"/>
      <c r="L46" s="8"/>
    </row>
    <row r="47" spans="1:12" ht="12.75">
      <c r="A47" s="8"/>
      <c r="B47" s="8"/>
      <c r="C47" s="8"/>
      <c r="D47" s="8"/>
      <c r="E47" s="8"/>
      <c r="F47" s="8"/>
      <c r="H47" s="8"/>
      <c r="I47" s="8"/>
      <c r="J47" s="8"/>
      <c r="K47" s="8"/>
      <c r="L47" s="8"/>
    </row>
    <row r="48" spans="1:12" ht="12.75">
      <c r="A48" s="8"/>
      <c r="B48" s="8"/>
      <c r="C48" s="8"/>
      <c r="D48" s="8"/>
      <c r="E48" s="8"/>
      <c r="F48" s="8"/>
      <c r="H48" s="8"/>
      <c r="I48" s="8"/>
      <c r="J48" s="8"/>
      <c r="K48" s="8"/>
      <c r="L48" s="8"/>
    </row>
    <row r="49" spans="1:12" ht="12.75">
      <c r="A49" s="8"/>
      <c r="B49" s="8"/>
      <c r="C49" s="8"/>
      <c r="D49" s="8"/>
      <c r="E49" s="8"/>
      <c r="F49" s="8"/>
      <c r="H49" s="8"/>
      <c r="I49" s="8"/>
      <c r="J49" s="8"/>
      <c r="K49" s="8"/>
      <c r="L49" s="8"/>
    </row>
    <row r="50" spans="1:12" ht="12.75">
      <c r="A50" s="8"/>
      <c r="B50" s="8"/>
      <c r="C50" s="8"/>
      <c r="D50" s="8"/>
      <c r="E50" s="8"/>
      <c r="F50" s="8"/>
      <c r="H50" s="8"/>
      <c r="I50" s="8"/>
      <c r="J50" s="8"/>
      <c r="K50" s="8"/>
      <c r="L50" s="8"/>
    </row>
    <row r="51" spans="1:12" ht="12.75">
      <c r="A51" s="8"/>
      <c r="B51" s="8"/>
      <c r="C51" s="8"/>
      <c r="D51" s="8"/>
      <c r="E51" s="8"/>
      <c r="F51" s="8"/>
      <c r="H51" s="8"/>
      <c r="I51" s="8"/>
      <c r="J51" s="8"/>
      <c r="K51" s="8"/>
      <c r="L51" s="8"/>
    </row>
    <row r="52" spans="1:12" ht="12.75">
      <c r="A52" s="8"/>
      <c r="B52" s="8"/>
      <c r="C52" s="8"/>
      <c r="D52" s="8"/>
      <c r="E52" s="8"/>
      <c r="F52" s="8"/>
      <c r="H52" s="8"/>
      <c r="I52" s="8"/>
      <c r="J52" s="8"/>
      <c r="K52" s="8"/>
      <c r="L52" s="8"/>
    </row>
    <row r="53" spans="1:12" ht="12.75">
      <c r="A53" s="8"/>
      <c r="B53" s="8"/>
      <c r="C53" s="8"/>
      <c r="D53" s="8"/>
      <c r="E53" s="8"/>
      <c r="F53" s="8"/>
      <c r="H53" s="8"/>
      <c r="I53" s="8"/>
      <c r="J53" s="8"/>
      <c r="K53" s="8"/>
      <c r="L53" s="8"/>
    </row>
    <row r="54" spans="1:12" ht="12.75">
      <c r="A54" s="8"/>
      <c r="B54" s="8"/>
      <c r="C54" s="8"/>
      <c r="D54" s="8"/>
      <c r="E54" s="8"/>
      <c r="F54" s="8"/>
      <c r="H54" s="8"/>
      <c r="I54" s="8"/>
      <c r="J54" s="8"/>
      <c r="K54" s="8"/>
      <c r="L54" s="8"/>
    </row>
    <row r="55" spans="1:12" ht="12.75">
      <c r="A55" s="8"/>
      <c r="B55" s="8"/>
      <c r="C55" s="8"/>
      <c r="D55" s="8"/>
      <c r="E55" s="8"/>
      <c r="F55" s="8"/>
      <c r="H55" s="8"/>
      <c r="I55" s="8"/>
      <c r="J55" s="8"/>
      <c r="K55" s="8"/>
      <c r="L55" s="8"/>
    </row>
    <row r="56" spans="1:12" ht="12.75">
      <c r="A56" s="8"/>
      <c r="B56" s="8"/>
      <c r="C56" s="8"/>
      <c r="D56" s="8"/>
      <c r="E56" s="8"/>
      <c r="F56" s="8"/>
      <c r="H56" s="8"/>
      <c r="I56" s="8"/>
      <c r="J56" s="8"/>
      <c r="K56" s="8"/>
      <c r="L56" s="8"/>
    </row>
    <row r="57" spans="1:12" ht="12.75">
      <c r="A57" s="8"/>
      <c r="B57" s="8"/>
      <c r="C57" s="8"/>
      <c r="D57" s="8"/>
      <c r="E57" s="8"/>
      <c r="F57" s="8"/>
      <c r="H57" s="8"/>
      <c r="I57" s="8"/>
      <c r="J57" s="8"/>
      <c r="K57" s="8"/>
      <c r="L57" s="8"/>
    </row>
    <row r="58" spans="1:12" ht="12.75">
      <c r="A58" s="8"/>
      <c r="B58" s="8"/>
      <c r="C58" s="8"/>
      <c r="D58" s="8"/>
      <c r="E58" s="8"/>
      <c r="F58" s="8"/>
      <c r="H58" s="8"/>
      <c r="I58" s="8"/>
      <c r="J58" s="8"/>
      <c r="K58" s="8"/>
      <c r="L58" s="8"/>
    </row>
    <row r="59" spans="1:12" ht="12.75">
      <c r="A59" s="8"/>
      <c r="B59" s="8"/>
      <c r="C59" s="8"/>
      <c r="D59" s="8"/>
      <c r="E59" s="8"/>
      <c r="F59" s="8"/>
      <c r="H59" s="8"/>
      <c r="I59" s="8"/>
      <c r="J59" s="8"/>
      <c r="K59" s="8"/>
      <c r="L59" s="8"/>
    </row>
    <row r="60" spans="1:12" ht="12.75">
      <c r="A60" s="8"/>
      <c r="B60" s="8"/>
      <c r="C60" s="8"/>
      <c r="D60" s="8"/>
      <c r="E60" s="8"/>
      <c r="F60" s="8"/>
      <c r="H60" s="8"/>
      <c r="I60" s="8"/>
      <c r="J60" s="8"/>
      <c r="K60" s="8"/>
      <c r="L60" s="8"/>
    </row>
    <row r="61" spans="1:12" ht="12.75">
      <c r="A61" s="8"/>
      <c r="B61" s="8"/>
      <c r="C61" s="8"/>
      <c r="D61" s="8"/>
      <c r="E61" s="8"/>
      <c r="F61" s="8"/>
      <c r="H61" s="8"/>
      <c r="I61" s="8"/>
      <c r="J61" s="8"/>
      <c r="K61" s="8"/>
      <c r="L61" s="8"/>
    </row>
    <row r="62" spans="1:12" ht="12.75">
      <c r="A62" s="8"/>
      <c r="B62" s="8"/>
      <c r="C62" s="8"/>
      <c r="D62" s="8"/>
      <c r="E62" s="8"/>
      <c r="F62" s="8"/>
      <c r="H62" s="8"/>
      <c r="I62" s="8"/>
      <c r="J62" s="8"/>
      <c r="K62" s="8"/>
      <c r="L62" s="8"/>
    </row>
    <row r="63" spans="1:12" ht="12.75">
      <c r="A63" s="8"/>
      <c r="B63" s="8"/>
      <c r="C63" s="8"/>
      <c r="D63" s="8"/>
      <c r="E63" s="8"/>
      <c r="F63" s="8"/>
      <c r="H63" s="8"/>
      <c r="I63" s="8"/>
      <c r="J63" s="8"/>
      <c r="K63" s="8"/>
      <c r="L63" s="8"/>
    </row>
    <row r="64" spans="1:12" ht="12.75">
      <c r="A64" s="8"/>
      <c r="B64" s="8"/>
      <c r="C64" s="8"/>
      <c r="D64" s="8"/>
      <c r="E64" s="8"/>
      <c r="F64" s="8"/>
      <c r="H64" s="8"/>
      <c r="I64" s="8"/>
      <c r="J64" s="8"/>
      <c r="K64" s="8"/>
      <c r="L64" s="8"/>
    </row>
    <row r="65" spans="1:12" ht="12.75">
      <c r="A65" s="8"/>
      <c r="B65" s="8"/>
      <c r="C65" s="8"/>
      <c r="D65" s="8"/>
      <c r="E65" s="8"/>
      <c r="F65" s="8"/>
      <c r="H65" s="8"/>
      <c r="I65" s="8"/>
      <c r="J65" s="8"/>
      <c r="K65" s="8"/>
      <c r="L65" s="8"/>
    </row>
    <row r="66" spans="1:12" ht="12.75">
      <c r="A66" s="8"/>
      <c r="B66" s="8"/>
      <c r="C66" s="8"/>
      <c r="D66" s="8"/>
      <c r="E66" s="8"/>
      <c r="F66" s="8"/>
      <c r="H66" s="8"/>
      <c r="I66" s="8"/>
      <c r="J66" s="8"/>
      <c r="K66" s="8"/>
      <c r="L66" s="8"/>
    </row>
    <row r="67" spans="1:12" ht="12.75">
      <c r="A67" s="8"/>
      <c r="B67" s="8"/>
      <c r="C67" s="8"/>
      <c r="D67" s="8"/>
      <c r="E67" s="8"/>
      <c r="F67" s="8"/>
      <c r="H67" s="8"/>
      <c r="I67" s="8"/>
      <c r="J67" s="8"/>
      <c r="K67" s="8"/>
      <c r="L67" s="8"/>
    </row>
    <row r="68" spans="1:12" ht="12.75">
      <c r="A68" s="8"/>
      <c r="B68" s="8"/>
      <c r="C68" s="8"/>
      <c r="D68" s="8"/>
      <c r="E68" s="8"/>
      <c r="F68" s="8"/>
      <c r="H68" s="8"/>
      <c r="I68" s="8"/>
      <c r="J68" s="8"/>
      <c r="K68" s="8"/>
      <c r="L68" s="8"/>
    </row>
    <row r="69" spans="1:12" ht="12.75">
      <c r="A69" s="8"/>
      <c r="B69" s="8"/>
      <c r="C69" s="8"/>
      <c r="D69" s="8"/>
      <c r="E69" s="8"/>
      <c r="F69" s="8"/>
      <c r="H69" s="8"/>
      <c r="I69" s="8"/>
      <c r="J69" s="8"/>
      <c r="K69" s="8"/>
      <c r="L69" s="8"/>
    </row>
    <row r="70" spans="1:12" ht="12.75">
      <c r="A70" s="8"/>
      <c r="B70" s="8"/>
      <c r="C70" s="8"/>
      <c r="D70" s="8"/>
      <c r="E70" s="8"/>
      <c r="F70" s="8"/>
      <c r="H70" s="8"/>
      <c r="I70" s="8"/>
      <c r="J70" s="8"/>
      <c r="K70" s="8"/>
      <c r="L70" s="8"/>
    </row>
    <row r="71" spans="1:12" ht="12.75">
      <c r="A71" s="8"/>
      <c r="B71" s="8"/>
      <c r="C71" s="8"/>
      <c r="D71" s="8"/>
      <c r="E71" s="8"/>
      <c r="F71" s="8"/>
      <c r="H71" s="8"/>
      <c r="I71" s="8"/>
      <c r="J71" s="8"/>
      <c r="K71" s="8"/>
      <c r="L71" s="8"/>
    </row>
    <row r="72" spans="1:12" ht="12.75">
      <c r="A72" s="8"/>
      <c r="B72" s="8"/>
      <c r="C72" s="8"/>
      <c r="D72" s="8"/>
      <c r="E72" s="8"/>
      <c r="F72" s="8"/>
      <c r="H72" s="8"/>
      <c r="I72" s="8"/>
      <c r="J72" s="8"/>
      <c r="K72" s="8"/>
      <c r="L72" s="8"/>
    </row>
    <row r="73" spans="1:12" ht="12.75">
      <c r="A73" s="8"/>
      <c r="B73" s="8"/>
      <c r="C73" s="8"/>
      <c r="D73" s="8"/>
      <c r="E73" s="8"/>
      <c r="F73" s="8"/>
      <c r="H73" s="8"/>
      <c r="I73" s="8"/>
      <c r="J73" s="8"/>
      <c r="K73" s="8"/>
      <c r="L73" s="8"/>
    </row>
    <row r="74" spans="1:12" ht="12.75">
      <c r="A74" s="8"/>
      <c r="B74" s="8"/>
      <c r="C74" s="8"/>
      <c r="D74" s="8"/>
      <c r="E74" s="8"/>
      <c r="F74" s="8"/>
      <c r="H74" s="8"/>
      <c r="I74" s="8"/>
      <c r="J74" s="8"/>
      <c r="K74" s="8"/>
      <c r="L74" s="8"/>
    </row>
    <row r="75" spans="1:12" ht="12.75">
      <c r="A75" s="8"/>
      <c r="B75" s="8"/>
      <c r="C75" s="8"/>
      <c r="D75" s="8"/>
      <c r="E75" s="8"/>
      <c r="F75" s="8"/>
      <c r="H75" s="8"/>
      <c r="I75" s="8"/>
      <c r="J75" s="8"/>
      <c r="K75" s="8"/>
      <c r="L75" s="8"/>
    </row>
    <row r="76" spans="1:12" ht="12.75">
      <c r="A76" s="8"/>
      <c r="B76" s="8"/>
      <c r="C76" s="8"/>
      <c r="D76" s="8"/>
      <c r="E76" s="8"/>
      <c r="F76" s="8"/>
      <c r="H76" s="8"/>
      <c r="I76" s="8"/>
      <c r="J76" s="8"/>
      <c r="K76" s="8"/>
      <c r="L76" s="8"/>
    </row>
    <row r="77" spans="1:12" ht="12.75">
      <c r="A77" s="8"/>
      <c r="B77" s="8"/>
      <c r="C77" s="8"/>
      <c r="D77" s="8"/>
      <c r="E77" s="8"/>
      <c r="F77" s="8"/>
      <c r="H77" s="8"/>
      <c r="I77" s="8"/>
      <c r="J77" s="8"/>
      <c r="K77" s="8"/>
      <c r="L77" s="8"/>
    </row>
    <row r="78" spans="1:12" ht="12.75">
      <c r="A78" s="8"/>
      <c r="B78" s="8"/>
      <c r="C78" s="8"/>
      <c r="D78" s="8"/>
      <c r="E78" s="8"/>
      <c r="F78" s="8"/>
      <c r="H78" s="8"/>
      <c r="I78" s="8"/>
      <c r="J78" s="8"/>
      <c r="K78" s="8"/>
      <c r="L78" s="8"/>
    </row>
    <row r="79" spans="1:12" ht="12.75">
      <c r="A79" s="8"/>
      <c r="B79" s="8"/>
      <c r="C79" s="8"/>
      <c r="D79" s="8"/>
      <c r="E79" s="8"/>
      <c r="F79" s="8"/>
      <c r="H79" s="8"/>
      <c r="I79" s="8"/>
      <c r="J79" s="8"/>
      <c r="K79" s="8"/>
      <c r="L79" s="8"/>
    </row>
    <row r="80" spans="1:12" ht="12.75">
      <c r="A80" s="8"/>
      <c r="B80" s="8"/>
      <c r="C80" s="8"/>
      <c r="D80" s="8"/>
      <c r="E80" s="8"/>
      <c r="F80" s="8"/>
      <c r="H80" s="8"/>
      <c r="I80" s="8"/>
      <c r="J80" s="8"/>
      <c r="K80" s="8"/>
      <c r="L80" s="8"/>
    </row>
    <row r="81" spans="1:12" ht="12.75">
      <c r="A81" s="8"/>
      <c r="B81" s="8"/>
      <c r="C81" s="8"/>
      <c r="D81" s="8"/>
      <c r="E81" s="8"/>
      <c r="F81" s="8"/>
      <c r="H81" s="8"/>
      <c r="I81" s="8"/>
      <c r="J81" s="8"/>
      <c r="K81" s="8"/>
      <c r="L81" s="8"/>
    </row>
    <row r="82" spans="1:12" ht="12.75">
      <c r="A82" s="8"/>
      <c r="B82" s="8"/>
      <c r="C82" s="8"/>
      <c r="D82" s="8"/>
      <c r="E82" s="8"/>
      <c r="F82" s="8"/>
      <c r="H82" s="8"/>
      <c r="I82" s="8"/>
      <c r="J82" s="8"/>
      <c r="K82" s="8"/>
      <c r="L82" s="8"/>
    </row>
    <row r="83" spans="1:12" ht="12.75">
      <c r="A83" s="8"/>
      <c r="B83" s="8"/>
      <c r="C83" s="8"/>
      <c r="D83" s="8"/>
      <c r="E83" s="8"/>
      <c r="F83" s="8"/>
      <c r="H83" s="8"/>
      <c r="I83" s="8"/>
      <c r="J83" s="8"/>
      <c r="K83" s="8"/>
      <c r="L83" s="8"/>
    </row>
    <row r="84" spans="1:12" ht="12.75">
      <c r="A84" s="8"/>
      <c r="B84" s="8"/>
      <c r="C84" s="8"/>
      <c r="D84" s="8"/>
      <c r="E84" s="8"/>
      <c r="F84" s="8"/>
      <c r="H84" s="8"/>
      <c r="I84" s="8"/>
      <c r="J84" s="8"/>
      <c r="K84" s="8"/>
      <c r="L84" s="8"/>
    </row>
    <row r="85" spans="1:12" ht="12.75">
      <c r="A85" s="8"/>
      <c r="B85" s="8"/>
      <c r="C85" s="8"/>
      <c r="D85" s="8"/>
      <c r="E85" s="8"/>
      <c r="F85" s="8"/>
      <c r="H85" s="8"/>
      <c r="I85" s="8"/>
      <c r="J85" s="8"/>
      <c r="K85" s="8"/>
      <c r="L85" s="8"/>
    </row>
    <row r="86" spans="1:12" ht="12.75">
      <c r="A86" s="8"/>
      <c r="B86" s="8"/>
      <c r="C86" s="8"/>
      <c r="D86" s="8"/>
      <c r="E86" s="8"/>
      <c r="F86" s="8"/>
      <c r="H86" s="8"/>
      <c r="I86" s="8"/>
      <c r="J86" s="8"/>
      <c r="K86" s="8"/>
      <c r="L86" s="8"/>
    </row>
    <row r="87" spans="1:12" ht="12.75">
      <c r="A87" s="8"/>
      <c r="B87" s="8"/>
      <c r="C87" s="8"/>
      <c r="D87" s="8"/>
      <c r="E87" s="8"/>
      <c r="F87" s="8"/>
      <c r="H87" s="8"/>
      <c r="I87" s="8"/>
      <c r="J87" s="8"/>
      <c r="K87" s="8"/>
      <c r="L87" s="8"/>
    </row>
    <row r="88" spans="1:12" ht="12.75">
      <c r="A88" s="8"/>
      <c r="B88" s="8"/>
      <c r="C88" s="8"/>
      <c r="D88" s="8"/>
      <c r="E88" s="8"/>
      <c r="F88" s="8"/>
      <c r="H88" s="8"/>
      <c r="I88" s="8"/>
      <c r="J88" s="8"/>
      <c r="K88" s="8"/>
      <c r="L88" s="8"/>
    </row>
    <row r="89" spans="1:12" ht="12.75">
      <c r="A89" s="8"/>
      <c r="B89" s="8"/>
      <c r="C89" s="8"/>
      <c r="D89" s="8"/>
      <c r="E89" s="8"/>
      <c r="F89" s="8"/>
      <c r="H89" s="8"/>
      <c r="I89" s="8"/>
      <c r="J89" s="8"/>
      <c r="K89" s="8"/>
      <c r="L89" s="8"/>
    </row>
    <row r="90" spans="1:12" ht="12.75">
      <c r="A90" s="8"/>
      <c r="B90" s="8"/>
      <c r="C90" s="8"/>
      <c r="D90" s="8"/>
      <c r="E90" s="8"/>
      <c r="F90" s="8"/>
      <c r="H90" s="8"/>
      <c r="I90" s="8"/>
      <c r="J90" s="8"/>
      <c r="K90" s="8"/>
      <c r="L90" s="8"/>
    </row>
    <row r="91" spans="1:12" ht="12.75">
      <c r="A91" s="8"/>
      <c r="B91" s="8"/>
      <c r="C91" s="8"/>
      <c r="D91" s="8"/>
      <c r="E91" s="8"/>
      <c r="F91" s="8"/>
      <c r="H91" s="8"/>
      <c r="I91" s="8"/>
      <c r="J91" s="8"/>
      <c r="K91" s="8"/>
      <c r="L91" s="8"/>
    </row>
    <row r="92" spans="1:12" ht="12.75">
      <c r="A92" s="8"/>
      <c r="B92" s="8"/>
      <c r="C92" s="8"/>
      <c r="D92" s="8"/>
      <c r="E92" s="8"/>
      <c r="F92" s="8"/>
      <c r="H92" s="8"/>
      <c r="I92" s="8"/>
      <c r="J92" s="8"/>
      <c r="K92" s="8"/>
      <c r="L92" s="8"/>
    </row>
    <row r="93" spans="1:12" ht="12.75">
      <c r="A93" s="8"/>
      <c r="B93" s="8"/>
      <c r="C93" s="8"/>
      <c r="D93" s="8"/>
      <c r="E93" s="8"/>
      <c r="F93" s="8"/>
      <c r="H93" s="8"/>
      <c r="I93" s="8"/>
      <c r="J93" s="8"/>
      <c r="K93" s="8"/>
      <c r="L93" s="8"/>
    </row>
    <row r="94" spans="1:12" ht="12.75">
      <c r="A94" s="8"/>
      <c r="B94" s="8"/>
      <c r="C94" s="8"/>
      <c r="D94" s="8"/>
      <c r="E94" s="8"/>
      <c r="F94" s="8"/>
      <c r="H94" s="8"/>
      <c r="I94" s="8"/>
      <c r="J94" s="8"/>
      <c r="K94" s="8"/>
      <c r="L94" s="8"/>
    </row>
    <row r="95" spans="1:12" ht="12.75">
      <c r="A95" s="8"/>
      <c r="B95" s="8"/>
      <c r="C95" s="8"/>
      <c r="D95" s="8"/>
      <c r="E95" s="8"/>
      <c r="F95" s="8"/>
      <c r="H95" s="8"/>
      <c r="I95" s="8"/>
      <c r="J95" s="8"/>
      <c r="K95" s="8"/>
      <c r="L95" s="8"/>
    </row>
    <row r="96" spans="1:12" ht="12.75">
      <c r="A96" s="8"/>
      <c r="B96" s="8"/>
      <c r="C96" s="8"/>
      <c r="D96" s="8"/>
      <c r="E96" s="8"/>
      <c r="F96" s="8"/>
      <c r="H96" s="8"/>
      <c r="I96" s="8"/>
      <c r="J96" s="8"/>
      <c r="K96" s="8"/>
      <c r="L96" s="8"/>
    </row>
    <row r="97" spans="1:12" ht="12.75">
      <c r="A97" s="8"/>
      <c r="B97" s="8"/>
      <c r="C97" s="8"/>
      <c r="D97" s="8"/>
      <c r="E97" s="8"/>
      <c r="F97" s="8"/>
      <c r="H97" s="8"/>
      <c r="I97" s="8"/>
      <c r="J97" s="8"/>
      <c r="K97" s="8"/>
      <c r="L97" s="8"/>
    </row>
    <row r="98" spans="1:12" ht="12.75">
      <c r="A98" s="8"/>
      <c r="B98" s="8"/>
      <c r="C98" s="8"/>
      <c r="D98" s="8"/>
      <c r="E98" s="8"/>
      <c r="F98" s="8"/>
      <c r="H98" s="8"/>
      <c r="I98" s="8"/>
      <c r="J98" s="8"/>
      <c r="K98" s="8"/>
      <c r="L98" s="8"/>
    </row>
    <row r="99" spans="1:12" ht="12.75">
      <c r="A99" s="8"/>
      <c r="B99" s="8"/>
      <c r="C99" s="8"/>
      <c r="D99" s="8"/>
      <c r="E99" s="8"/>
      <c r="F99" s="8"/>
      <c r="H99" s="8"/>
      <c r="I99" s="8"/>
      <c r="J99" s="8"/>
      <c r="K99" s="8"/>
      <c r="L99" s="8"/>
    </row>
    <row r="100" spans="1:12" ht="12.75">
      <c r="A100" s="8"/>
      <c r="B100" s="8"/>
      <c r="C100" s="8"/>
      <c r="D100" s="8"/>
      <c r="E100" s="8"/>
      <c r="F100" s="8"/>
      <c r="H100" s="8"/>
      <c r="I100" s="8"/>
      <c r="J100" s="8"/>
      <c r="K100" s="8"/>
      <c r="L100" s="8"/>
    </row>
    <row r="101" spans="1:12" ht="12.75">
      <c r="A101" s="8"/>
      <c r="B101" s="8"/>
      <c r="C101" s="8"/>
      <c r="D101" s="8"/>
      <c r="E101" s="8"/>
      <c r="F101" s="8"/>
      <c r="H101" s="8"/>
      <c r="I101" s="8"/>
      <c r="J101" s="8"/>
      <c r="K101" s="8"/>
      <c r="L101" s="8"/>
    </row>
    <row r="102" spans="1:12" ht="12.75">
      <c r="A102" s="8"/>
      <c r="B102" s="8"/>
      <c r="C102" s="8"/>
      <c r="D102" s="8"/>
      <c r="E102" s="8"/>
      <c r="F102" s="8"/>
      <c r="H102" s="8"/>
      <c r="I102" s="8"/>
      <c r="J102" s="8"/>
      <c r="K102" s="8"/>
      <c r="L102" s="8"/>
    </row>
    <row r="103" spans="1:12" ht="12.75">
      <c r="A103" s="8"/>
      <c r="B103" s="8"/>
      <c r="C103" s="8"/>
      <c r="D103" s="8"/>
      <c r="E103" s="8"/>
      <c r="F103" s="8"/>
      <c r="H103" s="8"/>
      <c r="I103" s="8"/>
      <c r="J103" s="8"/>
      <c r="K103" s="8"/>
      <c r="L103" s="8"/>
    </row>
    <row r="104" spans="1:12" ht="12.75">
      <c r="A104" s="8"/>
      <c r="B104" s="8"/>
      <c r="C104" s="8"/>
      <c r="D104" s="8"/>
      <c r="E104" s="8"/>
      <c r="F104" s="8"/>
      <c r="H104" s="8"/>
      <c r="I104" s="8"/>
      <c r="J104" s="8"/>
      <c r="K104" s="8"/>
      <c r="L104" s="8"/>
    </row>
    <row r="105" spans="1:12" ht="12.75">
      <c r="A105" s="8"/>
      <c r="B105" s="8"/>
      <c r="C105" s="8"/>
      <c r="D105" s="8"/>
      <c r="E105" s="8"/>
      <c r="F105" s="8"/>
      <c r="H105" s="8"/>
      <c r="I105" s="8"/>
      <c r="J105" s="8"/>
      <c r="K105" s="8"/>
      <c r="L105" s="8"/>
    </row>
    <row r="106" spans="1:12" ht="12.75">
      <c r="A106" s="8"/>
      <c r="B106" s="8"/>
      <c r="C106" s="8"/>
      <c r="D106" s="8"/>
      <c r="E106" s="8"/>
      <c r="F106" s="8"/>
      <c r="H106" s="8"/>
      <c r="I106" s="8"/>
      <c r="J106" s="8"/>
      <c r="K106" s="8"/>
      <c r="L106" s="8"/>
    </row>
    <row r="107" spans="1:12" ht="12.75">
      <c r="A107" s="8"/>
      <c r="B107" s="8"/>
      <c r="C107" s="8"/>
      <c r="D107" s="8"/>
      <c r="E107" s="8"/>
      <c r="F107" s="8"/>
      <c r="H107" s="8"/>
      <c r="I107" s="8"/>
      <c r="J107" s="8"/>
      <c r="K107" s="8"/>
      <c r="L107" s="8"/>
    </row>
    <row r="108" spans="1:12" ht="12.75">
      <c r="A108" s="8"/>
      <c r="B108" s="8"/>
      <c r="C108" s="8"/>
      <c r="D108" s="8"/>
      <c r="E108" s="8"/>
      <c r="F108" s="8"/>
      <c r="H108" s="8"/>
      <c r="I108" s="8"/>
      <c r="J108" s="8"/>
      <c r="K108" s="8"/>
      <c r="L108" s="8"/>
    </row>
    <row r="109" spans="1:12" ht="12.75">
      <c r="A109" s="8"/>
      <c r="B109" s="8"/>
      <c r="C109" s="8"/>
      <c r="D109" s="8"/>
      <c r="E109" s="8"/>
      <c r="F109" s="8"/>
      <c r="H109" s="8"/>
      <c r="I109" s="8"/>
      <c r="J109" s="8"/>
      <c r="K109" s="8"/>
      <c r="L109" s="8"/>
    </row>
    <row r="110" spans="1:12" ht="12.75">
      <c r="A110" s="8"/>
      <c r="B110" s="8"/>
      <c r="C110" s="8"/>
      <c r="D110" s="8"/>
      <c r="E110" s="8"/>
      <c r="F110" s="8"/>
      <c r="H110" s="8"/>
      <c r="I110" s="8"/>
      <c r="J110" s="8"/>
      <c r="K110" s="8"/>
      <c r="L110" s="8"/>
    </row>
    <row r="111" spans="1:12" ht="12.75">
      <c r="A111" s="8"/>
      <c r="B111" s="8"/>
      <c r="C111" s="8"/>
      <c r="D111" s="8"/>
      <c r="E111" s="8"/>
      <c r="F111" s="8"/>
      <c r="H111" s="8"/>
      <c r="I111" s="8"/>
      <c r="J111" s="8"/>
      <c r="K111" s="8"/>
      <c r="L111" s="8"/>
    </row>
    <row r="112" spans="1:12" ht="12.75">
      <c r="A112" s="8"/>
      <c r="B112" s="8"/>
      <c r="C112" s="8"/>
      <c r="D112" s="8"/>
      <c r="E112" s="8"/>
      <c r="F112" s="8"/>
      <c r="H112" s="8"/>
      <c r="I112" s="8"/>
      <c r="J112" s="8"/>
      <c r="K112" s="8"/>
      <c r="L112" s="8"/>
    </row>
    <row r="113" spans="1:12" ht="12.75">
      <c r="A113" s="8"/>
      <c r="B113" s="8"/>
      <c r="C113" s="8"/>
      <c r="D113" s="8"/>
      <c r="E113" s="8"/>
      <c r="F113" s="8"/>
      <c r="H113" s="8"/>
      <c r="I113" s="8"/>
      <c r="J113" s="8"/>
      <c r="K113" s="8"/>
      <c r="L113" s="8"/>
    </row>
    <row r="114" spans="1:12" ht="12.75">
      <c r="A114" s="8"/>
      <c r="B114" s="8"/>
      <c r="C114" s="8"/>
      <c r="D114" s="8"/>
      <c r="E114" s="8"/>
      <c r="F114" s="8"/>
      <c r="H114" s="8"/>
      <c r="I114" s="8"/>
      <c r="J114" s="8"/>
      <c r="K114" s="8"/>
      <c r="L114" s="8"/>
    </row>
    <row r="115" spans="1:12" ht="12.75">
      <c r="A115" s="8"/>
      <c r="B115" s="8"/>
      <c r="C115" s="8"/>
      <c r="D115" s="8"/>
      <c r="E115" s="8"/>
      <c r="F115" s="8"/>
      <c r="H115" s="8"/>
      <c r="I115" s="8"/>
      <c r="J115" s="8"/>
      <c r="K115" s="8"/>
      <c r="L115" s="8"/>
    </row>
    <row r="116" spans="1:12" ht="12.75">
      <c r="A116" s="8"/>
      <c r="B116" s="8"/>
      <c r="C116" s="8"/>
      <c r="D116" s="8"/>
      <c r="E116" s="8"/>
      <c r="F116" s="8"/>
      <c r="H116" s="8"/>
      <c r="I116" s="8"/>
      <c r="J116" s="8"/>
      <c r="K116" s="8"/>
      <c r="L116" s="8"/>
    </row>
    <row r="117" spans="1:12" ht="12.75">
      <c r="A117" s="8"/>
      <c r="B117" s="8"/>
      <c r="C117" s="8"/>
      <c r="D117" s="8"/>
      <c r="E117" s="8"/>
      <c r="F117" s="8"/>
      <c r="H117" s="8"/>
      <c r="I117" s="8"/>
      <c r="J117" s="8"/>
      <c r="K117" s="8"/>
      <c r="L117" s="8"/>
    </row>
    <row r="118" spans="1:12" ht="12.75">
      <c r="A118" s="8"/>
      <c r="B118" s="8"/>
      <c r="C118" s="8"/>
      <c r="D118" s="8"/>
      <c r="E118" s="8"/>
      <c r="F118" s="8"/>
      <c r="H118" s="8"/>
      <c r="I118" s="8"/>
      <c r="J118" s="8"/>
      <c r="K118" s="8"/>
      <c r="L118" s="8"/>
    </row>
    <row r="119" spans="1:12" ht="12.75">
      <c r="A119" s="8"/>
      <c r="B119" s="8"/>
      <c r="C119" s="8"/>
      <c r="D119" s="8"/>
      <c r="E119" s="8"/>
      <c r="F119" s="8"/>
      <c r="H119" s="8"/>
      <c r="I119" s="8"/>
      <c r="J119" s="8"/>
      <c r="K119" s="8"/>
      <c r="L119" s="8"/>
    </row>
    <row r="120" spans="1:12" ht="12.75">
      <c r="A120" s="8"/>
      <c r="B120" s="8"/>
      <c r="C120" s="8"/>
      <c r="D120" s="8"/>
      <c r="E120" s="8"/>
      <c r="F120" s="8"/>
      <c r="H120" s="8"/>
      <c r="I120" s="8"/>
      <c r="J120" s="8"/>
      <c r="K120" s="8"/>
      <c r="L120" s="8"/>
    </row>
    <row r="121" spans="1:12" ht="12.75">
      <c r="A121" s="8"/>
      <c r="B121" s="8"/>
      <c r="C121" s="8"/>
      <c r="D121" s="8"/>
      <c r="E121" s="8"/>
      <c r="F121" s="8"/>
      <c r="H121" s="8"/>
      <c r="I121" s="8"/>
      <c r="J121" s="8"/>
      <c r="K121" s="8"/>
      <c r="L121" s="8"/>
    </row>
    <row r="122" spans="1:12" ht="12.75">
      <c r="A122" s="8"/>
      <c r="B122" s="8"/>
      <c r="C122" s="8"/>
      <c r="D122" s="8"/>
      <c r="E122" s="8"/>
      <c r="F122" s="8"/>
      <c r="H122" s="8"/>
      <c r="I122" s="8"/>
      <c r="J122" s="8"/>
      <c r="K122" s="8"/>
      <c r="L122" s="8"/>
    </row>
    <row r="123" spans="1:12" ht="12.75">
      <c r="A123" s="8"/>
      <c r="B123" s="8"/>
      <c r="C123" s="8"/>
      <c r="D123" s="8"/>
      <c r="E123" s="8"/>
      <c r="F123" s="8"/>
      <c r="H123" s="8"/>
      <c r="I123" s="8"/>
      <c r="J123" s="8"/>
      <c r="K123" s="8"/>
      <c r="L123" s="8"/>
    </row>
    <row r="124" spans="1:12" ht="12.75">
      <c r="A124" s="8"/>
      <c r="B124" s="8"/>
      <c r="C124" s="8"/>
      <c r="D124" s="8"/>
      <c r="E124" s="8"/>
      <c r="F124" s="8"/>
      <c r="H124" s="8"/>
      <c r="I124" s="8"/>
      <c r="J124" s="8"/>
      <c r="K124" s="8"/>
      <c r="L124" s="8"/>
    </row>
    <row r="125" spans="1:12" ht="12.75">
      <c r="A125" s="8"/>
      <c r="B125" s="8"/>
      <c r="C125" s="8"/>
      <c r="D125" s="8"/>
      <c r="E125" s="8"/>
      <c r="F125" s="8"/>
      <c r="H125" s="8"/>
      <c r="I125" s="8"/>
      <c r="J125" s="8"/>
      <c r="K125" s="8"/>
      <c r="L125" s="8"/>
    </row>
    <row r="126" spans="1:12" ht="12.75">
      <c r="A126" s="8"/>
      <c r="B126" s="8"/>
      <c r="C126" s="8"/>
      <c r="D126" s="8"/>
      <c r="E126" s="8"/>
      <c r="F126" s="8"/>
      <c r="H126" s="8"/>
      <c r="I126" s="8"/>
      <c r="J126" s="8"/>
      <c r="K126" s="8"/>
      <c r="L126" s="8"/>
    </row>
    <row r="127" spans="1:12" ht="12.75">
      <c r="A127" s="8"/>
      <c r="B127" s="8"/>
      <c r="C127" s="8"/>
      <c r="D127" s="8"/>
      <c r="E127" s="8"/>
      <c r="F127" s="8"/>
      <c r="H127" s="8"/>
      <c r="I127" s="8"/>
      <c r="J127" s="8"/>
      <c r="K127" s="8"/>
      <c r="L127" s="8"/>
    </row>
    <row r="128" spans="1:12" ht="12.75">
      <c r="A128" s="8"/>
      <c r="B128" s="8"/>
      <c r="C128" s="8"/>
      <c r="D128" s="8"/>
      <c r="E128" s="8"/>
      <c r="F128" s="8"/>
      <c r="H128" s="8"/>
      <c r="I128" s="8"/>
      <c r="J128" s="8"/>
      <c r="K128" s="8"/>
      <c r="L128" s="8"/>
    </row>
    <row r="129" spans="1:12" ht="12.75">
      <c r="A129" s="8"/>
      <c r="B129" s="8"/>
      <c r="C129" s="8"/>
      <c r="D129" s="8"/>
      <c r="E129" s="8"/>
      <c r="F129" s="8"/>
      <c r="H129" s="8"/>
      <c r="I129" s="8"/>
      <c r="J129" s="8"/>
      <c r="K129" s="8"/>
      <c r="L129" s="8"/>
    </row>
    <row r="130" spans="1:12" ht="12.75">
      <c r="A130" s="8"/>
      <c r="B130" s="8"/>
      <c r="C130" s="8"/>
      <c r="D130" s="8"/>
      <c r="E130" s="8"/>
      <c r="F130" s="8"/>
      <c r="H130" s="8"/>
      <c r="I130" s="8"/>
      <c r="J130" s="8"/>
      <c r="K130" s="8"/>
      <c r="L130" s="8"/>
    </row>
    <row r="131" spans="1:12" ht="12.75">
      <c r="A131" s="8"/>
      <c r="B131" s="8"/>
      <c r="C131" s="8"/>
      <c r="D131" s="8"/>
      <c r="E131" s="8"/>
      <c r="F131" s="8"/>
      <c r="H131" s="8"/>
      <c r="I131" s="8"/>
      <c r="J131" s="8"/>
      <c r="K131" s="8"/>
      <c r="L131" s="8"/>
    </row>
    <row r="132" spans="1:12" ht="12.75">
      <c r="A132" s="8"/>
      <c r="B132" s="8"/>
      <c r="C132" s="8"/>
      <c r="D132" s="8"/>
      <c r="E132" s="8"/>
      <c r="F132" s="8"/>
      <c r="H132" s="8"/>
      <c r="I132" s="8"/>
      <c r="J132" s="8"/>
      <c r="K132" s="8"/>
      <c r="L132" s="8"/>
    </row>
    <row r="133" spans="1:12" ht="12.75">
      <c r="A133" s="8"/>
      <c r="B133" s="8"/>
      <c r="C133" s="8"/>
      <c r="D133" s="8"/>
      <c r="E133" s="8"/>
      <c r="F133" s="8"/>
      <c r="H133" s="8"/>
      <c r="I133" s="8"/>
      <c r="J133" s="8"/>
      <c r="K133" s="8"/>
      <c r="L133" s="8"/>
    </row>
    <row r="134" spans="1:12" ht="12.75">
      <c r="A134" s="8"/>
      <c r="B134" s="8"/>
      <c r="C134" s="8"/>
      <c r="D134" s="8"/>
      <c r="E134" s="8"/>
      <c r="F134" s="8"/>
      <c r="H134" s="8"/>
      <c r="I134" s="8"/>
      <c r="J134" s="8"/>
      <c r="K134" s="8"/>
      <c r="L134" s="8"/>
    </row>
    <row r="135" spans="1:12" ht="12.75">
      <c r="A135" s="8"/>
      <c r="B135" s="8"/>
      <c r="C135" s="8"/>
      <c r="D135" s="8"/>
      <c r="E135" s="8"/>
      <c r="F135" s="8"/>
      <c r="H135" s="8"/>
      <c r="I135" s="8"/>
      <c r="J135" s="8"/>
      <c r="K135" s="8"/>
      <c r="L135" s="8"/>
    </row>
    <row r="136" spans="1:12" ht="12.75">
      <c r="A136" s="8"/>
      <c r="B136" s="8"/>
      <c r="C136" s="8"/>
      <c r="D136" s="8"/>
      <c r="E136" s="8"/>
      <c r="F136" s="8"/>
      <c r="H136" s="8"/>
      <c r="I136" s="8"/>
      <c r="J136" s="8"/>
      <c r="K136" s="8"/>
      <c r="L136" s="8"/>
    </row>
    <row r="137" spans="1:12" ht="12.75">
      <c r="A137" s="8"/>
      <c r="B137" s="8"/>
      <c r="C137" s="8"/>
      <c r="D137" s="8"/>
      <c r="E137" s="8"/>
      <c r="F137" s="8"/>
      <c r="H137" s="8"/>
      <c r="I137" s="8"/>
      <c r="J137" s="8"/>
      <c r="K137" s="8"/>
      <c r="L137" s="8"/>
    </row>
    <row r="138" spans="1:12" ht="12.75">
      <c r="A138" s="8"/>
      <c r="B138" s="8"/>
      <c r="C138" s="8"/>
      <c r="D138" s="8"/>
      <c r="E138" s="8"/>
      <c r="F138" s="8"/>
      <c r="H138" s="8"/>
      <c r="I138" s="8"/>
      <c r="J138" s="8"/>
      <c r="K138" s="8"/>
      <c r="L138" s="8"/>
    </row>
    <row r="139" spans="1:12" ht="12.75">
      <c r="A139" s="8"/>
      <c r="B139" s="8"/>
      <c r="C139" s="8"/>
      <c r="D139" s="8"/>
      <c r="E139" s="8"/>
      <c r="F139" s="8"/>
      <c r="H139" s="8"/>
      <c r="I139" s="8"/>
      <c r="J139" s="8"/>
      <c r="K139" s="8"/>
      <c r="L139" s="8"/>
    </row>
    <row r="140" spans="1:12" ht="12.75">
      <c r="A140" s="8"/>
      <c r="B140" s="8"/>
      <c r="C140" s="8"/>
      <c r="D140" s="8"/>
      <c r="E140" s="8"/>
      <c r="F140" s="8"/>
      <c r="H140" s="8"/>
      <c r="I140" s="8"/>
      <c r="J140" s="8"/>
      <c r="K140" s="8"/>
      <c r="L140" s="8"/>
    </row>
    <row r="141" spans="1:12" ht="12.75">
      <c r="A141" s="8"/>
      <c r="B141" s="8"/>
      <c r="C141" s="8"/>
      <c r="D141" s="8"/>
      <c r="E141" s="8"/>
      <c r="F141" s="8"/>
      <c r="H141" s="8"/>
      <c r="I141" s="8"/>
      <c r="J141" s="8"/>
      <c r="K141" s="8"/>
      <c r="L141" s="8"/>
    </row>
    <row r="142" spans="1:12" ht="12.75">
      <c r="A142" s="8"/>
      <c r="B142" s="8"/>
      <c r="C142" s="8"/>
      <c r="D142" s="8"/>
      <c r="E142" s="8"/>
      <c r="F142" s="8"/>
      <c r="H142" s="8"/>
      <c r="I142" s="8"/>
      <c r="J142" s="8"/>
      <c r="K142" s="8"/>
      <c r="L142" s="8"/>
    </row>
    <row r="143" spans="1:12" ht="12.75">
      <c r="A143" s="8"/>
      <c r="B143" s="8"/>
      <c r="C143" s="8"/>
      <c r="D143" s="8"/>
      <c r="E143" s="8"/>
      <c r="F143" s="8"/>
      <c r="H143" s="8"/>
      <c r="I143" s="8"/>
      <c r="J143" s="8"/>
      <c r="K143" s="8"/>
      <c r="L143" s="8"/>
    </row>
    <row r="144" spans="1:12" ht="12.75">
      <c r="A144" s="8"/>
      <c r="B144" s="8"/>
      <c r="C144" s="8"/>
      <c r="D144" s="8"/>
      <c r="E144" s="8"/>
      <c r="F144" s="8"/>
      <c r="H144" s="8"/>
      <c r="I144" s="8"/>
      <c r="J144" s="8"/>
      <c r="K144" s="8"/>
      <c r="L144" s="8"/>
    </row>
    <row r="145" spans="1:12" ht="12.75">
      <c r="A145" s="8"/>
      <c r="B145" s="8"/>
      <c r="C145" s="8"/>
      <c r="D145" s="8"/>
      <c r="E145" s="8"/>
      <c r="F145" s="8"/>
      <c r="H145" s="8"/>
      <c r="I145" s="8"/>
      <c r="J145" s="8"/>
      <c r="K145" s="8"/>
      <c r="L145" s="8"/>
    </row>
    <row r="146" spans="1:12" ht="12.75">
      <c r="A146" s="8"/>
      <c r="B146" s="8"/>
      <c r="C146" s="8"/>
      <c r="D146" s="8"/>
      <c r="E146" s="8"/>
      <c r="F146" s="8"/>
      <c r="H146" s="8"/>
      <c r="I146" s="8"/>
      <c r="J146" s="8"/>
      <c r="K146" s="8"/>
      <c r="L146" s="8"/>
    </row>
    <row r="147" spans="1:12" ht="12.75">
      <c r="A147" s="8"/>
      <c r="B147" s="8"/>
      <c r="C147" s="8"/>
      <c r="D147" s="8"/>
      <c r="E147" s="8"/>
      <c r="F147" s="8"/>
      <c r="H147" s="8"/>
      <c r="I147" s="8"/>
      <c r="J147" s="8"/>
      <c r="K147" s="8"/>
      <c r="L147" s="8"/>
    </row>
    <row r="148" spans="1:12" ht="12.75">
      <c r="A148" s="8"/>
      <c r="B148" s="8"/>
      <c r="C148" s="8"/>
      <c r="D148" s="8"/>
      <c r="E148" s="8"/>
      <c r="F148" s="8"/>
      <c r="H148" s="8"/>
      <c r="I148" s="8"/>
      <c r="J148" s="8"/>
      <c r="K148" s="8"/>
      <c r="L148" s="8"/>
    </row>
    <row r="149" spans="1:12" ht="12.75">
      <c r="A149" s="8"/>
      <c r="B149" s="8"/>
      <c r="C149" s="8"/>
      <c r="D149" s="8"/>
      <c r="E149" s="8"/>
      <c r="F149" s="8"/>
      <c r="H149" s="8"/>
      <c r="I149" s="8"/>
      <c r="J149" s="8"/>
      <c r="K149" s="8"/>
      <c r="L149" s="8"/>
    </row>
    <row r="150" spans="1:12" ht="12.75">
      <c r="A150" s="8"/>
      <c r="B150" s="8"/>
      <c r="C150" s="8"/>
      <c r="D150" s="8"/>
      <c r="E150" s="8"/>
      <c r="F150" s="8"/>
      <c r="H150" s="8"/>
      <c r="I150" s="8"/>
      <c r="J150" s="8"/>
      <c r="K150" s="8"/>
      <c r="L150" s="8"/>
    </row>
    <row r="151" spans="1:12" ht="12.75">
      <c r="A151" s="8"/>
      <c r="B151" s="8"/>
      <c r="C151" s="8"/>
      <c r="D151" s="8"/>
      <c r="E151" s="8"/>
      <c r="F151" s="8"/>
      <c r="H151" s="8"/>
      <c r="I151" s="8"/>
      <c r="J151" s="8"/>
      <c r="K151" s="8"/>
      <c r="L151" s="8"/>
    </row>
    <row r="152" spans="1:12" ht="12.75">
      <c r="A152" s="8"/>
      <c r="B152" s="8"/>
      <c r="C152" s="8"/>
      <c r="D152" s="8"/>
      <c r="E152" s="8"/>
      <c r="F152" s="8"/>
      <c r="H152" s="8"/>
      <c r="I152" s="8"/>
      <c r="J152" s="8"/>
      <c r="K152" s="8"/>
      <c r="L152" s="8"/>
    </row>
    <row r="153" spans="1:12" ht="12.75">
      <c r="A153" s="8"/>
      <c r="B153" s="8"/>
      <c r="C153" s="8"/>
      <c r="D153" s="8"/>
      <c r="E153" s="8"/>
      <c r="F153" s="8"/>
      <c r="H153" s="8"/>
      <c r="I153" s="8"/>
      <c r="J153" s="8"/>
      <c r="K153" s="8"/>
      <c r="L153" s="8"/>
    </row>
    <row r="154" spans="1:12" ht="12.75">
      <c r="A154" s="8"/>
      <c r="B154" s="8"/>
      <c r="C154" s="8"/>
      <c r="D154" s="8"/>
      <c r="E154" s="8"/>
      <c r="F154" s="8"/>
      <c r="H154" s="8"/>
      <c r="I154" s="8"/>
      <c r="J154" s="8"/>
      <c r="K154" s="8"/>
      <c r="L154" s="8"/>
    </row>
    <row r="155" spans="1:12" ht="12.75">
      <c r="A155" s="8"/>
      <c r="B155" s="8"/>
      <c r="C155" s="8"/>
      <c r="D155" s="8"/>
      <c r="E155" s="8"/>
      <c r="F155" s="8"/>
      <c r="H155" s="8"/>
      <c r="I155" s="8"/>
      <c r="J155" s="8"/>
      <c r="K155" s="8"/>
      <c r="L155" s="8"/>
    </row>
    <row r="156" spans="1:12" ht="12.75">
      <c r="A156" s="8"/>
      <c r="B156" s="8"/>
      <c r="C156" s="8"/>
      <c r="D156" s="8"/>
      <c r="E156" s="8"/>
      <c r="F156" s="8"/>
      <c r="H156" s="8"/>
      <c r="I156" s="8"/>
      <c r="J156" s="8"/>
      <c r="K156" s="8"/>
      <c r="L156" s="8"/>
    </row>
    <row r="157" spans="1:12" ht="12.75">
      <c r="A157" s="8"/>
      <c r="B157" s="8"/>
      <c r="C157" s="8"/>
      <c r="D157" s="8"/>
      <c r="E157" s="8"/>
      <c r="F157" s="8"/>
      <c r="H157" s="8"/>
      <c r="I157" s="8"/>
      <c r="J157" s="8"/>
      <c r="K157" s="8"/>
      <c r="L157" s="8"/>
    </row>
    <row r="158" spans="1:12" ht="12.75">
      <c r="A158" s="8"/>
      <c r="B158" s="8"/>
      <c r="C158" s="8"/>
      <c r="D158" s="8"/>
      <c r="E158" s="8"/>
      <c r="F158" s="8"/>
      <c r="H158" s="8"/>
      <c r="I158" s="8"/>
      <c r="J158" s="8"/>
      <c r="K158" s="8"/>
      <c r="L158" s="8"/>
    </row>
    <row r="159" spans="1:12" ht="12.75">
      <c r="A159" s="8"/>
      <c r="B159" s="8"/>
      <c r="C159" s="8"/>
      <c r="D159" s="8"/>
      <c r="E159" s="8"/>
      <c r="F159" s="8"/>
      <c r="H159" s="8"/>
      <c r="I159" s="8"/>
      <c r="J159" s="8"/>
      <c r="K159" s="8"/>
      <c r="L159" s="8"/>
    </row>
    <row r="160" spans="1:12" ht="12.75">
      <c r="A160" s="8"/>
      <c r="B160" s="8"/>
      <c r="C160" s="8"/>
      <c r="D160" s="8"/>
      <c r="E160" s="8"/>
      <c r="F160" s="8"/>
      <c r="H160" s="8"/>
      <c r="I160" s="8"/>
      <c r="J160" s="8"/>
      <c r="K160" s="8"/>
      <c r="L160" s="8"/>
    </row>
    <row r="161" spans="1:12" ht="12.75">
      <c r="A161" s="8"/>
      <c r="B161" s="8"/>
      <c r="C161" s="8"/>
      <c r="D161" s="8"/>
      <c r="E161" s="8"/>
      <c r="F161" s="8"/>
      <c r="H161" s="8"/>
      <c r="I161" s="8"/>
      <c r="J161" s="8"/>
      <c r="K161" s="8"/>
      <c r="L161" s="8"/>
    </row>
    <row r="162" spans="1:12" ht="12.75">
      <c r="A162" s="8"/>
      <c r="B162" s="8"/>
      <c r="C162" s="8"/>
      <c r="D162" s="8"/>
      <c r="E162" s="8"/>
      <c r="F162" s="8"/>
      <c r="H162" s="8"/>
      <c r="I162" s="8"/>
      <c r="J162" s="8"/>
      <c r="K162" s="8"/>
      <c r="L162" s="8"/>
    </row>
    <row r="163" spans="1:12" ht="12.75">
      <c r="A163" s="8"/>
      <c r="B163" s="8"/>
      <c r="C163" s="8"/>
      <c r="D163" s="8"/>
      <c r="E163" s="8"/>
      <c r="F163" s="8"/>
      <c r="H163" s="8"/>
      <c r="I163" s="8"/>
      <c r="J163" s="8"/>
      <c r="K163" s="8"/>
      <c r="L163" s="8"/>
    </row>
    <row r="164" spans="1:12" ht="12.75">
      <c r="A164" s="8"/>
      <c r="B164" s="8"/>
      <c r="C164" s="8"/>
      <c r="D164" s="8"/>
      <c r="E164" s="8"/>
      <c r="F164" s="8"/>
      <c r="H164" s="8"/>
      <c r="I164" s="8"/>
      <c r="J164" s="8"/>
      <c r="K164" s="8"/>
      <c r="L164" s="8"/>
    </row>
    <row r="165" spans="1:12" ht="12.75">
      <c r="A165" s="8"/>
      <c r="B165" s="8"/>
      <c r="C165" s="8"/>
      <c r="D165" s="8"/>
      <c r="E165" s="8"/>
      <c r="F165" s="8"/>
      <c r="H165" s="8"/>
      <c r="I165" s="8"/>
      <c r="J165" s="8"/>
      <c r="K165" s="8"/>
      <c r="L165" s="8"/>
    </row>
    <row r="166" spans="1:12" ht="12.75">
      <c r="A166" s="8"/>
      <c r="B166" s="8"/>
      <c r="C166" s="8"/>
      <c r="D166" s="8"/>
      <c r="E166" s="8"/>
      <c r="F166" s="8"/>
      <c r="H166" s="8"/>
      <c r="I166" s="8"/>
      <c r="J166" s="8"/>
      <c r="K166" s="8"/>
      <c r="L166" s="8"/>
    </row>
    <row r="167" spans="1:12" ht="12.75">
      <c r="A167" s="8"/>
      <c r="B167" s="8"/>
      <c r="C167" s="8"/>
      <c r="D167" s="8"/>
      <c r="E167" s="8"/>
      <c r="F167" s="8"/>
      <c r="H167" s="8"/>
      <c r="I167" s="8"/>
      <c r="J167" s="8"/>
      <c r="K167" s="8"/>
      <c r="L167" s="8"/>
    </row>
    <row r="168" spans="1:12" ht="12.75">
      <c r="A168" s="8"/>
      <c r="B168" s="8"/>
      <c r="C168" s="8"/>
      <c r="D168" s="8"/>
      <c r="E168" s="8"/>
      <c r="F168" s="8"/>
      <c r="H168" s="8"/>
      <c r="I168" s="8"/>
      <c r="J168" s="8"/>
      <c r="K168" s="8"/>
      <c r="L168" s="8"/>
    </row>
    <row r="169" spans="1:12" ht="12.75">
      <c r="A169" s="8"/>
      <c r="B169" s="8"/>
      <c r="C169" s="8"/>
      <c r="D169" s="8"/>
      <c r="E169" s="8"/>
      <c r="F169" s="8"/>
      <c r="H169" s="8"/>
      <c r="I169" s="8"/>
      <c r="J169" s="8"/>
      <c r="K169" s="8"/>
      <c r="L169" s="8"/>
    </row>
    <row r="170" spans="1:12" ht="12.75">
      <c r="A170" s="8"/>
      <c r="B170" s="8"/>
      <c r="C170" s="8"/>
      <c r="D170" s="8"/>
      <c r="E170" s="8"/>
      <c r="F170" s="8"/>
      <c r="H170" s="8"/>
      <c r="I170" s="8"/>
      <c r="J170" s="8"/>
      <c r="K170" s="8"/>
      <c r="L170" s="8"/>
    </row>
    <row r="171" spans="1:12" ht="12.75">
      <c r="A171" s="8"/>
      <c r="B171" s="8"/>
      <c r="C171" s="8"/>
      <c r="D171" s="8"/>
      <c r="E171" s="8"/>
      <c r="F171" s="8"/>
      <c r="H171" s="8"/>
      <c r="I171" s="8"/>
      <c r="J171" s="8"/>
      <c r="K171" s="8"/>
      <c r="L171" s="8"/>
    </row>
    <row r="172" spans="1:12" ht="12.75">
      <c r="A172" s="8"/>
      <c r="B172" s="8"/>
      <c r="C172" s="8"/>
      <c r="D172" s="8"/>
      <c r="E172" s="8"/>
      <c r="F172" s="8"/>
      <c r="H172" s="8"/>
      <c r="I172" s="8"/>
      <c r="J172" s="8"/>
      <c r="K172" s="8"/>
      <c r="L172" s="8"/>
    </row>
    <row r="173" spans="1:12" ht="12.75">
      <c r="A173" s="8"/>
      <c r="B173" s="8"/>
      <c r="C173" s="8"/>
      <c r="D173" s="8"/>
      <c r="E173" s="8"/>
      <c r="F173" s="8"/>
      <c r="H173" s="8"/>
      <c r="I173" s="8"/>
      <c r="J173" s="8"/>
      <c r="K173" s="8"/>
      <c r="L173" s="8"/>
    </row>
    <row r="174" spans="1:12" ht="12.75">
      <c r="A174" s="8"/>
      <c r="B174" s="8"/>
      <c r="C174" s="8"/>
      <c r="D174" s="8"/>
      <c r="E174" s="8"/>
      <c r="F174" s="8"/>
      <c r="H174" s="8"/>
      <c r="I174" s="8"/>
      <c r="J174" s="8"/>
      <c r="K174" s="8"/>
      <c r="L174" s="8"/>
    </row>
    <row r="175" spans="1:12" ht="12.75">
      <c r="A175" s="8"/>
      <c r="B175" s="8"/>
      <c r="C175" s="8"/>
      <c r="D175" s="8"/>
      <c r="E175" s="8"/>
      <c r="F175" s="8"/>
      <c r="H175" s="8"/>
      <c r="I175" s="8"/>
      <c r="J175" s="8"/>
      <c r="K175" s="8"/>
      <c r="L175" s="8"/>
    </row>
    <row r="176" spans="1:12" ht="12.75">
      <c r="A176" s="8"/>
      <c r="B176" s="8"/>
      <c r="C176" s="8"/>
      <c r="D176" s="8"/>
      <c r="E176" s="8"/>
      <c r="F176" s="8"/>
      <c r="H176" s="8"/>
      <c r="I176" s="8"/>
      <c r="J176" s="8"/>
      <c r="K176" s="8"/>
      <c r="L176" s="8"/>
    </row>
    <row r="177" spans="1:12" ht="12.75">
      <c r="A177" s="8"/>
      <c r="B177" s="8"/>
      <c r="C177" s="8"/>
      <c r="D177" s="8"/>
      <c r="E177" s="8"/>
      <c r="F177" s="8"/>
      <c r="H177" s="8"/>
      <c r="I177" s="8"/>
      <c r="J177" s="8"/>
      <c r="K177" s="8"/>
      <c r="L177" s="8"/>
    </row>
    <row r="178" spans="1:12" ht="12.75">
      <c r="A178" s="8"/>
      <c r="B178" s="8"/>
      <c r="C178" s="8"/>
      <c r="D178" s="8"/>
      <c r="E178" s="8"/>
      <c r="F178" s="8"/>
      <c r="H178" s="8"/>
      <c r="I178" s="8"/>
      <c r="J178" s="8"/>
      <c r="K178" s="8"/>
      <c r="L178" s="8"/>
    </row>
    <row r="179" spans="1:12" ht="12.75">
      <c r="A179" s="8"/>
      <c r="B179" s="8"/>
      <c r="C179" s="8"/>
      <c r="D179" s="8"/>
      <c r="E179" s="8"/>
      <c r="F179" s="8"/>
      <c r="H179" s="8"/>
      <c r="I179" s="8"/>
      <c r="J179" s="8"/>
      <c r="K179" s="8"/>
      <c r="L179" s="8"/>
    </row>
    <row r="180" spans="1:12" ht="12.75">
      <c r="A180" s="8"/>
      <c r="B180" s="8"/>
      <c r="C180" s="8"/>
      <c r="D180" s="8"/>
      <c r="E180" s="8"/>
      <c r="F180" s="8"/>
      <c r="H180" s="8"/>
      <c r="I180" s="8"/>
      <c r="J180" s="8"/>
      <c r="K180" s="8"/>
      <c r="L180" s="8"/>
    </row>
    <row r="181" spans="1:12" ht="12.75">
      <c r="A181" s="8"/>
      <c r="B181" s="8"/>
      <c r="C181" s="8"/>
      <c r="D181" s="8"/>
      <c r="E181" s="8"/>
      <c r="F181" s="8"/>
      <c r="H181" s="8"/>
      <c r="I181" s="8"/>
      <c r="J181" s="8"/>
      <c r="K181" s="8"/>
      <c r="L181" s="8"/>
    </row>
    <row r="182" spans="1:12" ht="12.75">
      <c r="A182" s="8"/>
      <c r="B182" s="8"/>
      <c r="C182" s="8"/>
      <c r="D182" s="8"/>
      <c r="E182" s="8"/>
      <c r="F182" s="8"/>
      <c r="H182" s="8"/>
      <c r="I182" s="8"/>
      <c r="J182" s="8"/>
      <c r="K182" s="8"/>
      <c r="L182" s="8"/>
    </row>
    <row r="183" spans="1:12" ht="12.75">
      <c r="A183" s="8"/>
      <c r="B183" s="8"/>
      <c r="C183" s="8"/>
      <c r="D183" s="8"/>
      <c r="E183" s="8"/>
      <c r="F183" s="8"/>
      <c r="H183" s="8"/>
      <c r="I183" s="8"/>
      <c r="J183" s="8"/>
      <c r="K183" s="8"/>
      <c r="L183" s="8"/>
    </row>
    <row r="184" spans="1:12" ht="12.75">
      <c r="A184" s="8"/>
      <c r="B184" s="8"/>
      <c r="C184" s="8"/>
      <c r="D184" s="8"/>
      <c r="E184" s="8"/>
      <c r="F184" s="8"/>
      <c r="H184" s="8"/>
      <c r="I184" s="8"/>
      <c r="J184" s="8"/>
      <c r="K184" s="8"/>
      <c r="L184" s="8"/>
    </row>
    <row r="185" spans="1:12" ht="12.75">
      <c r="A185" s="8"/>
      <c r="B185" s="8"/>
      <c r="C185" s="8"/>
      <c r="D185" s="8"/>
      <c r="E185" s="8"/>
      <c r="F185" s="8"/>
      <c r="H185" s="8"/>
      <c r="I185" s="8"/>
      <c r="J185" s="8"/>
      <c r="K185" s="8"/>
      <c r="L185" s="8"/>
    </row>
    <row r="186" spans="1:12" ht="12.75">
      <c r="A186" s="8"/>
      <c r="B186" s="8"/>
      <c r="C186" s="8"/>
      <c r="D186" s="8"/>
      <c r="E186" s="8"/>
      <c r="F186" s="8"/>
      <c r="H186" s="8"/>
      <c r="I186" s="8"/>
      <c r="J186" s="8"/>
      <c r="K186" s="8"/>
      <c r="L186" s="8"/>
    </row>
    <row r="187" spans="1:12" ht="12.75">
      <c r="A187" s="8"/>
      <c r="B187" s="8"/>
      <c r="C187" s="8"/>
      <c r="D187" s="8"/>
      <c r="E187" s="8"/>
      <c r="F187" s="8"/>
      <c r="H187" s="8"/>
      <c r="I187" s="8"/>
      <c r="J187" s="8"/>
      <c r="K187" s="8"/>
      <c r="L187" s="8"/>
    </row>
    <row r="188" spans="1:12" ht="12.75">
      <c r="A188" s="8"/>
      <c r="B188" s="8"/>
      <c r="C188" s="8"/>
      <c r="D188" s="8"/>
      <c r="E188" s="8"/>
      <c r="F188" s="8"/>
      <c r="H188" s="8"/>
      <c r="I188" s="8"/>
      <c r="J188" s="8"/>
      <c r="K188" s="8"/>
      <c r="L188" s="8"/>
    </row>
    <row r="189" spans="1:12" ht="12.75">
      <c r="A189" s="8"/>
      <c r="B189" s="8"/>
      <c r="C189" s="8"/>
      <c r="D189" s="8"/>
      <c r="E189" s="8"/>
      <c r="F189" s="8"/>
      <c r="H189" s="8"/>
      <c r="I189" s="8"/>
      <c r="J189" s="8"/>
      <c r="K189" s="8"/>
      <c r="L189" s="8"/>
    </row>
    <row r="190" spans="1:12" ht="12.75">
      <c r="A190" s="8"/>
      <c r="B190" s="8"/>
      <c r="C190" s="8"/>
      <c r="D190" s="8"/>
      <c r="E190" s="8"/>
      <c r="F190" s="8"/>
      <c r="H190" s="8"/>
      <c r="I190" s="8"/>
      <c r="J190" s="8"/>
      <c r="K190" s="8"/>
      <c r="L190" s="8"/>
    </row>
    <row r="191" spans="1:12" ht="12.75">
      <c r="A191" s="8"/>
      <c r="B191" s="8"/>
      <c r="C191" s="8"/>
      <c r="D191" s="8"/>
      <c r="E191" s="8"/>
      <c r="F191" s="8"/>
      <c r="H191" s="8"/>
      <c r="I191" s="8"/>
      <c r="J191" s="8"/>
      <c r="K191" s="8"/>
      <c r="L191" s="8"/>
    </row>
    <row r="192" spans="1:12" ht="12.75">
      <c r="A192" s="8"/>
      <c r="B192" s="8"/>
      <c r="C192" s="8"/>
      <c r="D192" s="8"/>
      <c r="E192" s="8"/>
      <c r="F192" s="8"/>
      <c r="H192" s="8"/>
      <c r="I192" s="8"/>
      <c r="J192" s="8"/>
      <c r="K192" s="8"/>
      <c r="L192" s="8"/>
    </row>
    <row r="193" spans="1:12" ht="12.75">
      <c r="A193" s="8"/>
      <c r="B193" s="8"/>
      <c r="C193" s="8"/>
      <c r="D193" s="8"/>
      <c r="E193" s="8"/>
      <c r="F193" s="8"/>
      <c r="H193" s="8"/>
      <c r="I193" s="8"/>
      <c r="J193" s="8"/>
      <c r="K193" s="8"/>
      <c r="L193" s="8"/>
    </row>
    <row r="194" spans="1:12" ht="12.75">
      <c r="A194" s="8"/>
      <c r="B194" s="8"/>
      <c r="C194" s="8"/>
      <c r="D194" s="8"/>
      <c r="E194" s="8"/>
      <c r="F194" s="8"/>
      <c r="H194" s="8"/>
      <c r="I194" s="8"/>
      <c r="J194" s="8"/>
      <c r="K194" s="8"/>
      <c r="L194" s="8"/>
    </row>
    <row r="195" spans="1:12" ht="12.75">
      <c r="A195" s="8"/>
      <c r="B195" s="8"/>
      <c r="C195" s="8"/>
      <c r="D195" s="8"/>
      <c r="E195" s="8"/>
      <c r="F195" s="8"/>
      <c r="H195" s="8"/>
      <c r="I195" s="8"/>
      <c r="J195" s="8"/>
      <c r="K195" s="8"/>
      <c r="L195" s="8"/>
    </row>
    <row r="196" spans="1:12" ht="12.75">
      <c r="A196" s="8"/>
      <c r="B196" s="8"/>
      <c r="C196" s="8"/>
      <c r="D196" s="8"/>
      <c r="E196" s="8"/>
      <c r="F196" s="8"/>
      <c r="H196" s="8"/>
      <c r="I196" s="8"/>
      <c r="J196" s="8"/>
      <c r="K196" s="8"/>
      <c r="L196" s="8"/>
    </row>
    <row r="197" spans="1:12" ht="12.75">
      <c r="A197" s="8"/>
      <c r="B197" s="8"/>
      <c r="C197" s="8"/>
      <c r="D197" s="8"/>
      <c r="E197" s="8"/>
      <c r="F197" s="8"/>
      <c r="H197" s="8"/>
      <c r="I197" s="8"/>
      <c r="J197" s="8"/>
      <c r="K197" s="8"/>
      <c r="L197" s="8"/>
    </row>
    <row r="198" spans="1:12" ht="12.75">
      <c r="A198" s="8"/>
      <c r="B198" s="8"/>
      <c r="C198" s="8"/>
      <c r="D198" s="8"/>
      <c r="E198" s="8"/>
      <c r="F198" s="8"/>
      <c r="H198" s="8"/>
      <c r="I198" s="8"/>
      <c r="J198" s="8"/>
      <c r="K198" s="8"/>
      <c r="L198" s="8"/>
    </row>
    <row r="199" spans="1:12" ht="12.75">
      <c r="A199" s="8"/>
      <c r="B199" s="8"/>
      <c r="C199" s="8"/>
      <c r="D199" s="8"/>
      <c r="E199" s="8"/>
      <c r="F199" s="8"/>
      <c r="H199" s="8"/>
      <c r="I199" s="8"/>
      <c r="J199" s="8"/>
      <c r="K199" s="8"/>
      <c r="L199" s="8"/>
    </row>
    <row r="200" spans="1:12" ht="12.75">
      <c r="A200" s="8"/>
      <c r="B200" s="8"/>
      <c r="C200" s="8"/>
      <c r="D200" s="8"/>
      <c r="E200" s="8"/>
      <c r="F200" s="8"/>
      <c r="H200" s="8"/>
      <c r="I200" s="8"/>
      <c r="J200" s="8"/>
      <c r="K200" s="8"/>
      <c r="L200" s="8"/>
    </row>
    <row r="201" spans="1:12" ht="12.75">
      <c r="A201" s="8"/>
      <c r="B201" s="8"/>
      <c r="C201" s="8"/>
      <c r="D201" s="8"/>
      <c r="E201" s="8"/>
      <c r="F201" s="8"/>
      <c r="H201" s="8"/>
      <c r="I201" s="8"/>
      <c r="J201" s="8"/>
      <c r="K201" s="8"/>
      <c r="L201" s="8"/>
    </row>
    <row r="202" spans="1:12" ht="12.75">
      <c r="A202" s="8"/>
      <c r="B202" s="8"/>
      <c r="C202" s="8"/>
      <c r="D202" s="8"/>
      <c r="E202" s="8"/>
      <c r="F202" s="8"/>
      <c r="H202" s="8"/>
      <c r="I202" s="8"/>
      <c r="J202" s="8"/>
      <c r="K202" s="8"/>
      <c r="L202" s="8"/>
    </row>
    <row r="203" spans="1:12" ht="12.75">
      <c r="A203" s="8"/>
      <c r="B203" s="8"/>
      <c r="C203" s="8"/>
      <c r="D203" s="8"/>
      <c r="E203" s="8"/>
      <c r="F203" s="8"/>
      <c r="H203" s="8"/>
      <c r="I203" s="8"/>
      <c r="J203" s="8"/>
      <c r="K203" s="8"/>
      <c r="L203" s="8"/>
    </row>
    <row r="204" spans="1:12" ht="12.75">
      <c r="A204" s="8"/>
      <c r="B204" s="8"/>
      <c r="C204" s="8"/>
      <c r="D204" s="8"/>
      <c r="E204" s="8"/>
      <c r="F204" s="8"/>
      <c r="H204" s="8"/>
      <c r="I204" s="8"/>
      <c r="J204" s="8"/>
      <c r="K204" s="8"/>
      <c r="L204" s="8"/>
    </row>
    <row r="205" spans="1:12" ht="12.75">
      <c r="A205" s="8"/>
      <c r="B205" s="8"/>
      <c r="C205" s="8"/>
      <c r="D205" s="8"/>
      <c r="E205" s="8"/>
      <c r="F205" s="8"/>
      <c r="H205" s="8"/>
      <c r="I205" s="8"/>
      <c r="J205" s="8"/>
      <c r="K205" s="8"/>
      <c r="L205" s="8"/>
    </row>
    <row r="206" spans="1:12" ht="12.75">
      <c r="A206" s="8"/>
      <c r="B206" s="8"/>
      <c r="C206" s="8"/>
      <c r="D206" s="8"/>
      <c r="E206" s="8"/>
      <c r="F206" s="8"/>
      <c r="H206" s="8"/>
      <c r="I206" s="8"/>
      <c r="J206" s="8"/>
      <c r="K206" s="8"/>
      <c r="L206" s="8"/>
    </row>
    <row r="207" spans="1:12" ht="12.75">
      <c r="A207" s="8"/>
      <c r="B207" s="8"/>
      <c r="C207" s="8"/>
      <c r="D207" s="8"/>
      <c r="E207" s="8"/>
      <c r="F207" s="8"/>
      <c r="H207" s="8"/>
      <c r="I207" s="8"/>
      <c r="J207" s="8"/>
      <c r="K207" s="8"/>
      <c r="L207" s="8"/>
    </row>
    <row r="208" spans="1:12" ht="12.75">
      <c r="A208" s="8"/>
      <c r="B208" s="8"/>
      <c r="C208" s="8"/>
      <c r="D208" s="8"/>
      <c r="E208" s="8"/>
      <c r="F208" s="8"/>
      <c r="H208" s="8"/>
      <c r="I208" s="8"/>
      <c r="J208" s="8"/>
      <c r="K208" s="8"/>
      <c r="L208" s="8"/>
    </row>
    <row r="209" spans="1:12" ht="12.75">
      <c r="A209" s="8"/>
      <c r="B209" s="8"/>
      <c r="C209" s="8"/>
      <c r="D209" s="8"/>
      <c r="E209" s="8"/>
      <c r="F209" s="8"/>
      <c r="H209" s="8"/>
      <c r="I209" s="8"/>
      <c r="J209" s="8"/>
      <c r="K209" s="8"/>
      <c r="L209" s="8"/>
    </row>
    <row r="210" spans="1:12" ht="12.75">
      <c r="A210" s="8"/>
      <c r="B210" s="8"/>
      <c r="C210" s="8"/>
      <c r="D210" s="8"/>
      <c r="E210" s="8"/>
      <c r="F210" s="8"/>
      <c r="H210" s="8"/>
      <c r="I210" s="8"/>
      <c r="J210" s="8"/>
      <c r="K210" s="8"/>
      <c r="L210" s="8"/>
    </row>
    <row r="211" spans="1:12" ht="12.75">
      <c r="A211" s="8"/>
      <c r="B211" s="8"/>
      <c r="C211" s="8"/>
      <c r="D211" s="8"/>
      <c r="E211" s="8"/>
      <c r="F211" s="8"/>
      <c r="H211" s="8"/>
      <c r="I211" s="8"/>
      <c r="J211" s="8"/>
      <c r="K211" s="8"/>
      <c r="L211" s="8"/>
    </row>
    <row r="212" spans="1:12" ht="12.75">
      <c r="A212" s="8"/>
      <c r="B212" s="8"/>
      <c r="C212" s="8"/>
      <c r="D212" s="8"/>
      <c r="E212" s="8"/>
      <c r="F212" s="8"/>
      <c r="H212" s="8"/>
      <c r="I212" s="8"/>
      <c r="J212" s="8"/>
      <c r="K212" s="8"/>
      <c r="L212" s="8"/>
    </row>
    <row r="213" spans="1:12" ht="12.75">
      <c r="A213" s="8"/>
      <c r="B213" s="8"/>
      <c r="C213" s="8"/>
      <c r="D213" s="8"/>
      <c r="E213" s="8"/>
      <c r="F213" s="8"/>
      <c r="H213" s="8"/>
      <c r="I213" s="8"/>
      <c r="J213" s="8"/>
      <c r="K213" s="8"/>
      <c r="L213" s="8"/>
    </row>
    <row r="214" spans="1:12" ht="12.75">
      <c r="A214" s="8"/>
      <c r="B214" s="8"/>
      <c r="C214" s="8"/>
      <c r="D214" s="8"/>
      <c r="E214" s="8"/>
      <c r="F214" s="8"/>
      <c r="H214" s="8"/>
      <c r="I214" s="8"/>
      <c r="J214" s="8"/>
      <c r="K214" s="8"/>
      <c r="L214" s="8"/>
    </row>
    <row r="215" spans="1:12" ht="12.75">
      <c r="A215" s="8"/>
      <c r="B215" s="8"/>
      <c r="C215" s="8"/>
      <c r="D215" s="8"/>
      <c r="E215" s="8"/>
      <c r="F215" s="8"/>
      <c r="H215" s="8"/>
      <c r="I215" s="8"/>
      <c r="J215" s="8"/>
      <c r="K215" s="8"/>
      <c r="L215" s="8"/>
    </row>
    <row r="216" spans="1:12" ht="12.75">
      <c r="A216" s="8"/>
      <c r="B216" s="8"/>
      <c r="C216" s="8"/>
      <c r="D216" s="8"/>
      <c r="E216" s="8"/>
      <c r="F216" s="8"/>
      <c r="H216" s="8"/>
      <c r="I216" s="8"/>
      <c r="J216" s="8"/>
      <c r="K216" s="8"/>
      <c r="L216" s="8"/>
    </row>
    <row r="217" spans="1:12" ht="12.75">
      <c r="A217" s="8"/>
      <c r="B217" s="8"/>
      <c r="C217" s="8"/>
      <c r="D217" s="8"/>
      <c r="E217" s="8"/>
      <c r="F217" s="8"/>
      <c r="H217" s="8"/>
      <c r="I217" s="8"/>
      <c r="J217" s="8"/>
      <c r="K217" s="8"/>
      <c r="L217" s="8"/>
    </row>
    <row r="218" spans="1:12" ht="12.75">
      <c r="A218" s="8"/>
      <c r="B218" s="8"/>
      <c r="C218" s="8"/>
      <c r="D218" s="8"/>
      <c r="E218" s="8"/>
      <c r="F218" s="8"/>
      <c r="H218" s="8"/>
      <c r="I218" s="8"/>
      <c r="J218" s="8"/>
      <c r="K218" s="8"/>
      <c r="L218" s="8"/>
    </row>
    <row r="219" spans="1:12" ht="12.75">
      <c r="A219" s="8"/>
      <c r="B219" s="8"/>
      <c r="C219" s="8"/>
      <c r="D219" s="8"/>
      <c r="E219" s="8"/>
      <c r="F219" s="8"/>
      <c r="H219" s="8"/>
      <c r="I219" s="8"/>
      <c r="J219" s="8"/>
      <c r="K219" s="8"/>
      <c r="L219" s="8"/>
    </row>
    <row r="220" spans="1:12" ht="12.75">
      <c r="A220" s="8"/>
      <c r="B220" s="8"/>
      <c r="C220" s="8"/>
      <c r="D220" s="8"/>
      <c r="E220" s="8"/>
      <c r="F220" s="8"/>
      <c r="H220" s="8"/>
      <c r="I220" s="8"/>
      <c r="J220" s="8"/>
      <c r="K220" s="8"/>
      <c r="L220" s="8"/>
    </row>
    <row r="221" spans="1:12" ht="12.75">
      <c r="A221" s="8"/>
      <c r="B221" s="8"/>
      <c r="C221" s="8"/>
      <c r="D221" s="8"/>
      <c r="E221" s="8"/>
      <c r="F221" s="8"/>
      <c r="H221" s="8"/>
      <c r="I221" s="8"/>
      <c r="J221" s="8"/>
      <c r="K221" s="8"/>
      <c r="L221" s="8"/>
    </row>
    <row r="222" spans="1:12" ht="12.75">
      <c r="A222" s="8"/>
      <c r="B222" s="8"/>
      <c r="C222" s="8"/>
      <c r="D222" s="8"/>
      <c r="E222" s="8"/>
      <c r="F222" s="8"/>
      <c r="H222" s="8"/>
      <c r="I222" s="8"/>
      <c r="J222" s="8"/>
      <c r="K222" s="8"/>
      <c r="L222" s="8"/>
    </row>
    <row r="223" spans="1:12" ht="12.75">
      <c r="A223" s="8"/>
      <c r="B223" s="8"/>
      <c r="C223" s="8"/>
      <c r="D223" s="8"/>
      <c r="E223" s="8"/>
      <c r="F223" s="8"/>
      <c r="H223" s="8"/>
      <c r="I223" s="8"/>
      <c r="J223" s="8"/>
      <c r="K223" s="8"/>
      <c r="L223" s="8"/>
    </row>
    <row r="224" spans="1:12" ht="12.75">
      <c r="A224" s="8"/>
      <c r="B224" s="8"/>
      <c r="C224" s="8"/>
      <c r="D224" s="8"/>
      <c r="E224" s="8"/>
      <c r="F224" s="8"/>
      <c r="H224" s="8"/>
      <c r="I224" s="8"/>
      <c r="J224" s="8"/>
      <c r="K224" s="8"/>
      <c r="L224" s="8"/>
    </row>
    <row r="225" spans="1:12" ht="12.75">
      <c r="A225" s="8"/>
      <c r="B225" s="8"/>
      <c r="C225" s="8"/>
      <c r="D225" s="8"/>
      <c r="E225" s="8"/>
      <c r="F225" s="8"/>
      <c r="H225" s="8"/>
      <c r="I225" s="8"/>
      <c r="J225" s="8"/>
      <c r="K225" s="8"/>
      <c r="L225" s="8"/>
    </row>
    <row r="226" spans="1:12" ht="12.75">
      <c r="A226" s="8"/>
      <c r="B226" s="8"/>
      <c r="C226" s="8"/>
      <c r="D226" s="8"/>
      <c r="E226" s="8"/>
      <c r="F226" s="8"/>
      <c r="H226" s="8"/>
      <c r="I226" s="8"/>
      <c r="J226" s="8"/>
      <c r="K226" s="8"/>
      <c r="L226" s="8"/>
    </row>
    <row r="227" spans="1:12" ht="12.75">
      <c r="A227" s="8"/>
      <c r="B227" s="8"/>
      <c r="C227" s="8"/>
      <c r="D227" s="8"/>
      <c r="E227" s="8"/>
      <c r="F227" s="8"/>
      <c r="H227" s="8"/>
      <c r="I227" s="8"/>
      <c r="J227" s="8"/>
      <c r="K227" s="8"/>
      <c r="L227" s="8"/>
    </row>
    <row r="228" spans="1:12" ht="12.75">
      <c r="A228" s="8"/>
      <c r="B228" s="8"/>
      <c r="C228" s="8"/>
      <c r="D228" s="8"/>
      <c r="E228" s="8"/>
      <c r="F228" s="8"/>
      <c r="H228" s="8"/>
      <c r="I228" s="8"/>
      <c r="J228" s="8"/>
      <c r="K228" s="8"/>
      <c r="L228" s="8"/>
    </row>
    <row r="229" spans="1:12" ht="12.75">
      <c r="A229" s="8"/>
      <c r="B229" s="8"/>
      <c r="C229" s="8"/>
      <c r="D229" s="8"/>
      <c r="E229" s="8"/>
      <c r="F229" s="8"/>
      <c r="H229" s="8"/>
      <c r="I229" s="8"/>
      <c r="J229" s="8"/>
      <c r="K229" s="8"/>
      <c r="L229" s="8"/>
    </row>
    <row r="230" spans="1:12" ht="12.75">
      <c r="A230" s="8"/>
      <c r="B230" s="8"/>
      <c r="C230" s="8"/>
      <c r="D230" s="8"/>
      <c r="E230" s="8"/>
      <c r="F230" s="8"/>
      <c r="H230" s="8"/>
      <c r="I230" s="8"/>
      <c r="J230" s="8"/>
      <c r="K230" s="8"/>
      <c r="L230" s="8"/>
    </row>
    <row r="231" spans="1:12" ht="12.75">
      <c r="A231" s="8"/>
      <c r="B231" s="8"/>
      <c r="C231" s="8"/>
      <c r="D231" s="8"/>
      <c r="E231" s="8"/>
      <c r="F231" s="8"/>
      <c r="H231" s="8"/>
      <c r="I231" s="8"/>
      <c r="J231" s="8"/>
      <c r="K231" s="8"/>
      <c r="L231" s="8"/>
    </row>
    <row r="232" spans="1:12" ht="12.75">
      <c r="A232" s="8"/>
      <c r="B232" s="8"/>
      <c r="C232" s="8"/>
      <c r="D232" s="8"/>
      <c r="E232" s="8"/>
      <c r="F232" s="8"/>
      <c r="H232" s="8"/>
      <c r="I232" s="8"/>
      <c r="J232" s="8"/>
      <c r="K232" s="8"/>
      <c r="L232" s="8"/>
    </row>
    <row r="233" spans="1:12" ht="12.75">
      <c r="A233" s="8"/>
      <c r="B233" s="8"/>
      <c r="C233" s="8"/>
      <c r="D233" s="8"/>
      <c r="E233" s="8"/>
      <c r="F233" s="8"/>
      <c r="H233" s="8"/>
      <c r="I233" s="8"/>
      <c r="J233" s="8"/>
      <c r="K233" s="8"/>
      <c r="L233" s="8"/>
    </row>
    <row r="234" spans="1:12" ht="12.75">
      <c r="A234" s="8"/>
      <c r="B234" s="8"/>
      <c r="C234" s="8"/>
      <c r="D234" s="8"/>
      <c r="E234" s="8"/>
      <c r="F234" s="8"/>
      <c r="H234" s="8"/>
      <c r="I234" s="8"/>
      <c r="J234" s="8"/>
      <c r="K234" s="8"/>
      <c r="L234" s="8"/>
    </row>
    <row r="235" spans="1:12" ht="12.75">
      <c r="A235" s="8"/>
      <c r="B235" s="8"/>
      <c r="C235" s="8"/>
      <c r="D235" s="8"/>
      <c r="E235" s="8"/>
      <c r="F235" s="8"/>
      <c r="H235" s="8"/>
      <c r="I235" s="8"/>
      <c r="J235" s="8"/>
      <c r="K235" s="8"/>
      <c r="L235" s="8"/>
    </row>
    <row r="236" spans="1:12" ht="12.75">
      <c r="A236" s="8"/>
      <c r="B236" s="8"/>
      <c r="C236" s="8"/>
      <c r="D236" s="8"/>
      <c r="E236" s="8"/>
      <c r="F236" s="8"/>
      <c r="H236" s="8"/>
      <c r="I236" s="8"/>
      <c r="J236" s="8"/>
      <c r="K236" s="8"/>
      <c r="L236" s="8"/>
    </row>
    <row r="237" spans="1:12" ht="12.75">
      <c r="A237" s="8"/>
      <c r="B237" s="8"/>
      <c r="C237" s="8"/>
      <c r="D237" s="8"/>
      <c r="E237" s="8"/>
      <c r="F237" s="8"/>
      <c r="H237" s="8"/>
      <c r="I237" s="8"/>
      <c r="J237" s="8"/>
      <c r="K237" s="8"/>
      <c r="L237" s="8"/>
    </row>
    <row r="238" spans="1:12" ht="12.75">
      <c r="A238" s="8"/>
      <c r="B238" s="8"/>
      <c r="C238" s="8"/>
      <c r="D238" s="8"/>
      <c r="E238" s="8"/>
      <c r="F238" s="8"/>
      <c r="H238" s="8"/>
      <c r="I238" s="8"/>
      <c r="J238" s="8"/>
      <c r="K238" s="8"/>
      <c r="L238" s="8"/>
    </row>
    <row r="239" spans="1:12" ht="12.75">
      <c r="A239" s="8"/>
      <c r="B239" s="8"/>
      <c r="C239" s="8"/>
      <c r="D239" s="8"/>
      <c r="E239" s="8"/>
      <c r="F239" s="8"/>
      <c r="H239" s="8"/>
      <c r="I239" s="8"/>
      <c r="J239" s="8"/>
      <c r="K239" s="8"/>
      <c r="L239" s="8"/>
    </row>
    <row r="240" spans="1:12" ht="12.75">
      <c r="A240" s="8"/>
      <c r="B240" s="8"/>
      <c r="C240" s="8"/>
      <c r="D240" s="8"/>
      <c r="E240" s="8"/>
      <c r="F240" s="8"/>
      <c r="H240" s="8"/>
      <c r="I240" s="8"/>
      <c r="J240" s="8"/>
      <c r="K240" s="8"/>
      <c r="L240" s="8"/>
    </row>
    <row r="241" spans="1:12" ht="12.75">
      <c r="A241" s="8"/>
      <c r="B241" s="8"/>
      <c r="C241" s="8"/>
      <c r="D241" s="8"/>
      <c r="E241" s="8"/>
      <c r="F241" s="8"/>
      <c r="H241" s="8"/>
      <c r="I241" s="8"/>
      <c r="J241" s="8"/>
      <c r="K241" s="8"/>
      <c r="L241" s="8"/>
    </row>
    <row r="242" spans="1:12" ht="12.75">
      <c r="A242" s="8"/>
      <c r="B242" s="8"/>
      <c r="C242" s="8"/>
      <c r="D242" s="8"/>
      <c r="E242" s="8"/>
      <c r="F242" s="8"/>
      <c r="H242" s="8"/>
      <c r="I242" s="8"/>
      <c r="J242" s="8"/>
      <c r="K242" s="8"/>
      <c r="L242" s="8"/>
    </row>
    <row r="243" spans="1:12" ht="12.75">
      <c r="A243" s="8"/>
      <c r="B243" s="8"/>
      <c r="C243" s="8"/>
      <c r="D243" s="8"/>
      <c r="E243" s="8"/>
      <c r="F243" s="8"/>
      <c r="H243" s="8"/>
      <c r="I243" s="8"/>
      <c r="J243" s="8"/>
      <c r="K243" s="8"/>
      <c r="L243" s="8"/>
    </row>
    <row r="244" spans="1:12" ht="12.75">
      <c r="A244" s="8"/>
      <c r="B244" s="8"/>
      <c r="C244" s="8"/>
      <c r="D244" s="8"/>
      <c r="E244" s="8"/>
      <c r="F244" s="8"/>
      <c r="H244" s="8"/>
      <c r="I244" s="8"/>
      <c r="J244" s="8"/>
      <c r="K244" s="8"/>
      <c r="L244" s="8"/>
    </row>
    <row r="245" spans="1:12" ht="12.75">
      <c r="A245" s="8"/>
      <c r="B245" s="8"/>
      <c r="C245" s="8"/>
      <c r="D245" s="8"/>
      <c r="E245" s="8"/>
      <c r="F245" s="8"/>
      <c r="H245" s="8"/>
      <c r="I245" s="8"/>
      <c r="J245" s="8"/>
      <c r="K245" s="8"/>
      <c r="L245" s="8"/>
    </row>
    <row r="246" spans="1:12" ht="12.75">
      <c r="A246" s="8"/>
      <c r="B246" s="8"/>
      <c r="C246" s="8"/>
      <c r="D246" s="8"/>
      <c r="E246" s="8"/>
      <c r="F246" s="8"/>
      <c r="H246" s="8"/>
      <c r="I246" s="8"/>
      <c r="J246" s="8"/>
      <c r="K246" s="8"/>
      <c r="L246" s="8"/>
    </row>
    <row r="247" spans="1:12" ht="12.75">
      <c r="A247" s="8"/>
      <c r="B247" s="8"/>
      <c r="C247" s="8"/>
      <c r="D247" s="8"/>
      <c r="E247" s="8"/>
      <c r="F247" s="8"/>
      <c r="H247" s="8"/>
      <c r="I247" s="8"/>
      <c r="J247" s="8"/>
      <c r="K247" s="8"/>
      <c r="L247" s="8"/>
    </row>
    <row r="248" spans="1:12" ht="12.75">
      <c r="A248" s="8"/>
      <c r="B248" s="8"/>
      <c r="C248" s="8"/>
      <c r="D248" s="8"/>
      <c r="E248" s="8"/>
      <c r="F248" s="8"/>
      <c r="H248" s="8"/>
      <c r="I248" s="8"/>
      <c r="J248" s="8"/>
      <c r="K248" s="8"/>
      <c r="L248" s="8"/>
    </row>
    <row r="249" spans="1:12" ht="12.75">
      <c r="A249" s="8"/>
      <c r="B249" s="8"/>
      <c r="C249" s="8"/>
      <c r="D249" s="8"/>
      <c r="E249" s="8"/>
      <c r="F249" s="8"/>
      <c r="H249" s="8"/>
      <c r="I249" s="8"/>
      <c r="J249" s="8"/>
      <c r="K249" s="8"/>
      <c r="L249" s="8"/>
    </row>
    <row r="250" spans="1:12" ht="12.75">
      <c r="A250" s="8"/>
      <c r="B250" s="8"/>
      <c r="C250" s="8"/>
      <c r="D250" s="8"/>
      <c r="E250" s="8"/>
      <c r="F250" s="8"/>
      <c r="H250" s="8"/>
      <c r="I250" s="8"/>
      <c r="J250" s="8"/>
      <c r="K250" s="8"/>
      <c r="L250" s="8"/>
    </row>
    <row r="251" spans="1:12" ht="12.75">
      <c r="A251" s="8"/>
      <c r="B251" s="8"/>
      <c r="C251" s="8"/>
      <c r="D251" s="8"/>
      <c r="E251" s="8"/>
      <c r="F251" s="8"/>
      <c r="H251" s="8"/>
      <c r="I251" s="8"/>
      <c r="J251" s="8"/>
      <c r="K251" s="8"/>
      <c r="L251" s="8"/>
    </row>
    <row r="252" spans="1:12" ht="12.75">
      <c r="A252" s="8"/>
      <c r="B252" s="8"/>
      <c r="C252" s="8"/>
      <c r="D252" s="8"/>
      <c r="E252" s="8"/>
      <c r="F252" s="8"/>
      <c r="H252" s="8"/>
      <c r="I252" s="8"/>
      <c r="J252" s="8"/>
      <c r="K252" s="8"/>
      <c r="L252" s="8"/>
    </row>
    <row r="253" spans="1:12" ht="12.75">
      <c r="A253" s="8"/>
      <c r="B253" s="8"/>
      <c r="C253" s="8"/>
      <c r="D253" s="8"/>
      <c r="E253" s="8"/>
      <c r="F253" s="8"/>
      <c r="H253" s="8"/>
      <c r="I253" s="8"/>
      <c r="J253" s="8"/>
      <c r="K253" s="8"/>
      <c r="L253" s="8"/>
    </row>
    <row r="254" spans="1:12" ht="12.75">
      <c r="A254" s="8"/>
      <c r="B254" s="8"/>
      <c r="C254" s="8"/>
      <c r="D254" s="8"/>
      <c r="E254" s="8"/>
      <c r="F254" s="8"/>
      <c r="H254" s="8"/>
      <c r="I254" s="8"/>
      <c r="J254" s="8"/>
      <c r="K254" s="8"/>
      <c r="L254" s="8"/>
    </row>
    <row r="255" spans="1:12" ht="12.75">
      <c r="A255" s="8"/>
      <c r="B255" s="8"/>
      <c r="C255" s="8"/>
      <c r="D255" s="8"/>
      <c r="E255" s="8"/>
      <c r="F255" s="8"/>
      <c r="H255" s="8"/>
      <c r="I255" s="8"/>
      <c r="J255" s="8"/>
      <c r="K255" s="8"/>
      <c r="L255" s="8"/>
    </row>
    <row r="256" spans="1:12" ht="12.75">
      <c r="A256" s="8"/>
      <c r="B256" s="8"/>
      <c r="C256" s="8"/>
      <c r="D256" s="8"/>
      <c r="E256" s="8"/>
      <c r="F256" s="8"/>
      <c r="H256" s="8"/>
      <c r="I256" s="8"/>
      <c r="J256" s="8"/>
      <c r="K256" s="8"/>
      <c r="L256" s="8"/>
    </row>
    <row r="257" spans="1:12" ht="12.75">
      <c r="A257" s="8"/>
      <c r="B257" s="8"/>
      <c r="C257" s="8"/>
      <c r="D257" s="8"/>
      <c r="E257" s="8"/>
      <c r="F257" s="8"/>
      <c r="H257" s="8"/>
      <c r="I257" s="8"/>
      <c r="J257" s="8"/>
      <c r="K257" s="8"/>
      <c r="L257" s="8"/>
    </row>
    <row r="258" spans="1:12" ht="12.75">
      <c r="A258" s="8"/>
      <c r="B258" s="8"/>
      <c r="C258" s="8"/>
      <c r="D258" s="8"/>
      <c r="E258" s="8"/>
      <c r="F258" s="8"/>
      <c r="H258" s="8"/>
      <c r="I258" s="8"/>
      <c r="J258" s="8"/>
      <c r="K258" s="8"/>
      <c r="L258" s="8"/>
    </row>
    <row r="259" spans="1:12" ht="12.75">
      <c r="A259" s="8"/>
      <c r="B259" s="8"/>
      <c r="C259" s="8"/>
      <c r="D259" s="8"/>
      <c r="E259" s="8"/>
      <c r="F259" s="8"/>
      <c r="H259" s="8"/>
      <c r="I259" s="8"/>
      <c r="J259" s="8"/>
      <c r="K259" s="8"/>
      <c r="L259" s="8"/>
    </row>
    <row r="260" spans="1:12" ht="12.75">
      <c r="A260" s="8"/>
      <c r="B260" s="8"/>
      <c r="C260" s="8"/>
      <c r="D260" s="8"/>
      <c r="E260" s="8"/>
      <c r="F260" s="8"/>
      <c r="H260" s="8"/>
      <c r="I260" s="8"/>
      <c r="J260" s="8"/>
      <c r="K260" s="8"/>
      <c r="L260" s="8"/>
    </row>
    <row r="261" spans="1:12" ht="12.75">
      <c r="A261" s="8"/>
      <c r="B261" s="8"/>
      <c r="C261" s="8"/>
      <c r="D261" s="8"/>
      <c r="E261" s="8"/>
      <c r="F261" s="8"/>
      <c r="H261" s="8"/>
      <c r="I261" s="8"/>
      <c r="J261" s="8"/>
      <c r="K261" s="8"/>
      <c r="L261" s="8"/>
    </row>
    <row r="262" spans="1:12" ht="12.75">
      <c r="A262" s="8"/>
      <c r="B262" s="8"/>
      <c r="C262" s="8"/>
      <c r="D262" s="8"/>
      <c r="E262" s="8"/>
      <c r="F262" s="8"/>
      <c r="H262" s="8"/>
      <c r="I262" s="8"/>
      <c r="J262" s="8"/>
      <c r="K262" s="8"/>
      <c r="L262" s="8"/>
    </row>
    <row r="263" spans="1:12" ht="12.75">
      <c r="A263" s="8"/>
      <c r="B263" s="8"/>
      <c r="C263" s="8"/>
      <c r="D263" s="8"/>
      <c r="E263" s="8"/>
      <c r="F263" s="8"/>
      <c r="H263" s="8"/>
      <c r="I263" s="8"/>
      <c r="J263" s="8"/>
      <c r="K263" s="8"/>
      <c r="L263" s="8"/>
    </row>
    <row r="264" spans="1:12" ht="12.75">
      <c r="A264" s="8"/>
      <c r="B264" s="8"/>
      <c r="C264" s="8"/>
      <c r="D264" s="8"/>
      <c r="E264" s="8"/>
      <c r="F264" s="8"/>
      <c r="H264" s="8"/>
      <c r="I264" s="8"/>
      <c r="J264" s="8"/>
      <c r="K264" s="8"/>
      <c r="L264" s="8"/>
    </row>
    <row r="265" spans="1:12" ht="12.75">
      <c r="A265" s="8"/>
      <c r="B265" s="8"/>
      <c r="C265" s="8"/>
      <c r="D265" s="8"/>
      <c r="E265" s="8"/>
      <c r="F265" s="8"/>
      <c r="H265" s="8"/>
      <c r="I265" s="8"/>
      <c r="J265" s="8"/>
      <c r="K265" s="8"/>
      <c r="L265" s="8"/>
    </row>
    <row r="266" spans="1:12" ht="12.75">
      <c r="A266" s="8"/>
      <c r="B266" s="8"/>
      <c r="C266" s="8"/>
      <c r="D266" s="8"/>
      <c r="E266" s="8"/>
      <c r="F266" s="8"/>
      <c r="H266" s="8"/>
      <c r="I266" s="8"/>
      <c r="J266" s="8"/>
      <c r="K266" s="8"/>
      <c r="L266" s="8"/>
    </row>
    <row r="267" spans="1:12" ht="12.75">
      <c r="A267" s="8"/>
      <c r="B267" s="8"/>
      <c r="C267" s="8"/>
      <c r="D267" s="8"/>
      <c r="E267" s="8"/>
      <c r="F267" s="8"/>
      <c r="H267" s="8"/>
      <c r="I267" s="8"/>
      <c r="J267" s="8"/>
      <c r="K267" s="8"/>
      <c r="L267" s="8"/>
    </row>
    <row r="268" spans="1:12" ht="12.75">
      <c r="A268" s="8"/>
      <c r="B268" s="8"/>
      <c r="C268" s="8"/>
      <c r="D268" s="8"/>
      <c r="E268" s="8"/>
      <c r="F268" s="8"/>
      <c r="H268" s="8"/>
      <c r="I268" s="8"/>
      <c r="J268" s="8"/>
      <c r="K268" s="8"/>
      <c r="L268" s="8"/>
    </row>
    <row r="269" spans="1:12" ht="12.75">
      <c r="A269" s="8"/>
      <c r="B269" s="8"/>
      <c r="C269" s="8"/>
      <c r="D269" s="8"/>
      <c r="E269" s="8"/>
      <c r="F269" s="8"/>
      <c r="H269" s="8"/>
      <c r="I269" s="8"/>
      <c r="J269" s="8"/>
      <c r="K269" s="8"/>
      <c r="L269" s="8"/>
    </row>
    <row r="270" spans="1:12" ht="12.75">
      <c r="A270" s="8"/>
      <c r="B270" s="8"/>
      <c r="C270" s="8"/>
      <c r="D270" s="8"/>
      <c r="E270" s="8"/>
      <c r="F270" s="8"/>
      <c r="H270" s="8"/>
      <c r="I270" s="8"/>
      <c r="J270" s="8"/>
      <c r="K270" s="8"/>
      <c r="L270" s="8"/>
    </row>
    <row r="271" spans="1:12" ht="12.75">
      <c r="A271" s="8"/>
      <c r="B271" s="8"/>
      <c r="C271" s="8"/>
      <c r="D271" s="8"/>
      <c r="E271" s="8"/>
      <c r="F271" s="8"/>
      <c r="H271" s="8"/>
      <c r="I271" s="8"/>
      <c r="J271" s="8"/>
      <c r="K271" s="8"/>
      <c r="L271" s="8"/>
    </row>
    <row r="272" spans="1:12" ht="12.75">
      <c r="A272" s="8"/>
      <c r="B272" s="8"/>
      <c r="C272" s="8"/>
      <c r="D272" s="8"/>
      <c r="E272" s="8"/>
      <c r="F272" s="8"/>
      <c r="H272" s="8"/>
      <c r="I272" s="8"/>
      <c r="J272" s="8"/>
      <c r="K272" s="8"/>
      <c r="L272" s="8"/>
    </row>
    <row r="273" spans="1:12" ht="12.75">
      <c r="A273" s="8"/>
      <c r="B273" s="8"/>
      <c r="C273" s="8"/>
      <c r="D273" s="8"/>
      <c r="E273" s="8"/>
      <c r="F273" s="8"/>
      <c r="H273" s="8"/>
      <c r="I273" s="8"/>
      <c r="J273" s="8"/>
      <c r="K273" s="8"/>
      <c r="L273" s="8"/>
    </row>
    <row r="274" spans="1:12" ht="12.75">
      <c r="A274" s="8"/>
      <c r="B274" s="8"/>
      <c r="C274" s="8"/>
      <c r="D274" s="8"/>
      <c r="E274" s="8"/>
      <c r="F274" s="8"/>
      <c r="H274" s="8"/>
      <c r="I274" s="8"/>
      <c r="J274" s="8"/>
      <c r="K274" s="8"/>
      <c r="L274" s="8"/>
    </row>
    <row r="275" spans="1:12" ht="12.75">
      <c r="A275" s="8"/>
      <c r="B275" s="8"/>
      <c r="C275" s="8"/>
      <c r="D275" s="8"/>
      <c r="E275" s="8"/>
      <c r="F275" s="8"/>
      <c r="H275" s="8"/>
      <c r="I275" s="8"/>
      <c r="J275" s="8"/>
      <c r="K275" s="8"/>
      <c r="L275" s="8"/>
    </row>
    <row r="276" spans="1:12" ht="12.75">
      <c r="A276" s="8"/>
      <c r="B276" s="8"/>
      <c r="C276" s="8"/>
      <c r="D276" s="8"/>
      <c r="E276" s="8"/>
      <c r="F276" s="8"/>
      <c r="H276" s="8"/>
      <c r="I276" s="8"/>
      <c r="J276" s="8"/>
      <c r="K276" s="8"/>
      <c r="L276" s="8"/>
    </row>
    <row r="277" spans="1:12" ht="12.75">
      <c r="A277" s="8"/>
      <c r="B277" s="8"/>
      <c r="C277" s="8"/>
      <c r="D277" s="8"/>
      <c r="E277" s="8"/>
      <c r="F277" s="8"/>
      <c r="H277" s="8"/>
      <c r="I277" s="8"/>
      <c r="J277" s="8"/>
      <c r="K277" s="8"/>
      <c r="L277" s="8"/>
    </row>
    <row r="278" spans="1:12" ht="12.75">
      <c r="A278" s="8"/>
      <c r="B278" s="8"/>
      <c r="C278" s="8"/>
      <c r="D278" s="8"/>
      <c r="E278" s="8"/>
      <c r="F278" s="8"/>
      <c r="H278" s="8"/>
      <c r="I278" s="8"/>
      <c r="J278" s="8"/>
      <c r="K278" s="8"/>
      <c r="L278" s="8"/>
    </row>
    <row r="279" spans="1:12" ht="12.75">
      <c r="A279" s="8"/>
      <c r="B279" s="8"/>
      <c r="C279" s="8"/>
      <c r="D279" s="8"/>
      <c r="E279" s="8"/>
      <c r="F279" s="8"/>
      <c r="H279" s="8"/>
      <c r="I279" s="8"/>
      <c r="J279" s="8"/>
      <c r="K279" s="8"/>
      <c r="L279" s="8"/>
    </row>
    <row r="280" spans="1:12" ht="12.75">
      <c r="A280" s="8"/>
      <c r="B280" s="8"/>
      <c r="C280" s="8"/>
      <c r="D280" s="8"/>
      <c r="E280" s="8"/>
      <c r="F280" s="8"/>
      <c r="H280" s="8"/>
      <c r="I280" s="8"/>
      <c r="J280" s="8"/>
      <c r="K280" s="8"/>
      <c r="L280" s="8"/>
    </row>
    <row r="281" spans="1:12" ht="12.75">
      <c r="A281" s="8"/>
      <c r="B281" s="8"/>
      <c r="C281" s="8"/>
      <c r="D281" s="8"/>
      <c r="E281" s="8"/>
      <c r="F281" s="8"/>
      <c r="H281" s="8"/>
      <c r="I281" s="8"/>
      <c r="J281" s="8"/>
      <c r="K281" s="8"/>
      <c r="L281" s="8"/>
    </row>
    <row r="282" spans="1:12" ht="12.75">
      <c r="A282" s="8"/>
      <c r="B282" s="8"/>
      <c r="C282" s="8"/>
      <c r="D282" s="8"/>
      <c r="E282" s="8"/>
      <c r="F282" s="8"/>
      <c r="H282" s="8"/>
      <c r="I282" s="8"/>
      <c r="J282" s="8"/>
      <c r="K282" s="8"/>
      <c r="L282" s="8"/>
    </row>
    <row r="283" spans="1:12" ht="12.75">
      <c r="A283" s="8"/>
      <c r="B283" s="8"/>
      <c r="C283" s="8"/>
      <c r="D283" s="8"/>
      <c r="E283" s="8"/>
      <c r="F283" s="8"/>
      <c r="H283" s="8"/>
      <c r="I283" s="8"/>
      <c r="J283" s="8"/>
      <c r="K283" s="8"/>
      <c r="L283" s="8"/>
    </row>
    <row r="284" spans="1:12" ht="12.75">
      <c r="A284" s="8"/>
      <c r="B284" s="8"/>
      <c r="C284" s="8"/>
      <c r="D284" s="8"/>
      <c r="E284" s="8"/>
      <c r="F284" s="8"/>
      <c r="H284" s="8"/>
      <c r="I284" s="8"/>
      <c r="J284" s="8"/>
      <c r="K284" s="8"/>
      <c r="L284" s="8"/>
    </row>
    <row r="285" spans="1:12" ht="12.75">
      <c r="A285" s="8"/>
      <c r="B285" s="8"/>
      <c r="C285" s="8"/>
      <c r="D285" s="8"/>
      <c r="E285" s="8"/>
      <c r="F285" s="8"/>
      <c r="H285" s="8"/>
      <c r="I285" s="8"/>
      <c r="J285" s="8"/>
      <c r="K285" s="8"/>
      <c r="L285" s="8"/>
    </row>
    <row r="286" spans="1:12" ht="12.75">
      <c r="A286" s="8"/>
      <c r="B286" s="8"/>
      <c r="C286" s="8"/>
      <c r="D286" s="8"/>
      <c r="E286" s="8"/>
      <c r="F286" s="8"/>
      <c r="H286" s="8"/>
      <c r="I286" s="8"/>
      <c r="J286" s="8"/>
      <c r="K286" s="8"/>
      <c r="L286" s="8"/>
    </row>
    <row r="287" spans="1:12" ht="12.75">
      <c r="A287" s="8"/>
      <c r="B287" s="8"/>
      <c r="C287" s="8"/>
      <c r="D287" s="8"/>
      <c r="E287" s="8"/>
      <c r="F287" s="8"/>
      <c r="H287" s="8"/>
      <c r="I287" s="8"/>
      <c r="J287" s="8"/>
      <c r="K287" s="8"/>
      <c r="L287" s="8"/>
    </row>
    <row r="288" spans="1:12" ht="12.75">
      <c r="A288" s="8"/>
      <c r="B288" s="8"/>
      <c r="C288" s="8"/>
      <c r="D288" s="8"/>
      <c r="E288" s="8"/>
      <c r="F288" s="8"/>
      <c r="H288" s="8"/>
      <c r="I288" s="8"/>
      <c r="J288" s="8"/>
      <c r="K288" s="8"/>
      <c r="L288" s="8"/>
    </row>
    <row r="289" spans="1:12" ht="12.75">
      <c r="A289" s="8"/>
      <c r="B289" s="8"/>
      <c r="C289" s="8"/>
      <c r="D289" s="8"/>
      <c r="E289" s="8"/>
      <c r="F289" s="8"/>
      <c r="H289" s="8"/>
      <c r="I289" s="8"/>
      <c r="J289" s="8"/>
      <c r="K289" s="8"/>
      <c r="L289" s="8"/>
    </row>
    <row r="290" spans="1:12" ht="12.75">
      <c r="A290" s="8"/>
      <c r="B290" s="8"/>
      <c r="C290" s="8"/>
      <c r="D290" s="8"/>
      <c r="E290" s="8"/>
      <c r="F290" s="8"/>
      <c r="H290" s="8"/>
      <c r="I290" s="8"/>
      <c r="J290" s="8"/>
      <c r="K290" s="8"/>
      <c r="L290" s="8"/>
    </row>
    <row r="291" spans="1:12" ht="12.75">
      <c r="A291" s="8"/>
      <c r="B291" s="8"/>
      <c r="C291" s="8"/>
      <c r="D291" s="8"/>
      <c r="E291" s="8"/>
      <c r="F291" s="8"/>
      <c r="H291" s="8"/>
      <c r="I291" s="8"/>
      <c r="J291" s="8"/>
      <c r="K291" s="8"/>
      <c r="L291" s="8"/>
    </row>
    <row r="292" spans="1:12" ht="12.75">
      <c r="A292" s="8"/>
      <c r="B292" s="8"/>
      <c r="C292" s="8"/>
      <c r="D292" s="8"/>
      <c r="E292" s="8"/>
      <c r="F292" s="8"/>
      <c r="H292" s="8"/>
      <c r="I292" s="8"/>
      <c r="J292" s="8"/>
      <c r="K292" s="8"/>
      <c r="L292" s="8"/>
    </row>
    <row r="293" spans="1:12" ht="12.75">
      <c r="A293" s="8"/>
      <c r="B293" s="8"/>
      <c r="C293" s="8"/>
      <c r="D293" s="8"/>
      <c r="E293" s="8"/>
      <c r="F293" s="8"/>
      <c r="H293" s="8"/>
      <c r="I293" s="8"/>
      <c r="J293" s="8"/>
      <c r="K293" s="8"/>
      <c r="L293" s="8"/>
    </row>
    <row r="294" spans="1:12" ht="12.75">
      <c r="A294" s="8"/>
      <c r="B294" s="8"/>
      <c r="C294" s="8"/>
      <c r="D294" s="8"/>
      <c r="E294" s="8"/>
      <c r="F294" s="8"/>
      <c r="H294" s="8"/>
      <c r="I294" s="8"/>
      <c r="J294" s="8"/>
      <c r="K294" s="8"/>
      <c r="L294" s="8"/>
    </row>
    <row r="295" spans="1:12" ht="12.75">
      <c r="A295" s="8"/>
      <c r="B295" s="8"/>
      <c r="C295" s="8"/>
      <c r="D295" s="8"/>
      <c r="E295" s="8"/>
      <c r="F295" s="8"/>
      <c r="H295" s="8"/>
      <c r="I295" s="8"/>
      <c r="J295" s="8"/>
      <c r="K295" s="8"/>
      <c r="L295" s="8"/>
    </row>
    <row r="296" spans="1:12" ht="12.75">
      <c r="A296" s="8"/>
      <c r="B296" s="8"/>
      <c r="C296" s="8"/>
      <c r="D296" s="8"/>
      <c r="E296" s="8"/>
      <c r="F296" s="8"/>
      <c r="H296" s="8"/>
      <c r="I296" s="8"/>
      <c r="J296" s="8"/>
      <c r="K296" s="8"/>
      <c r="L296" s="8"/>
    </row>
    <row r="297" spans="1:12" ht="12.75">
      <c r="A297" s="8"/>
      <c r="B297" s="8"/>
      <c r="C297" s="8"/>
      <c r="D297" s="8"/>
      <c r="E297" s="8"/>
      <c r="F297" s="8"/>
      <c r="H297" s="8"/>
      <c r="I297" s="8"/>
      <c r="J297" s="8"/>
      <c r="K297" s="8"/>
      <c r="L297" s="8"/>
    </row>
    <row r="298" spans="1:12" ht="12.75">
      <c r="A298" s="8"/>
      <c r="B298" s="8"/>
      <c r="C298" s="8"/>
      <c r="D298" s="8"/>
      <c r="E298" s="8"/>
      <c r="F298" s="8"/>
      <c r="H298" s="8"/>
      <c r="I298" s="8"/>
      <c r="J298" s="8"/>
      <c r="K298" s="8"/>
      <c r="L298" s="8"/>
    </row>
    <row r="299" spans="1:12" ht="12.75">
      <c r="A299" s="8"/>
      <c r="B299" s="8"/>
      <c r="C299" s="8"/>
      <c r="D299" s="8"/>
      <c r="E299" s="8"/>
      <c r="F299" s="8"/>
      <c r="H299" s="8"/>
      <c r="I299" s="8"/>
      <c r="J299" s="8"/>
      <c r="K299" s="8"/>
      <c r="L299" s="8"/>
    </row>
    <row r="300" spans="1:12" ht="12.75">
      <c r="A300" s="8"/>
      <c r="B300" s="8"/>
      <c r="C300" s="8"/>
      <c r="D300" s="8"/>
      <c r="E300" s="8"/>
      <c r="F300" s="8"/>
      <c r="H300" s="8"/>
      <c r="I300" s="8"/>
      <c r="J300" s="8"/>
      <c r="K300" s="8"/>
      <c r="L300" s="8"/>
    </row>
    <row r="301" spans="1:12" ht="12.75">
      <c r="A301" s="8"/>
      <c r="B301" s="8"/>
      <c r="C301" s="8"/>
      <c r="D301" s="8"/>
      <c r="E301" s="8"/>
      <c r="F301" s="8"/>
      <c r="H301" s="8"/>
      <c r="I301" s="8"/>
      <c r="J301" s="8"/>
      <c r="K301" s="8"/>
      <c r="L301" s="8"/>
    </row>
    <row r="302" spans="1:12" ht="12.75">
      <c r="A302" s="8"/>
      <c r="B302" s="8"/>
      <c r="C302" s="8"/>
      <c r="D302" s="8"/>
      <c r="E302" s="8"/>
      <c r="F302" s="8"/>
      <c r="H302" s="8"/>
      <c r="I302" s="8"/>
      <c r="J302" s="8"/>
      <c r="K302" s="8"/>
      <c r="L302" s="8"/>
    </row>
    <row r="303" spans="1:12" ht="12.75">
      <c r="A303" s="8"/>
      <c r="B303" s="8"/>
      <c r="C303" s="8"/>
      <c r="D303" s="8"/>
      <c r="E303" s="8"/>
      <c r="F303" s="8"/>
      <c r="H303" s="8"/>
      <c r="I303" s="8"/>
      <c r="J303" s="8"/>
      <c r="K303" s="8"/>
      <c r="L303" s="8"/>
    </row>
    <row r="304" spans="1:12" ht="12.75">
      <c r="A304" s="8"/>
      <c r="B304" s="8"/>
      <c r="C304" s="8"/>
      <c r="D304" s="8"/>
      <c r="E304" s="8"/>
      <c r="F304" s="8"/>
      <c r="H304" s="8"/>
      <c r="I304" s="8"/>
      <c r="J304" s="8"/>
      <c r="K304" s="8"/>
      <c r="L304" s="8"/>
    </row>
    <row r="305" spans="1:12" ht="12.75">
      <c r="A305" s="8"/>
      <c r="B305" s="8"/>
      <c r="C305" s="8"/>
      <c r="D305" s="8"/>
      <c r="E305" s="8"/>
      <c r="F305" s="8"/>
      <c r="H305" s="8"/>
      <c r="I305" s="8"/>
      <c r="J305" s="8"/>
      <c r="K305" s="8"/>
      <c r="L305" s="8"/>
    </row>
    <row r="306" spans="1:12" ht="12.75">
      <c r="A306" s="8"/>
      <c r="B306" s="8"/>
      <c r="C306" s="8"/>
      <c r="D306" s="8"/>
      <c r="E306" s="8"/>
      <c r="F306" s="8"/>
      <c r="H306" s="8"/>
      <c r="I306" s="8"/>
      <c r="J306" s="8"/>
      <c r="K306" s="8"/>
      <c r="L306" s="8"/>
    </row>
    <row r="307" spans="1:12" ht="12.75">
      <c r="A307" s="8"/>
      <c r="B307" s="8"/>
      <c r="C307" s="8"/>
      <c r="D307" s="8"/>
      <c r="E307" s="8"/>
      <c r="F307" s="8"/>
      <c r="H307" s="8"/>
      <c r="I307" s="8"/>
      <c r="J307" s="8"/>
      <c r="K307" s="8"/>
      <c r="L307" s="8"/>
    </row>
    <row r="308" spans="1:12" ht="12.75">
      <c r="A308" s="8"/>
      <c r="B308" s="8"/>
      <c r="C308" s="8"/>
      <c r="D308" s="8"/>
      <c r="E308" s="8"/>
      <c r="F308" s="8"/>
      <c r="H308" s="8"/>
      <c r="I308" s="8"/>
      <c r="J308" s="8"/>
      <c r="K308" s="8"/>
      <c r="L308" s="8"/>
    </row>
    <row r="309" spans="1:12" ht="12.75">
      <c r="A309" s="8"/>
      <c r="B309" s="8"/>
      <c r="C309" s="8"/>
      <c r="D309" s="8"/>
      <c r="E309" s="8"/>
      <c r="F309" s="8"/>
      <c r="H309" s="8"/>
      <c r="I309" s="8"/>
      <c r="J309" s="8"/>
      <c r="K309" s="8"/>
      <c r="L309" s="8"/>
    </row>
    <row r="310" spans="1:12" ht="12.75">
      <c r="A310" s="8"/>
      <c r="B310" s="8"/>
      <c r="C310" s="8"/>
      <c r="D310" s="8"/>
      <c r="E310" s="8"/>
      <c r="F310" s="8"/>
      <c r="H310" s="8"/>
      <c r="I310" s="8"/>
      <c r="J310" s="8"/>
      <c r="K310" s="8"/>
      <c r="L310" s="8"/>
    </row>
    <row r="311" spans="1:12" ht="12.75">
      <c r="A311" s="8"/>
      <c r="B311" s="8"/>
      <c r="C311" s="8"/>
      <c r="D311" s="8"/>
      <c r="E311" s="8"/>
      <c r="F311" s="8"/>
      <c r="H311" s="8"/>
      <c r="I311" s="8"/>
      <c r="J311" s="8"/>
      <c r="K311" s="8"/>
      <c r="L311" s="8"/>
    </row>
    <row r="312" spans="1:12" ht="12.75">
      <c r="A312" s="8"/>
      <c r="B312" s="8"/>
      <c r="C312" s="8"/>
      <c r="D312" s="8"/>
      <c r="E312" s="8"/>
      <c r="F312" s="8"/>
      <c r="H312" s="8"/>
      <c r="I312" s="8"/>
      <c r="J312" s="8"/>
      <c r="K312" s="8"/>
      <c r="L312" s="8"/>
    </row>
    <row r="313" spans="1:12" ht="12.75">
      <c r="A313" s="8"/>
      <c r="B313" s="8"/>
      <c r="C313" s="8"/>
      <c r="D313" s="8"/>
      <c r="E313" s="8"/>
      <c r="F313" s="8"/>
      <c r="H313" s="8"/>
      <c r="I313" s="8"/>
      <c r="J313" s="8"/>
      <c r="K313" s="8"/>
      <c r="L313" s="8"/>
    </row>
    <row r="314" spans="1:12" ht="12.75">
      <c r="A314" s="8"/>
      <c r="B314" s="8"/>
      <c r="C314" s="8"/>
      <c r="D314" s="8"/>
      <c r="E314" s="8"/>
      <c r="F314" s="8"/>
      <c r="H314" s="8"/>
      <c r="I314" s="8"/>
      <c r="J314" s="8"/>
      <c r="K314" s="8"/>
      <c r="L314" s="8"/>
    </row>
    <row r="315" spans="1:12" ht="12.75">
      <c r="A315" s="8"/>
      <c r="B315" s="8"/>
      <c r="C315" s="8"/>
      <c r="D315" s="8"/>
      <c r="E315" s="8"/>
      <c r="F315" s="8"/>
      <c r="H315" s="8"/>
      <c r="I315" s="8"/>
      <c r="J315" s="8"/>
      <c r="K315" s="8"/>
      <c r="L315" s="8"/>
    </row>
    <row r="316" spans="1:12" ht="12.75">
      <c r="A316" s="8"/>
      <c r="B316" s="8"/>
      <c r="C316" s="8"/>
      <c r="D316" s="8"/>
      <c r="E316" s="8"/>
      <c r="F316" s="8"/>
      <c r="H316" s="8"/>
      <c r="I316" s="8"/>
      <c r="J316" s="8"/>
      <c r="K316" s="8"/>
      <c r="L316" s="8"/>
    </row>
    <row r="317" spans="1:12" ht="12.75">
      <c r="A317" s="8"/>
      <c r="B317" s="8"/>
      <c r="C317" s="8"/>
      <c r="D317" s="8"/>
      <c r="E317" s="8"/>
      <c r="F317" s="8"/>
      <c r="H317" s="8"/>
      <c r="I317" s="8"/>
      <c r="J317" s="8"/>
      <c r="K317" s="8"/>
      <c r="L317" s="8"/>
    </row>
    <row r="318" spans="1:12" ht="12.75">
      <c r="A318" s="8"/>
      <c r="B318" s="8"/>
      <c r="C318" s="8"/>
      <c r="D318" s="8"/>
      <c r="E318" s="8"/>
      <c r="F318" s="8"/>
      <c r="H318" s="8"/>
      <c r="I318" s="8"/>
      <c r="J318" s="8"/>
      <c r="K318" s="8"/>
      <c r="L318" s="8"/>
    </row>
    <row r="319" spans="1:12" ht="12.75">
      <c r="A319" s="8"/>
      <c r="B319" s="8"/>
      <c r="C319" s="8"/>
      <c r="D319" s="8"/>
      <c r="E319" s="8"/>
      <c r="F319" s="8"/>
      <c r="H319" s="8"/>
      <c r="I319" s="8"/>
      <c r="J319" s="8"/>
      <c r="K319" s="8"/>
      <c r="L319" s="8"/>
    </row>
    <row r="320" spans="1:12" ht="12.75">
      <c r="A320" s="8"/>
      <c r="B320" s="8"/>
      <c r="C320" s="8"/>
      <c r="D320" s="8"/>
      <c r="E320" s="8"/>
      <c r="F320" s="8"/>
      <c r="H320" s="8"/>
      <c r="I320" s="8"/>
      <c r="J320" s="8"/>
      <c r="K320" s="8"/>
      <c r="L320" s="8"/>
    </row>
    <row r="321" spans="1:12" ht="12.75">
      <c r="A321" s="8"/>
      <c r="B321" s="8"/>
      <c r="C321" s="8"/>
      <c r="D321" s="8"/>
      <c r="E321" s="8"/>
      <c r="F321" s="8"/>
      <c r="H321" s="8"/>
      <c r="I321" s="8"/>
      <c r="J321" s="8"/>
      <c r="K321" s="8"/>
      <c r="L321" s="8"/>
    </row>
    <row r="322" spans="1:12" ht="12.75">
      <c r="A322" s="8"/>
      <c r="B322" s="8"/>
      <c r="C322" s="8"/>
      <c r="D322" s="8"/>
      <c r="E322" s="8"/>
      <c r="F322" s="8"/>
      <c r="H322" s="8"/>
      <c r="I322" s="8"/>
      <c r="J322" s="8"/>
      <c r="K322" s="8"/>
      <c r="L322" s="8"/>
    </row>
    <row r="323" spans="1:12" ht="12.75">
      <c r="A323" s="8"/>
      <c r="B323" s="8"/>
      <c r="C323" s="8"/>
      <c r="D323" s="8"/>
      <c r="E323" s="8"/>
      <c r="F323" s="8"/>
      <c r="H323" s="8"/>
      <c r="I323" s="8"/>
      <c r="J323" s="8"/>
      <c r="K323" s="8"/>
      <c r="L323" s="8"/>
    </row>
    <row r="324" spans="1:12" ht="12.75">
      <c r="A324" s="8"/>
      <c r="B324" s="8"/>
      <c r="C324" s="8"/>
      <c r="D324" s="8"/>
      <c r="E324" s="8"/>
      <c r="F324" s="8"/>
      <c r="H324" s="8"/>
      <c r="I324" s="8"/>
      <c r="J324" s="8"/>
      <c r="K324" s="8"/>
      <c r="L324" s="8"/>
    </row>
    <row r="325" spans="1:12" ht="12.75">
      <c r="A325" s="8"/>
      <c r="B325" s="8"/>
      <c r="C325" s="8"/>
      <c r="D325" s="8"/>
      <c r="E325" s="8"/>
      <c r="F325" s="8"/>
      <c r="H325" s="8"/>
      <c r="I325" s="8"/>
      <c r="J325" s="8"/>
      <c r="K325" s="8"/>
      <c r="L325" s="8"/>
    </row>
    <row r="326" spans="1:12" ht="12.75">
      <c r="A326" s="8"/>
      <c r="B326" s="8"/>
      <c r="C326" s="8"/>
      <c r="D326" s="8"/>
      <c r="E326" s="8"/>
      <c r="F326" s="8"/>
      <c r="H326" s="8"/>
      <c r="I326" s="8"/>
      <c r="J326" s="8"/>
      <c r="K326" s="8"/>
      <c r="L326" s="8"/>
    </row>
    <row r="327" spans="1:12" ht="12.75">
      <c r="A327" s="8"/>
      <c r="B327" s="8"/>
      <c r="C327" s="8"/>
      <c r="D327" s="8"/>
      <c r="E327" s="8"/>
      <c r="F327" s="8"/>
      <c r="H327" s="8"/>
      <c r="I327" s="8"/>
      <c r="J327" s="8"/>
      <c r="K327" s="8"/>
      <c r="L327" s="8"/>
    </row>
    <row r="328" spans="1:12" ht="12.75">
      <c r="A328" s="8"/>
      <c r="B328" s="8"/>
      <c r="C328" s="8"/>
      <c r="D328" s="8"/>
      <c r="E328" s="8"/>
      <c r="F328" s="8"/>
      <c r="H328" s="8"/>
      <c r="I328" s="8"/>
      <c r="J328" s="8"/>
      <c r="K328" s="8"/>
      <c r="L328" s="8"/>
    </row>
    <row r="329" spans="1:12" ht="12.75">
      <c r="A329" s="8"/>
      <c r="B329" s="8"/>
      <c r="C329" s="8"/>
      <c r="D329" s="8"/>
      <c r="E329" s="8"/>
      <c r="F329" s="8"/>
      <c r="H329" s="8"/>
      <c r="I329" s="8"/>
      <c r="J329" s="8"/>
      <c r="K329" s="8"/>
      <c r="L329" s="8"/>
    </row>
    <row r="330" spans="1:12" ht="12.75">
      <c r="A330" s="8"/>
      <c r="B330" s="8"/>
      <c r="C330" s="8"/>
      <c r="D330" s="8"/>
      <c r="E330" s="8"/>
      <c r="F330" s="8"/>
      <c r="H330" s="8"/>
      <c r="I330" s="8"/>
      <c r="J330" s="8"/>
      <c r="K330" s="8"/>
      <c r="L330" s="8"/>
    </row>
    <row r="331" spans="1:12" ht="12.75">
      <c r="A331" s="8"/>
      <c r="B331" s="8"/>
      <c r="C331" s="8"/>
      <c r="D331" s="8"/>
      <c r="E331" s="8"/>
      <c r="F331" s="8"/>
      <c r="H331" s="8"/>
      <c r="I331" s="8"/>
      <c r="J331" s="8"/>
      <c r="K331" s="8"/>
      <c r="L331" s="8"/>
    </row>
    <row r="332" spans="1:12" ht="12.75">
      <c r="A332" s="8"/>
      <c r="B332" s="8"/>
      <c r="C332" s="8"/>
      <c r="D332" s="8"/>
      <c r="E332" s="8"/>
      <c r="F332" s="8"/>
      <c r="H332" s="8"/>
      <c r="I332" s="8"/>
      <c r="J332" s="8"/>
      <c r="K332" s="8"/>
      <c r="L332" s="8"/>
    </row>
    <row r="333" spans="1:12" ht="12.75">
      <c r="A333" s="8"/>
      <c r="B333" s="8"/>
      <c r="C333" s="8"/>
      <c r="D333" s="8"/>
      <c r="E333" s="8"/>
      <c r="F333" s="8"/>
      <c r="H333" s="8"/>
      <c r="I333" s="8"/>
      <c r="J333" s="8"/>
      <c r="K333" s="8"/>
      <c r="L333" s="8"/>
    </row>
    <row r="334" spans="1:12" ht="12.75">
      <c r="A334" s="8"/>
      <c r="B334" s="8"/>
      <c r="C334" s="8"/>
      <c r="D334" s="8"/>
      <c r="E334" s="8"/>
      <c r="F334" s="8"/>
      <c r="H334" s="8"/>
      <c r="I334" s="8"/>
      <c r="J334" s="8"/>
      <c r="K334" s="8"/>
      <c r="L334" s="8"/>
    </row>
    <row r="335" spans="1:12" ht="12.75">
      <c r="A335" s="8"/>
      <c r="B335" s="8"/>
      <c r="C335" s="8"/>
      <c r="D335" s="8"/>
      <c r="E335" s="8"/>
      <c r="F335" s="8"/>
      <c r="H335" s="8"/>
      <c r="I335" s="8"/>
      <c r="J335" s="8"/>
      <c r="K335" s="8"/>
      <c r="L335" s="8"/>
    </row>
    <row r="336" spans="1:12" ht="12.75">
      <c r="A336" s="8"/>
      <c r="B336" s="8"/>
      <c r="C336" s="8"/>
      <c r="D336" s="8"/>
      <c r="E336" s="8"/>
      <c r="F336" s="8"/>
      <c r="H336" s="8"/>
      <c r="I336" s="8"/>
      <c r="J336" s="8"/>
      <c r="K336" s="8"/>
      <c r="L336" s="8"/>
    </row>
    <row r="337" spans="1:12" ht="12.75">
      <c r="A337" s="8"/>
      <c r="B337" s="8"/>
      <c r="C337" s="8"/>
      <c r="D337" s="8"/>
      <c r="E337" s="8"/>
      <c r="F337" s="8"/>
      <c r="H337" s="8"/>
      <c r="I337" s="8"/>
      <c r="J337" s="8"/>
      <c r="K337" s="8"/>
      <c r="L337" s="8"/>
    </row>
    <row r="338" spans="1:12" ht="12.75">
      <c r="A338" s="8"/>
      <c r="B338" s="8"/>
      <c r="C338" s="8"/>
      <c r="D338" s="8"/>
      <c r="E338" s="8"/>
      <c r="F338" s="8"/>
      <c r="H338" s="8"/>
      <c r="I338" s="8"/>
      <c r="J338" s="8"/>
      <c r="K338" s="8"/>
      <c r="L338" s="8"/>
    </row>
    <row r="339" spans="1:12" ht="12.75">
      <c r="A339" s="8"/>
      <c r="B339" s="8"/>
      <c r="C339" s="8"/>
      <c r="D339" s="8"/>
      <c r="E339" s="8"/>
      <c r="F339" s="8"/>
      <c r="H339" s="8"/>
      <c r="I339" s="8"/>
      <c r="J339" s="8"/>
      <c r="K339" s="8"/>
      <c r="L339" s="8"/>
    </row>
    <row r="340" spans="1:12" ht="12.75">
      <c r="A340" s="8"/>
      <c r="B340" s="8"/>
      <c r="C340" s="8"/>
      <c r="D340" s="8"/>
      <c r="E340" s="8"/>
      <c r="F340" s="8"/>
      <c r="H340" s="8"/>
      <c r="I340" s="8"/>
      <c r="J340" s="8"/>
      <c r="K340" s="8"/>
      <c r="L340" s="8"/>
    </row>
    <row r="341" spans="1:12" ht="12.75">
      <c r="A341" s="8"/>
      <c r="B341" s="8"/>
      <c r="C341" s="8"/>
      <c r="D341" s="8"/>
      <c r="E341" s="8"/>
      <c r="F341" s="8"/>
      <c r="H341" s="8"/>
      <c r="I341" s="8"/>
      <c r="J341" s="8"/>
      <c r="K341" s="8"/>
      <c r="L341" s="8"/>
    </row>
    <row r="342" spans="1:12" ht="12.75">
      <c r="A342" s="8"/>
      <c r="B342" s="8"/>
      <c r="C342" s="8"/>
      <c r="D342" s="8"/>
      <c r="E342" s="8"/>
      <c r="F342" s="8"/>
      <c r="H342" s="8"/>
      <c r="I342" s="8"/>
      <c r="J342" s="8"/>
      <c r="K342" s="8"/>
      <c r="L342" s="8"/>
    </row>
    <row r="343" spans="1:12" ht="12.75">
      <c r="A343" s="8"/>
      <c r="B343" s="8"/>
      <c r="C343" s="8"/>
      <c r="D343" s="8"/>
      <c r="E343" s="8"/>
      <c r="F343" s="8"/>
      <c r="H343" s="8"/>
      <c r="I343" s="8"/>
      <c r="J343" s="8"/>
      <c r="K343" s="8"/>
      <c r="L343" s="8"/>
    </row>
    <row r="344" spans="1:12" ht="12.75">
      <c r="A344" s="8"/>
      <c r="B344" s="8"/>
      <c r="C344" s="8"/>
      <c r="D344" s="8"/>
      <c r="E344" s="8"/>
      <c r="F344" s="8"/>
      <c r="H344" s="8"/>
      <c r="I344" s="8"/>
      <c r="J344" s="8"/>
      <c r="K344" s="8"/>
      <c r="L344" s="8"/>
    </row>
    <row r="345" spans="1:12" ht="12.75">
      <c r="A345" s="8"/>
      <c r="B345" s="8"/>
      <c r="C345" s="8"/>
      <c r="D345" s="8"/>
      <c r="E345" s="8"/>
      <c r="F345" s="8"/>
      <c r="H345" s="8"/>
      <c r="I345" s="8"/>
      <c r="J345" s="8"/>
      <c r="K345" s="8"/>
      <c r="L345" s="8"/>
    </row>
    <row r="346" spans="1:12" ht="12.75">
      <c r="A346" s="8"/>
      <c r="B346" s="8"/>
      <c r="C346" s="8"/>
      <c r="D346" s="8"/>
      <c r="E346" s="8"/>
      <c r="F346" s="8"/>
      <c r="H346" s="8"/>
      <c r="I346" s="8"/>
      <c r="J346" s="8"/>
      <c r="K346" s="8"/>
      <c r="L346" s="8"/>
    </row>
    <row r="347" spans="1:12" ht="12.75">
      <c r="A347" s="8"/>
      <c r="B347" s="8"/>
      <c r="C347" s="8"/>
      <c r="D347" s="8"/>
      <c r="E347" s="8"/>
      <c r="F347" s="8"/>
      <c r="H347" s="8"/>
      <c r="I347" s="8"/>
      <c r="J347" s="8"/>
      <c r="K347" s="8"/>
      <c r="L347" s="8"/>
    </row>
    <row r="348" spans="1:12" ht="12.75">
      <c r="A348" s="8"/>
      <c r="B348" s="8"/>
      <c r="C348" s="8"/>
      <c r="D348" s="8"/>
      <c r="E348" s="8"/>
      <c r="F348" s="8"/>
      <c r="H348" s="8"/>
      <c r="I348" s="8"/>
      <c r="J348" s="8"/>
      <c r="K348" s="8"/>
      <c r="L348" s="8"/>
    </row>
    <row r="349" spans="1:12" ht="12.75">
      <c r="A349" s="8"/>
      <c r="B349" s="8"/>
      <c r="C349" s="8"/>
      <c r="D349" s="8"/>
      <c r="E349" s="8"/>
      <c r="F349" s="8"/>
      <c r="H349" s="8"/>
      <c r="I349" s="8"/>
      <c r="J349" s="8"/>
      <c r="K349" s="8"/>
      <c r="L349" s="8"/>
    </row>
    <row r="350" spans="1:12" ht="12.75">
      <c r="A350" s="8"/>
      <c r="B350" s="8"/>
      <c r="C350" s="8"/>
      <c r="D350" s="8"/>
      <c r="E350" s="8"/>
      <c r="F350" s="8"/>
      <c r="H350" s="8"/>
      <c r="I350" s="8"/>
      <c r="J350" s="8"/>
      <c r="K350" s="8"/>
      <c r="L350" s="8"/>
    </row>
    <row r="351" spans="1:12" ht="12.75">
      <c r="A351" s="8"/>
      <c r="B351" s="8"/>
      <c r="C351" s="8"/>
      <c r="D351" s="8"/>
      <c r="E351" s="8"/>
      <c r="F351" s="8"/>
      <c r="H351" s="8"/>
      <c r="I351" s="8"/>
      <c r="J351" s="8"/>
      <c r="K351" s="8"/>
      <c r="L351" s="8"/>
    </row>
    <row r="352" spans="1:12" ht="12.75">
      <c r="A352" s="8"/>
      <c r="B352" s="8"/>
      <c r="C352" s="8"/>
      <c r="D352" s="8"/>
      <c r="E352" s="8"/>
      <c r="F352" s="8"/>
      <c r="H352" s="8"/>
      <c r="I352" s="8"/>
      <c r="J352" s="8"/>
      <c r="K352" s="8"/>
      <c r="L352" s="8"/>
    </row>
    <row r="353" spans="1:12" ht="12.75">
      <c r="A353" s="8"/>
      <c r="B353" s="8"/>
      <c r="C353" s="8"/>
      <c r="D353" s="8"/>
      <c r="E353" s="8"/>
      <c r="F353" s="8"/>
      <c r="H353" s="8"/>
      <c r="I353" s="8"/>
      <c r="J353" s="8"/>
      <c r="K353" s="8"/>
      <c r="L353" s="8"/>
    </row>
    <row r="354" spans="1:12" ht="12.75">
      <c r="A354" s="8"/>
      <c r="B354" s="8"/>
      <c r="C354" s="8"/>
      <c r="D354" s="8"/>
      <c r="E354" s="8"/>
      <c r="F354" s="8"/>
      <c r="H354" s="8"/>
      <c r="I354" s="8"/>
      <c r="J354" s="8"/>
      <c r="K354" s="8"/>
      <c r="L354" s="8"/>
    </row>
    <row r="355" spans="1:12" ht="12.75">
      <c r="A355" s="8"/>
      <c r="B355" s="8"/>
      <c r="C355" s="8"/>
      <c r="D355" s="8"/>
      <c r="E355" s="8"/>
      <c r="F355" s="8"/>
      <c r="H355" s="8"/>
      <c r="I355" s="8"/>
      <c r="J355" s="8"/>
      <c r="K355" s="8"/>
      <c r="L355" s="8"/>
    </row>
    <row r="356" spans="1:12" ht="12.75">
      <c r="A356" s="8"/>
      <c r="B356" s="8"/>
      <c r="C356" s="8"/>
      <c r="D356" s="8"/>
      <c r="E356" s="8"/>
      <c r="F356" s="8"/>
      <c r="H356" s="8"/>
      <c r="I356" s="8"/>
      <c r="J356" s="8"/>
      <c r="K356" s="8"/>
      <c r="L356" s="8"/>
    </row>
    <row r="357" spans="1:12" ht="12.75">
      <c r="A357" s="8"/>
      <c r="B357" s="8"/>
      <c r="C357" s="8"/>
      <c r="D357" s="8"/>
      <c r="E357" s="8"/>
      <c r="F357" s="8"/>
      <c r="H357" s="8"/>
      <c r="I357" s="8"/>
      <c r="J357" s="8"/>
      <c r="K357" s="8"/>
      <c r="L357" s="8"/>
    </row>
    <row r="358" spans="1:12" ht="12.75">
      <c r="A358" s="8"/>
      <c r="B358" s="8"/>
      <c r="C358" s="8"/>
      <c r="D358" s="8"/>
      <c r="E358" s="8"/>
      <c r="F358" s="8"/>
      <c r="H358" s="8"/>
      <c r="I358" s="8"/>
      <c r="J358" s="8"/>
      <c r="K358" s="8"/>
      <c r="L358" s="8"/>
    </row>
    <row r="359" spans="1:12" ht="12.75">
      <c r="A359" s="8"/>
      <c r="B359" s="8"/>
      <c r="C359" s="8"/>
      <c r="D359" s="8"/>
      <c r="E359" s="8"/>
      <c r="F359" s="8"/>
      <c r="H359" s="8"/>
      <c r="I359" s="8"/>
      <c r="J359" s="8"/>
      <c r="K359" s="8"/>
      <c r="L359" s="8"/>
    </row>
    <row r="360" spans="1:12" ht="12.75">
      <c r="A360" s="8"/>
      <c r="B360" s="8"/>
      <c r="C360" s="8"/>
      <c r="D360" s="8"/>
      <c r="E360" s="8"/>
      <c r="F360" s="8"/>
      <c r="H360" s="8"/>
      <c r="I360" s="8"/>
      <c r="J360" s="8"/>
      <c r="K360" s="8"/>
      <c r="L360" s="8"/>
    </row>
    <row r="361" spans="1:12" ht="12.75">
      <c r="A361" s="8"/>
      <c r="B361" s="8"/>
      <c r="C361" s="8"/>
      <c r="D361" s="8"/>
      <c r="E361" s="8"/>
      <c r="F361" s="8"/>
      <c r="H361" s="8"/>
      <c r="I361" s="8"/>
      <c r="J361" s="8"/>
      <c r="K361" s="8"/>
      <c r="L361" s="8"/>
    </row>
    <row r="362" spans="1:12" ht="12.75">
      <c r="A362" s="8"/>
      <c r="B362" s="8"/>
      <c r="C362" s="8"/>
      <c r="D362" s="8"/>
      <c r="E362" s="8"/>
      <c r="F362" s="8"/>
      <c r="H362" s="8"/>
      <c r="I362" s="8"/>
      <c r="J362" s="8"/>
      <c r="K362" s="8"/>
      <c r="L362" s="8"/>
    </row>
    <row r="363" spans="1:12" ht="12.75">
      <c r="A363" s="8"/>
      <c r="B363" s="8"/>
      <c r="C363" s="8"/>
      <c r="D363" s="8"/>
      <c r="E363" s="8"/>
      <c r="F363" s="8"/>
      <c r="H363" s="8"/>
      <c r="I363" s="8"/>
      <c r="J363" s="8"/>
      <c r="K363" s="8"/>
      <c r="L363" s="8"/>
    </row>
    <row r="364" spans="1:12" ht="12.75">
      <c r="A364" s="8"/>
      <c r="B364" s="8"/>
      <c r="C364" s="8"/>
      <c r="D364" s="8"/>
      <c r="E364" s="8"/>
      <c r="F364" s="8"/>
      <c r="H364" s="8"/>
      <c r="I364" s="8"/>
      <c r="J364" s="8"/>
      <c r="K364" s="8"/>
      <c r="L364" s="8"/>
    </row>
    <row r="365" spans="1:12" ht="12.75">
      <c r="A365" s="8"/>
      <c r="B365" s="8"/>
      <c r="C365" s="8"/>
      <c r="D365" s="8"/>
      <c r="E365" s="8"/>
      <c r="F365" s="8"/>
      <c r="H365" s="8"/>
      <c r="I365" s="8"/>
      <c r="J365" s="8"/>
      <c r="K365" s="8"/>
      <c r="L365" s="8"/>
    </row>
    <row r="366" spans="1:12" ht="12.75">
      <c r="A366" s="8"/>
      <c r="B366" s="8"/>
      <c r="C366" s="8"/>
      <c r="D366" s="8"/>
      <c r="E366" s="8"/>
      <c r="F366" s="8"/>
      <c r="H366" s="8"/>
      <c r="I366" s="8"/>
      <c r="J366" s="8"/>
      <c r="K366" s="8"/>
      <c r="L366" s="8"/>
    </row>
    <row r="367" spans="1:12" ht="12.75">
      <c r="A367" s="8"/>
      <c r="B367" s="8"/>
      <c r="C367" s="8"/>
      <c r="D367" s="8"/>
      <c r="E367" s="8"/>
      <c r="F367" s="8"/>
      <c r="H367" s="8"/>
      <c r="I367" s="8"/>
      <c r="J367" s="8"/>
      <c r="K367" s="8"/>
      <c r="L367" s="8"/>
    </row>
    <row r="368" spans="1:12" ht="12.75">
      <c r="A368" s="8"/>
      <c r="B368" s="8"/>
      <c r="C368" s="8"/>
      <c r="D368" s="8"/>
      <c r="E368" s="8"/>
      <c r="F368" s="8"/>
      <c r="H368" s="8"/>
      <c r="I368" s="8"/>
      <c r="J368" s="8"/>
      <c r="K368" s="8"/>
      <c r="L368" s="8"/>
    </row>
    <row r="369" spans="1:12" ht="12.75">
      <c r="A369" s="8"/>
      <c r="B369" s="8"/>
      <c r="C369" s="8"/>
      <c r="D369" s="8"/>
      <c r="E369" s="8"/>
      <c r="F369" s="8"/>
      <c r="H369" s="8"/>
      <c r="I369" s="8"/>
      <c r="J369" s="8"/>
      <c r="K369" s="8"/>
      <c r="L369" s="8"/>
    </row>
    <row r="370" spans="1:12" ht="12.75">
      <c r="A370" s="8"/>
      <c r="B370" s="8"/>
      <c r="C370" s="8"/>
      <c r="D370" s="8"/>
      <c r="E370" s="8"/>
      <c r="F370" s="8"/>
      <c r="H370" s="8"/>
      <c r="I370" s="8"/>
      <c r="J370" s="8"/>
      <c r="K370" s="8"/>
      <c r="L370" s="8"/>
    </row>
    <row r="371" spans="1:12" ht="12.75">
      <c r="A371" s="8"/>
      <c r="B371" s="8"/>
      <c r="C371" s="8"/>
      <c r="D371" s="8"/>
      <c r="E371" s="8"/>
      <c r="F371" s="8"/>
      <c r="H371" s="8"/>
      <c r="I371" s="8"/>
      <c r="J371" s="8"/>
      <c r="K371" s="8"/>
      <c r="L371" s="8"/>
    </row>
    <row r="372" spans="1:12" ht="12.75">
      <c r="A372" s="8"/>
      <c r="B372" s="8"/>
      <c r="C372" s="8"/>
      <c r="D372" s="8"/>
      <c r="E372" s="8"/>
      <c r="F372" s="8"/>
      <c r="H372" s="8"/>
      <c r="I372" s="8"/>
      <c r="J372" s="8"/>
      <c r="K372" s="8"/>
      <c r="L372" s="8"/>
    </row>
    <row r="373" spans="1:12" ht="12.75">
      <c r="A373" s="8"/>
      <c r="B373" s="8"/>
      <c r="C373" s="8"/>
      <c r="D373" s="8"/>
      <c r="E373" s="8"/>
      <c r="F373" s="8"/>
      <c r="H373" s="8"/>
      <c r="I373" s="8"/>
      <c r="J373" s="8"/>
      <c r="K373" s="8"/>
      <c r="L373" s="8"/>
    </row>
    <row r="374" spans="1:12" ht="12.75">
      <c r="A374" s="8"/>
      <c r="B374" s="8"/>
      <c r="C374" s="8"/>
      <c r="D374" s="8"/>
      <c r="E374" s="8"/>
      <c r="F374" s="8"/>
      <c r="H374" s="8"/>
      <c r="I374" s="8"/>
      <c r="J374" s="8"/>
      <c r="K374" s="8"/>
      <c r="L374" s="8"/>
    </row>
    <row r="375" spans="1:12" ht="12.75">
      <c r="A375" s="8"/>
      <c r="B375" s="8"/>
      <c r="C375" s="8"/>
      <c r="D375" s="8"/>
      <c r="E375" s="8"/>
      <c r="F375" s="8"/>
      <c r="H375" s="8"/>
      <c r="I375" s="8"/>
      <c r="J375" s="8"/>
      <c r="K375" s="8"/>
      <c r="L375" s="8"/>
    </row>
    <row r="376" spans="1:12" ht="12.75">
      <c r="A376" s="8"/>
      <c r="B376" s="8"/>
      <c r="C376" s="8"/>
      <c r="D376" s="8"/>
      <c r="E376" s="8"/>
      <c r="F376" s="8"/>
      <c r="H376" s="8"/>
      <c r="I376" s="8"/>
      <c r="J376" s="8"/>
      <c r="K376" s="8"/>
      <c r="L376" s="8"/>
    </row>
    <row r="377" spans="1:12" ht="12.75">
      <c r="A377" s="8"/>
      <c r="B377" s="8"/>
      <c r="C377" s="8"/>
      <c r="D377" s="8"/>
      <c r="E377" s="8"/>
      <c r="F377" s="8"/>
      <c r="H377" s="8"/>
      <c r="I377" s="8"/>
      <c r="J377" s="8"/>
      <c r="K377" s="8"/>
      <c r="L377" s="8"/>
    </row>
    <row r="378" spans="1:12" ht="12.75">
      <c r="A378" s="8"/>
      <c r="B378" s="8"/>
      <c r="C378" s="8"/>
      <c r="D378" s="8"/>
      <c r="E378" s="8"/>
      <c r="F378" s="8"/>
      <c r="H378" s="8"/>
      <c r="I378" s="8"/>
      <c r="J378" s="8"/>
      <c r="K378" s="8"/>
      <c r="L378" s="8"/>
    </row>
    <row r="379" spans="1:12" ht="12.75">
      <c r="A379" s="8"/>
      <c r="B379" s="8"/>
      <c r="C379" s="8"/>
      <c r="D379" s="8"/>
      <c r="E379" s="8"/>
      <c r="F379" s="8"/>
      <c r="H379" s="8"/>
      <c r="I379" s="8"/>
      <c r="J379" s="8"/>
      <c r="K379" s="8"/>
      <c r="L379" s="8"/>
    </row>
    <row r="380" spans="1:12" ht="12.75">
      <c r="A380" s="8"/>
      <c r="B380" s="8"/>
      <c r="C380" s="8"/>
      <c r="D380" s="8"/>
      <c r="E380" s="8"/>
      <c r="F380" s="8"/>
      <c r="H380" s="8"/>
      <c r="I380" s="8"/>
      <c r="J380" s="8"/>
      <c r="K380" s="8"/>
      <c r="L380" s="8"/>
    </row>
    <row r="381" spans="1:12" ht="12.75">
      <c r="A381" s="8"/>
      <c r="B381" s="8"/>
      <c r="C381" s="8"/>
      <c r="D381" s="8"/>
      <c r="E381" s="8"/>
      <c r="F381" s="8"/>
      <c r="H381" s="8"/>
      <c r="I381" s="8"/>
      <c r="J381" s="8"/>
      <c r="K381" s="8"/>
      <c r="L381" s="8"/>
    </row>
    <row r="382" spans="1:12" ht="12.75">
      <c r="A382" s="8"/>
      <c r="B382" s="8"/>
      <c r="C382" s="8"/>
      <c r="D382" s="8"/>
      <c r="E382" s="8"/>
      <c r="F382" s="8"/>
      <c r="H382" s="8"/>
      <c r="I382" s="8"/>
      <c r="J382" s="8"/>
      <c r="K382" s="8"/>
      <c r="L382" s="8"/>
    </row>
    <row r="383" spans="1:12" ht="12.75">
      <c r="A383" s="8"/>
      <c r="B383" s="8"/>
      <c r="C383" s="8"/>
      <c r="D383" s="8"/>
      <c r="E383" s="8"/>
      <c r="F383" s="8"/>
      <c r="H383" s="8"/>
      <c r="I383" s="8"/>
      <c r="J383" s="8"/>
      <c r="K383" s="8"/>
      <c r="L383" s="8"/>
    </row>
    <row r="384" spans="1:12" ht="12.75">
      <c r="A384" s="8"/>
      <c r="B384" s="8"/>
      <c r="C384" s="8"/>
      <c r="D384" s="8"/>
      <c r="E384" s="8"/>
      <c r="F384" s="8"/>
      <c r="H384" s="8"/>
      <c r="I384" s="8"/>
      <c r="J384" s="8"/>
      <c r="K384" s="8"/>
      <c r="L384" s="8"/>
    </row>
    <row r="385" spans="1:12" ht="12.75">
      <c r="A385" s="8"/>
      <c r="B385" s="8"/>
      <c r="C385" s="8"/>
      <c r="D385" s="8"/>
      <c r="E385" s="8"/>
      <c r="F385" s="8"/>
      <c r="H385" s="8"/>
      <c r="I385" s="8"/>
      <c r="J385" s="8"/>
      <c r="K385" s="8"/>
      <c r="L385" s="8"/>
    </row>
    <row r="386" spans="1:12" ht="12.75">
      <c r="A386" s="8"/>
      <c r="B386" s="8"/>
      <c r="C386" s="8"/>
      <c r="D386" s="8"/>
      <c r="E386" s="8"/>
      <c r="F386" s="8"/>
      <c r="H386" s="8"/>
      <c r="I386" s="8"/>
      <c r="J386" s="8"/>
      <c r="K386" s="8"/>
      <c r="L386" s="8"/>
    </row>
    <row r="387" spans="1:12" ht="12.75">
      <c r="A387" s="8"/>
      <c r="B387" s="8"/>
      <c r="C387" s="8"/>
      <c r="D387" s="8"/>
      <c r="E387" s="8"/>
      <c r="F387" s="8"/>
      <c r="H387" s="8"/>
      <c r="I387" s="8"/>
      <c r="J387" s="8"/>
      <c r="K387" s="8"/>
      <c r="L387" s="8"/>
    </row>
    <row r="388" spans="1:12" ht="12.75">
      <c r="A388" s="8"/>
      <c r="B388" s="8"/>
      <c r="C388" s="8"/>
      <c r="D388" s="8"/>
      <c r="E388" s="8"/>
      <c r="F388" s="8"/>
      <c r="H388" s="8"/>
      <c r="I388" s="8"/>
      <c r="J388" s="8"/>
      <c r="K388" s="8"/>
      <c r="L388" s="8"/>
    </row>
    <row r="389" spans="1:12" ht="12.75">
      <c r="A389" s="8"/>
      <c r="B389" s="8"/>
      <c r="C389" s="8"/>
      <c r="D389" s="8"/>
      <c r="E389" s="8"/>
      <c r="F389" s="8"/>
      <c r="H389" s="8"/>
      <c r="I389" s="8"/>
      <c r="J389" s="8"/>
      <c r="K389" s="8"/>
      <c r="L389" s="8"/>
    </row>
    <row r="390" spans="1:12" ht="12.75">
      <c r="A390" s="8"/>
      <c r="B390" s="8"/>
      <c r="C390" s="8"/>
      <c r="D390" s="8"/>
      <c r="E390" s="8"/>
      <c r="F390" s="8"/>
      <c r="H390" s="8"/>
      <c r="I390" s="8"/>
      <c r="J390" s="8"/>
      <c r="K390" s="8"/>
      <c r="L390" s="8"/>
    </row>
    <row r="391" spans="1:12" ht="12.75">
      <c r="A391" s="8"/>
      <c r="B391" s="8"/>
      <c r="C391" s="8"/>
      <c r="D391" s="8"/>
      <c r="E391" s="8"/>
      <c r="F391" s="8"/>
      <c r="H391" s="8"/>
      <c r="I391" s="8"/>
      <c r="J391" s="8"/>
      <c r="K391" s="8"/>
      <c r="L391" s="8"/>
    </row>
    <row r="392" spans="1:12" ht="12.75">
      <c r="A392" s="8"/>
      <c r="B392" s="8"/>
      <c r="C392" s="8"/>
      <c r="D392" s="8"/>
      <c r="E392" s="8"/>
      <c r="F392" s="8"/>
      <c r="H392" s="8"/>
      <c r="I392" s="8"/>
      <c r="J392" s="8"/>
      <c r="K392" s="8"/>
      <c r="L392" s="8"/>
    </row>
    <row r="393" spans="1:12" ht="12.75">
      <c r="A393" s="8"/>
      <c r="B393" s="8"/>
      <c r="C393" s="8"/>
      <c r="D393" s="8"/>
      <c r="E393" s="8"/>
      <c r="F393" s="8"/>
      <c r="H393" s="8"/>
      <c r="I393" s="8"/>
      <c r="J393" s="8"/>
      <c r="K393" s="8"/>
      <c r="L393" s="8"/>
    </row>
    <row r="394" spans="1:12" ht="12.75">
      <c r="A394" s="8"/>
      <c r="B394" s="8"/>
      <c r="C394" s="8"/>
      <c r="D394" s="8"/>
      <c r="E394" s="8"/>
      <c r="F394" s="8"/>
      <c r="H394" s="8"/>
      <c r="I394" s="8"/>
      <c r="J394" s="8"/>
      <c r="K394" s="8"/>
      <c r="L394" s="8"/>
    </row>
    <row r="395" spans="1:12" ht="12.75">
      <c r="A395" s="8"/>
      <c r="B395" s="8"/>
      <c r="C395" s="8"/>
      <c r="D395" s="8"/>
      <c r="E395" s="8"/>
      <c r="F395" s="8"/>
      <c r="H395" s="8"/>
      <c r="I395" s="8"/>
      <c r="J395" s="8"/>
      <c r="K395" s="8"/>
      <c r="L395" s="8"/>
    </row>
    <row r="396" spans="1:12" ht="12.75">
      <c r="A396" s="8"/>
      <c r="B396" s="8"/>
      <c r="C396" s="8"/>
      <c r="D396" s="8"/>
      <c r="E396" s="8"/>
      <c r="F396" s="8"/>
      <c r="H396" s="8"/>
      <c r="I396" s="8"/>
      <c r="J396" s="8"/>
      <c r="K396" s="8"/>
      <c r="L396" s="8"/>
    </row>
    <row r="397" spans="1:12" ht="12.75">
      <c r="A397" s="8"/>
      <c r="B397" s="8"/>
      <c r="C397" s="8"/>
      <c r="D397" s="8"/>
      <c r="E397" s="8"/>
      <c r="F397" s="8"/>
      <c r="H397" s="8"/>
      <c r="I397" s="8"/>
      <c r="J397" s="8"/>
      <c r="K397" s="8"/>
      <c r="L397" s="8"/>
    </row>
    <row r="398" spans="1:12" ht="12.75">
      <c r="A398" s="8"/>
      <c r="B398" s="8"/>
      <c r="C398" s="8"/>
      <c r="D398" s="8"/>
      <c r="E398" s="8"/>
      <c r="F398" s="8"/>
      <c r="H398" s="8"/>
      <c r="I398" s="8"/>
      <c r="J398" s="8"/>
      <c r="K398" s="8"/>
      <c r="L398" s="8"/>
    </row>
    <row r="399" spans="1:12" ht="12.75">
      <c r="A399" s="8"/>
      <c r="B399" s="8"/>
      <c r="C399" s="8"/>
      <c r="D399" s="8"/>
      <c r="E399" s="8"/>
      <c r="F399" s="8"/>
      <c r="H399" s="8"/>
      <c r="I399" s="8"/>
      <c r="J399" s="8"/>
      <c r="K399" s="8"/>
      <c r="L399" s="8"/>
    </row>
    <row r="400" spans="1:12" ht="12.75">
      <c r="A400" s="8"/>
      <c r="B400" s="8"/>
      <c r="C400" s="8"/>
      <c r="D400" s="8"/>
      <c r="E400" s="8"/>
      <c r="F400" s="8"/>
      <c r="H400" s="8"/>
      <c r="I400" s="8"/>
      <c r="J400" s="8"/>
      <c r="K400" s="8"/>
      <c r="L400" s="8"/>
    </row>
    <row r="401" spans="1:12" ht="12.75">
      <c r="A401" s="8"/>
      <c r="B401" s="8"/>
      <c r="C401" s="8"/>
      <c r="D401" s="8"/>
      <c r="E401" s="8"/>
      <c r="F401" s="8"/>
      <c r="H401" s="8"/>
      <c r="I401" s="8"/>
      <c r="J401" s="8"/>
      <c r="K401" s="8"/>
      <c r="L401" s="8"/>
    </row>
    <row r="402" spans="1:12" ht="12.75">
      <c r="A402" s="8"/>
      <c r="B402" s="8"/>
      <c r="C402" s="8"/>
      <c r="D402" s="8"/>
      <c r="E402" s="8"/>
      <c r="F402" s="8"/>
      <c r="H402" s="8"/>
      <c r="I402" s="8"/>
      <c r="J402" s="8"/>
      <c r="K402" s="8"/>
      <c r="L402" s="8"/>
    </row>
    <row r="403" spans="1:12" ht="12.75">
      <c r="A403" s="8"/>
      <c r="B403" s="8"/>
      <c r="C403" s="8"/>
      <c r="D403" s="8"/>
      <c r="E403" s="8"/>
      <c r="F403" s="8"/>
      <c r="H403" s="8"/>
      <c r="I403" s="8"/>
      <c r="J403" s="8"/>
      <c r="K403" s="8"/>
      <c r="L403" s="8"/>
    </row>
    <row r="404" spans="1:12" ht="12.75">
      <c r="A404" s="8"/>
      <c r="B404" s="8"/>
      <c r="C404" s="8"/>
      <c r="D404" s="8"/>
      <c r="E404" s="8"/>
      <c r="F404" s="8"/>
      <c r="H404" s="8"/>
      <c r="I404" s="8"/>
      <c r="J404" s="8"/>
      <c r="K404" s="8"/>
      <c r="L404" s="8"/>
    </row>
    <row r="405" spans="1:12" ht="12.75">
      <c r="A405" s="8"/>
      <c r="B405" s="8"/>
      <c r="C405" s="8"/>
      <c r="D405" s="8"/>
      <c r="E405" s="8"/>
      <c r="F405" s="8"/>
      <c r="H405" s="8"/>
      <c r="I405" s="8"/>
      <c r="J405" s="8"/>
      <c r="K405" s="8"/>
      <c r="L405" s="8"/>
    </row>
    <row r="406" spans="1:12" ht="12.75">
      <c r="A406" s="8"/>
      <c r="B406" s="8"/>
      <c r="C406" s="8"/>
      <c r="D406" s="8"/>
      <c r="E406" s="8"/>
      <c r="F406" s="8"/>
      <c r="H406" s="8"/>
      <c r="I406" s="8"/>
      <c r="J406" s="8"/>
      <c r="K406" s="8"/>
      <c r="L406" s="8"/>
    </row>
    <row r="407" spans="1:12" ht="12.75">
      <c r="A407" s="8"/>
      <c r="B407" s="8"/>
      <c r="C407" s="8"/>
      <c r="D407" s="8"/>
      <c r="E407" s="8"/>
      <c r="F407" s="8"/>
      <c r="H407" s="8"/>
      <c r="I407" s="8"/>
      <c r="J407" s="8"/>
      <c r="K407" s="8"/>
      <c r="L407" s="8"/>
    </row>
    <row r="408" spans="1:12" ht="12.75">
      <c r="A408" s="8"/>
      <c r="B408" s="8"/>
      <c r="C408" s="8"/>
      <c r="D408" s="8"/>
      <c r="E408" s="8"/>
      <c r="F408" s="8"/>
      <c r="H408" s="8"/>
      <c r="I408" s="8"/>
      <c r="J408" s="8"/>
      <c r="K408" s="8"/>
      <c r="L408" s="8"/>
    </row>
    <row r="409" spans="1:12" ht="12.75">
      <c r="A409" s="8"/>
      <c r="B409" s="8"/>
      <c r="C409" s="8"/>
      <c r="D409" s="8"/>
      <c r="E409" s="8"/>
      <c r="F409" s="8"/>
      <c r="H409" s="8"/>
      <c r="I409" s="8"/>
      <c r="J409" s="8"/>
      <c r="K409" s="8"/>
      <c r="L409" s="8"/>
    </row>
    <row r="410" spans="1:12" ht="12.75">
      <c r="A410" s="8"/>
      <c r="B410" s="8"/>
      <c r="C410" s="8"/>
      <c r="D410" s="8"/>
      <c r="E410" s="8"/>
      <c r="F410" s="8"/>
      <c r="H410" s="8"/>
      <c r="I410" s="8"/>
      <c r="J410" s="8"/>
      <c r="K410" s="8"/>
      <c r="L410" s="8"/>
    </row>
    <row r="411" spans="1:12" ht="12.75">
      <c r="A411" s="8"/>
      <c r="B411" s="8"/>
      <c r="C411" s="8"/>
      <c r="D411" s="8"/>
      <c r="E411" s="8"/>
      <c r="F411" s="8"/>
      <c r="H411" s="8"/>
      <c r="I411" s="8"/>
      <c r="J411" s="8"/>
      <c r="K411" s="8"/>
      <c r="L411" s="8"/>
    </row>
    <row r="412" spans="1:12" ht="12.75">
      <c r="A412" s="8"/>
      <c r="B412" s="8"/>
      <c r="C412" s="8"/>
      <c r="D412" s="8"/>
      <c r="E412" s="8"/>
      <c r="F412" s="8"/>
      <c r="H412" s="8"/>
      <c r="I412" s="8"/>
      <c r="J412" s="8"/>
      <c r="K412" s="8"/>
      <c r="L412" s="8"/>
    </row>
    <row r="413" spans="1:12" ht="12.75">
      <c r="A413" s="8"/>
      <c r="B413" s="8"/>
      <c r="C413" s="8"/>
      <c r="D413" s="8"/>
      <c r="E413" s="8"/>
      <c r="F413" s="8"/>
      <c r="H413" s="8"/>
      <c r="I413" s="8"/>
      <c r="J413" s="8"/>
      <c r="K413" s="8"/>
      <c r="L413" s="8"/>
    </row>
    <row r="414" spans="1:12" ht="12.75">
      <c r="A414" s="8"/>
      <c r="B414" s="8"/>
      <c r="C414" s="8"/>
      <c r="D414" s="8"/>
      <c r="E414" s="8"/>
      <c r="F414" s="8"/>
      <c r="H414" s="8"/>
      <c r="I414" s="8"/>
      <c r="J414" s="8"/>
      <c r="K414" s="8"/>
      <c r="L414" s="8"/>
    </row>
    <row r="415" spans="1:12" ht="12.75">
      <c r="A415" s="8"/>
      <c r="B415" s="8"/>
      <c r="C415" s="8"/>
      <c r="D415" s="8"/>
      <c r="E415" s="8"/>
      <c r="F415" s="8"/>
      <c r="H415" s="8"/>
      <c r="I415" s="8"/>
      <c r="J415" s="8"/>
      <c r="K415" s="8"/>
      <c r="L415" s="8"/>
    </row>
    <row r="416" spans="1:12" ht="12.75">
      <c r="A416" s="8"/>
      <c r="B416" s="8"/>
      <c r="C416" s="8"/>
      <c r="D416" s="8"/>
      <c r="E416" s="8"/>
      <c r="F416" s="8"/>
      <c r="H416" s="8"/>
      <c r="I416" s="8"/>
      <c r="J416" s="8"/>
      <c r="K416" s="8"/>
      <c r="L416" s="8"/>
    </row>
    <row r="417" spans="1:12" ht="12.75">
      <c r="A417" s="8"/>
      <c r="B417" s="8"/>
      <c r="C417" s="8"/>
      <c r="D417" s="8"/>
      <c r="E417" s="8"/>
      <c r="F417" s="8"/>
      <c r="H417" s="8"/>
      <c r="I417" s="8"/>
      <c r="J417" s="8"/>
      <c r="K417" s="8"/>
      <c r="L417" s="8"/>
    </row>
    <row r="418" spans="1:12" ht="12.75">
      <c r="A418" s="8"/>
      <c r="B418" s="8"/>
      <c r="C418" s="8"/>
      <c r="D418" s="8"/>
      <c r="E418" s="8"/>
      <c r="F418" s="8"/>
      <c r="H418" s="8"/>
      <c r="I418" s="8"/>
      <c r="J418" s="8"/>
      <c r="K418" s="8"/>
      <c r="L418" s="8"/>
    </row>
    <row r="419" spans="1:12" ht="12.75">
      <c r="A419" s="8"/>
      <c r="B419" s="8"/>
      <c r="C419" s="8"/>
      <c r="D419" s="8"/>
      <c r="E419" s="8"/>
      <c r="F419" s="8"/>
      <c r="H419" s="8"/>
      <c r="I419" s="8"/>
      <c r="J419" s="8"/>
      <c r="K419" s="8"/>
      <c r="L419" s="8"/>
    </row>
    <row r="420" spans="1:12" ht="12.75">
      <c r="A420" s="8"/>
      <c r="B420" s="8"/>
      <c r="C420" s="8"/>
      <c r="D420" s="8"/>
      <c r="E420" s="8"/>
      <c r="F420" s="8"/>
      <c r="H420" s="8"/>
      <c r="I420" s="8"/>
      <c r="J420" s="8"/>
      <c r="K420" s="8"/>
      <c r="L420" s="8"/>
    </row>
    <row r="421" spans="1:12" ht="12.75">
      <c r="A421" s="8"/>
      <c r="B421" s="8"/>
      <c r="C421" s="8"/>
      <c r="D421" s="8"/>
      <c r="E421" s="8"/>
      <c r="F421" s="8"/>
      <c r="H421" s="8"/>
      <c r="I421" s="8"/>
      <c r="J421" s="8"/>
      <c r="K421" s="8"/>
      <c r="L421" s="8"/>
    </row>
    <row r="422" spans="1:12" ht="12.75">
      <c r="A422" s="8"/>
      <c r="B422" s="8"/>
      <c r="C422" s="8"/>
      <c r="D422" s="8"/>
      <c r="E422" s="8"/>
      <c r="F422" s="8"/>
      <c r="H422" s="8"/>
      <c r="I422" s="8"/>
      <c r="J422" s="8"/>
      <c r="K422" s="8"/>
      <c r="L422" s="8"/>
    </row>
    <row r="423" spans="1:12" ht="12.75">
      <c r="A423" s="8"/>
      <c r="B423" s="8"/>
      <c r="C423" s="8"/>
      <c r="D423" s="8"/>
      <c r="E423" s="8"/>
      <c r="F423" s="8"/>
      <c r="H423" s="8"/>
      <c r="I423" s="8"/>
      <c r="J423" s="8"/>
      <c r="K423" s="8"/>
      <c r="L423" s="8"/>
    </row>
    <row r="424" spans="1:12" ht="12.75">
      <c r="A424" s="8"/>
      <c r="B424" s="8"/>
      <c r="C424" s="8"/>
      <c r="D424" s="8"/>
      <c r="E424" s="8"/>
      <c r="F424" s="8"/>
      <c r="H424" s="8"/>
      <c r="I424" s="8"/>
      <c r="J424" s="8"/>
      <c r="K424" s="8"/>
      <c r="L424" s="8"/>
    </row>
    <row r="425" spans="1:12" ht="12.75">
      <c r="A425" s="8"/>
      <c r="B425" s="8"/>
      <c r="C425" s="8"/>
      <c r="D425" s="8"/>
      <c r="E425" s="8"/>
      <c r="F425" s="8"/>
      <c r="H425" s="8"/>
      <c r="I425" s="8"/>
      <c r="J425" s="8"/>
      <c r="K425" s="8"/>
      <c r="L425" s="8"/>
    </row>
    <row r="426" spans="1:12" ht="12.75">
      <c r="A426" s="8"/>
      <c r="B426" s="8"/>
      <c r="C426" s="8"/>
      <c r="D426" s="8"/>
      <c r="E426" s="8"/>
      <c r="F426" s="8"/>
      <c r="H426" s="8"/>
      <c r="I426" s="8"/>
      <c r="J426" s="8"/>
      <c r="K426" s="8"/>
      <c r="L426" s="8"/>
    </row>
    <row r="427" spans="1:12" ht="12.75">
      <c r="A427" s="8"/>
      <c r="B427" s="8"/>
      <c r="C427" s="8"/>
      <c r="D427" s="8"/>
      <c r="E427" s="8"/>
      <c r="F427" s="8"/>
      <c r="H427" s="8"/>
      <c r="I427" s="8"/>
      <c r="J427" s="8"/>
      <c r="K427" s="8"/>
      <c r="L427" s="8"/>
    </row>
    <row r="428" spans="1:12" ht="12.75">
      <c r="A428" s="8"/>
      <c r="B428" s="8"/>
      <c r="C428" s="8"/>
      <c r="D428" s="8"/>
      <c r="E428" s="8"/>
      <c r="F428" s="8"/>
      <c r="H428" s="8"/>
      <c r="I428" s="8"/>
      <c r="J428" s="8"/>
      <c r="K428" s="8"/>
      <c r="L428" s="8"/>
    </row>
    <row r="429" spans="1:12" ht="12.75">
      <c r="A429" s="8"/>
      <c r="B429" s="8"/>
      <c r="C429" s="8"/>
      <c r="D429" s="8"/>
      <c r="E429" s="8"/>
      <c r="F429" s="8"/>
      <c r="H429" s="8"/>
      <c r="I429" s="8"/>
      <c r="J429" s="8"/>
      <c r="K429" s="8"/>
      <c r="L429" s="8"/>
    </row>
    <row r="430" spans="1:12" ht="12.75">
      <c r="A430" s="8"/>
      <c r="B430" s="8"/>
      <c r="C430" s="8"/>
      <c r="D430" s="8"/>
      <c r="E430" s="8"/>
      <c r="F430" s="8"/>
      <c r="H430" s="8"/>
      <c r="I430" s="8"/>
      <c r="J430" s="8"/>
      <c r="K430" s="8"/>
      <c r="L430" s="8"/>
    </row>
    <row r="431" spans="1:12" ht="12.75">
      <c r="A431" s="8"/>
      <c r="B431" s="8"/>
      <c r="C431" s="8"/>
      <c r="D431" s="8"/>
      <c r="E431" s="8"/>
      <c r="F431" s="8"/>
      <c r="H431" s="8"/>
      <c r="I431" s="8"/>
      <c r="J431" s="8"/>
      <c r="K431" s="8"/>
      <c r="L431" s="8"/>
    </row>
    <row r="432" spans="1:12" ht="12.75">
      <c r="A432" s="8"/>
      <c r="B432" s="8"/>
      <c r="C432" s="8"/>
      <c r="D432" s="8"/>
      <c r="E432" s="8"/>
      <c r="F432" s="8"/>
      <c r="H432" s="8"/>
      <c r="I432" s="8"/>
      <c r="J432" s="8"/>
      <c r="K432" s="8"/>
      <c r="L432" s="8"/>
    </row>
    <row r="433" spans="1:12" ht="12.75">
      <c r="A433" s="8"/>
      <c r="B433" s="8"/>
      <c r="C433" s="8"/>
      <c r="D433" s="8"/>
      <c r="E433" s="8"/>
      <c r="F433" s="8"/>
      <c r="H433" s="8"/>
      <c r="I433" s="8"/>
      <c r="J433" s="8"/>
      <c r="K433" s="8"/>
      <c r="L433" s="8"/>
    </row>
    <row r="434" spans="1:12" ht="12.75">
      <c r="A434" s="8"/>
      <c r="B434" s="8"/>
      <c r="C434" s="8"/>
      <c r="D434" s="8"/>
      <c r="E434" s="8"/>
      <c r="F434" s="8"/>
      <c r="H434" s="8"/>
      <c r="I434" s="8"/>
      <c r="J434" s="8"/>
      <c r="K434" s="8"/>
      <c r="L434" s="8"/>
    </row>
    <row r="435" spans="1:12" ht="12.75">
      <c r="A435" s="8"/>
      <c r="B435" s="8"/>
      <c r="C435" s="8"/>
      <c r="D435" s="8"/>
      <c r="E435" s="8"/>
      <c r="F435" s="8"/>
      <c r="H435" s="8"/>
      <c r="I435" s="8"/>
      <c r="J435" s="8"/>
      <c r="K435" s="8"/>
      <c r="L435" s="8"/>
    </row>
    <row r="436" spans="1:12" ht="12.75">
      <c r="A436" s="8"/>
      <c r="B436" s="8"/>
      <c r="C436" s="8"/>
      <c r="D436" s="8"/>
      <c r="E436" s="8"/>
      <c r="F436" s="8"/>
      <c r="H436" s="8"/>
      <c r="I436" s="8"/>
      <c r="J436" s="8"/>
      <c r="K436" s="8"/>
      <c r="L436" s="8"/>
    </row>
    <row r="437" spans="1:12" ht="12.75">
      <c r="A437" s="8"/>
      <c r="B437" s="8"/>
      <c r="C437" s="8"/>
      <c r="D437" s="8"/>
      <c r="E437" s="8"/>
      <c r="F437" s="8"/>
      <c r="H437" s="8"/>
      <c r="I437" s="8"/>
      <c r="J437" s="8"/>
      <c r="K437" s="8"/>
      <c r="L437" s="8"/>
    </row>
    <row r="438" spans="1:12" ht="12.75">
      <c r="A438" s="8"/>
      <c r="B438" s="8"/>
      <c r="C438" s="8"/>
      <c r="D438" s="8"/>
      <c r="E438" s="8"/>
      <c r="F438" s="8"/>
      <c r="H438" s="8"/>
      <c r="I438" s="8"/>
      <c r="J438" s="8"/>
      <c r="K438" s="8"/>
      <c r="L438" s="8"/>
    </row>
    <row r="439" spans="1:12" ht="12.75">
      <c r="A439" s="8"/>
      <c r="B439" s="8"/>
      <c r="C439" s="8"/>
      <c r="D439" s="8"/>
      <c r="E439" s="8"/>
      <c r="F439" s="8"/>
      <c r="H439" s="8"/>
      <c r="I439" s="8"/>
      <c r="J439" s="8"/>
      <c r="K439" s="8"/>
      <c r="L439" s="8"/>
    </row>
    <row r="440" spans="1:12" ht="12.75">
      <c r="A440" s="8"/>
      <c r="B440" s="8"/>
      <c r="C440" s="8"/>
      <c r="D440" s="8"/>
      <c r="E440" s="8"/>
      <c r="F440" s="8"/>
      <c r="H440" s="8"/>
      <c r="I440" s="8"/>
      <c r="J440" s="8"/>
      <c r="K440" s="8"/>
      <c r="L440" s="8"/>
    </row>
    <row r="441" spans="1:12" ht="12.75">
      <c r="A441" s="8"/>
      <c r="B441" s="8"/>
      <c r="C441" s="8"/>
      <c r="D441" s="8"/>
      <c r="E441" s="8"/>
      <c r="F441" s="8"/>
      <c r="H441" s="8"/>
      <c r="I441" s="8"/>
      <c r="J441" s="8"/>
      <c r="K441" s="8"/>
      <c r="L441" s="8"/>
    </row>
    <row r="442" spans="1:12" ht="12.75">
      <c r="A442" s="8"/>
      <c r="B442" s="8"/>
      <c r="C442" s="8"/>
      <c r="D442" s="8"/>
      <c r="E442" s="8"/>
      <c r="F442" s="8"/>
      <c r="H442" s="8"/>
      <c r="I442" s="8"/>
      <c r="J442" s="8"/>
      <c r="K442" s="8"/>
      <c r="L442" s="8"/>
    </row>
    <row r="443" spans="1:12" ht="12.75">
      <c r="A443" s="8"/>
      <c r="B443" s="8"/>
      <c r="C443" s="8"/>
      <c r="D443" s="8"/>
      <c r="E443" s="8"/>
      <c r="F443" s="8"/>
      <c r="H443" s="8"/>
      <c r="I443" s="8"/>
      <c r="J443" s="8"/>
      <c r="K443" s="8"/>
      <c r="L443" s="8"/>
    </row>
    <row r="444" spans="1:12" ht="12.75">
      <c r="A444" s="8"/>
      <c r="B444" s="8"/>
      <c r="C444" s="8"/>
      <c r="D444" s="8"/>
      <c r="E444" s="8"/>
      <c r="F444" s="8"/>
      <c r="H444" s="8"/>
      <c r="I444" s="8"/>
      <c r="J444" s="8"/>
      <c r="K444" s="8"/>
      <c r="L444" s="8"/>
    </row>
    <row r="445" spans="1:12" ht="12.75">
      <c r="A445" s="8"/>
      <c r="B445" s="8"/>
      <c r="C445" s="8"/>
      <c r="D445" s="8"/>
      <c r="E445" s="8"/>
      <c r="F445" s="8"/>
      <c r="H445" s="8"/>
      <c r="I445" s="8"/>
      <c r="J445" s="8"/>
      <c r="K445" s="8"/>
      <c r="L445" s="8"/>
    </row>
    <row r="446" spans="1:12" ht="12.75">
      <c r="A446" s="8"/>
      <c r="B446" s="8"/>
      <c r="C446" s="8"/>
      <c r="D446" s="8"/>
      <c r="E446" s="8"/>
      <c r="F446" s="8"/>
      <c r="H446" s="8"/>
      <c r="I446" s="8"/>
      <c r="J446" s="8"/>
      <c r="K446" s="8"/>
      <c r="L446" s="8"/>
    </row>
    <row r="447" spans="1:12" ht="12.75">
      <c r="A447" s="8"/>
      <c r="B447" s="8"/>
      <c r="C447" s="8"/>
      <c r="D447" s="8"/>
      <c r="E447" s="8"/>
      <c r="F447" s="8"/>
      <c r="H447" s="8"/>
      <c r="I447" s="8"/>
      <c r="J447" s="8"/>
      <c r="K447" s="8"/>
      <c r="L447" s="8"/>
    </row>
    <row r="448" spans="1:12" ht="12.75">
      <c r="A448" s="8"/>
      <c r="B448" s="8"/>
      <c r="C448" s="8"/>
      <c r="D448" s="8"/>
      <c r="E448" s="8"/>
      <c r="F448" s="8"/>
      <c r="H448" s="8"/>
      <c r="I448" s="8"/>
      <c r="J448" s="8"/>
      <c r="K448" s="8"/>
      <c r="L448" s="8"/>
    </row>
    <row r="449" spans="1:12" ht="12.75">
      <c r="A449" s="8"/>
      <c r="B449" s="8"/>
      <c r="C449" s="8"/>
      <c r="D449" s="8"/>
      <c r="E449" s="8"/>
      <c r="F449" s="8"/>
      <c r="H449" s="8"/>
      <c r="I449" s="8"/>
      <c r="J449" s="8"/>
      <c r="K449" s="8"/>
      <c r="L449" s="8"/>
    </row>
    <row r="450" spans="1:12" ht="12.75">
      <c r="A450" s="8"/>
      <c r="B450" s="8"/>
      <c r="C450" s="8"/>
      <c r="D450" s="8"/>
      <c r="E450" s="8"/>
      <c r="F450" s="8"/>
      <c r="H450" s="8"/>
      <c r="I450" s="8"/>
      <c r="J450" s="8"/>
      <c r="K450" s="8"/>
      <c r="L450" s="8"/>
    </row>
    <row r="451" spans="1:12" ht="12.75">
      <c r="A451" s="8"/>
      <c r="B451" s="8"/>
      <c r="C451" s="8"/>
      <c r="D451" s="8"/>
      <c r="E451" s="8"/>
      <c r="F451" s="8"/>
      <c r="H451" s="8"/>
      <c r="I451" s="8"/>
      <c r="J451" s="8"/>
      <c r="K451" s="8"/>
      <c r="L451" s="8"/>
    </row>
    <row r="452" spans="1:12" ht="12.75">
      <c r="A452" s="8"/>
      <c r="B452" s="8"/>
      <c r="C452" s="8"/>
      <c r="D452" s="8"/>
      <c r="E452" s="8"/>
      <c r="F452" s="8"/>
      <c r="H452" s="8"/>
      <c r="I452" s="8"/>
      <c r="J452" s="8"/>
      <c r="K452" s="8"/>
      <c r="L452" s="8"/>
    </row>
    <row r="453" spans="1:12" ht="12.75">
      <c r="A453" s="8"/>
      <c r="B453" s="8"/>
      <c r="C453" s="8"/>
      <c r="D453" s="8"/>
      <c r="E453" s="8"/>
      <c r="F453" s="8"/>
      <c r="H453" s="8"/>
      <c r="I453" s="8"/>
      <c r="J453" s="8"/>
      <c r="K453" s="8"/>
      <c r="L453" s="8"/>
    </row>
    <row r="454" spans="1:12" ht="12.75">
      <c r="A454" s="8"/>
      <c r="B454" s="8"/>
      <c r="C454" s="8"/>
      <c r="D454" s="8"/>
      <c r="E454" s="8"/>
      <c r="F454" s="8"/>
      <c r="H454" s="8"/>
      <c r="I454" s="8"/>
      <c r="J454" s="8"/>
      <c r="K454" s="8"/>
      <c r="L454" s="8"/>
    </row>
    <row r="455" spans="1:12" ht="12.75">
      <c r="A455" s="8"/>
      <c r="B455" s="8"/>
      <c r="C455" s="8"/>
      <c r="D455" s="8"/>
      <c r="E455" s="8"/>
      <c r="F455" s="8"/>
      <c r="H455" s="8"/>
      <c r="I455" s="8"/>
      <c r="J455" s="8"/>
      <c r="K455" s="8"/>
      <c r="L455" s="8"/>
    </row>
    <row r="456" spans="1:12" ht="12.75">
      <c r="A456" s="8"/>
      <c r="B456" s="8"/>
      <c r="C456" s="8"/>
      <c r="D456" s="8"/>
      <c r="E456" s="8"/>
      <c r="F456" s="8"/>
      <c r="H456" s="8"/>
      <c r="I456" s="8"/>
      <c r="J456" s="8"/>
      <c r="K456" s="8"/>
      <c r="L456" s="8"/>
    </row>
    <row r="457" spans="1:12" ht="12.75">
      <c r="A457" s="8"/>
      <c r="B457" s="8"/>
      <c r="C457" s="8"/>
      <c r="D457" s="8"/>
      <c r="E457" s="8"/>
      <c r="F457" s="8"/>
      <c r="H457" s="8"/>
      <c r="I457" s="8"/>
      <c r="J457" s="8"/>
      <c r="K457" s="8"/>
      <c r="L457" s="8"/>
    </row>
    <row r="458" spans="1:12" ht="12.75">
      <c r="A458" s="8"/>
      <c r="B458" s="8"/>
      <c r="C458" s="8"/>
      <c r="D458" s="8"/>
      <c r="E458" s="8"/>
      <c r="F458" s="8"/>
      <c r="H458" s="8"/>
      <c r="I458" s="8"/>
      <c r="J458" s="8"/>
      <c r="K458" s="8"/>
      <c r="L458" s="8"/>
    </row>
    <row r="459" spans="1:12" ht="12.75">
      <c r="A459" s="8"/>
      <c r="B459" s="8"/>
      <c r="C459" s="8"/>
      <c r="D459" s="8"/>
      <c r="E459" s="8"/>
      <c r="F459" s="8"/>
      <c r="H459" s="8"/>
      <c r="I459" s="8"/>
      <c r="J459" s="8"/>
      <c r="K459" s="8"/>
      <c r="L459" s="8"/>
    </row>
    <row r="460" spans="1:12" ht="12.75">
      <c r="A460" s="8"/>
      <c r="B460" s="8"/>
      <c r="C460" s="8"/>
      <c r="D460" s="8"/>
      <c r="E460" s="8"/>
      <c r="F460" s="8"/>
      <c r="H460" s="8"/>
      <c r="I460" s="8"/>
      <c r="J460" s="8"/>
      <c r="K460" s="8"/>
      <c r="L460" s="8"/>
    </row>
    <row r="461" spans="1:12" ht="12.75">
      <c r="A461" s="8"/>
      <c r="B461" s="8"/>
      <c r="C461" s="8"/>
      <c r="D461" s="8"/>
      <c r="E461" s="8"/>
      <c r="F461" s="8"/>
      <c r="H461" s="8"/>
      <c r="I461" s="8"/>
      <c r="J461" s="8"/>
      <c r="K461" s="8"/>
      <c r="L461" s="8"/>
    </row>
    <row r="462" spans="1:12" ht="12.75">
      <c r="A462" s="8"/>
      <c r="B462" s="8"/>
      <c r="C462" s="8"/>
      <c r="D462" s="8"/>
      <c r="E462" s="8"/>
      <c r="F462" s="8"/>
      <c r="H462" s="8"/>
      <c r="I462" s="8"/>
      <c r="J462" s="8"/>
      <c r="K462" s="8"/>
      <c r="L462" s="8"/>
    </row>
    <row r="463" spans="1:12" ht="12.75">
      <c r="A463" s="8"/>
      <c r="B463" s="8"/>
      <c r="C463" s="8"/>
      <c r="D463" s="8"/>
      <c r="E463" s="8"/>
      <c r="F463" s="8"/>
      <c r="H463" s="8"/>
      <c r="I463" s="8"/>
      <c r="J463" s="8"/>
      <c r="K463" s="8"/>
      <c r="L463" s="8"/>
    </row>
    <row r="464" spans="1:12" ht="12.75">
      <c r="A464" s="8"/>
      <c r="B464" s="8"/>
      <c r="C464" s="8"/>
      <c r="D464" s="8"/>
      <c r="E464" s="8"/>
      <c r="F464" s="8"/>
      <c r="H464" s="8"/>
      <c r="I464" s="8"/>
      <c r="J464" s="8"/>
      <c r="K464" s="8"/>
      <c r="L464" s="8"/>
    </row>
    <row r="465" spans="1:12" ht="12.75">
      <c r="A465" s="8"/>
      <c r="B465" s="8"/>
      <c r="C465" s="8"/>
      <c r="D465" s="8"/>
      <c r="E465" s="8"/>
      <c r="F465" s="8"/>
      <c r="H465" s="8"/>
      <c r="I465" s="8"/>
      <c r="J465" s="8"/>
      <c r="K465" s="8"/>
      <c r="L465" s="8"/>
    </row>
    <row r="466" spans="1:12" ht="12.75">
      <c r="A466" s="8"/>
      <c r="B466" s="8"/>
      <c r="C466" s="8"/>
      <c r="D466" s="8"/>
      <c r="E466" s="8"/>
      <c r="F466" s="8"/>
      <c r="H466" s="8"/>
      <c r="I466" s="8"/>
      <c r="J466" s="8"/>
      <c r="K466" s="8"/>
      <c r="L466" s="8"/>
    </row>
    <row r="467" spans="1:12" ht="12.75">
      <c r="A467" s="8"/>
      <c r="B467" s="8"/>
      <c r="C467" s="8"/>
      <c r="D467" s="8"/>
      <c r="E467" s="8"/>
      <c r="F467" s="8"/>
      <c r="H467" s="8"/>
      <c r="I467" s="8"/>
      <c r="J467" s="8"/>
      <c r="K467" s="8"/>
      <c r="L467" s="8"/>
    </row>
    <row r="468" spans="1:12" ht="12.75">
      <c r="A468" s="8"/>
      <c r="B468" s="8"/>
      <c r="C468" s="8"/>
      <c r="D468" s="8"/>
      <c r="E468" s="8"/>
      <c r="F468" s="8"/>
      <c r="H468" s="8"/>
      <c r="I468" s="8"/>
      <c r="J468" s="8"/>
      <c r="K468" s="8"/>
      <c r="L468" s="8"/>
    </row>
    <row r="469" spans="1:12" ht="12.75">
      <c r="A469" s="8"/>
      <c r="B469" s="8"/>
      <c r="C469" s="8"/>
      <c r="D469" s="8"/>
      <c r="E469" s="8"/>
      <c r="F469" s="8"/>
      <c r="H469" s="8"/>
      <c r="I469" s="8"/>
      <c r="J469" s="8"/>
      <c r="K469" s="8"/>
      <c r="L469" s="8"/>
    </row>
    <row r="470" spans="1:12" ht="12.75">
      <c r="A470" s="8"/>
      <c r="B470" s="8"/>
      <c r="C470" s="8"/>
      <c r="D470" s="8"/>
      <c r="E470" s="8"/>
      <c r="F470" s="8"/>
      <c r="H470" s="8"/>
      <c r="I470" s="8"/>
      <c r="J470" s="8"/>
      <c r="K470" s="8"/>
      <c r="L470" s="8"/>
    </row>
    <row r="471" spans="1:12" ht="12.75">
      <c r="A471" s="8"/>
      <c r="B471" s="8"/>
      <c r="C471" s="8"/>
      <c r="D471" s="8"/>
      <c r="E471" s="8"/>
      <c r="F471" s="8"/>
      <c r="H471" s="8"/>
      <c r="I471" s="8"/>
      <c r="J471" s="8"/>
      <c r="K471" s="8"/>
      <c r="L471" s="8"/>
    </row>
    <row r="472" spans="1:12" ht="12.75">
      <c r="A472" s="8"/>
      <c r="B472" s="8"/>
      <c r="C472" s="8"/>
      <c r="D472" s="8"/>
      <c r="E472" s="8"/>
      <c r="F472" s="8"/>
      <c r="H472" s="8"/>
      <c r="I472" s="8"/>
      <c r="J472" s="8"/>
      <c r="K472" s="8"/>
      <c r="L472" s="8"/>
    </row>
    <row r="473" spans="1:12" ht="12.75">
      <c r="A473" s="8"/>
      <c r="B473" s="8"/>
      <c r="C473" s="8"/>
      <c r="D473" s="8"/>
      <c r="E473" s="8"/>
      <c r="F473" s="8"/>
      <c r="H473" s="8"/>
      <c r="I473" s="8"/>
      <c r="J473" s="8"/>
      <c r="K473" s="8"/>
      <c r="L473" s="8"/>
    </row>
    <row r="474" spans="1:12" ht="12.75">
      <c r="A474" s="8"/>
      <c r="B474" s="8"/>
      <c r="C474" s="8"/>
      <c r="D474" s="8"/>
      <c r="E474" s="8"/>
      <c r="F474" s="8"/>
      <c r="H474" s="8"/>
      <c r="I474" s="8"/>
      <c r="J474" s="8"/>
      <c r="K474" s="8"/>
      <c r="L474" s="8"/>
    </row>
    <row r="475" spans="1:12" ht="12.75">
      <c r="A475" s="8"/>
      <c r="B475" s="8"/>
      <c r="C475" s="8"/>
      <c r="D475" s="8"/>
      <c r="E475" s="8"/>
      <c r="F475" s="8"/>
      <c r="H475" s="8"/>
      <c r="I475" s="8"/>
      <c r="J475" s="8"/>
      <c r="K475" s="8"/>
      <c r="L475" s="8"/>
    </row>
    <row r="476" spans="1:12" ht="12.75">
      <c r="A476" s="8"/>
      <c r="B476" s="8"/>
      <c r="C476" s="8"/>
      <c r="D476" s="8"/>
      <c r="E476" s="8"/>
      <c r="F476" s="8"/>
      <c r="H476" s="8"/>
      <c r="I476" s="8"/>
      <c r="J476" s="8"/>
      <c r="K476" s="8"/>
      <c r="L476" s="8"/>
    </row>
    <row r="477" spans="1:12" ht="12.75">
      <c r="A477" s="8"/>
      <c r="B477" s="8"/>
      <c r="C477" s="8"/>
      <c r="D477" s="8"/>
      <c r="E477" s="8"/>
      <c r="F477" s="8"/>
      <c r="H477" s="8"/>
      <c r="I477" s="8"/>
      <c r="J477" s="8"/>
      <c r="K477" s="8"/>
      <c r="L477" s="8"/>
    </row>
    <row r="478" spans="1:12" ht="12.75">
      <c r="A478" s="8"/>
      <c r="B478" s="8"/>
      <c r="C478" s="8"/>
      <c r="D478" s="8"/>
      <c r="E478" s="8"/>
      <c r="F478" s="8"/>
      <c r="H478" s="8"/>
      <c r="I478" s="8"/>
      <c r="J478" s="8"/>
      <c r="K478" s="8"/>
      <c r="L478" s="8"/>
    </row>
    <row r="479" spans="1:12" ht="12.75">
      <c r="A479" s="8"/>
      <c r="B479" s="8"/>
      <c r="C479" s="8"/>
      <c r="D479" s="8"/>
      <c r="E479" s="8"/>
      <c r="F479" s="8"/>
      <c r="H479" s="8"/>
      <c r="I479" s="8"/>
      <c r="J479" s="8"/>
      <c r="K479" s="8"/>
      <c r="L479" s="8"/>
    </row>
    <row r="480" spans="1:12" ht="12.75">
      <c r="A480" s="8"/>
      <c r="B480" s="8"/>
      <c r="C480" s="8"/>
      <c r="D480" s="8"/>
      <c r="E480" s="8"/>
      <c r="F480" s="8"/>
      <c r="H480" s="8"/>
      <c r="I480" s="8"/>
      <c r="J480" s="8"/>
      <c r="K480" s="8"/>
      <c r="L480" s="8"/>
    </row>
    <row r="481" spans="1:12" ht="12.75">
      <c r="A481" s="8"/>
      <c r="B481" s="8"/>
      <c r="C481" s="8"/>
      <c r="D481" s="8"/>
      <c r="E481" s="8"/>
      <c r="F481" s="8"/>
      <c r="H481" s="8"/>
      <c r="I481" s="8"/>
      <c r="J481" s="8"/>
      <c r="K481" s="8"/>
      <c r="L481" s="8"/>
    </row>
    <row r="482" spans="1:12" ht="12.75">
      <c r="A482" s="8"/>
      <c r="B482" s="8"/>
      <c r="C482" s="8"/>
      <c r="D482" s="8"/>
      <c r="E482" s="8"/>
      <c r="F482" s="8"/>
      <c r="H482" s="8"/>
      <c r="I482" s="8"/>
      <c r="J482" s="8"/>
      <c r="K482" s="8"/>
      <c r="L482" s="8"/>
    </row>
    <row r="483" spans="1:12" ht="12.75">
      <c r="A483" s="8"/>
      <c r="B483" s="8"/>
      <c r="C483" s="8"/>
      <c r="D483" s="8"/>
      <c r="E483" s="8"/>
      <c r="F483" s="8"/>
      <c r="H483" s="8"/>
      <c r="I483" s="8"/>
      <c r="J483" s="8"/>
      <c r="K483" s="8"/>
      <c r="L483" s="8"/>
    </row>
    <row r="484" spans="1:12" ht="12.75">
      <c r="A484" s="8"/>
      <c r="B484" s="8"/>
      <c r="C484" s="8"/>
      <c r="D484" s="8"/>
      <c r="E484" s="8"/>
      <c r="F484" s="8"/>
      <c r="H484" s="8"/>
      <c r="I484" s="8"/>
      <c r="J484" s="8"/>
      <c r="K484" s="8"/>
      <c r="L484" s="8"/>
    </row>
    <row r="485" spans="1:12" ht="12.75">
      <c r="A485" s="8"/>
      <c r="B485" s="8"/>
      <c r="C485" s="8"/>
      <c r="D485" s="8"/>
      <c r="E485" s="8"/>
      <c r="F485" s="8"/>
      <c r="H485" s="8"/>
      <c r="I485" s="8"/>
      <c r="J485" s="8"/>
      <c r="K485" s="8"/>
      <c r="L485" s="8"/>
    </row>
    <row r="486" spans="1:12" ht="12.75">
      <c r="A486" s="8"/>
      <c r="B486" s="8"/>
      <c r="C486" s="8"/>
      <c r="D486" s="8"/>
      <c r="E486" s="8"/>
      <c r="F486" s="8"/>
      <c r="H486" s="8"/>
      <c r="I486" s="8"/>
      <c r="J486" s="8"/>
      <c r="K486" s="8"/>
      <c r="L486" s="8"/>
    </row>
    <row r="487" spans="1:12" ht="12.75">
      <c r="A487" s="8"/>
      <c r="B487" s="8"/>
      <c r="C487" s="8"/>
      <c r="D487" s="8"/>
      <c r="E487" s="8"/>
      <c r="F487" s="8"/>
      <c r="H487" s="8"/>
      <c r="I487" s="8"/>
      <c r="J487" s="8"/>
      <c r="K487" s="8"/>
      <c r="L487" s="8"/>
    </row>
    <row r="488" spans="1:12" ht="12.75">
      <c r="A488" s="8"/>
      <c r="B488" s="8"/>
      <c r="C488" s="8"/>
      <c r="D488" s="8"/>
      <c r="E488" s="8"/>
      <c r="F488" s="8"/>
      <c r="H488" s="8"/>
      <c r="I488" s="8"/>
      <c r="J488" s="8"/>
      <c r="K488" s="8"/>
      <c r="L488" s="8"/>
    </row>
    <row r="489" spans="1:12" ht="12.75">
      <c r="A489" s="8"/>
      <c r="B489" s="8"/>
      <c r="C489" s="8"/>
      <c r="D489" s="8"/>
      <c r="E489" s="8"/>
      <c r="F489" s="8"/>
      <c r="H489" s="8"/>
      <c r="I489" s="8"/>
      <c r="J489" s="8"/>
      <c r="K489" s="8"/>
      <c r="L489" s="8"/>
    </row>
    <row r="490" spans="1:12" ht="12.75">
      <c r="A490" s="8"/>
      <c r="B490" s="8"/>
      <c r="C490" s="8"/>
      <c r="D490" s="8"/>
      <c r="E490" s="8"/>
      <c r="F490" s="8"/>
      <c r="H490" s="8"/>
      <c r="I490" s="8"/>
      <c r="J490" s="8"/>
      <c r="K490" s="8"/>
      <c r="L490" s="8"/>
    </row>
    <row r="491" spans="1:12" ht="12.75">
      <c r="A491" s="8"/>
      <c r="B491" s="8"/>
      <c r="C491" s="8"/>
      <c r="D491" s="8"/>
      <c r="E491" s="8"/>
      <c r="F491" s="8"/>
      <c r="H491" s="8"/>
      <c r="I491" s="8"/>
      <c r="J491" s="8"/>
      <c r="K491" s="8"/>
      <c r="L491" s="8"/>
    </row>
    <row r="492" spans="1:12" ht="12.75">
      <c r="A492" s="8"/>
      <c r="B492" s="8"/>
      <c r="C492" s="8"/>
      <c r="D492" s="8"/>
      <c r="E492" s="8"/>
      <c r="F492" s="8"/>
      <c r="H492" s="8"/>
      <c r="I492" s="8"/>
      <c r="J492" s="8"/>
      <c r="K492" s="8"/>
      <c r="L492" s="8"/>
    </row>
    <row r="493" spans="1:12" ht="12.75">
      <c r="A493" s="8"/>
      <c r="B493" s="8"/>
      <c r="C493" s="8"/>
      <c r="D493" s="8"/>
      <c r="E493" s="8"/>
      <c r="F493" s="8"/>
      <c r="H493" s="8"/>
      <c r="I493" s="8"/>
      <c r="J493" s="8"/>
      <c r="K493" s="8"/>
      <c r="L493" s="8"/>
    </row>
    <row r="494" spans="1:12" ht="12.75">
      <c r="A494" s="8"/>
      <c r="B494" s="8"/>
      <c r="C494" s="8"/>
      <c r="D494" s="8"/>
      <c r="E494" s="8"/>
      <c r="F494" s="8"/>
      <c r="H494" s="8"/>
      <c r="I494" s="8"/>
      <c r="J494" s="8"/>
      <c r="K494" s="8"/>
      <c r="L494" s="8"/>
    </row>
    <row r="495" spans="1:12" ht="12.75">
      <c r="A495" s="8"/>
      <c r="B495" s="8"/>
      <c r="C495" s="8"/>
      <c r="D495" s="8"/>
      <c r="E495" s="8"/>
      <c r="F495" s="8"/>
      <c r="H495" s="8"/>
      <c r="I495" s="8"/>
      <c r="J495" s="8"/>
      <c r="K495" s="8"/>
      <c r="L495" s="8"/>
    </row>
    <row r="496" spans="1:12" ht="12.75">
      <c r="A496" s="8"/>
      <c r="B496" s="8"/>
      <c r="C496" s="8"/>
      <c r="D496" s="8"/>
      <c r="E496" s="8"/>
      <c r="F496" s="8"/>
      <c r="H496" s="8"/>
      <c r="I496" s="8"/>
      <c r="J496" s="8"/>
      <c r="K496" s="8"/>
      <c r="L496" s="8"/>
    </row>
    <row r="497" spans="1:12" ht="12.75">
      <c r="A497" s="8"/>
      <c r="B497" s="8"/>
      <c r="C497" s="8"/>
      <c r="D497" s="8"/>
      <c r="E497" s="8"/>
      <c r="F497" s="8"/>
      <c r="H497" s="8"/>
      <c r="I497" s="8"/>
      <c r="J497" s="8"/>
      <c r="K497" s="8"/>
      <c r="L497" s="8"/>
    </row>
    <row r="498" spans="1:12" ht="12.75">
      <c r="A498" s="8"/>
      <c r="B498" s="8"/>
      <c r="C498" s="8"/>
      <c r="D498" s="8"/>
      <c r="E498" s="8"/>
      <c r="F498" s="8"/>
      <c r="H498" s="8"/>
      <c r="I498" s="8"/>
      <c r="J498" s="8"/>
      <c r="K498" s="8"/>
      <c r="L498" s="8"/>
    </row>
    <row r="499" spans="1:12" ht="12.75">
      <c r="A499" s="8"/>
      <c r="B499" s="8"/>
      <c r="C499" s="8"/>
      <c r="D499" s="8"/>
      <c r="E499" s="8"/>
      <c r="F499" s="8"/>
      <c r="H499" s="8"/>
      <c r="I499" s="8"/>
      <c r="J499" s="8"/>
      <c r="K499" s="8"/>
      <c r="L499" s="8"/>
    </row>
    <row r="500" spans="1:12" ht="12.75">
      <c r="A500" s="8"/>
      <c r="B500" s="8"/>
      <c r="C500" s="8"/>
      <c r="D500" s="8"/>
      <c r="E500" s="8"/>
      <c r="F500" s="8"/>
      <c r="H500" s="8"/>
      <c r="I500" s="8"/>
      <c r="J500" s="8"/>
      <c r="K500" s="8"/>
      <c r="L500" s="8"/>
    </row>
    <row r="501" spans="1:12" ht="12.75">
      <c r="A501" s="8"/>
      <c r="B501" s="8"/>
      <c r="C501" s="8"/>
      <c r="D501" s="8"/>
      <c r="E501" s="8"/>
      <c r="F501" s="8"/>
      <c r="H501" s="8"/>
      <c r="I501" s="8"/>
      <c r="J501" s="8"/>
      <c r="K501" s="8"/>
      <c r="L501" s="8"/>
    </row>
    <row r="502" spans="1:12" ht="12.75">
      <c r="A502" s="8"/>
      <c r="B502" s="8"/>
      <c r="C502" s="8"/>
      <c r="D502" s="8"/>
      <c r="E502" s="8"/>
      <c r="F502" s="8"/>
      <c r="H502" s="8"/>
      <c r="I502" s="8"/>
      <c r="J502" s="8"/>
      <c r="K502" s="8"/>
      <c r="L502" s="8"/>
    </row>
    <row r="503" spans="1:12" ht="12.75">
      <c r="A503" s="8"/>
      <c r="B503" s="8"/>
      <c r="C503" s="8"/>
      <c r="D503" s="8"/>
      <c r="E503" s="8"/>
      <c r="F503" s="8"/>
      <c r="H503" s="8"/>
      <c r="I503" s="8"/>
      <c r="J503" s="8"/>
      <c r="K503" s="8"/>
      <c r="L503" s="8"/>
    </row>
    <row r="504" spans="1:12" ht="12.75">
      <c r="A504" s="8"/>
      <c r="B504" s="8"/>
      <c r="C504" s="8"/>
      <c r="D504" s="8"/>
      <c r="E504" s="8"/>
      <c r="F504" s="8"/>
      <c r="H504" s="8"/>
      <c r="I504" s="8"/>
      <c r="J504" s="8"/>
      <c r="K504" s="8"/>
      <c r="L504" s="8"/>
    </row>
    <row r="505" spans="1:12" ht="12.75">
      <c r="A505" s="8"/>
      <c r="B505" s="8"/>
      <c r="C505" s="8"/>
      <c r="D505" s="8"/>
      <c r="E505" s="8"/>
      <c r="F505" s="8"/>
      <c r="H505" s="8"/>
      <c r="I505" s="8"/>
      <c r="J505" s="8"/>
      <c r="K505" s="8"/>
      <c r="L505" s="8"/>
    </row>
    <row r="506" spans="1:12" ht="12.75">
      <c r="A506" s="8"/>
      <c r="B506" s="8"/>
      <c r="C506" s="8"/>
      <c r="D506" s="8"/>
      <c r="E506" s="8"/>
      <c r="F506" s="8"/>
      <c r="H506" s="8"/>
      <c r="I506" s="8"/>
      <c r="J506" s="8"/>
      <c r="K506" s="8"/>
      <c r="L506" s="8"/>
    </row>
    <row r="507" spans="1:12" ht="12.75">
      <c r="A507" s="8"/>
      <c r="B507" s="8"/>
      <c r="C507" s="8"/>
      <c r="D507" s="8"/>
      <c r="E507" s="8"/>
      <c r="F507" s="8"/>
      <c r="H507" s="8"/>
      <c r="I507" s="8"/>
      <c r="J507" s="8"/>
      <c r="K507" s="8"/>
      <c r="L507" s="8"/>
    </row>
    <row r="508" spans="1:12" ht="12.75">
      <c r="A508" s="8"/>
      <c r="B508" s="8"/>
      <c r="C508" s="8"/>
      <c r="D508" s="8"/>
      <c r="E508" s="8"/>
      <c r="F508" s="8"/>
      <c r="H508" s="8"/>
      <c r="I508" s="8"/>
      <c r="J508" s="8"/>
      <c r="K508" s="8"/>
      <c r="L508" s="8"/>
    </row>
    <row r="509" spans="1:12" ht="12.75">
      <c r="A509" s="8"/>
      <c r="B509" s="8"/>
      <c r="C509" s="8"/>
      <c r="D509" s="8"/>
      <c r="E509" s="8"/>
      <c r="F509" s="8"/>
      <c r="H509" s="8"/>
      <c r="I509" s="8"/>
      <c r="J509" s="8"/>
      <c r="K509" s="8"/>
      <c r="L509" s="8"/>
    </row>
    <row r="510" spans="1:12" ht="12.75">
      <c r="A510" s="8"/>
      <c r="B510" s="8"/>
      <c r="C510" s="8"/>
      <c r="D510" s="8"/>
      <c r="E510" s="8"/>
      <c r="F510" s="8"/>
      <c r="H510" s="8"/>
      <c r="I510" s="8"/>
      <c r="J510" s="8"/>
      <c r="K510" s="8"/>
      <c r="L510" s="8"/>
    </row>
    <row r="511" spans="1:12" ht="12.75">
      <c r="A511" s="8"/>
      <c r="B511" s="8"/>
      <c r="C511" s="8"/>
      <c r="D511" s="8"/>
      <c r="E511" s="8"/>
      <c r="F511" s="8"/>
      <c r="H511" s="8"/>
      <c r="I511" s="8"/>
      <c r="J511" s="8"/>
      <c r="K511" s="8"/>
      <c r="L511" s="8"/>
    </row>
    <row r="512" spans="1:12" ht="12.75">
      <c r="A512" s="8"/>
      <c r="B512" s="8"/>
      <c r="C512" s="8"/>
      <c r="D512" s="8"/>
      <c r="E512" s="8"/>
      <c r="F512" s="8"/>
      <c r="H512" s="8"/>
      <c r="I512" s="8"/>
      <c r="J512" s="8"/>
      <c r="K512" s="8"/>
      <c r="L512" s="8"/>
    </row>
    <row r="513" spans="1:12" ht="12.75">
      <c r="A513" s="8"/>
      <c r="B513" s="8"/>
      <c r="C513" s="8"/>
      <c r="D513" s="8"/>
      <c r="E513" s="8"/>
      <c r="F513" s="8"/>
      <c r="H513" s="8"/>
      <c r="I513" s="8"/>
      <c r="J513" s="8"/>
      <c r="K513" s="8"/>
      <c r="L513" s="8"/>
    </row>
    <row r="514" spans="1:12" ht="12.75">
      <c r="A514" s="8"/>
      <c r="B514" s="8"/>
      <c r="C514" s="8"/>
      <c r="D514" s="8"/>
      <c r="E514" s="8"/>
      <c r="F514" s="8"/>
      <c r="H514" s="8"/>
      <c r="I514" s="8"/>
      <c r="J514" s="8"/>
      <c r="K514" s="8"/>
      <c r="L514" s="8"/>
    </row>
    <row r="515" spans="1:12" ht="12.75">
      <c r="A515" s="8"/>
      <c r="B515" s="8"/>
      <c r="C515" s="8"/>
      <c r="D515" s="8"/>
      <c r="E515" s="8"/>
      <c r="F515" s="8"/>
      <c r="H515" s="8"/>
      <c r="I515" s="8"/>
      <c r="J515" s="8"/>
      <c r="K515" s="8"/>
      <c r="L515" s="8"/>
    </row>
    <row r="516" spans="1:12" ht="12.75">
      <c r="A516" s="8"/>
      <c r="B516" s="8"/>
      <c r="C516" s="8"/>
      <c r="D516" s="8"/>
      <c r="E516" s="8"/>
      <c r="F516" s="8"/>
      <c r="H516" s="8"/>
      <c r="I516" s="8"/>
      <c r="J516" s="8"/>
      <c r="K516" s="8"/>
      <c r="L516" s="8"/>
    </row>
    <row r="517" spans="1:12" ht="12.75">
      <c r="A517" s="8"/>
      <c r="B517" s="8"/>
      <c r="C517" s="8"/>
      <c r="D517" s="8"/>
      <c r="E517" s="8"/>
      <c r="F517" s="8"/>
      <c r="H517" s="8"/>
      <c r="I517" s="8"/>
      <c r="J517" s="8"/>
      <c r="K517" s="8"/>
      <c r="L517" s="8"/>
    </row>
    <row r="518" spans="1:12" ht="12.75">
      <c r="A518" s="8"/>
      <c r="B518" s="8"/>
      <c r="C518" s="8"/>
      <c r="D518" s="8"/>
      <c r="E518" s="8"/>
      <c r="F518" s="8"/>
      <c r="H518" s="8"/>
      <c r="I518" s="8"/>
      <c r="J518" s="8"/>
      <c r="K518" s="8"/>
      <c r="L518" s="8"/>
    </row>
    <row r="519" spans="1:12" ht="12.75">
      <c r="A519" s="8"/>
      <c r="B519" s="8"/>
      <c r="C519" s="8"/>
      <c r="D519" s="8"/>
      <c r="E519" s="8"/>
      <c r="F519" s="8"/>
      <c r="H519" s="8"/>
      <c r="I519" s="8"/>
      <c r="J519" s="8"/>
      <c r="K519" s="8"/>
      <c r="L519" s="8"/>
    </row>
    <row r="520" spans="1:12" ht="12.75">
      <c r="A520" s="8"/>
      <c r="B520" s="8"/>
      <c r="C520" s="8"/>
      <c r="D520" s="8"/>
      <c r="E520" s="8"/>
      <c r="F520" s="8"/>
      <c r="H520" s="8"/>
      <c r="I520" s="8"/>
      <c r="J520" s="8"/>
      <c r="K520" s="8"/>
      <c r="L520" s="8"/>
    </row>
    <row r="521" spans="1:12" ht="12.75">
      <c r="A521" s="8"/>
      <c r="B521" s="8"/>
      <c r="C521" s="8"/>
      <c r="D521" s="8"/>
      <c r="E521" s="8"/>
      <c r="F521" s="8"/>
      <c r="H521" s="8"/>
      <c r="I521" s="8"/>
      <c r="J521" s="8"/>
      <c r="K521" s="8"/>
      <c r="L521" s="8"/>
    </row>
    <row r="522" spans="1:12" ht="12.75">
      <c r="A522" s="8"/>
      <c r="B522" s="8"/>
      <c r="C522" s="8"/>
      <c r="D522" s="8"/>
      <c r="E522" s="8"/>
      <c r="F522" s="8"/>
      <c r="H522" s="8"/>
      <c r="I522" s="8"/>
      <c r="J522" s="8"/>
      <c r="K522" s="8"/>
      <c r="L522" s="8"/>
    </row>
    <row r="523" spans="1:12" ht="12.75">
      <c r="A523" s="8"/>
      <c r="B523" s="8"/>
      <c r="C523" s="8"/>
      <c r="D523" s="8"/>
      <c r="E523" s="8"/>
      <c r="F523" s="8"/>
      <c r="H523" s="8"/>
      <c r="I523" s="8"/>
      <c r="J523" s="8"/>
      <c r="K523" s="8"/>
      <c r="L523" s="8"/>
    </row>
    <row r="524" spans="1:12" ht="12.75">
      <c r="A524" s="8"/>
      <c r="B524" s="8"/>
      <c r="C524" s="8"/>
      <c r="D524" s="8"/>
      <c r="E524" s="8"/>
      <c r="F524" s="8"/>
      <c r="H524" s="8"/>
      <c r="I524" s="8"/>
      <c r="J524" s="8"/>
      <c r="K524" s="8"/>
      <c r="L524" s="8"/>
    </row>
    <row r="525" spans="1:12" ht="12.75">
      <c r="A525" s="8"/>
      <c r="B525" s="8"/>
      <c r="C525" s="8"/>
      <c r="D525" s="8"/>
      <c r="E525" s="8"/>
      <c r="F525" s="8"/>
      <c r="H525" s="8"/>
      <c r="I525" s="8"/>
      <c r="J525" s="8"/>
      <c r="K525" s="8"/>
      <c r="L525" s="8"/>
    </row>
    <row r="526" spans="1:12" ht="12.75">
      <c r="A526" s="8"/>
      <c r="B526" s="8"/>
      <c r="C526" s="8"/>
      <c r="D526" s="8"/>
      <c r="E526" s="8"/>
      <c r="F526" s="8"/>
      <c r="H526" s="8"/>
      <c r="I526" s="8"/>
      <c r="J526" s="8"/>
      <c r="K526" s="8"/>
      <c r="L526" s="8"/>
    </row>
    <row r="527" spans="1:12" ht="12.75">
      <c r="A527" s="8"/>
      <c r="B527" s="8"/>
      <c r="C527" s="8"/>
      <c r="D527" s="8"/>
      <c r="E527" s="8"/>
      <c r="F527" s="8"/>
      <c r="H527" s="8"/>
      <c r="I527" s="8"/>
      <c r="J527" s="8"/>
      <c r="K527" s="8"/>
      <c r="L527" s="8"/>
    </row>
    <row r="528" spans="1:12" ht="12.75">
      <c r="A528" s="8"/>
      <c r="B528" s="8"/>
      <c r="C528" s="8"/>
      <c r="D528" s="8"/>
      <c r="E528" s="8"/>
      <c r="F528" s="8"/>
      <c r="H528" s="8"/>
      <c r="I528" s="8"/>
      <c r="J528" s="8"/>
      <c r="K528" s="8"/>
      <c r="L528" s="8"/>
    </row>
    <row r="529" spans="1:12" ht="12.75">
      <c r="A529" s="8"/>
      <c r="B529" s="8"/>
      <c r="C529" s="8"/>
      <c r="D529" s="8"/>
      <c r="E529" s="8"/>
      <c r="F529" s="8"/>
      <c r="H529" s="8"/>
      <c r="I529" s="8"/>
      <c r="J529" s="8"/>
      <c r="K529" s="8"/>
      <c r="L529" s="8"/>
    </row>
    <row r="530" spans="1:12" ht="12.75">
      <c r="A530" s="8"/>
      <c r="B530" s="8"/>
      <c r="C530" s="8"/>
      <c r="D530" s="8"/>
      <c r="E530" s="8"/>
      <c r="F530" s="8"/>
      <c r="H530" s="8"/>
      <c r="I530" s="8"/>
      <c r="J530" s="8"/>
      <c r="K530" s="8"/>
      <c r="L530" s="8"/>
    </row>
    <row r="531" spans="1:12" ht="12.75">
      <c r="A531" s="8"/>
      <c r="B531" s="8"/>
      <c r="C531" s="8"/>
      <c r="D531" s="8"/>
      <c r="E531" s="8"/>
      <c r="F531" s="8"/>
      <c r="H531" s="8"/>
      <c r="I531" s="8"/>
      <c r="J531" s="8"/>
      <c r="K531" s="8"/>
      <c r="L531" s="8"/>
    </row>
    <row r="532" spans="1:12" ht="12.75">
      <c r="A532" s="8"/>
      <c r="B532" s="8"/>
      <c r="C532" s="8"/>
      <c r="D532" s="8"/>
      <c r="E532" s="8"/>
      <c r="F532" s="8"/>
      <c r="H532" s="8"/>
      <c r="I532" s="8"/>
      <c r="J532" s="8"/>
      <c r="K532" s="8"/>
      <c r="L532" s="8"/>
    </row>
    <row r="533" spans="1:12" ht="12.75">
      <c r="A533" s="8"/>
      <c r="B533" s="8"/>
      <c r="C533" s="8"/>
      <c r="D533" s="8"/>
      <c r="E533" s="8"/>
      <c r="F533" s="8"/>
      <c r="H533" s="8"/>
      <c r="I533" s="8"/>
      <c r="J533" s="8"/>
      <c r="K533" s="8"/>
      <c r="L533" s="8"/>
    </row>
    <row r="534" spans="1:12" ht="12.75">
      <c r="A534" s="8"/>
      <c r="B534" s="8"/>
      <c r="C534" s="8"/>
      <c r="D534" s="8"/>
      <c r="E534" s="8"/>
      <c r="F534" s="8"/>
      <c r="H534" s="8"/>
      <c r="I534" s="8"/>
      <c r="J534" s="8"/>
      <c r="K534" s="8"/>
      <c r="L534" s="8"/>
    </row>
    <row r="535" spans="1:12" ht="12.75">
      <c r="A535" s="8"/>
      <c r="B535" s="8"/>
      <c r="C535" s="8"/>
      <c r="D535" s="8"/>
      <c r="E535" s="8"/>
      <c r="F535" s="8"/>
      <c r="H535" s="8"/>
      <c r="I535" s="8"/>
      <c r="J535" s="8"/>
      <c r="K535" s="8"/>
      <c r="L535" s="8"/>
    </row>
    <row r="536" spans="1:12" ht="12.75">
      <c r="A536" s="8"/>
      <c r="B536" s="8"/>
      <c r="C536" s="8"/>
      <c r="D536" s="8"/>
      <c r="E536" s="8"/>
      <c r="F536" s="8"/>
      <c r="H536" s="8"/>
      <c r="I536" s="8"/>
      <c r="J536" s="8"/>
      <c r="K536" s="8"/>
      <c r="L536" s="8"/>
    </row>
    <row r="537" spans="1:12" ht="12.75">
      <c r="A537" s="8"/>
      <c r="B537" s="8"/>
      <c r="C537" s="8"/>
      <c r="D537" s="8"/>
      <c r="E537" s="8"/>
      <c r="F537" s="8"/>
      <c r="H537" s="8"/>
      <c r="I537" s="8"/>
      <c r="J537" s="8"/>
      <c r="K537" s="8"/>
      <c r="L537" s="8"/>
    </row>
    <row r="538" spans="1:12" ht="12.75">
      <c r="A538" s="8"/>
      <c r="B538" s="8"/>
      <c r="C538" s="8"/>
      <c r="D538" s="8"/>
      <c r="E538" s="8"/>
      <c r="F538" s="8"/>
      <c r="H538" s="8"/>
      <c r="I538" s="8"/>
      <c r="J538" s="8"/>
      <c r="K538" s="8"/>
      <c r="L538" s="8"/>
    </row>
    <row r="539" spans="1:12" ht="12.75">
      <c r="A539" s="8"/>
      <c r="B539" s="8"/>
      <c r="C539" s="8"/>
      <c r="D539" s="8"/>
      <c r="E539" s="8"/>
      <c r="F539" s="8"/>
      <c r="H539" s="8"/>
      <c r="I539" s="8"/>
      <c r="J539" s="8"/>
      <c r="K539" s="8"/>
      <c r="L539" s="8"/>
    </row>
    <row r="540" spans="1:12" ht="12.75">
      <c r="A540" s="8"/>
      <c r="B540" s="8"/>
      <c r="C540" s="8"/>
      <c r="D540" s="8"/>
      <c r="E540" s="8"/>
      <c r="F540" s="8"/>
      <c r="H540" s="8"/>
      <c r="I540" s="8"/>
      <c r="J540" s="8"/>
      <c r="K540" s="8"/>
      <c r="L540" s="8"/>
    </row>
    <row r="541" spans="1:12" ht="12.75">
      <c r="A541" s="8"/>
      <c r="B541" s="8"/>
      <c r="C541" s="8"/>
      <c r="D541" s="8"/>
      <c r="E541" s="8"/>
      <c r="F541" s="8"/>
      <c r="H541" s="8"/>
      <c r="I541" s="8"/>
      <c r="J541" s="8"/>
      <c r="K541" s="8"/>
      <c r="L541" s="8"/>
    </row>
    <row r="542" spans="1:12" ht="12.75">
      <c r="A542" s="8"/>
      <c r="B542" s="8"/>
      <c r="C542" s="8"/>
      <c r="D542" s="8"/>
      <c r="E542" s="8"/>
      <c r="F542" s="8"/>
      <c r="H542" s="8"/>
      <c r="I542" s="8"/>
      <c r="J542" s="8"/>
      <c r="K542" s="8"/>
      <c r="L542" s="8"/>
    </row>
    <row r="543" spans="1:12" ht="12.75">
      <c r="A543" s="8"/>
      <c r="B543" s="8"/>
      <c r="C543" s="8"/>
      <c r="D543" s="8"/>
      <c r="E543" s="8"/>
      <c r="F543" s="8"/>
      <c r="H543" s="8"/>
      <c r="I543" s="8"/>
      <c r="J543" s="8"/>
      <c r="K543" s="8"/>
      <c r="L543" s="8"/>
    </row>
    <row r="544" spans="1:12" ht="12.75">
      <c r="A544" s="8"/>
      <c r="B544" s="8"/>
      <c r="C544" s="8"/>
      <c r="D544" s="8"/>
      <c r="E544" s="8"/>
      <c r="F544" s="8"/>
      <c r="H544" s="8"/>
      <c r="I544" s="8"/>
      <c r="J544" s="8"/>
      <c r="K544" s="8"/>
      <c r="L544" s="8"/>
    </row>
    <row r="545" spans="1:12" ht="12.75">
      <c r="A545" s="8"/>
      <c r="B545" s="8"/>
      <c r="C545" s="8"/>
      <c r="D545" s="8"/>
      <c r="E545" s="8"/>
      <c r="F545" s="8"/>
      <c r="H545" s="8"/>
      <c r="I545" s="8"/>
      <c r="J545" s="8"/>
      <c r="K545" s="8"/>
      <c r="L545" s="8"/>
    </row>
    <row r="546" spans="1:12" ht="12.75">
      <c r="A546" s="8"/>
      <c r="B546" s="8"/>
      <c r="C546" s="8"/>
      <c r="D546" s="8"/>
      <c r="E546" s="8"/>
      <c r="F546" s="8"/>
      <c r="H546" s="8"/>
      <c r="I546" s="8"/>
      <c r="J546" s="8"/>
      <c r="K546" s="8"/>
      <c r="L546" s="8"/>
    </row>
    <row r="547" spans="1:12" ht="12.75">
      <c r="A547" s="8"/>
      <c r="B547" s="8"/>
      <c r="C547" s="8"/>
      <c r="D547" s="8"/>
      <c r="E547" s="8"/>
      <c r="F547" s="8"/>
      <c r="H547" s="8"/>
      <c r="I547" s="8"/>
      <c r="J547" s="8"/>
      <c r="K547" s="8"/>
      <c r="L547" s="8"/>
    </row>
    <row r="548" spans="1:12" ht="12.75">
      <c r="A548" s="8"/>
      <c r="B548" s="8"/>
      <c r="C548" s="8"/>
      <c r="D548" s="8"/>
      <c r="E548" s="8"/>
      <c r="F548" s="8"/>
      <c r="H548" s="8"/>
      <c r="I548" s="8"/>
      <c r="J548" s="8"/>
      <c r="K548" s="8"/>
      <c r="L548" s="8"/>
    </row>
    <row r="549" spans="1:12" ht="12.75">
      <c r="A549" s="8"/>
      <c r="B549" s="8"/>
      <c r="C549" s="8"/>
      <c r="D549" s="8"/>
      <c r="E549" s="8"/>
      <c r="F549" s="8"/>
      <c r="H549" s="8"/>
      <c r="I549" s="8"/>
      <c r="J549" s="8"/>
      <c r="K549" s="8"/>
      <c r="L549" s="8"/>
    </row>
    <row r="550" spans="1:12" ht="12.75">
      <c r="A550" s="8"/>
      <c r="B550" s="8"/>
      <c r="C550" s="8"/>
      <c r="D550" s="8"/>
      <c r="E550" s="8"/>
      <c r="F550" s="8"/>
      <c r="H550" s="8"/>
      <c r="I550" s="8"/>
      <c r="J550" s="8"/>
      <c r="K550" s="8"/>
      <c r="L550" s="8"/>
    </row>
    <row r="551" spans="1:12" ht="12.75">
      <c r="A551" s="8"/>
      <c r="B551" s="8"/>
      <c r="C551" s="8"/>
      <c r="D551" s="8"/>
      <c r="E551" s="8"/>
      <c r="F551" s="8"/>
      <c r="H551" s="8"/>
      <c r="I551" s="8"/>
      <c r="J551" s="8"/>
      <c r="K551" s="8"/>
      <c r="L551" s="8"/>
    </row>
    <row r="552" spans="1:12" ht="12.75">
      <c r="A552" s="8"/>
      <c r="B552" s="8"/>
      <c r="C552" s="8"/>
      <c r="D552" s="8"/>
      <c r="E552" s="8"/>
      <c r="F552" s="8"/>
      <c r="H552" s="8"/>
      <c r="I552" s="8"/>
      <c r="J552" s="8"/>
      <c r="K552" s="8"/>
      <c r="L552" s="8"/>
    </row>
    <row r="553" spans="1:12" ht="12.75">
      <c r="A553" s="8"/>
      <c r="B553" s="8"/>
      <c r="C553" s="8"/>
      <c r="D553" s="8"/>
      <c r="E553" s="8"/>
      <c r="F553" s="8"/>
      <c r="H553" s="8"/>
      <c r="I553" s="8"/>
      <c r="J553" s="8"/>
      <c r="K553" s="8"/>
      <c r="L553" s="8"/>
    </row>
    <row r="554" spans="1:12" ht="12.75">
      <c r="A554" s="8"/>
      <c r="B554" s="8"/>
      <c r="C554" s="8"/>
      <c r="D554" s="8"/>
      <c r="E554" s="8"/>
      <c r="F554" s="8"/>
      <c r="H554" s="8"/>
      <c r="I554" s="8"/>
      <c r="J554" s="8"/>
      <c r="K554" s="8"/>
      <c r="L554" s="8"/>
    </row>
    <row r="555" spans="1:12" ht="12.75">
      <c r="A555" s="8"/>
      <c r="B555" s="8"/>
      <c r="C555" s="8"/>
      <c r="D555" s="8"/>
      <c r="E555" s="8"/>
      <c r="F555" s="8"/>
      <c r="H555" s="8"/>
      <c r="I555" s="8"/>
      <c r="J555" s="8"/>
      <c r="K555" s="8"/>
      <c r="L555" s="8"/>
    </row>
    <row r="556" spans="1:12" ht="12.75">
      <c r="A556" s="8"/>
      <c r="B556" s="8"/>
      <c r="C556" s="8"/>
      <c r="D556" s="8"/>
      <c r="E556" s="8"/>
      <c r="F556" s="8"/>
      <c r="H556" s="8"/>
      <c r="I556" s="8"/>
      <c r="J556" s="8"/>
      <c r="K556" s="8"/>
      <c r="L556" s="8"/>
    </row>
    <row r="557" spans="1:12" ht="12.75">
      <c r="A557" s="8"/>
      <c r="B557" s="8"/>
      <c r="C557" s="8"/>
      <c r="D557" s="8"/>
      <c r="E557" s="8"/>
      <c r="F557" s="8"/>
      <c r="H557" s="8"/>
      <c r="I557" s="8"/>
      <c r="J557" s="8"/>
      <c r="K557" s="8"/>
      <c r="L557" s="8"/>
    </row>
    <row r="558" spans="1:12" ht="12.75">
      <c r="A558" s="8"/>
      <c r="B558" s="8"/>
      <c r="C558" s="8"/>
      <c r="D558" s="8"/>
      <c r="E558" s="8"/>
      <c r="F558" s="8"/>
      <c r="H558" s="8"/>
      <c r="I558" s="8"/>
      <c r="J558" s="8"/>
      <c r="K558" s="8"/>
      <c r="L558" s="8"/>
    </row>
    <row r="559" spans="1:12" ht="12.75">
      <c r="A559" s="8"/>
      <c r="B559" s="8"/>
      <c r="C559" s="8"/>
      <c r="D559" s="8"/>
      <c r="E559" s="8"/>
      <c r="F559" s="8"/>
      <c r="H559" s="8"/>
      <c r="I559" s="8"/>
      <c r="J559" s="8"/>
      <c r="K559" s="8"/>
      <c r="L559" s="8"/>
    </row>
    <row r="560" spans="1:12" ht="12.75">
      <c r="A560" s="8"/>
      <c r="B560" s="8"/>
      <c r="C560" s="8"/>
      <c r="D560" s="8"/>
      <c r="E560" s="8"/>
      <c r="F560" s="8"/>
      <c r="H560" s="8"/>
      <c r="I560" s="8"/>
      <c r="J560" s="8"/>
      <c r="K560" s="8"/>
      <c r="L560" s="8"/>
    </row>
    <row r="561" spans="1:12" ht="12.75">
      <c r="A561" s="8"/>
      <c r="B561" s="8"/>
      <c r="C561" s="8"/>
      <c r="D561" s="8"/>
      <c r="E561" s="8"/>
      <c r="F561" s="8"/>
      <c r="H561" s="8"/>
      <c r="I561" s="8"/>
      <c r="J561" s="8"/>
      <c r="K561" s="8"/>
      <c r="L561" s="8"/>
    </row>
    <row r="562" spans="1:12" ht="12.75">
      <c r="A562" s="8"/>
      <c r="B562" s="8"/>
      <c r="C562" s="8"/>
      <c r="D562" s="8"/>
      <c r="E562" s="8"/>
      <c r="F562" s="8"/>
      <c r="H562" s="8"/>
      <c r="I562" s="8"/>
      <c r="J562" s="8"/>
      <c r="K562" s="8"/>
      <c r="L562" s="8"/>
    </row>
    <row r="563" spans="1:12" ht="12.75">
      <c r="A563" s="8"/>
      <c r="B563" s="8"/>
      <c r="C563" s="8"/>
      <c r="D563" s="8"/>
      <c r="E563" s="8"/>
      <c r="F563" s="8"/>
      <c r="H563" s="8"/>
      <c r="I563" s="8"/>
      <c r="J563" s="8"/>
      <c r="K563" s="8"/>
      <c r="L563" s="8"/>
    </row>
    <row r="564" spans="1:12" ht="12.75">
      <c r="A564" s="8"/>
      <c r="B564" s="8"/>
      <c r="C564" s="8"/>
      <c r="D564" s="8"/>
      <c r="E564" s="8"/>
      <c r="F564" s="8"/>
      <c r="H564" s="8"/>
      <c r="I564" s="8"/>
      <c r="J564" s="8"/>
      <c r="K564" s="8"/>
      <c r="L564" s="8"/>
    </row>
    <row r="565" spans="1:12" ht="12.75">
      <c r="A565" s="8"/>
      <c r="B565" s="8"/>
      <c r="C565" s="8"/>
      <c r="D565" s="8"/>
      <c r="E565" s="8"/>
      <c r="F565" s="8"/>
      <c r="H565" s="8"/>
      <c r="I565" s="8"/>
      <c r="J565" s="8"/>
      <c r="K565" s="8"/>
      <c r="L565" s="8"/>
    </row>
    <row r="566" spans="1:12" ht="12.75">
      <c r="A566" s="8"/>
      <c r="B566" s="8"/>
      <c r="C566" s="8"/>
      <c r="D566" s="8"/>
      <c r="E566" s="8"/>
      <c r="F566" s="8"/>
      <c r="H566" s="8"/>
      <c r="I566" s="8"/>
      <c r="J566" s="8"/>
      <c r="K566" s="8"/>
      <c r="L566" s="8"/>
    </row>
    <row r="567" spans="1:12" ht="12.75">
      <c r="A567" s="8"/>
      <c r="B567" s="8"/>
      <c r="C567" s="8"/>
      <c r="D567" s="8"/>
      <c r="E567" s="8"/>
      <c r="F567" s="8"/>
      <c r="H567" s="8"/>
      <c r="I567" s="8"/>
      <c r="J567" s="8"/>
      <c r="K567" s="8"/>
      <c r="L567" s="8"/>
    </row>
    <row r="568" spans="1:12" ht="12.75">
      <c r="A568" s="8"/>
      <c r="B568" s="8"/>
      <c r="C568" s="8"/>
      <c r="D568" s="8"/>
      <c r="E568" s="8"/>
      <c r="F568" s="8"/>
      <c r="H568" s="8"/>
      <c r="I568" s="8"/>
      <c r="J568" s="8"/>
      <c r="K568" s="8"/>
      <c r="L568" s="8"/>
    </row>
    <row r="569" spans="1:12" ht="12.75">
      <c r="A569" s="8"/>
      <c r="B569" s="8"/>
      <c r="C569" s="8"/>
      <c r="D569" s="8"/>
      <c r="E569" s="8"/>
      <c r="F569" s="8"/>
      <c r="H569" s="8"/>
      <c r="I569" s="8"/>
      <c r="J569" s="8"/>
      <c r="K569" s="8"/>
      <c r="L569" s="8"/>
    </row>
    <row r="570" spans="1:12" ht="12.75">
      <c r="A570" s="8"/>
      <c r="B570" s="8"/>
      <c r="C570" s="8"/>
      <c r="D570" s="8"/>
      <c r="E570" s="8"/>
      <c r="F570" s="8"/>
      <c r="H570" s="8"/>
      <c r="I570" s="8"/>
      <c r="J570" s="8"/>
      <c r="K570" s="8"/>
      <c r="L570" s="8"/>
    </row>
    <row r="571" spans="1:12" ht="12.75">
      <c r="A571" s="8"/>
      <c r="B571" s="8"/>
      <c r="C571" s="8"/>
      <c r="D571" s="8"/>
      <c r="E571" s="8"/>
      <c r="F571" s="8"/>
      <c r="H571" s="8"/>
      <c r="I571" s="8"/>
      <c r="J571" s="8"/>
      <c r="K571" s="8"/>
      <c r="L571" s="8"/>
    </row>
    <row r="572" spans="1:12" ht="12.75">
      <c r="A572" s="8"/>
      <c r="B572" s="8"/>
      <c r="C572" s="8"/>
      <c r="D572" s="8"/>
      <c r="E572" s="8"/>
      <c r="F572" s="8"/>
      <c r="H572" s="8"/>
      <c r="I572" s="8"/>
      <c r="J572" s="8"/>
      <c r="K572" s="8"/>
      <c r="L572" s="8"/>
    </row>
    <row r="573" spans="1:12" ht="12.75">
      <c r="A573" s="8"/>
      <c r="B573" s="8"/>
      <c r="C573" s="8"/>
      <c r="D573" s="8"/>
      <c r="E573" s="8"/>
      <c r="F573" s="8"/>
      <c r="H573" s="8"/>
      <c r="I573" s="8"/>
      <c r="J573" s="8"/>
      <c r="K573" s="8"/>
      <c r="L573" s="8"/>
    </row>
    <row r="574" spans="1:12" ht="12.75">
      <c r="A574" s="8"/>
      <c r="B574" s="8"/>
      <c r="C574" s="8"/>
      <c r="D574" s="8"/>
      <c r="E574" s="8"/>
      <c r="F574" s="8"/>
      <c r="H574" s="8"/>
      <c r="I574" s="8"/>
      <c r="J574" s="8"/>
      <c r="K574" s="8"/>
      <c r="L574" s="8"/>
    </row>
    <row r="575" spans="1:12" ht="12.75">
      <c r="A575" s="8"/>
      <c r="B575" s="8"/>
      <c r="C575" s="8"/>
      <c r="D575" s="8"/>
      <c r="E575" s="8"/>
      <c r="F575" s="8"/>
      <c r="H575" s="8"/>
      <c r="I575" s="8"/>
      <c r="J575" s="8"/>
      <c r="K575" s="8"/>
      <c r="L575" s="8"/>
    </row>
    <row r="576" spans="1:12" ht="12.75">
      <c r="A576" s="8"/>
      <c r="B576" s="8"/>
      <c r="C576" s="8"/>
      <c r="D576" s="8"/>
      <c r="E576" s="8"/>
      <c r="F576" s="8"/>
      <c r="H576" s="8"/>
      <c r="I576" s="8"/>
      <c r="J576" s="8"/>
      <c r="K576" s="8"/>
      <c r="L576" s="8"/>
    </row>
    <row r="577" spans="1:12" ht="12.75">
      <c r="A577" s="8"/>
      <c r="B577" s="8"/>
      <c r="C577" s="8"/>
      <c r="D577" s="8"/>
      <c r="E577" s="8"/>
      <c r="F577" s="8"/>
      <c r="H577" s="8"/>
      <c r="I577" s="8"/>
      <c r="J577" s="8"/>
      <c r="K577" s="8"/>
      <c r="L577" s="8"/>
    </row>
    <row r="578" spans="1:12" ht="12.75">
      <c r="A578" s="8"/>
      <c r="B578" s="8"/>
      <c r="C578" s="8"/>
      <c r="D578" s="8"/>
      <c r="E578" s="8"/>
      <c r="F578" s="8"/>
      <c r="H578" s="8"/>
      <c r="I578" s="8"/>
      <c r="J578" s="8"/>
      <c r="K578" s="8"/>
      <c r="L578" s="8"/>
    </row>
    <row r="579" spans="1:12" ht="12.75">
      <c r="A579" s="8"/>
      <c r="B579" s="8"/>
      <c r="C579" s="8"/>
      <c r="D579" s="8"/>
      <c r="E579" s="8"/>
      <c r="F579" s="8"/>
      <c r="H579" s="8"/>
      <c r="I579" s="8"/>
      <c r="J579" s="8"/>
      <c r="K579" s="8"/>
      <c r="L579" s="8"/>
    </row>
    <row r="580" spans="1:12" ht="12.75">
      <c r="A580" s="8"/>
      <c r="B580" s="8"/>
      <c r="C580" s="8"/>
      <c r="D580" s="8"/>
      <c r="E580" s="8"/>
      <c r="F580" s="8"/>
      <c r="H580" s="8"/>
      <c r="I580" s="8"/>
      <c r="J580" s="8"/>
      <c r="K580" s="8"/>
      <c r="L580" s="8"/>
    </row>
    <row r="581" spans="1:12" ht="12.75">
      <c r="A581" s="8"/>
      <c r="B581" s="8"/>
      <c r="C581" s="8"/>
      <c r="D581" s="8"/>
      <c r="E581" s="8"/>
      <c r="F581" s="8"/>
      <c r="H581" s="8"/>
      <c r="I581" s="8"/>
      <c r="J581" s="8"/>
      <c r="K581" s="8"/>
      <c r="L581" s="8"/>
    </row>
    <row r="582" spans="1:12" ht="12.75">
      <c r="A582" s="8"/>
      <c r="B582" s="8"/>
      <c r="C582" s="8"/>
      <c r="D582" s="8"/>
      <c r="E582" s="8"/>
      <c r="F582" s="8"/>
      <c r="H582" s="8"/>
      <c r="I582" s="8"/>
      <c r="J582" s="8"/>
      <c r="K582" s="8"/>
      <c r="L582" s="8"/>
    </row>
    <row r="583" spans="1:12" ht="12.75">
      <c r="A583" s="8"/>
      <c r="B583" s="8"/>
      <c r="C583" s="8"/>
      <c r="D583" s="8"/>
      <c r="E583" s="8"/>
      <c r="F583" s="8"/>
      <c r="H583" s="8"/>
      <c r="I583" s="8"/>
      <c r="J583" s="8"/>
      <c r="K583" s="8"/>
      <c r="L583" s="8"/>
    </row>
    <row r="584" spans="1:12" ht="12.75">
      <c r="A584" s="8"/>
      <c r="B584" s="8"/>
      <c r="C584" s="8"/>
      <c r="D584" s="8"/>
      <c r="E584" s="8"/>
      <c r="F584" s="8"/>
      <c r="H584" s="8"/>
      <c r="I584" s="8"/>
      <c r="J584" s="8"/>
      <c r="K584" s="8"/>
      <c r="L584" s="8"/>
    </row>
    <row r="585" spans="1:12" ht="12.75">
      <c r="A585" s="8"/>
      <c r="B585" s="8"/>
      <c r="C585" s="8"/>
      <c r="D585" s="8"/>
      <c r="E585" s="8"/>
      <c r="F585" s="8"/>
      <c r="H585" s="8"/>
      <c r="I585" s="8"/>
      <c r="J585" s="8"/>
      <c r="K585" s="8"/>
      <c r="L585" s="8"/>
    </row>
    <row r="586" spans="1:12" ht="12.75">
      <c r="A586" s="8"/>
      <c r="B586" s="8"/>
      <c r="C586" s="8"/>
      <c r="D586" s="8"/>
      <c r="E586" s="8"/>
      <c r="F586" s="8"/>
      <c r="H586" s="8"/>
      <c r="I586" s="8"/>
      <c r="J586" s="8"/>
      <c r="K586" s="8"/>
      <c r="L586" s="8"/>
    </row>
    <row r="587" spans="1:12" ht="12.75">
      <c r="A587" s="8"/>
      <c r="B587" s="8"/>
      <c r="C587" s="8"/>
      <c r="D587" s="8"/>
      <c r="E587" s="8"/>
      <c r="F587" s="8"/>
      <c r="H587" s="8"/>
      <c r="I587" s="8"/>
      <c r="J587" s="8"/>
      <c r="K587" s="8"/>
      <c r="L587" s="8"/>
    </row>
    <row r="588" spans="1:12" ht="12.75">
      <c r="A588" s="8"/>
      <c r="B588" s="8"/>
      <c r="C588" s="8"/>
      <c r="D588" s="8"/>
      <c r="E588" s="8"/>
      <c r="F588" s="8"/>
      <c r="H588" s="8"/>
      <c r="I588" s="8"/>
      <c r="J588" s="8"/>
      <c r="K588" s="8"/>
      <c r="L588" s="8"/>
    </row>
    <row r="589" spans="1:12" ht="12.75">
      <c r="A589" s="8"/>
      <c r="B589" s="8"/>
      <c r="C589" s="8"/>
      <c r="D589" s="8"/>
      <c r="E589" s="8"/>
      <c r="F589" s="8"/>
      <c r="H589" s="8"/>
      <c r="I589" s="8"/>
      <c r="J589" s="8"/>
      <c r="K589" s="8"/>
      <c r="L589" s="8"/>
    </row>
    <row r="590" spans="1:12" ht="12.75">
      <c r="A590" s="8"/>
      <c r="B590" s="8"/>
      <c r="C590" s="8"/>
      <c r="D590" s="8"/>
      <c r="E590" s="8"/>
      <c r="F590" s="8"/>
      <c r="H590" s="8"/>
      <c r="I590" s="8"/>
      <c r="J590" s="8"/>
      <c r="K590" s="8"/>
      <c r="L590" s="8"/>
    </row>
    <row r="591" spans="1:12" ht="12.75">
      <c r="A591" s="8"/>
      <c r="B591" s="8"/>
      <c r="C591" s="8"/>
      <c r="D591" s="8"/>
      <c r="E591" s="8"/>
      <c r="F591" s="8"/>
      <c r="H591" s="8"/>
      <c r="I591" s="8"/>
      <c r="J591" s="8"/>
      <c r="K591" s="8"/>
      <c r="L591" s="8"/>
    </row>
    <row r="592" spans="1:12" ht="12.75">
      <c r="A592" s="8"/>
      <c r="B592" s="8"/>
      <c r="C592" s="8"/>
      <c r="D592" s="8"/>
      <c r="E592" s="8"/>
      <c r="F592" s="8"/>
      <c r="H592" s="8"/>
      <c r="I592" s="8"/>
      <c r="J592" s="8"/>
      <c r="K592" s="8"/>
      <c r="L592" s="8"/>
    </row>
    <row r="593" spans="1:12" ht="12.75">
      <c r="A593" s="8"/>
      <c r="B593" s="8"/>
      <c r="C593" s="8"/>
      <c r="D593" s="8"/>
      <c r="E593" s="8"/>
      <c r="F593" s="8"/>
      <c r="H593" s="8"/>
      <c r="I593" s="8"/>
      <c r="J593" s="8"/>
      <c r="K593" s="8"/>
      <c r="L593" s="8"/>
    </row>
    <row r="594" spans="1:12" ht="12.75">
      <c r="A594" s="8"/>
      <c r="B594" s="8"/>
      <c r="C594" s="8"/>
      <c r="D594" s="8"/>
      <c r="E594" s="8"/>
      <c r="F594" s="8"/>
      <c r="H594" s="8"/>
      <c r="I594" s="8"/>
      <c r="J594" s="8"/>
      <c r="K594" s="8"/>
      <c r="L594" s="8"/>
    </row>
    <row r="595" spans="1:12" ht="12.75">
      <c r="A595" s="8"/>
      <c r="B595" s="8"/>
      <c r="C595" s="8"/>
      <c r="D595" s="8"/>
      <c r="E595" s="8"/>
      <c r="F595" s="8"/>
      <c r="H595" s="8"/>
      <c r="I595" s="8"/>
      <c r="J595" s="8"/>
      <c r="K595" s="8"/>
      <c r="L595" s="8"/>
    </row>
    <row r="596" spans="1:12" ht="12.75">
      <c r="A596" s="8"/>
      <c r="B596" s="8"/>
      <c r="C596" s="8"/>
      <c r="D596" s="8"/>
      <c r="E596" s="8"/>
      <c r="F596" s="8"/>
      <c r="H596" s="8"/>
      <c r="I596" s="8"/>
      <c r="J596" s="8"/>
      <c r="K596" s="8"/>
      <c r="L596" s="8"/>
    </row>
    <row r="597" spans="1:12" ht="12.75">
      <c r="A597" s="8"/>
      <c r="B597" s="8"/>
      <c r="C597" s="8"/>
      <c r="D597" s="8"/>
      <c r="E597" s="8"/>
      <c r="F597" s="8"/>
      <c r="H597" s="8"/>
      <c r="I597" s="8"/>
      <c r="J597" s="8"/>
      <c r="K597" s="8"/>
      <c r="L597" s="8"/>
    </row>
    <row r="598" spans="1:12" ht="12.75">
      <c r="A598" s="8"/>
      <c r="B598" s="8"/>
      <c r="C598" s="8"/>
      <c r="D598" s="8"/>
      <c r="E598" s="8"/>
      <c r="F598" s="8"/>
      <c r="H598" s="8"/>
      <c r="I598" s="8"/>
      <c r="J598" s="8"/>
      <c r="K598" s="8"/>
      <c r="L598" s="8"/>
    </row>
    <row r="599" spans="1:12" ht="12.75">
      <c r="A599" s="8"/>
      <c r="B599" s="8"/>
      <c r="C599" s="8"/>
      <c r="D599" s="8"/>
      <c r="E599" s="8"/>
      <c r="F599" s="8"/>
      <c r="H599" s="8"/>
      <c r="I599" s="8"/>
      <c r="J599" s="8"/>
      <c r="K599" s="8"/>
      <c r="L599" s="8"/>
    </row>
    <row r="600" spans="1:12" ht="12.75">
      <c r="A600" s="8"/>
      <c r="B600" s="8"/>
      <c r="C600" s="8"/>
      <c r="D600" s="8"/>
      <c r="E600" s="8"/>
      <c r="F600" s="8"/>
      <c r="H600" s="8"/>
      <c r="I600" s="8"/>
      <c r="J600" s="8"/>
      <c r="K600" s="8"/>
      <c r="L600" s="8"/>
    </row>
    <row r="601" spans="1:12" ht="12.75">
      <c r="A601" s="8"/>
      <c r="B601" s="8"/>
      <c r="C601" s="8"/>
      <c r="D601" s="8"/>
      <c r="E601" s="8"/>
      <c r="F601" s="8"/>
      <c r="H601" s="8"/>
      <c r="I601" s="8"/>
      <c r="J601" s="8"/>
      <c r="K601" s="8"/>
      <c r="L601" s="8"/>
    </row>
    <row r="602" spans="1:12" ht="12.75">
      <c r="A602" s="8"/>
      <c r="B602" s="8"/>
      <c r="C602" s="8"/>
      <c r="D602" s="8"/>
      <c r="E602" s="8"/>
      <c r="F602" s="8"/>
      <c r="H602" s="8"/>
      <c r="I602" s="8"/>
      <c r="J602" s="8"/>
      <c r="K602" s="8"/>
      <c r="L602" s="8"/>
    </row>
    <row r="603" spans="1:12" ht="12.75">
      <c r="A603" s="8"/>
      <c r="B603" s="8"/>
      <c r="C603" s="8"/>
      <c r="D603" s="8"/>
      <c r="E603" s="8"/>
      <c r="F603" s="8"/>
      <c r="H603" s="8"/>
      <c r="I603" s="8"/>
      <c r="J603" s="8"/>
      <c r="K603" s="8"/>
      <c r="L603" s="8"/>
    </row>
    <row r="604" spans="1:12" ht="12.75">
      <c r="A604" s="8"/>
      <c r="B604" s="8"/>
      <c r="C604" s="8"/>
      <c r="D604" s="8"/>
      <c r="E604" s="8"/>
      <c r="F604" s="8"/>
      <c r="H604" s="8"/>
      <c r="I604" s="8"/>
      <c r="J604" s="8"/>
      <c r="K604" s="8"/>
      <c r="L604" s="8"/>
    </row>
    <row r="605" spans="1:12" ht="12.75">
      <c r="A605" s="8"/>
      <c r="B605" s="8"/>
      <c r="C605" s="8"/>
      <c r="D605" s="8"/>
      <c r="E605" s="8"/>
      <c r="F605" s="8"/>
      <c r="H605" s="8"/>
      <c r="I605" s="8"/>
      <c r="J605" s="8"/>
      <c r="K605" s="8"/>
      <c r="L605" s="8"/>
    </row>
    <row r="606" spans="1:12" ht="12.75">
      <c r="A606" s="8"/>
      <c r="B606" s="8"/>
      <c r="C606" s="8"/>
      <c r="D606" s="8"/>
      <c r="E606" s="8"/>
      <c r="F606" s="8"/>
      <c r="H606" s="8"/>
      <c r="I606" s="8"/>
      <c r="J606" s="8"/>
      <c r="K606" s="8"/>
      <c r="L606" s="8"/>
    </row>
    <row r="607" spans="1:12" ht="12.75">
      <c r="A607" s="8"/>
      <c r="B607" s="8"/>
      <c r="C607" s="8"/>
      <c r="D607" s="8"/>
      <c r="E607" s="8"/>
      <c r="F607" s="8"/>
      <c r="H607" s="8"/>
      <c r="I607" s="8"/>
      <c r="J607" s="8"/>
      <c r="K607" s="8"/>
      <c r="L607" s="8"/>
    </row>
    <row r="608" spans="1:12" ht="12.75">
      <c r="A608" s="8"/>
      <c r="B608" s="8"/>
      <c r="C608" s="8"/>
      <c r="D608" s="8"/>
      <c r="E608" s="8"/>
      <c r="F608" s="8"/>
      <c r="H608" s="8"/>
      <c r="I608" s="8"/>
      <c r="J608" s="8"/>
      <c r="K608" s="8"/>
      <c r="L608" s="8"/>
    </row>
    <row r="609" spans="1:12" ht="12.75">
      <c r="A609" s="8"/>
      <c r="B609" s="8"/>
      <c r="C609" s="8"/>
      <c r="D609" s="8"/>
      <c r="E609" s="8"/>
      <c r="F609" s="8"/>
      <c r="H609" s="8"/>
      <c r="I609" s="8"/>
      <c r="J609" s="8"/>
      <c r="K609" s="8"/>
      <c r="L609" s="8"/>
    </row>
    <row r="610" spans="1:12" ht="12.75">
      <c r="A610" s="8"/>
      <c r="B610" s="8"/>
      <c r="C610" s="8"/>
      <c r="D610" s="8"/>
      <c r="E610" s="8"/>
      <c r="F610" s="8"/>
      <c r="H610" s="8"/>
      <c r="I610" s="8"/>
      <c r="J610" s="8"/>
      <c r="K610" s="8"/>
      <c r="L610" s="8"/>
    </row>
    <row r="611" spans="1:12" ht="12.75">
      <c r="A611" s="8"/>
      <c r="B611" s="8"/>
      <c r="C611" s="8"/>
      <c r="D611" s="8"/>
      <c r="E611" s="8"/>
      <c r="F611" s="8"/>
      <c r="H611" s="8"/>
      <c r="I611" s="8"/>
      <c r="J611" s="8"/>
      <c r="K611" s="8"/>
      <c r="L611" s="8"/>
    </row>
    <row r="612" spans="1:12" ht="12.75">
      <c r="A612" s="8"/>
      <c r="B612" s="8"/>
      <c r="C612" s="8"/>
      <c r="D612" s="8"/>
      <c r="E612" s="8"/>
      <c r="F612" s="8"/>
      <c r="H612" s="8"/>
      <c r="I612" s="8"/>
      <c r="J612" s="8"/>
      <c r="K612" s="8"/>
      <c r="L612" s="8"/>
    </row>
    <row r="613" spans="1:12" ht="12.75">
      <c r="A613" s="8"/>
      <c r="B613" s="8"/>
      <c r="C613" s="8"/>
      <c r="D613" s="8"/>
      <c r="E613" s="8"/>
      <c r="F613" s="8"/>
      <c r="H613" s="8"/>
      <c r="I613" s="8"/>
      <c r="J613" s="8"/>
      <c r="K613" s="8"/>
      <c r="L613" s="8"/>
    </row>
    <row r="614" spans="1:12" ht="12.75">
      <c r="A614" s="8"/>
      <c r="B614" s="8"/>
      <c r="C614" s="8"/>
      <c r="D614" s="8"/>
      <c r="E614" s="8"/>
      <c r="F614" s="8"/>
      <c r="H614" s="8"/>
      <c r="I614" s="8"/>
      <c r="J614" s="8"/>
      <c r="K614" s="8"/>
      <c r="L614" s="8"/>
    </row>
    <row r="615" spans="1:12" ht="12.75">
      <c r="A615" s="8"/>
      <c r="B615" s="8"/>
      <c r="C615" s="8"/>
      <c r="D615" s="8"/>
      <c r="E615" s="8"/>
      <c r="F615" s="8"/>
      <c r="H615" s="8"/>
      <c r="I615" s="8"/>
      <c r="J615" s="8"/>
      <c r="K615" s="8"/>
      <c r="L615" s="8"/>
    </row>
    <row r="616" spans="1:12" ht="12.75">
      <c r="A616" s="8"/>
      <c r="B616" s="8"/>
      <c r="C616" s="8"/>
      <c r="D616" s="8"/>
      <c r="E616" s="8"/>
      <c r="F616" s="8"/>
      <c r="H616" s="8"/>
      <c r="I616" s="8"/>
      <c r="J616" s="8"/>
      <c r="K616" s="8"/>
      <c r="L616" s="8"/>
    </row>
    <row r="617" spans="1:12" ht="12.75">
      <c r="A617" s="8"/>
      <c r="B617" s="8"/>
      <c r="C617" s="8"/>
      <c r="D617" s="8"/>
      <c r="E617" s="8"/>
      <c r="F617" s="8"/>
      <c r="H617" s="8"/>
      <c r="I617" s="8"/>
      <c r="J617" s="8"/>
      <c r="K617" s="8"/>
      <c r="L617" s="8"/>
    </row>
    <row r="618" spans="1:12" ht="12.75">
      <c r="A618" s="8"/>
      <c r="B618" s="8"/>
      <c r="C618" s="8"/>
      <c r="D618" s="8"/>
      <c r="E618" s="8"/>
      <c r="F618" s="8"/>
      <c r="H618" s="8"/>
      <c r="I618" s="8"/>
      <c r="J618" s="8"/>
      <c r="K618" s="8"/>
      <c r="L618" s="8"/>
    </row>
    <row r="619" spans="1:12" ht="12.75">
      <c r="A619" s="8"/>
      <c r="B619" s="8"/>
      <c r="C619" s="8"/>
      <c r="D619" s="8"/>
      <c r="E619" s="8"/>
      <c r="F619" s="8"/>
      <c r="H619" s="8"/>
      <c r="I619" s="8"/>
      <c r="J619" s="8"/>
      <c r="K619" s="8"/>
      <c r="L619" s="8"/>
    </row>
    <row r="620" spans="1:12" ht="12.75">
      <c r="A620" s="8"/>
      <c r="B620" s="8"/>
      <c r="C620" s="8"/>
      <c r="D620" s="8"/>
      <c r="E620" s="8"/>
      <c r="F620" s="8"/>
      <c r="H620" s="8"/>
      <c r="I620" s="8"/>
      <c r="J620" s="8"/>
      <c r="K620" s="8"/>
      <c r="L620" s="8"/>
    </row>
    <row r="621" spans="1:12" ht="12.75">
      <c r="A621" s="8"/>
      <c r="B621" s="8"/>
      <c r="C621" s="8"/>
      <c r="D621" s="8"/>
      <c r="E621" s="8"/>
      <c r="F621" s="8"/>
      <c r="H621" s="8"/>
      <c r="I621" s="8"/>
      <c r="J621" s="8"/>
      <c r="K621" s="8"/>
      <c r="L621" s="8"/>
    </row>
    <row r="622" spans="1:12" ht="12.75">
      <c r="A622" s="8"/>
      <c r="B622" s="8"/>
      <c r="C622" s="8"/>
      <c r="D622" s="8"/>
      <c r="E622" s="8"/>
      <c r="F622" s="8"/>
      <c r="H622" s="8"/>
      <c r="I622" s="8"/>
      <c r="J622" s="8"/>
      <c r="K622" s="8"/>
      <c r="L622" s="8"/>
    </row>
    <row r="623" spans="1:12" ht="12.75">
      <c r="A623" s="8"/>
      <c r="B623" s="8"/>
      <c r="C623" s="8"/>
      <c r="D623" s="8"/>
      <c r="E623" s="8"/>
      <c r="F623" s="8"/>
      <c r="H623" s="8"/>
      <c r="I623" s="8"/>
      <c r="J623" s="8"/>
      <c r="K623" s="8"/>
      <c r="L623" s="8"/>
    </row>
    <row r="624" spans="1:12" ht="12.75">
      <c r="A624" s="8"/>
      <c r="B624" s="8"/>
      <c r="C624" s="8"/>
      <c r="D624" s="8"/>
      <c r="E624" s="8"/>
      <c r="F624" s="8"/>
      <c r="H624" s="8"/>
      <c r="I624" s="8"/>
      <c r="J624" s="8"/>
      <c r="K624" s="8"/>
      <c r="L624" s="8"/>
    </row>
    <row r="625" spans="1:12" ht="12.75">
      <c r="A625" s="8"/>
      <c r="B625" s="8"/>
      <c r="C625" s="8"/>
      <c r="D625" s="8"/>
      <c r="E625" s="8"/>
      <c r="F625" s="8"/>
      <c r="H625" s="8"/>
      <c r="I625" s="8"/>
      <c r="J625" s="8"/>
      <c r="K625" s="8"/>
      <c r="L625" s="8"/>
    </row>
    <row r="626" spans="1:12" ht="12.75">
      <c r="A626" s="8"/>
      <c r="B626" s="8"/>
      <c r="C626" s="8"/>
      <c r="D626" s="8"/>
      <c r="E626" s="8"/>
      <c r="F626" s="8"/>
      <c r="H626" s="8"/>
      <c r="I626" s="8"/>
      <c r="J626" s="8"/>
      <c r="K626" s="8"/>
      <c r="L626" s="8"/>
    </row>
    <row r="627" spans="1:12" ht="12.75">
      <c r="A627" s="8"/>
      <c r="B627" s="8"/>
      <c r="C627" s="8"/>
      <c r="D627" s="8"/>
      <c r="E627" s="8"/>
      <c r="F627" s="8"/>
      <c r="H627" s="8"/>
      <c r="I627" s="8"/>
      <c r="J627" s="8"/>
      <c r="K627" s="8"/>
      <c r="L627" s="8"/>
    </row>
    <row r="628" spans="1:12" ht="12.75">
      <c r="A628" s="8"/>
      <c r="B628" s="8"/>
      <c r="C628" s="8"/>
      <c r="D628" s="8"/>
      <c r="E628" s="8"/>
      <c r="F628" s="8"/>
      <c r="H628" s="8"/>
      <c r="I628" s="8"/>
      <c r="J628" s="8"/>
      <c r="K628" s="8"/>
      <c r="L628" s="8"/>
    </row>
    <row r="629" spans="1:12" ht="12.75">
      <c r="A629" s="8"/>
      <c r="B629" s="8"/>
      <c r="C629" s="8"/>
      <c r="D629" s="8"/>
      <c r="E629" s="8"/>
      <c r="F629" s="8"/>
      <c r="H629" s="8"/>
      <c r="I629" s="8"/>
      <c r="J629" s="8"/>
      <c r="K629" s="8"/>
      <c r="L629" s="8"/>
    </row>
    <row r="630" spans="1:12" ht="12.75">
      <c r="A630" s="8"/>
      <c r="B630" s="8"/>
      <c r="C630" s="8"/>
      <c r="D630" s="8"/>
      <c r="E630" s="8"/>
      <c r="F630" s="8"/>
      <c r="H630" s="8"/>
      <c r="I630" s="8"/>
      <c r="J630" s="8"/>
      <c r="K630" s="8"/>
      <c r="L630" s="8"/>
    </row>
    <row r="631" spans="1:12" ht="12.75">
      <c r="A631" s="8"/>
      <c r="B631" s="8"/>
      <c r="C631" s="8"/>
      <c r="D631" s="8"/>
      <c r="E631" s="8"/>
      <c r="F631" s="8"/>
      <c r="H631" s="8"/>
      <c r="I631" s="8"/>
      <c r="J631" s="8"/>
      <c r="K631" s="8"/>
      <c r="L631" s="8"/>
    </row>
    <row r="632" spans="1:12" ht="12.75">
      <c r="A632" s="8"/>
      <c r="B632" s="8"/>
      <c r="C632" s="8"/>
      <c r="D632" s="8"/>
      <c r="E632" s="8"/>
      <c r="F632" s="8"/>
      <c r="H632" s="8"/>
      <c r="I632" s="8"/>
      <c r="J632" s="8"/>
      <c r="K632" s="8"/>
      <c r="L632" s="8"/>
    </row>
    <row r="633" spans="1:12" ht="12.75">
      <c r="A633" s="8"/>
      <c r="B633" s="8"/>
      <c r="C633" s="8"/>
      <c r="D633" s="8"/>
      <c r="E633" s="8"/>
      <c r="F633" s="8"/>
      <c r="H633" s="8"/>
      <c r="I633" s="8"/>
      <c r="J633" s="8"/>
      <c r="K633" s="8"/>
      <c r="L633" s="8"/>
    </row>
    <row r="634" spans="1:12" ht="12.75">
      <c r="A634" s="8"/>
      <c r="B634" s="8"/>
      <c r="C634" s="8"/>
      <c r="D634" s="8"/>
      <c r="E634" s="8"/>
      <c r="F634" s="8"/>
      <c r="H634" s="8"/>
      <c r="I634" s="8"/>
      <c r="J634" s="8"/>
      <c r="K634" s="8"/>
      <c r="L634" s="8"/>
    </row>
    <row r="635" spans="1:12" ht="12.75">
      <c r="A635" s="8"/>
      <c r="B635" s="8"/>
      <c r="C635" s="8"/>
      <c r="D635" s="8"/>
      <c r="E635" s="8"/>
      <c r="F635" s="8"/>
      <c r="H635" s="8"/>
      <c r="I635" s="8"/>
      <c r="J635" s="8"/>
      <c r="K635" s="8"/>
      <c r="L635" s="8"/>
    </row>
    <row r="636" spans="1:12" ht="12.75">
      <c r="A636" s="8"/>
      <c r="B636" s="8"/>
      <c r="C636" s="8"/>
      <c r="D636" s="8"/>
      <c r="E636" s="8"/>
      <c r="F636" s="8"/>
      <c r="H636" s="8"/>
      <c r="I636" s="8"/>
      <c r="J636" s="8"/>
      <c r="K636" s="8"/>
      <c r="L636" s="8"/>
    </row>
    <row r="637" spans="1:12" ht="12.75">
      <c r="A637" s="8"/>
      <c r="B637" s="8"/>
      <c r="C637" s="8"/>
      <c r="D637" s="8"/>
      <c r="E637" s="8"/>
      <c r="F637" s="8"/>
      <c r="H637" s="8"/>
      <c r="I637" s="8"/>
      <c r="J637" s="8"/>
      <c r="K637" s="8"/>
      <c r="L637" s="8"/>
    </row>
    <row r="638" spans="1:12" ht="12.75">
      <c r="A638" s="8"/>
      <c r="B638" s="8"/>
      <c r="C638" s="8"/>
      <c r="D638" s="8"/>
      <c r="E638" s="8"/>
      <c r="F638" s="8"/>
      <c r="H638" s="8"/>
      <c r="I638" s="8"/>
      <c r="J638" s="8"/>
      <c r="K638" s="8"/>
      <c r="L638" s="8"/>
    </row>
    <row r="639" spans="1:12" ht="12.75">
      <c r="A639" s="8"/>
      <c r="B639" s="8"/>
      <c r="C639" s="8"/>
      <c r="D639" s="8"/>
      <c r="E639" s="8"/>
      <c r="F639" s="8"/>
      <c r="H639" s="8"/>
      <c r="I639" s="8"/>
      <c r="J639" s="8"/>
      <c r="K639" s="8"/>
      <c r="L639" s="8"/>
    </row>
    <row r="640" spans="1:12" ht="12.75">
      <c r="A640" s="8"/>
      <c r="B640" s="8"/>
      <c r="C640" s="8"/>
      <c r="D640" s="8"/>
      <c r="E640" s="8"/>
      <c r="F640" s="8"/>
      <c r="H640" s="8"/>
      <c r="I640" s="8"/>
      <c r="J640" s="8"/>
      <c r="K640" s="8"/>
      <c r="L640" s="8"/>
    </row>
    <row r="641" spans="1:12" ht="12.75">
      <c r="A641" s="8"/>
      <c r="B641" s="8"/>
      <c r="C641" s="8"/>
      <c r="D641" s="8"/>
      <c r="E641" s="8"/>
      <c r="F641" s="8"/>
      <c r="H641" s="8"/>
      <c r="I641" s="8"/>
      <c r="J641" s="8"/>
      <c r="K641" s="8"/>
      <c r="L641" s="8"/>
    </row>
    <row r="642" spans="1:12" ht="12.75">
      <c r="A642" s="8"/>
      <c r="B642" s="8"/>
      <c r="C642" s="8"/>
      <c r="D642" s="8"/>
      <c r="E642" s="8"/>
      <c r="F642" s="8"/>
      <c r="H642" s="8"/>
      <c r="I642" s="8"/>
      <c r="J642" s="8"/>
      <c r="K642" s="8"/>
      <c r="L642" s="8"/>
    </row>
    <row r="643" spans="1:12" ht="12.75">
      <c r="A643" s="8"/>
      <c r="B643" s="8"/>
      <c r="C643" s="8"/>
      <c r="D643" s="8"/>
      <c r="E643" s="8"/>
      <c r="F643" s="8"/>
      <c r="H643" s="8"/>
      <c r="I643" s="8"/>
      <c r="J643" s="8"/>
      <c r="K643" s="8"/>
      <c r="L643" s="8"/>
    </row>
    <row r="644" spans="1:12" ht="12.75">
      <c r="A644" s="8"/>
      <c r="B644" s="8"/>
      <c r="C644" s="8"/>
      <c r="D644" s="8"/>
      <c r="E644" s="8"/>
      <c r="F644" s="8"/>
      <c r="H644" s="8"/>
      <c r="I644" s="8"/>
      <c r="J644" s="8"/>
      <c r="K644" s="8"/>
      <c r="L644" s="8"/>
    </row>
    <row r="645" spans="1:12" ht="12.75">
      <c r="A645" s="8"/>
      <c r="B645" s="8"/>
      <c r="C645" s="8"/>
      <c r="D645" s="8"/>
      <c r="E645" s="8"/>
      <c r="F645" s="8"/>
      <c r="H645" s="8"/>
      <c r="I645" s="8"/>
      <c r="J645" s="8"/>
      <c r="K645" s="8"/>
      <c r="L645" s="8"/>
    </row>
    <row r="646" spans="1:12" ht="12.75">
      <c r="A646" s="8"/>
      <c r="B646" s="8"/>
      <c r="C646" s="8"/>
      <c r="D646" s="8"/>
      <c r="E646" s="8"/>
      <c r="F646" s="8"/>
      <c r="H646" s="8"/>
      <c r="I646" s="8"/>
      <c r="J646" s="8"/>
      <c r="K646" s="8"/>
      <c r="L646" s="8"/>
    </row>
    <row r="647" spans="1:12" ht="12.75">
      <c r="A647" s="8"/>
      <c r="B647" s="8"/>
      <c r="C647" s="8"/>
      <c r="D647" s="8"/>
      <c r="E647" s="8"/>
      <c r="F647" s="8"/>
      <c r="H647" s="8"/>
      <c r="I647" s="8"/>
      <c r="J647" s="8"/>
      <c r="K647" s="8"/>
      <c r="L647" s="8"/>
    </row>
    <row r="648" spans="1:12" ht="12.75">
      <c r="A648" s="8"/>
      <c r="B648" s="8"/>
      <c r="C648" s="8"/>
      <c r="D648" s="8"/>
      <c r="E648" s="8"/>
      <c r="F648" s="8"/>
      <c r="H648" s="8"/>
      <c r="I648" s="8"/>
      <c r="J648" s="8"/>
      <c r="K648" s="8"/>
      <c r="L648" s="8"/>
    </row>
    <row r="649" spans="1:12" ht="12.75">
      <c r="A649" s="8"/>
      <c r="B649" s="8"/>
      <c r="C649" s="8"/>
      <c r="D649" s="8"/>
      <c r="E649" s="8"/>
      <c r="F649" s="8"/>
      <c r="H649" s="8"/>
      <c r="I649" s="8"/>
      <c r="J649" s="8"/>
      <c r="K649" s="8"/>
      <c r="L649" s="8"/>
    </row>
    <row r="650" spans="1:12" ht="12.75">
      <c r="A650" s="8"/>
      <c r="B650" s="8"/>
      <c r="C650" s="8"/>
      <c r="D650" s="8"/>
      <c r="E650" s="8"/>
      <c r="F650" s="8"/>
      <c r="H650" s="8"/>
      <c r="I650" s="8"/>
      <c r="J650" s="8"/>
      <c r="K650" s="8"/>
      <c r="L650" s="8"/>
    </row>
    <row r="651" spans="1:12" ht="12.75">
      <c r="A651" s="8"/>
      <c r="B651" s="8"/>
      <c r="C651" s="8"/>
      <c r="D651" s="8"/>
      <c r="E651" s="8"/>
      <c r="F651" s="8"/>
      <c r="H651" s="8"/>
      <c r="I651" s="8"/>
      <c r="J651" s="8"/>
      <c r="K651" s="8"/>
      <c r="L651" s="8"/>
    </row>
    <row r="652" spans="1:12" ht="12.75">
      <c r="A652" s="8"/>
      <c r="B652" s="8"/>
      <c r="C652" s="8"/>
      <c r="D652" s="8"/>
      <c r="E652" s="8"/>
      <c r="F652" s="8"/>
      <c r="H652" s="8"/>
      <c r="I652" s="8"/>
      <c r="J652" s="8"/>
      <c r="K652" s="8"/>
      <c r="L652" s="8"/>
    </row>
    <row r="653" spans="1:12" ht="12.75">
      <c r="A653" s="8"/>
      <c r="B653" s="8"/>
      <c r="C653" s="8"/>
      <c r="D653" s="8"/>
      <c r="E653" s="8"/>
      <c r="F653" s="8"/>
      <c r="H653" s="8"/>
      <c r="I653" s="8"/>
      <c r="J653" s="8"/>
      <c r="K653" s="8"/>
      <c r="L653" s="8"/>
    </row>
    <row r="654" spans="1:12" ht="12.75">
      <c r="A654" s="8"/>
      <c r="B654" s="8"/>
      <c r="C654" s="8"/>
      <c r="D654" s="8"/>
      <c r="E654" s="8"/>
      <c r="F654" s="8"/>
      <c r="H654" s="8"/>
      <c r="I654" s="8"/>
      <c r="J654" s="8"/>
      <c r="K654" s="8"/>
      <c r="L654" s="8"/>
    </row>
    <row r="655" spans="1:12" ht="12.75">
      <c r="A655" s="8"/>
      <c r="B655" s="8"/>
      <c r="C655" s="8"/>
      <c r="D655" s="8"/>
      <c r="E655" s="8"/>
      <c r="F655" s="8"/>
      <c r="H655" s="8"/>
      <c r="I655" s="8"/>
      <c r="J655" s="8"/>
      <c r="K655" s="8"/>
      <c r="L655" s="8"/>
    </row>
    <row r="656" spans="1:12" ht="12.75">
      <c r="A656" s="8"/>
      <c r="B656" s="8"/>
      <c r="C656" s="8"/>
      <c r="D656" s="8"/>
      <c r="E656" s="8"/>
      <c r="F656" s="8"/>
      <c r="H656" s="8"/>
      <c r="I656" s="8"/>
      <c r="J656" s="8"/>
      <c r="K656" s="8"/>
      <c r="L656" s="8"/>
    </row>
    <row r="657" spans="1:12" ht="12.75">
      <c r="A657" s="8"/>
      <c r="B657" s="8"/>
      <c r="C657" s="8"/>
      <c r="D657" s="8"/>
      <c r="E657" s="8"/>
      <c r="F657" s="8"/>
      <c r="H657" s="8"/>
      <c r="I657" s="8"/>
      <c r="J657" s="8"/>
      <c r="K657" s="8"/>
      <c r="L657" s="8"/>
    </row>
    <row r="658" spans="1:12" ht="12.75">
      <c r="A658" s="8"/>
      <c r="B658" s="8"/>
      <c r="C658" s="8"/>
      <c r="D658" s="8"/>
      <c r="E658" s="8"/>
      <c r="F658" s="8"/>
      <c r="H658" s="8"/>
      <c r="I658" s="8"/>
      <c r="J658" s="8"/>
      <c r="K658" s="8"/>
      <c r="L658" s="8"/>
    </row>
    <row r="659" spans="1:12" ht="12.75">
      <c r="A659" s="8"/>
      <c r="B659" s="8"/>
      <c r="C659" s="8"/>
      <c r="D659" s="8"/>
      <c r="E659" s="8"/>
      <c r="F659" s="8"/>
      <c r="H659" s="8"/>
      <c r="I659" s="8"/>
      <c r="J659" s="8"/>
      <c r="K659" s="8"/>
      <c r="L659" s="8"/>
    </row>
    <row r="660" spans="1:12" ht="12.75">
      <c r="A660" s="8"/>
      <c r="B660" s="8"/>
      <c r="C660" s="8"/>
      <c r="D660" s="8"/>
      <c r="E660" s="8"/>
      <c r="F660" s="8"/>
      <c r="H660" s="8"/>
      <c r="I660" s="8"/>
      <c r="J660" s="8"/>
      <c r="K660" s="8"/>
      <c r="L660" s="8"/>
    </row>
    <row r="661" spans="1:12" ht="12.75">
      <c r="A661" s="8"/>
      <c r="B661" s="8"/>
      <c r="C661" s="8"/>
      <c r="D661" s="8"/>
      <c r="E661" s="8"/>
      <c r="F661" s="8"/>
      <c r="H661" s="8"/>
      <c r="I661" s="8"/>
      <c r="J661" s="8"/>
      <c r="K661" s="8"/>
      <c r="L661" s="8"/>
    </row>
    <row r="662" spans="1:12" ht="12.75">
      <c r="A662" s="8"/>
      <c r="B662" s="8"/>
      <c r="C662" s="8"/>
      <c r="D662" s="8"/>
      <c r="E662" s="8"/>
      <c r="F662" s="8"/>
      <c r="H662" s="8"/>
      <c r="I662" s="8"/>
      <c r="J662" s="8"/>
      <c r="K662" s="8"/>
      <c r="L662" s="8"/>
    </row>
    <row r="663" spans="1:12" ht="12.75">
      <c r="A663" s="8"/>
      <c r="B663" s="8"/>
      <c r="C663" s="8"/>
      <c r="D663" s="8"/>
      <c r="E663" s="8"/>
      <c r="F663" s="8"/>
      <c r="H663" s="8"/>
      <c r="I663" s="8"/>
      <c r="J663" s="8"/>
      <c r="K663" s="8"/>
      <c r="L663" s="8"/>
    </row>
    <row r="664" spans="1:12" ht="12.75">
      <c r="A664" s="8"/>
      <c r="B664" s="8"/>
      <c r="C664" s="8"/>
      <c r="D664" s="8"/>
      <c r="E664" s="8"/>
      <c r="F664" s="8"/>
      <c r="H664" s="8"/>
      <c r="I664" s="8"/>
      <c r="J664" s="8"/>
      <c r="K664" s="8"/>
      <c r="L664" s="8"/>
    </row>
    <row r="665" spans="1:12" ht="12.75">
      <c r="A665" s="8"/>
      <c r="B665" s="8"/>
      <c r="C665" s="8"/>
      <c r="D665" s="8"/>
      <c r="E665" s="8"/>
      <c r="F665" s="8"/>
      <c r="H665" s="8"/>
      <c r="I665" s="8"/>
      <c r="J665" s="8"/>
      <c r="K665" s="8"/>
      <c r="L665" s="8"/>
    </row>
    <row r="666" spans="1:12" ht="12.75">
      <c r="A666" s="8"/>
      <c r="B666" s="8"/>
      <c r="C666" s="8"/>
      <c r="D666" s="8"/>
      <c r="E666" s="8"/>
      <c r="F666" s="8"/>
      <c r="H666" s="8"/>
      <c r="I666" s="8"/>
      <c r="J666" s="8"/>
      <c r="K666" s="8"/>
      <c r="L666" s="8"/>
    </row>
    <row r="667" spans="1:12" ht="12.75">
      <c r="A667" s="8"/>
      <c r="B667" s="8"/>
      <c r="C667" s="8"/>
      <c r="D667" s="8"/>
      <c r="E667" s="8"/>
      <c r="F667" s="8"/>
      <c r="H667" s="8"/>
      <c r="I667" s="8"/>
      <c r="J667" s="8"/>
      <c r="K667" s="8"/>
      <c r="L667" s="8"/>
    </row>
    <row r="668" spans="1:12" ht="12.75">
      <c r="A668" s="8"/>
      <c r="B668" s="8"/>
      <c r="C668" s="8"/>
      <c r="D668" s="8"/>
      <c r="E668" s="8"/>
      <c r="F668" s="8"/>
      <c r="H668" s="8"/>
      <c r="I668" s="8"/>
      <c r="J668" s="8"/>
      <c r="K668" s="8"/>
      <c r="L668" s="8"/>
    </row>
    <row r="669" spans="1:12" ht="12.75">
      <c r="A669" s="8"/>
      <c r="B669" s="8"/>
      <c r="C669" s="8"/>
      <c r="D669" s="8"/>
      <c r="E669" s="8"/>
      <c r="F669" s="8"/>
      <c r="H669" s="8"/>
      <c r="I669" s="8"/>
      <c r="J669" s="8"/>
      <c r="K669" s="8"/>
      <c r="L669" s="8"/>
    </row>
    <row r="670" spans="1:12" ht="12.75">
      <c r="A670" s="8"/>
      <c r="B670" s="8"/>
      <c r="C670" s="8"/>
      <c r="D670" s="8"/>
      <c r="E670" s="8"/>
      <c r="F670" s="8"/>
      <c r="H670" s="8"/>
      <c r="I670" s="8"/>
      <c r="J670" s="8"/>
      <c r="K670" s="8"/>
      <c r="L670" s="8"/>
    </row>
    <row r="671" spans="1:12" ht="12.75">
      <c r="A671" s="8"/>
      <c r="B671" s="8"/>
      <c r="C671" s="8"/>
      <c r="D671" s="8"/>
      <c r="E671" s="8"/>
      <c r="F671" s="8"/>
      <c r="H671" s="8"/>
      <c r="I671" s="8"/>
      <c r="J671" s="8"/>
      <c r="K671" s="8"/>
      <c r="L671" s="8"/>
    </row>
    <row r="672" spans="1:12" ht="12.75">
      <c r="A672" s="8"/>
      <c r="B672" s="8"/>
      <c r="C672" s="8"/>
      <c r="D672" s="8"/>
      <c r="E672" s="8"/>
      <c r="F672" s="8"/>
      <c r="H672" s="8"/>
      <c r="I672" s="8"/>
      <c r="J672" s="8"/>
      <c r="K672" s="8"/>
      <c r="L672" s="8"/>
    </row>
    <row r="673" spans="1:12" ht="12.75">
      <c r="A673" s="8"/>
      <c r="B673" s="8"/>
      <c r="C673" s="8"/>
      <c r="D673" s="8"/>
      <c r="E673" s="8"/>
      <c r="F673" s="8"/>
      <c r="H673" s="8"/>
      <c r="I673" s="8"/>
      <c r="J673" s="8"/>
      <c r="K673" s="8"/>
      <c r="L673" s="8"/>
    </row>
    <row r="674" spans="1:12" ht="12.75">
      <c r="A674" s="8"/>
      <c r="B674" s="8"/>
      <c r="C674" s="8"/>
      <c r="D674" s="8"/>
      <c r="E674" s="8"/>
      <c r="F674" s="8"/>
      <c r="H674" s="8"/>
      <c r="I674" s="8"/>
      <c r="J674" s="8"/>
      <c r="K674" s="8"/>
      <c r="L674" s="8"/>
    </row>
    <row r="675" spans="1:12" ht="12.75">
      <c r="A675" s="8"/>
      <c r="B675" s="8"/>
      <c r="C675" s="8"/>
      <c r="D675" s="8"/>
      <c r="E675" s="8"/>
      <c r="F675" s="8"/>
      <c r="H675" s="8"/>
      <c r="I675" s="8"/>
      <c r="J675" s="8"/>
      <c r="K675" s="8"/>
      <c r="L675" s="8"/>
    </row>
    <row r="676" spans="1:12" ht="12.75">
      <c r="A676" s="8"/>
      <c r="B676" s="8"/>
      <c r="C676" s="8"/>
      <c r="D676" s="8"/>
      <c r="E676" s="8"/>
      <c r="F676" s="8"/>
      <c r="H676" s="8"/>
      <c r="I676" s="8"/>
      <c r="J676" s="8"/>
      <c r="K676" s="8"/>
      <c r="L676" s="8"/>
    </row>
    <row r="677" spans="1:12" ht="12.75">
      <c r="A677" s="8"/>
      <c r="B677" s="8"/>
      <c r="C677" s="8"/>
      <c r="D677" s="8"/>
      <c r="E677" s="8"/>
      <c r="F677" s="8"/>
      <c r="H677" s="8"/>
      <c r="I677" s="8"/>
      <c r="J677" s="8"/>
      <c r="K677" s="8"/>
      <c r="L677" s="8"/>
    </row>
    <row r="678" spans="1:12" ht="12.75">
      <c r="A678" s="8"/>
      <c r="B678" s="8"/>
      <c r="C678" s="8"/>
      <c r="D678" s="8"/>
      <c r="E678" s="8"/>
      <c r="F678" s="8"/>
      <c r="H678" s="8"/>
      <c r="I678" s="8"/>
      <c r="J678" s="8"/>
      <c r="K678" s="8"/>
      <c r="L678" s="8"/>
    </row>
    <row r="679" spans="1:12" ht="12.75">
      <c r="A679" s="8"/>
      <c r="B679" s="8"/>
      <c r="C679" s="8"/>
      <c r="D679" s="8"/>
      <c r="E679" s="8"/>
      <c r="F679" s="8"/>
      <c r="H679" s="8"/>
      <c r="I679" s="8"/>
      <c r="J679" s="8"/>
      <c r="K679" s="8"/>
      <c r="L679" s="8"/>
    </row>
    <row r="680" spans="1:12" ht="12.75">
      <c r="A680" s="8"/>
      <c r="B680" s="8"/>
      <c r="C680" s="8"/>
      <c r="D680" s="8"/>
      <c r="E680" s="8"/>
      <c r="F680" s="8"/>
      <c r="H680" s="8"/>
      <c r="I680" s="8"/>
      <c r="J680" s="8"/>
      <c r="K680" s="8"/>
      <c r="L680" s="8"/>
    </row>
    <row r="681" spans="1:12" ht="12.75">
      <c r="A681" s="8"/>
      <c r="B681" s="8"/>
      <c r="C681" s="8"/>
      <c r="D681" s="8"/>
      <c r="E681" s="8"/>
      <c r="F681" s="8"/>
      <c r="H681" s="8"/>
      <c r="I681" s="8"/>
      <c r="J681" s="8"/>
      <c r="K681" s="8"/>
      <c r="L681" s="8"/>
    </row>
    <row r="682" spans="1:12" ht="12.75">
      <c r="A682" s="8"/>
      <c r="B682" s="8"/>
      <c r="C682" s="8"/>
      <c r="D682" s="8"/>
      <c r="E682" s="8"/>
      <c r="F682" s="8"/>
      <c r="H682" s="8"/>
      <c r="I682" s="8"/>
      <c r="J682" s="8"/>
      <c r="K682" s="8"/>
      <c r="L682" s="8"/>
    </row>
    <row r="683" spans="1:12" ht="12.75">
      <c r="A683" s="8"/>
      <c r="B683" s="8"/>
      <c r="C683" s="8"/>
      <c r="D683" s="8"/>
      <c r="E683" s="8"/>
      <c r="F683" s="8"/>
      <c r="H683" s="8"/>
      <c r="I683" s="8"/>
      <c r="J683" s="8"/>
      <c r="K683" s="8"/>
      <c r="L683" s="8"/>
    </row>
    <row r="684" spans="1:12" ht="12.75">
      <c r="A684" s="8"/>
      <c r="B684" s="8"/>
      <c r="C684" s="8"/>
      <c r="D684" s="8"/>
      <c r="E684" s="8"/>
      <c r="F684" s="8"/>
      <c r="H684" s="8"/>
      <c r="I684" s="8"/>
      <c r="J684" s="8"/>
      <c r="K684" s="8"/>
      <c r="L684" s="8"/>
    </row>
    <row r="685" spans="1:12" ht="12.75">
      <c r="A685" s="8"/>
      <c r="B685" s="8"/>
      <c r="C685" s="8"/>
      <c r="D685" s="8"/>
      <c r="E685" s="8"/>
      <c r="F685" s="8"/>
      <c r="H685" s="8"/>
      <c r="I685" s="8"/>
      <c r="J685" s="8"/>
      <c r="K685" s="8"/>
      <c r="L685" s="8"/>
    </row>
    <row r="686" spans="1:12" ht="12.75">
      <c r="A686" s="8"/>
      <c r="B686" s="8"/>
      <c r="C686" s="8"/>
      <c r="D686" s="8"/>
      <c r="E686" s="8"/>
      <c r="F686" s="8"/>
      <c r="H686" s="8"/>
      <c r="I686" s="8"/>
      <c r="J686" s="8"/>
      <c r="K686" s="8"/>
      <c r="L686" s="8"/>
    </row>
    <row r="687" spans="1:12" ht="12.75">
      <c r="A687" s="8"/>
      <c r="B687" s="8"/>
      <c r="C687" s="8"/>
      <c r="D687" s="8"/>
      <c r="E687" s="8"/>
      <c r="F687" s="8"/>
      <c r="H687" s="8"/>
      <c r="I687" s="8"/>
      <c r="J687" s="8"/>
      <c r="K687" s="8"/>
      <c r="L687" s="8"/>
    </row>
    <row r="688" spans="1:12" ht="12.75">
      <c r="A688" s="8"/>
      <c r="B688" s="8"/>
      <c r="C688" s="8"/>
      <c r="D688" s="8"/>
      <c r="E688" s="8"/>
      <c r="F688" s="8"/>
      <c r="H688" s="8"/>
      <c r="I688" s="8"/>
      <c r="J688" s="8"/>
      <c r="K688" s="8"/>
      <c r="L688" s="8"/>
    </row>
    <row r="689" spans="1:12" ht="12.75">
      <c r="A689" s="8"/>
      <c r="B689" s="8"/>
      <c r="C689" s="8"/>
      <c r="D689" s="8"/>
      <c r="E689" s="8"/>
      <c r="F689" s="8"/>
      <c r="H689" s="8"/>
      <c r="I689" s="8"/>
      <c r="J689" s="8"/>
      <c r="K689" s="8"/>
      <c r="L689" s="8"/>
    </row>
    <row r="690" spans="1:12" ht="12.75">
      <c r="A690" s="8"/>
      <c r="B690" s="8"/>
      <c r="C690" s="8"/>
      <c r="D690" s="8"/>
      <c r="E690" s="8"/>
      <c r="F690" s="8"/>
      <c r="H690" s="8"/>
      <c r="I690" s="8"/>
      <c r="J690" s="8"/>
      <c r="K690" s="8"/>
      <c r="L690" s="8"/>
    </row>
    <row r="691" spans="1:12" ht="12.75">
      <c r="A691" s="8"/>
      <c r="B691" s="8"/>
      <c r="C691" s="8"/>
      <c r="D691" s="8"/>
      <c r="E691" s="8"/>
      <c r="F691" s="8"/>
      <c r="H691" s="8"/>
      <c r="I691" s="8"/>
      <c r="J691" s="8"/>
      <c r="K691" s="8"/>
      <c r="L691" s="8"/>
    </row>
    <row r="692" spans="1:12" ht="12.75">
      <c r="A692" s="8"/>
      <c r="B692" s="8"/>
      <c r="C692" s="8"/>
      <c r="D692" s="8"/>
      <c r="E692" s="8"/>
      <c r="F692" s="8"/>
      <c r="H692" s="8"/>
      <c r="I692" s="8"/>
      <c r="J692" s="8"/>
      <c r="K692" s="8"/>
      <c r="L692" s="8"/>
    </row>
    <row r="693" spans="1:12" ht="12.75">
      <c r="A693" s="8"/>
      <c r="B693" s="8"/>
      <c r="C693" s="8"/>
      <c r="D693" s="8"/>
      <c r="E693" s="8"/>
      <c r="F693" s="8"/>
      <c r="H693" s="8"/>
      <c r="I693" s="8"/>
      <c r="J693" s="8"/>
      <c r="K693" s="8"/>
      <c r="L693" s="8"/>
    </row>
    <row r="694" spans="1:12" ht="12.75">
      <c r="A694" s="8"/>
      <c r="B694" s="8"/>
      <c r="C694" s="8"/>
      <c r="D694" s="8"/>
      <c r="E694" s="8"/>
      <c r="F694" s="8"/>
      <c r="H694" s="8"/>
      <c r="I694" s="8"/>
      <c r="J694" s="8"/>
      <c r="K694" s="8"/>
      <c r="L694" s="8"/>
    </row>
    <row r="695" spans="1:12" ht="12.75">
      <c r="A695" s="8"/>
      <c r="B695" s="8"/>
      <c r="C695" s="8"/>
      <c r="D695" s="8"/>
      <c r="E695" s="8"/>
      <c r="F695" s="8"/>
      <c r="H695" s="8"/>
      <c r="I695" s="8"/>
      <c r="J695" s="8"/>
      <c r="K695" s="8"/>
      <c r="L695" s="8"/>
    </row>
    <row r="696" spans="1:12" ht="12.75">
      <c r="A696" s="8"/>
      <c r="B696" s="8"/>
      <c r="C696" s="8"/>
      <c r="D696" s="8"/>
      <c r="E696" s="8"/>
      <c r="F696" s="8"/>
      <c r="H696" s="8"/>
      <c r="I696" s="8"/>
      <c r="J696" s="8"/>
      <c r="K696" s="8"/>
      <c r="L696" s="8"/>
    </row>
    <row r="697" spans="1:12" ht="12.75">
      <c r="A697" s="8"/>
      <c r="B697" s="8"/>
      <c r="C697" s="8"/>
      <c r="D697" s="8"/>
      <c r="E697" s="8"/>
      <c r="F697" s="8"/>
      <c r="H697" s="8"/>
      <c r="I697" s="8"/>
      <c r="J697" s="8"/>
      <c r="K697" s="8"/>
      <c r="L697" s="8"/>
    </row>
    <row r="698" spans="1:12" ht="12.75">
      <c r="A698" s="8"/>
      <c r="B698" s="8"/>
      <c r="C698" s="8"/>
      <c r="D698" s="8"/>
      <c r="E698" s="8"/>
      <c r="F698" s="8"/>
      <c r="H698" s="8"/>
      <c r="I698" s="8"/>
      <c r="J698" s="8"/>
      <c r="K698" s="8"/>
      <c r="L698" s="8"/>
    </row>
    <row r="699" spans="1:12" ht="12.75">
      <c r="A699" s="8"/>
      <c r="B699" s="8"/>
      <c r="C699" s="8"/>
      <c r="D699" s="8"/>
      <c r="E699" s="8"/>
      <c r="F699" s="8"/>
      <c r="H699" s="8"/>
      <c r="I699" s="8"/>
      <c r="J699" s="8"/>
      <c r="K699" s="8"/>
      <c r="L699" s="8"/>
    </row>
    <row r="700" spans="1:12" ht="12.75">
      <c r="A700" s="8"/>
      <c r="B700" s="8"/>
      <c r="C700" s="8"/>
      <c r="D700" s="8"/>
      <c r="E700" s="8"/>
      <c r="F700" s="8"/>
      <c r="H700" s="8"/>
      <c r="I700" s="8"/>
      <c r="J700" s="8"/>
      <c r="K700" s="8"/>
      <c r="L700" s="8"/>
    </row>
    <row r="701" spans="1:12" ht="12.75">
      <c r="A701" s="8"/>
      <c r="B701" s="8"/>
      <c r="C701" s="8"/>
      <c r="D701" s="8"/>
      <c r="E701" s="8"/>
      <c r="F701" s="8"/>
      <c r="H701" s="8"/>
      <c r="I701" s="8"/>
      <c r="J701" s="8"/>
      <c r="K701" s="8"/>
      <c r="L701" s="8"/>
    </row>
    <row r="702" spans="1:12" ht="12.75">
      <c r="A702" s="8"/>
      <c r="B702" s="8"/>
      <c r="C702" s="8"/>
      <c r="D702" s="8"/>
      <c r="E702" s="8"/>
      <c r="F702" s="8"/>
      <c r="H702" s="8"/>
      <c r="I702" s="8"/>
      <c r="J702" s="8"/>
      <c r="K702" s="8"/>
      <c r="L702" s="8"/>
    </row>
    <row r="703" spans="1:12" ht="12.75">
      <c r="A703" s="8"/>
      <c r="B703" s="8"/>
      <c r="C703" s="8"/>
      <c r="D703" s="8"/>
      <c r="E703" s="8"/>
      <c r="F703" s="8"/>
      <c r="H703" s="8"/>
      <c r="I703" s="8"/>
      <c r="J703" s="8"/>
      <c r="K703" s="8"/>
      <c r="L703" s="8"/>
    </row>
    <row r="704" spans="1:12" ht="12.75">
      <c r="A704" s="8"/>
      <c r="B704" s="8"/>
      <c r="C704" s="8"/>
      <c r="D704" s="8"/>
      <c r="E704" s="8"/>
      <c r="F704" s="8"/>
      <c r="H704" s="8"/>
      <c r="I704" s="8"/>
      <c r="J704" s="8"/>
      <c r="K704" s="8"/>
      <c r="L704" s="8"/>
    </row>
    <row r="705" spans="1:12" ht="12.75">
      <c r="A705" s="8"/>
      <c r="B705" s="8"/>
      <c r="C705" s="8"/>
      <c r="D705" s="8"/>
      <c r="E705" s="8"/>
      <c r="F705" s="8"/>
      <c r="H705" s="8"/>
      <c r="I705" s="8"/>
      <c r="J705" s="8"/>
      <c r="K705" s="8"/>
      <c r="L705" s="8"/>
    </row>
    <row r="706" spans="1:12" ht="12.75">
      <c r="A706" s="8"/>
      <c r="B706" s="8"/>
      <c r="C706" s="8"/>
      <c r="D706" s="8"/>
      <c r="E706" s="8"/>
      <c r="F706" s="8"/>
      <c r="H706" s="8"/>
      <c r="I706" s="8"/>
      <c r="J706" s="8"/>
      <c r="K706" s="8"/>
      <c r="L706" s="8"/>
    </row>
    <row r="707" spans="1:12" ht="12.75">
      <c r="A707" s="8"/>
      <c r="B707" s="8"/>
      <c r="C707" s="8"/>
      <c r="D707" s="8"/>
      <c r="E707" s="8"/>
      <c r="F707" s="8"/>
      <c r="H707" s="8"/>
      <c r="I707" s="8"/>
      <c r="J707" s="8"/>
      <c r="K707" s="8"/>
      <c r="L707" s="8"/>
    </row>
    <row r="708" spans="1:12" ht="12.75">
      <c r="A708" s="8"/>
      <c r="B708" s="8"/>
      <c r="C708" s="8"/>
      <c r="D708" s="8"/>
      <c r="E708" s="8"/>
      <c r="F708" s="8"/>
      <c r="H708" s="8"/>
      <c r="I708" s="8"/>
      <c r="J708" s="8"/>
      <c r="K708" s="8"/>
      <c r="L708" s="8"/>
    </row>
    <row r="709" spans="1:12" ht="12.75">
      <c r="A709" s="8"/>
      <c r="B709" s="8"/>
      <c r="C709" s="8"/>
      <c r="D709" s="8"/>
      <c r="E709" s="8"/>
      <c r="F709" s="8"/>
      <c r="H709" s="8"/>
      <c r="I709" s="8"/>
      <c r="J709" s="8"/>
      <c r="K709" s="8"/>
      <c r="L709" s="8"/>
    </row>
    <row r="710" spans="1:12" ht="12.75">
      <c r="A710" s="8"/>
      <c r="B710" s="8"/>
      <c r="C710" s="8"/>
      <c r="D710" s="8"/>
      <c r="E710" s="8"/>
      <c r="F710" s="8"/>
      <c r="H710" s="8"/>
      <c r="I710" s="8"/>
      <c r="J710" s="8"/>
      <c r="K710" s="8"/>
      <c r="L710" s="8"/>
    </row>
    <row r="711" spans="1:12" ht="12.75">
      <c r="A711" s="8"/>
      <c r="B711" s="8"/>
      <c r="C711" s="8"/>
      <c r="D711" s="8"/>
      <c r="E711" s="8"/>
      <c r="F711" s="8"/>
      <c r="H711" s="8"/>
      <c r="I711" s="8"/>
      <c r="J711" s="8"/>
      <c r="K711" s="8"/>
      <c r="L711" s="8"/>
    </row>
    <row r="712" spans="1:12" ht="12.75">
      <c r="A712" s="8"/>
      <c r="B712" s="8"/>
      <c r="C712" s="8"/>
      <c r="D712" s="8"/>
      <c r="E712" s="8"/>
      <c r="F712" s="8"/>
      <c r="H712" s="8"/>
      <c r="I712" s="8"/>
      <c r="J712" s="8"/>
      <c r="K712" s="8"/>
      <c r="L712" s="8"/>
    </row>
    <row r="713" spans="1:12" ht="12.75">
      <c r="A713" s="8"/>
      <c r="B713" s="8"/>
      <c r="C713" s="8"/>
      <c r="D713" s="8"/>
      <c r="E713" s="8"/>
      <c r="F713" s="8"/>
      <c r="H713" s="8"/>
      <c r="I713" s="8"/>
      <c r="J713" s="8"/>
      <c r="K713" s="8"/>
      <c r="L713" s="8"/>
    </row>
    <row r="714" spans="1:12" ht="12.75">
      <c r="A714" s="8"/>
      <c r="B714" s="8"/>
      <c r="C714" s="8"/>
      <c r="D714" s="8"/>
      <c r="E714" s="8"/>
      <c r="F714" s="8"/>
      <c r="H714" s="8"/>
      <c r="I714" s="8"/>
      <c r="J714" s="8"/>
      <c r="K714" s="8"/>
      <c r="L714" s="8"/>
    </row>
    <row r="715" spans="1:12" ht="12.75">
      <c r="A715" s="8"/>
      <c r="B715" s="8"/>
      <c r="C715" s="8"/>
      <c r="D715" s="8"/>
      <c r="E715" s="8"/>
      <c r="F715" s="8"/>
      <c r="H715" s="8"/>
      <c r="I715" s="8"/>
      <c r="J715" s="8"/>
      <c r="K715" s="8"/>
      <c r="L715" s="8"/>
    </row>
    <row r="716" spans="1:12" ht="12.75">
      <c r="A716" s="8"/>
      <c r="B716" s="8"/>
      <c r="C716" s="8"/>
      <c r="D716" s="8"/>
      <c r="E716" s="8"/>
      <c r="F716" s="8"/>
      <c r="H716" s="8"/>
      <c r="I716" s="8"/>
      <c r="J716" s="8"/>
      <c r="K716" s="8"/>
      <c r="L716" s="8"/>
    </row>
    <row r="717" spans="1:12" ht="12.75">
      <c r="A717" s="8"/>
      <c r="B717" s="8"/>
      <c r="C717" s="8"/>
      <c r="D717" s="8"/>
      <c r="E717" s="8"/>
      <c r="F717" s="8"/>
      <c r="H717" s="8"/>
      <c r="I717" s="8"/>
      <c r="J717" s="8"/>
      <c r="K717" s="8"/>
      <c r="L717" s="8"/>
    </row>
    <row r="718" spans="1:12" ht="12.75">
      <c r="A718" s="8"/>
      <c r="B718" s="8"/>
      <c r="C718" s="8"/>
      <c r="D718" s="8"/>
      <c r="E718" s="8"/>
      <c r="F718" s="8"/>
      <c r="H718" s="8"/>
      <c r="I718" s="8"/>
      <c r="J718" s="8"/>
      <c r="K718" s="8"/>
      <c r="L718" s="8"/>
    </row>
    <row r="719" spans="1:12" ht="12.75">
      <c r="A719" s="8"/>
      <c r="B719" s="8"/>
      <c r="C719" s="8"/>
      <c r="D719" s="8"/>
      <c r="E719" s="8"/>
      <c r="F719" s="8"/>
      <c r="H719" s="8"/>
      <c r="I719" s="8"/>
      <c r="J719" s="8"/>
      <c r="K719" s="8"/>
      <c r="L719" s="8"/>
    </row>
    <row r="720" spans="1:12" ht="12.75">
      <c r="A720" s="8"/>
      <c r="B720" s="8"/>
      <c r="C720" s="8"/>
      <c r="D720" s="8"/>
      <c r="E720" s="8"/>
      <c r="F720" s="8"/>
      <c r="H720" s="8"/>
      <c r="I720" s="8"/>
      <c r="J720" s="8"/>
      <c r="K720" s="8"/>
      <c r="L720" s="8"/>
    </row>
    <row r="721" spans="1:12" ht="12.75">
      <c r="A721" s="8"/>
      <c r="B721" s="8"/>
      <c r="C721" s="8"/>
      <c r="D721" s="8"/>
      <c r="E721" s="8"/>
      <c r="F721" s="8"/>
      <c r="H721" s="8"/>
      <c r="I721" s="8"/>
      <c r="J721" s="8"/>
      <c r="K721" s="8"/>
      <c r="L721" s="8"/>
    </row>
    <row r="722" spans="1:12" ht="12.75">
      <c r="A722" s="8"/>
      <c r="B722" s="8"/>
      <c r="C722" s="8"/>
      <c r="D722" s="8"/>
      <c r="E722" s="8"/>
      <c r="F722" s="8"/>
      <c r="H722" s="8"/>
      <c r="I722" s="8"/>
      <c r="J722" s="8"/>
      <c r="K722" s="8"/>
      <c r="L722" s="8"/>
    </row>
    <row r="723" spans="1:12" ht="12.75">
      <c r="A723" s="8"/>
      <c r="B723" s="8"/>
      <c r="C723" s="8"/>
      <c r="D723" s="8"/>
      <c r="E723" s="8"/>
      <c r="F723" s="8"/>
      <c r="H723" s="8"/>
      <c r="I723" s="8"/>
      <c r="J723" s="8"/>
      <c r="K723" s="8"/>
      <c r="L723" s="8"/>
    </row>
    <row r="724" spans="1:12" ht="12.75">
      <c r="A724" s="8"/>
      <c r="B724" s="8"/>
      <c r="C724" s="8"/>
      <c r="D724" s="8"/>
      <c r="E724" s="8"/>
      <c r="F724" s="8"/>
      <c r="H724" s="8"/>
      <c r="I724" s="8"/>
      <c r="J724" s="8"/>
      <c r="K724" s="8"/>
      <c r="L724" s="8"/>
    </row>
    <row r="725" spans="1:12" ht="12.75">
      <c r="A725" s="8"/>
      <c r="B725" s="8"/>
      <c r="C725" s="8"/>
      <c r="D725" s="8"/>
      <c r="E725" s="8"/>
      <c r="F725" s="8"/>
      <c r="H725" s="8"/>
      <c r="I725" s="8"/>
      <c r="J725" s="8"/>
      <c r="K725" s="8"/>
      <c r="L725" s="8"/>
    </row>
    <row r="726" spans="1:12" ht="12.75">
      <c r="A726" s="8"/>
      <c r="B726" s="8"/>
      <c r="C726" s="8"/>
      <c r="D726" s="8"/>
      <c r="E726" s="8"/>
      <c r="F726" s="8"/>
      <c r="H726" s="8"/>
      <c r="I726" s="8"/>
      <c r="J726" s="8"/>
      <c r="K726" s="8"/>
      <c r="L726" s="8"/>
    </row>
    <row r="727" spans="1:12" ht="12.75">
      <c r="A727" s="8"/>
      <c r="B727" s="8"/>
      <c r="C727" s="8"/>
      <c r="D727" s="8"/>
      <c r="E727" s="8"/>
      <c r="F727" s="8"/>
      <c r="H727" s="8"/>
      <c r="I727" s="8"/>
      <c r="J727" s="8"/>
      <c r="K727" s="8"/>
      <c r="L727" s="8"/>
    </row>
    <row r="728" spans="1:12" ht="12.75">
      <c r="A728" s="8"/>
      <c r="B728" s="8"/>
      <c r="C728" s="8"/>
      <c r="D728" s="8"/>
      <c r="E728" s="8"/>
      <c r="F728" s="8"/>
      <c r="H728" s="8"/>
      <c r="I728" s="8"/>
      <c r="J728" s="8"/>
      <c r="K728" s="8"/>
      <c r="L728" s="8"/>
    </row>
    <row r="729" spans="1:12" ht="12.75">
      <c r="A729" s="8"/>
      <c r="B729" s="8"/>
      <c r="C729" s="8"/>
      <c r="D729" s="8"/>
      <c r="E729" s="8"/>
      <c r="F729" s="8"/>
      <c r="H729" s="8"/>
      <c r="I729" s="8"/>
      <c r="J729" s="8"/>
      <c r="K729" s="8"/>
      <c r="L729" s="8"/>
    </row>
    <row r="730" spans="1:12" ht="12.75">
      <c r="A730" s="8"/>
      <c r="B730" s="8"/>
      <c r="C730" s="8"/>
      <c r="D730" s="8"/>
      <c r="E730" s="8"/>
      <c r="F730" s="8"/>
      <c r="H730" s="8"/>
      <c r="I730" s="8"/>
      <c r="J730" s="8"/>
      <c r="K730" s="8"/>
      <c r="L730" s="8"/>
    </row>
    <row r="731" spans="1:12" ht="12.75">
      <c r="A731" s="8"/>
      <c r="B731" s="8"/>
      <c r="C731" s="8"/>
      <c r="D731" s="8"/>
      <c r="E731" s="8"/>
      <c r="F731" s="8"/>
      <c r="H731" s="8"/>
      <c r="I731" s="8"/>
      <c r="J731" s="8"/>
      <c r="K731" s="8"/>
      <c r="L731" s="8"/>
    </row>
    <row r="732" spans="1:12" ht="12.75">
      <c r="A732" s="8"/>
      <c r="B732" s="8"/>
      <c r="C732" s="8"/>
      <c r="D732" s="8"/>
      <c r="E732" s="8"/>
      <c r="F732" s="8"/>
      <c r="H732" s="8"/>
      <c r="I732" s="8"/>
      <c r="J732" s="8"/>
      <c r="K732" s="8"/>
      <c r="L732" s="8"/>
    </row>
    <row r="733" spans="1:12" ht="12.75">
      <c r="A733" s="8"/>
      <c r="B733" s="8"/>
      <c r="C733" s="8"/>
      <c r="D733" s="8"/>
      <c r="E733" s="8"/>
      <c r="F733" s="8"/>
      <c r="H733" s="8"/>
      <c r="I733" s="8"/>
      <c r="J733" s="8"/>
      <c r="K733" s="8"/>
      <c r="L733" s="8"/>
    </row>
    <row r="734" spans="1:12" ht="12.75">
      <c r="A734" s="8"/>
      <c r="B734" s="8"/>
      <c r="C734" s="8"/>
      <c r="D734" s="8"/>
      <c r="E734" s="8"/>
      <c r="F734" s="8"/>
      <c r="H734" s="8"/>
      <c r="I734" s="8"/>
      <c r="J734" s="8"/>
      <c r="K734" s="8"/>
      <c r="L734" s="8"/>
    </row>
    <row r="735" spans="1:12" ht="12.75">
      <c r="A735" s="8"/>
      <c r="B735" s="8"/>
      <c r="C735" s="8"/>
      <c r="D735" s="8"/>
      <c r="E735" s="8"/>
      <c r="F735" s="8"/>
      <c r="H735" s="8"/>
      <c r="I735" s="8"/>
      <c r="J735" s="8"/>
      <c r="K735" s="8"/>
      <c r="L735" s="8"/>
    </row>
    <row r="736" spans="1:12" ht="12.75">
      <c r="A736" s="8"/>
      <c r="B736" s="8"/>
      <c r="C736" s="8"/>
      <c r="D736" s="8"/>
      <c r="E736" s="8"/>
      <c r="F736" s="8"/>
      <c r="H736" s="8"/>
      <c r="I736" s="8"/>
      <c r="J736" s="8"/>
      <c r="K736" s="8"/>
      <c r="L736" s="8"/>
    </row>
    <row r="737" spans="1:12" ht="12.75">
      <c r="A737" s="8"/>
      <c r="B737" s="8"/>
      <c r="C737" s="8"/>
      <c r="D737" s="8"/>
      <c r="E737" s="8"/>
      <c r="F737" s="8"/>
      <c r="H737" s="8"/>
      <c r="I737" s="8"/>
      <c r="J737" s="8"/>
      <c r="K737" s="8"/>
      <c r="L737" s="8"/>
    </row>
    <row r="738" spans="1:12" ht="12.75">
      <c r="A738" s="8"/>
      <c r="B738" s="8"/>
      <c r="C738" s="8"/>
      <c r="D738" s="8"/>
      <c r="E738" s="8"/>
      <c r="F738" s="8"/>
      <c r="H738" s="8"/>
      <c r="I738" s="8"/>
      <c r="J738" s="8"/>
      <c r="K738" s="8"/>
      <c r="L738" s="8"/>
    </row>
    <row r="739" spans="1:12" ht="12.75">
      <c r="A739" s="8"/>
      <c r="B739" s="8"/>
      <c r="C739" s="8"/>
      <c r="D739" s="8"/>
      <c r="E739" s="8"/>
      <c r="F739" s="8"/>
      <c r="H739" s="8"/>
      <c r="I739" s="8"/>
      <c r="J739" s="8"/>
      <c r="K739" s="8"/>
      <c r="L739" s="8"/>
    </row>
    <row r="740" spans="1:12" ht="12.75">
      <c r="A740" s="8"/>
      <c r="B740" s="8"/>
      <c r="C740" s="8"/>
      <c r="D740" s="8"/>
      <c r="E740" s="8"/>
      <c r="F740" s="8"/>
      <c r="H740" s="8"/>
      <c r="I740" s="8"/>
      <c r="J740" s="8"/>
      <c r="K740" s="8"/>
      <c r="L740" s="8"/>
    </row>
    <row r="741" spans="1:12" ht="12.75">
      <c r="A741" s="8"/>
      <c r="B741" s="8"/>
      <c r="C741" s="8"/>
      <c r="D741" s="8"/>
      <c r="E741" s="8"/>
      <c r="F741" s="8"/>
      <c r="H741" s="8"/>
      <c r="I741" s="8"/>
      <c r="J741" s="8"/>
      <c r="K741" s="8"/>
      <c r="L741" s="8"/>
    </row>
    <row r="742" spans="1:12" ht="12.75">
      <c r="A742" s="8"/>
      <c r="B742" s="8"/>
      <c r="C742" s="8"/>
      <c r="D742" s="8"/>
      <c r="E742" s="8"/>
      <c r="F742" s="8"/>
      <c r="H742" s="8"/>
      <c r="I742" s="8"/>
      <c r="J742" s="8"/>
      <c r="K742" s="8"/>
      <c r="L742" s="8"/>
    </row>
    <row r="743" spans="1:12" ht="12.75">
      <c r="A743" s="8"/>
      <c r="B743" s="8"/>
      <c r="C743" s="8"/>
      <c r="D743" s="8"/>
      <c r="E743" s="8"/>
      <c r="F743" s="8"/>
      <c r="H743" s="8"/>
      <c r="I743" s="8"/>
      <c r="J743" s="8"/>
      <c r="K743" s="8"/>
      <c r="L743" s="8"/>
    </row>
    <row r="744" spans="1:12" ht="12.75">
      <c r="A744" s="8"/>
      <c r="B744" s="8"/>
      <c r="C744" s="8"/>
      <c r="D744" s="8"/>
      <c r="E744" s="8"/>
      <c r="F744" s="8"/>
      <c r="H744" s="8"/>
      <c r="I744" s="8"/>
      <c r="J744" s="8"/>
      <c r="K744" s="8"/>
      <c r="L744" s="8"/>
    </row>
    <row r="745" spans="1:12" ht="12.75">
      <c r="A745" s="8"/>
      <c r="B745" s="8"/>
      <c r="C745" s="8"/>
      <c r="D745" s="8"/>
      <c r="E745" s="8"/>
      <c r="F745" s="8"/>
      <c r="H745" s="8"/>
      <c r="I745" s="8"/>
      <c r="J745" s="8"/>
      <c r="K745" s="8"/>
      <c r="L745" s="8"/>
    </row>
    <row r="746" spans="1:12" ht="12.75">
      <c r="A746" s="8"/>
      <c r="B746" s="8"/>
      <c r="C746" s="8"/>
      <c r="D746" s="8"/>
      <c r="E746" s="8"/>
      <c r="F746" s="8"/>
      <c r="H746" s="8"/>
      <c r="I746" s="8"/>
      <c r="J746" s="8"/>
      <c r="K746" s="8"/>
      <c r="L746" s="8"/>
    </row>
    <row r="747" spans="1:12" ht="12.75">
      <c r="A747" s="8"/>
      <c r="B747" s="8"/>
      <c r="C747" s="8"/>
      <c r="D747" s="8"/>
      <c r="E747" s="8"/>
      <c r="F747" s="8"/>
      <c r="H747" s="8"/>
      <c r="I747" s="8"/>
      <c r="J747" s="8"/>
      <c r="K747" s="8"/>
      <c r="L747" s="8"/>
    </row>
    <row r="748" spans="1:12" ht="12.75">
      <c r="A748" s="8"/>
      <c r="B748" s="8"/>
      <c r="C748" s="8"/>
      <c r="D748" s="8"/>
      <c r="E748" s="8"/>
      <c r="F748" s="8"/>
      <c r="H748" s="8"/>
      <c r="I748" s="8"/>
      <c r="J748" s="8"/>
      <c r="K748" s="8"/>
      <c r="L748" s="8"/>
    </row>
    <row r="749" spans="1:12" ht="12.75">
      <c r="A749" s="8"/>
      <c r="B749" s="8"/>
      <c r="C749" s="8"/>
      <c r="D749" s="8"/>
      <c r="E749" s="8"/>
      <c r="F749" s="8"/>
      <c r="H749" s="8"/>
      <c r="I749" s="8"/>
      <c r="J749" s="8"/>
      <c r="K749" s="8"/>
      <c r="L749" s="8"/>
    </row>
    <row r="750" spans="1:12" ht="12.75">
      <c r="A750" s="8"/>
      <c r="B750" s="8"/>
      <c r="C750" s="8"/>
      <c r="D750" s="8"/>
      <c r="E750" s="8"/>
      <c r="F750" s="8"/>
      <c r="H750" s="8"/>
      <c r="I750" s="8"/>
      <c r="J750" s="8"/>
      <c r="K750" s="8"/>
      <c r="L750" s="8"/>
    </row>
    <row r="751" spans="1:12" ht="12.75">
      <c r="A751" s="8"/>
      <c r="B751" s="8"/>
      <c r="C751" s="8"/>
      <c r="D751" s="8"/>
      <c r="E751" s="8"/>
      <c r="F751" s="8"/>
      <c r="H751" s="8"/>
      <c r="I751" s="8"/>
      <c r="J751" s="8"/>
      <c r="K751" s="8"/>
      <c r="L751" s="8"/>
    </row>
    <row r="752" spans="1:12" ht="12.75">
      <c r="A752" s="8"/>
      <c r="B752" s="8"/>
      <c r="C752" s="8"/>
      <c r="D752" s="8"/>
      <c r="E752" s="8"/>
      <c r="F752" s="8"/>
      <c r="H752" s="8"/>
      <c r="I752" s="8"/>
      <c r="J752" s="8"/>
      <c r="K752" s="8"/>
      <c r="L752" s="8"/>
    </row>
    <row r="753" spans="1:12" ht="12.75">
      <c r="A753" s="8"/>
      <c r="B753" s="8"/>
      <c r="C753" s="8"/>
      <c r="D753" s="8"/>
      <c r="E753" s="8"/>
      <c r="F753" s="8"/>
      <c r="H753" s="8"/>
      <c r="I753" s="8"/>
      <c r="J753" s="8"/>
      <c r="K753" s="8"/>
      <c r="L753" s="8"/>
    </row>
    <row r="754" spans="1:12" ht="12.75">
      <c r="A754" s="8"/>
      <c r="B754" s="8"/>
      <c r="C754" s="8"/>
      <c r="D754" s="8"/>
      <c r="E754" s="8"/>
      <c r="F754" s="8"/>
      <c r="H754" s="8"/>
      <c r="I754" s="8"/>
      <c r="J754" s="8"/>
      <c r="K754" s="8"/>
      <c r="L754" s="8"/>
    </row>
    <row r="755" spans="1:12" ht="12.75">
      <c r="A755" s="8"/>
      <c r="B755" s="8"/>
      <c r="C755" s="8"/>
      <c r="D755" s="8"/>
      <c r="E755" s="8"/>
      <c r="F755" s="8"/>
      <c r="H755" s="8"/>
      <c r="I755" s="8"/>
      <c r="J755" s="8"/>
      <c r="K755" s="8"/>
      <c r="L755" s="8"/>
    </row>
    <row r="756" spans="1:12" ht="12.75">
      <c r="A756" s="8"/>
      <c r="B756" s="8"/>
      <c r="C756" s="8"/>
      <c r="D756" s="8"/>
      <c r="E756" s="8"/>
      <c r="F756" s="8"/>
      <c r="H756" s="8"/>
      <c r="I756" s="8"/>
      <c r="J756" s="8"/>
      <c r="K756" s="8"/>
      <c r="L756" s="8"/>
    </row>
    <row r="757" spans="1:12" ht="12.75">
      <c r="A757" s="8"/>
      <c r="B757" s="8"/>
      <c r="C757" s="8"/>
      <c r="D757" s="8"/>
      <c r="E757" s="8"/>
      <c r="F757" s="8"/>
      <c r="H757" s="8"/>
      <c r="I757" s="8"/>
      <c r="J757" s="8"/>
      <c r="K757" s="8"/>
      <c r="L757" s="8"/>
    </row>
    <row r="758" spans="1:12" ht="12.75">
      <c r="A758" s="8"/>
      <c r="B758" s="8"/>
      <c r="C758" s="8"/>
      <c r="D758" s="8"/>
      <c r="E758" s="8"/>
      <c r="F758" s="8"/>
      <c r="H758" s="8"/>
      <c r="I758" s="8"/>
      <c r="J758" s="8"/>
      <c r="K758" s="8"/>
      <c r="L758" s="8"/>
    </row>
    <row r="759" spans="1:12" ht="12.75">
      <c r="A759" s="8"/>
      <c r="B759" s="8"/>
      <c r="C759" s="8"/>
      <c r="D759" s="8"/>
      <c r="E759" s="8"/>
      <c r="F759" s="8"/>
      <c r="H759" s="8"/>
      <c r="I759" s="8"/>
      <c r="J759" s="8"/>
      <c r="K759" s="8"/>
      <c r="L759" s="8"/>
    </row>
    <row r="760" spans="1:12" ht="12.75">
      <c r="A760" s="8"/>
      <c r="B760" s="8"/>
      <c r="C760" s="8"/>
      <c r="D760" s="8"/>
      <c r="E760" s="8"/>
      <c r="F760" s="8"/>
      <c r="H760" s="8"/>
      <c r="I760" s="8"/>
      <c r="J760" s="8"/>
      <c r="K760" s="8"/>
      <c r="L760" s="8"/>
    </row>
    <row r="761" spans="1:12" ht="12.75">
      <c r="A761" s="8"/>
      <c r="B761" s="8"/>
      <c r="C761" s="8"/>
      <c r="D761" s="8"/>
      <c r="E761" s="8"/>
      <c r="F761" s="8"/>
      <c r="H761" s="8"/>
      <c r="I761" s="8"/>
      <c r="J761" s="8"/>
      <c r="K761" s="8"/>
      <c r="L761" s="8"/>
    </row>
    <row r="762" spans="1:12" ht="12.75">
      <c r="A762" s="8"/>
      <c r="B762" s="8"/>
      <c r="C762" s="8"/>
      <c r="D762" s="8"/>
      <c r="E762" s="8"/>
      <c r="F762" s="8"/>
      <c r="H762" s="8"/>
      <c r="I762" s="8"/>
      <c r="J762" s="8"/>
      <c r="K762" s="8"/>
      <c r="L762" s="8"/>
    </row>
    <row r="763" spans="1:12" ht="12.75">
      <c r="A763" s="8"/>
      <c r="B763" s="8"/>
      <c r="C763" s="8"/>
      <c r="D763" s="8"/>
      <c r="E763" s="8"/>
      <c r="F763" s="8"/>
      <c r="H763" s="8"/>
      <c r="I763" s="8"/>
      <c r="J763" s="8"/>
      <c r="K763" s="8"/>
      <c r="L763" s="8"/>
    </row>
    <row r="764" spans="1:12" ht="12.75">
      <c r="A764" s="8"/>
      <c r="B764" s="8"/>
      <c r="C764" s="8"/>
      <c r="D764" s="8"/>
      <c r="E764" s="8"/>
      <c r="F764" s="8"/>
      <c r="H764" s="8"/>
      <c r="I764" s="8"/>
      <c r="J764" s="8"/>
      <c r="K764" s="8"/>
      <c r="L764" s="8"/>
    </row>
    <row r="765" spans="1:12" ht="12.75">
      <c r="A765" s="8"/>
      <c r="B765" s="8"/>
      <c r="C765" s="8"/>
      <c r="D765" s="8"/>
      <c r="E765" s="8"/>
      <c r="F765" s="8"/>
      <c r="H765" s="8"/>
      <c r="I765" s="8"/>
      <c r="J765" s="8"/>
      <c r="K765" s="8"/>
      <c r="L765" s="8"/>
    </row>
    <row r="766" spans="1:12" ht="12.75">
      <c r="A766" s="8"/>
      <c r="B766" s="8"/>
      <c r="C766" s="8"/>
      <c r="D766" s="8"/>
      <c r="E766" s="8"/>
      <c r="F766" s="8"/>
      <c r="H766" s="8"/>
      <c r="I766" s="8"/>
      <c r="J766" s="8"/>
      <c r="K766" s="8"/>
      <c r="L766" s="8"/>
    </row>
    <row r="767" spans="1:12" ht="12.75">
      <c r="A767" s="8"/>
      <c r="B767" s="8"/>
      <c r="C767" s="8"/>
      <c r="D767" s="8"/>
      <c r="E767" s="8"/>
      <c r="F767" s="8"/>
      <c r="H767" s="8"/>
      <c r="I767" s="8"/>
      <c r="J767" s="8"/>
      <c r="K767" s="8"/>
      <c r="L767" s="8"/>
    </row>
    <row r="768" spans="1:12" ht="12.75">
      <c r="A768" s="8"/>
      <c r="B768" s="8"/>
      <c r="C768" s="8"/>
      <c r="D768" s="8"/>
      <c r="E768" s="8"/>
      <c r="F768" s="8"/>
      <c r="H768" s="8"/>
      <c r="I768" s="8"/>
      <c r="J768" s="8"/>
      <c r="K768" s="8"/>
      <c r="L768" s="8"/>
    </row>
    <row r="769" spans="1:12" ht="12.75">
      <c r="A769" s="8"/>
      <c r="B769" s="8"/>
      <c r="C769" s="8"/>
      <c r="D769" s="8"/>
      <c r="E769" s="8"/>
      <c r="F769" s="8"/>
      <c r="H769" s="8"/>
      <c r="I769" s="8"/>
      <c r="J769" s="8"/>
      <c r="K769" s="8"/>
      <c r="L769" s="8"/>
    </row>
    <row r="770" spans="1:12" ht="12.75">
      <c r="A770" s="8"/>
      <c r="B770" s="8"/>
      <c r="C770" s="8"/>
      <c r="D770" s="8"/>
      <c r="E770" s="8"/>
      <c r="F770" s="8"/>
      <c r="H770" s="8"/>
      <c r="I770" s="8"/>
      <c r="J770" s="8"/>
      <c r="K770" s="8"/>
      <c r="L770" s="8"/>
    </row>
    <row r="771" spans="1:12" ht="12.75">
      <c r="A771" s="8"/>
      <c r="B771" s="8"/>
      <c r="C771" s="8"/>
      <c r="D771" s="8"/>
      <c r="E771" s="8"/>
      <c r="F771" s="8"/>
      <c r="H771" s="8"/>
      <c r="I771" s="8"/>
      <c r="J771" s="8"/>
      <c r="K771" s="8"/>
      <c r="L771" s="8"/>
    </row>
    <row r="772" spans="1:12" ht="12.75">
      <c r="A772" s="8"/>
      <c r="B772" s="8"/>
      <c r="C772" s="8"/>
      <c r="D772" s="8"/>
      <c r="E772" s="8"/>
      <c r="F772" s="8"/>
      <c r="H772" s="8"/>
      <c r="I772" s="8"/>
      <c r="J772" s="8"/>
      <c r="K772" s="8"/>
      <c r="L772" s="8"/>
    </row>
    <row r="773" spans="1:12" ht="12.75">
      <c r="A773" s="8"/>
      <c r="B773" s="8"/>
      <c r="C773" s="8"/>
      <c r="D773" s="8"/>
      <c r="E773" s="8"/>
      <c r="F773" s="8"/>
      <c r="H773" s="8"/>
      <c r="I773" s="8"/>
      <c r="J773" s="8"/>
      <c r="K773" s="8"/>
      <c r="L773" s="8"/>
    </row>
    <row r="774" spans="1:12" ht="12.75">
      <c r="A774" s="8"/>
      <c r="B774" s="8"/>
      <c r="C774" s="8"/>
      <c r="D774" s="8"/>
      <c r="E774" s="8"/>
      <c r="F774" s="8"/>
      <c r="H774" s="8"/>
      <c r="I774" s="8"/>
      <c r="J774" s="8"/>
      <c r="K774" s="8"/>
      <c r="L774" s="8"/>
    </row>
    <row r="775" spans="1:12" ht="12.75">
      <c r="A775" s="8"/>
      <c r="B775" s="8"/>
      <c r="C775" s="8"/>
      <c r="D775" s="8"/>
      <c r="E775" s="8"/>
      <c r="F775" s="8"/>
      <c r="H775" s="8"/>
      <c r="I775" s="8"/>
      <c r="J775" s="8"/>
      <c r="K775" s="8"/>
      <c r="L775" s="8"/>
    </row>
    <row r="776" spans="1:12" ht="12.75">
      <c r="A776" s="8"/>
      <c r="B776" s="8"/>
      <c r="C776" s="8"/>
      <c r="D776" s="8"/>
      <c r="E776" s="8"/>
      <c r="F776" s="8"/>
      <c r="H776" s="8"/>
      <c r="I776" s="8"/>
      <c r="J776" s="8"/>
      <c r="K776" s="8"/>
      <c r="L776" s="8"/>
    </row>
    <row r="777" spans="1:12" ht="12.75">
      <c r="A777" s="8"/>
      <c r="B777" s="8"/>
      <c r="C777" s="8"/>
      <c r="D777" s="8"/>
      <c r="E777" s="8"/>
      <c r="F777" s="8"/>
      <c r="H777" s="8"/>
      <c r="I777" s="8"/>
      <c r="J777" s="8"/>
      <c r="K777" s="8"/>
      <c r="L777" s="8"/>
    </row>
    <row r="778" spans="1:12" ht="12.75">
      <c r="A778" s="8"/>
      <c r="B778" s="8"/>
      <c r="C778" s="8"/>
      <c r="D778" s="8"/>
      <c r="E778" s="8"/>
      <c r="F778" s="8"/>
      <c r="H778" s="8"/>
      <c r="I778" s="8"/>
      <c r="J778" s="8"/>
      <c r="K778" s="8"/>
      <c r="L778" s="8"/>
    </row>
    <row r="779" spans="1:12" ht="12.75">
      <c r="A779" s="8"/>
      <c r="B779" s="8"/>
      <c r="C779" s="8"/>
      <c r="D779" s="8"/>
      <c r="E779" s="8"/>
      <c r="F779" s="8"/>
      <c r="H779" s="8"/>
      <c r="I779" s="8"/>
      <c r="J779" s="8"/>
      <c r="K779" s="8"/>
      <c r="L779" s="8"/>
    </row>
    <row r="780" spans="1:12" ht="12.75">
      <c r="A780" s="8"/>
      <c r="B780" s="8"/>
      <c r="C780" s="8"/>
      <c r="D780" s="8"/>
      <c r="E780" s="8"/>
      <c r="F780" s="8"/>
      <c r="H780" s="8"/>
      <c r="I780" s="8"/>
      <c r="J780" s="8"/>
      <c r="K780" s="8"/>
      <c r="L780" s="8"/>
    </row>
    <row r="781" spans="1:12" ht="12.75">
      <c r="A781" s="8"/>
      <c r="B781" s="8"/>
      <c r="C781" s="8"/>
      <c r="D781" s="8"/>
      <c r="E781" s="8"/>
      <c r="F781" s="8"/>
      <c r="H781" s="8"/>
      <c r="I781" s="8"/>
      <c r="J781" s="8"/>
      <c r="K781" s="8"/>
      <c r="L781" s="8"/>
    </row>
    <row r="782" spans="1:12" ht="12.75">
      <c r="A782" s="8"/>
      <c r="B782" s="8"/>
      <c r="C782" s="8"/>
      <c r="D782" s="8"/>
      <c r="E782" s="8"/>
      <c r="F782" s="8"/>
      <c r="H782" s="8"/>
      <c r="I782" s="8"/>
      <c r="J782" s="8"/>
      <c r="K782" s="8"/>
      <c r="L782" s="8"/>
    </row>
    <row r="783" spans="1:12" ht="12.75">
      <c r="A783" s="8"/>
      <c r="B783" s="8"/>
      <c r="C783" s="8"/>
      <c r="D783" s="8"/>
      <c r="E783" s="8"/>
      <c r="F783" s="8"/>
      <c r="H783" s="8"/>
      <c r="I783" s="8"/>
      <c r="J783" s="8"/>
      <c r="K783" s="8"/>
      <c r="L783" s="8"/>
    </row>
    <row r="784" spans="1:12" ht="12.75">
      <c r="A784" s="8"/>
      <c r="B784" s="8"/>
      <c r="C784" s="8"/>
      <c r="D784" s="8"/>
      <c r="E784" s="8"/>
      <c r="F784" s="8"/>
      <c r="H784" s="8"/>
      <c r="I784" s="8"/>
      <c r="J784" s="8"/>
      <c r="K784" s="8"/>
      <c r="L784" s="8"/>
    </row>
    <row r="785" spans="1:12" ht="12.75">
      <c r="A785" s="8"/>
      <c r="B785" s="8"/>
      <c r="C785" s="8"/>
      <c r="D785" s="8"/>
      <c r="E785" s="8"/>
      <c r="F785" s="8"/>
      <c r="H785" s="8"/>
      <c r="I785" s="8"/>
      <c r="J785" s="8"/>
      <c r="K785" s="8"/>
      <c r="L785" s="8"/>
    </row>
    <row r="786" spans="1:12" ht="12.75">
      <c r="A786" s="8"/>
      <c r="B786" s="8"/>
      <c r="C786" s="8"/>
      <c r="D786" s="8"/>
      <c r="E786" s="8"/>
      <c r="F786" s="8"/>
      <c r="H786" s="8"/>
      <c r="I786" s="8"/>
      <c r="J786" s="8"/>
      <c r="K786" s="8"/>
      <c r="L786" s="8"/>
    </row>
    <row r="787" spans="1:12" ht="12.75">
      <c r="A787" s="8"/>
      <c r="B787" s="8"/>
      <c r="C787" s="8"/>
      <c r="D787" s="8"/>
      <c r="E787" s="8"/>
      <c r="F787" s="8"/>
      <c r="H787" s="8"/>
      <c r="I787" s="8"/>
      <c r="J787" s="8"/>
      <c r="K787" s="8"/>
      <c r="L787" s="8"/>
    </row>
    <row r="788" spans="1:12" ht="12.75">
      <c r="A788" s="8"/>
      <c r="B788" s="8"/>
      <c r="C788" s="8"/>
      <c r="D788" s="8"/>
      <c r="E788" s="8"/>
      <c r="F788" s="8"/>
      <c r="H788" s="8"/>
      <c r="I788" s="8"/>
      <c r="J788" s="8"/>
      <c r="K788" s="8"/>
      <c r="L788" s="8"/>
    </row>
    <row r="789" spans="1:12" ht="12.75">
      <c r="A789" s="8"/>
      <c r="B789" s="8"/>
      <c r="C789" s="8"/>
      <c r="D789" s="8"/>
      <c r="E789" s="8"/>
      <c r="F789" s="8"/>
      <c r="H789" s="8"/>
      <c r="I789" s="8"/>
      <c r="J789" s="8"/>
      <c r="K789" s="8"/>
      <c r="L789" s="8"/>
    </row>
    <row r="790" spans="1:12" ht="12.75">
      <c r="A790" s="8"/>
      <c r="B790" s="8"/>
      <c r="C790" s="8"/>
      <c r="D790" s="8"/>
      <c r="E790" s="8"/>
      <c r="F790" s="8"/>
      <c r="H790" s="8"/>
      <c r="I790" s="8"/>
      <c r="J790" s="8"/>
      <c r="K790" s="8"/>
      <c r="L790" s="8"/>
    </row>
    <row r="791" spans="1:12" ht="12.75">
      <c r="A791" s="8"/>
      <c r="B791" s="8"/>
      <c r="C791" s="8"/>
      <c r="D791" s="8"/>
      <c r="E791" s="8"/>
      <c r="F791" s="8"/>
      <c r="H791" s="8"/>
      <c r="I791" s="8"/>
      <c r="J791" s="8"/>
      <c r="K791" s="8"/>
      <c r="L791" s="8"/>
    </row>
    <row r="792" spans="1:12" ht="12.75">
      <c r="A792" s="8"/>
      <c r="B792" s="8"/>
      <c r="C792" s="8"/>
      <c r="D792" s="8"/>
      <c r="E792" s="8"/>
      <c r="F792" s="8"/>
      <c r="H792" s="8"/>
      <c r="I792" s="8"/>
      <c r="J792" s="8"/>
      <c r="K792" s="8"/>
      <c r="L792" s="8"/>
    </row>
    <row r="793" spans="1:12" ht="12.75">
      <c r="A793" s="8"/>
      <c r="B793" s="8"/>
      <c r="C793" s="8"/>
      <c r="D793" s="8"/>
      <c r="E793" s="8"/>
      <c r="F793" s="8"/>
      <c r="H793" s="8"/>
      <c r="I793" s="8"/>
      <c r="J793" s="8"/>
      <c r="K793" s="8"/>
      <c r="L793" s="8"/>
    </row>
    <row r="794" spans="1:12" ht="12.75">
      <c r="A794" s="8"/>
      <c r="B794" s="8"/>
      <c r="C794" s="8"/>
      <c r="D794" s="8"/>
      <c r="E794" s="8"/>
      <c r="F794" s="8"/>
      <c r="H794" s="8"/>
      <c r="I794" s="8"/>
      <c r="J794" s="8"/>
      <c r="K794" s="8"/>
      <c r="L794" s="8"/>
    </row>
    <row r="795" spans="1:12" ht="12.75">
      <c r="A795" s="8"/>
      <c r="B795" s="8"/>
      <c r="C795" s="8"/>
      <c r="D795" s="8"/>
      <c r="E795" s="8"/>
      <c r="F795" s="8"/>
      <c r="H795" s="8"/>
      <c r="I795" s="8"/>
      <c r="J795" s="8"/>
      <c r="K795" s="8"/>
      <c r="L795" s="8"/>
    </row>
    <row r="796" spans="1:12" ht="12.75">
      <c r="A796" s="8"/>
      <c r="B796" s="8"/>
      <c r="C796" s="8"/>
      <c r="D796" s="8"/>
      <c r="E796" s="8"/>
      <c r="F796" s="8"/>
      <c r="H796" s="8"/>
      <c r="I796" s="8"/>
      <c r="J796" s="8"/>
      <c r="K796" s="8"/>
      <c r="L796" s="8"/>
    </row>
    <row r="797" spans="1:12" ht="12.75">
      <c r="A797" s="8"/>
      <c r="B797" s="8"/>
      <c r="C797" s="8"/>
      <c r="D797" s="8"/>
      <c r="E797" s="8"/>
      <c r="F797" s="8"/>
      <c r="H797" s="8"/>
      <c r="I797" s="8"/>
      <c r="J797" s="8"/>
      <c r="K797" s="8"/>
      <c r="L797" s="8"/>
    </row>
    <row r="798" spans="1:12" ht="12.75">
      <c r="A798" s="8"/>
      <c r="B798" s="8"/>
      <c r="C798" s="8"/>
      <c r="D798" s="8"/>
      <c r="E798" s="8"/>
      <c r="F798" s="8"/>
      <c r="H798" s="8"/>
      <c r="I798" s="8"/>
      <c r="J798" s="8"/>
      <c r="K798" s="8"/>
      <c r="L798" s="8"/>
    </row>
    <row r="799" spans="1:12" ht="12.75">
      <c r="A799" s="8"/>
      <c r="B799" s="8"/>
      <c r="C799" s="8"/>
      <c r="D799" s="8"/>
      <c r="E799" s="8"/>
      <c r="F799" s="8"/>
      <c r="H799" s="8"/>
      <c r="I799" s="8"/>
      <c r="J799" s="8"/>
      <c r="K799" s="8"/>
      <c r="L799" s="8"/>
    </row>
    <row r="800" spans="1:12" ht="12.75">
      <c r="A800" s="8"/>
      <c r="B800" s="8"/>
      <c r="C800" s="8"/>
      <c r="D800" s="8"/>
      <c r="E800" s="8"/>
      <c r="F800" s="8"/>
      <c r="H800" s="8"/>
      <c r="I800" s="8"/>
      <c r="J800" s="8"/>
      <c r="K800" s="8"/>
      <c r="L800" s="8"/>
    </row>
    <row r="801" spans="1:12" ht="12.75">
      <c r="A801" s="8"/>
      <c r="B801" s="8"/>
      <c r="C801" s="8"/>
      <c r="D801" s="8"/>
      <c r="E801" s="8"/>
      <c r="F801" s="8"/>
      <c r="H801" s="8"/>
      <c r="I801" s="8"/>
      <c r="J801" s="8"/>
      <c r="K801" s="8"/>
      <c r="L801" s="8"/>
    </row>
    <row r="802" spans="1:12" ht="12.75">
      <c r="A802" s="8"/>
      <c r="B802" s="8"/>
      <c r="C802" s="8"/>
      <c r="D802" s="8"/>
      <c r="E802" s="8"/>
      <c r="F802" s="8"/>
      <c r="H802" s="8"/>
      <c r="I802" s="8"/>
      <c r="J802" s="8"/>
      <c r="K802" s="8"/>
      <c r="L802" s="8"/>
    </row>
    <row r="803" spans="1:12" ht="12.75">
      <c r="A803" s="8"/>
      <c r="B803" s="8"/>
      <c r="C803" s="8"/>
      <c r="D803" s="8"/>
      <c r="E803" s="8"/>
      <c r="F803" s="8"/>
      <c r="H803" s="8"/>
      <c r="I803" s="8"/>
      <c r="J803" s="8"/>
      <c r="K803" s="8"/>
      <c r="L803" s="8"/>
    </row>
    <row r="804" spans="1:12" ht="12.75">
      <c r="A804" s="8"/>
      <c r="B804" s="8"/>
      <c r="C804" s="8"/>
      <c r="D804" s="8"/>
      <c r="E804" s="8"/>
      <c r="F804" s="8"/>
      <c r="H804" s="8"/>
      <c r="I804" s="8"/>
      <c r="J804" s="8"/>
      <c r="K804" s="8"/>
      <c r="L804" s="8"/>
    </row>
    <row r="805" spans="1:12" ht="12.75">
      <c r="A805" s="8"/>
      <c r="B805" s="8"/>
      <c r="C805" s="8"/>
      <c r="D805" s="8"/>
      <c r="E805" s="8"/>
      <c r="F805" s="8"/>
      <c r="H805" s="8"/>
      <c r="I805" s="8"/>
      <c r="J805" s="8"/>
      <c r="K805" s="8"/>
      <c r="L805" s="8"/>
    </row>
    <row r="806" spans="1:12" ht="12.75">
      <c r="A806" s="8"/>
      <c r="B806" s="8"/>
      <c r="C806" s="8"/>
      <c r="D806" s="8"/>
      <c r="E806" s="8"/>
      <c r="F806" s="8"/>
      <c r="H806" s="8"/>
      <c r="I806" s="8"/>
      <c r="J806" s="8"/>
      <c r="K806" s="8"/>
      <c r="L806" s="8"/>
    </row>
    <row r="807" spans="1:12" ht="12.75">
      <c r="A807" s="8"/>
      <c r="B807" s="8"/>
      <c r="C807" s="8"/>
      <c r="D807" s="8"/>
      <c r="E807" s="8"/>
      <c r="F807" s="8"/>
      <c r="H807" s="8"/>
      <c r="I807" s="8"/>
      <c r="J807" s="8"/>
      <c r="K807" s="8"/>
      <c r="L807" s="8"/>
    </row>
    <row r="808" spans="1:12" ht="12.75">
      <c r="A808" s="8"/>
      <c r="B808" s="8"/>
      <c r="C808" s="8"/>
      <c r="D808" s="8"/>
      <c r="E808" s="8"/>
      <c r="F808" s="8"/>
      <c r="H808" s="8"/>
      <c r="I808" s="8"/>
      <c r="J808" s="8"/>
      <c r="K808" s="8"/>
      <c r="L808" s="8"/>
    </row>
    <row r="809" spans="1:12" ht="12.75">
      <c r="A809" s="8"/>
      <c r="B809" s="8"/>
      <c r="C809" s="8"/>
      <c r="D809" s="8"/>
      <c r="E809" s="8"/>
      <c r="F809" s="8"/>
      <c r="H809" s="8"/>
      <c r="I809" s="8"/>
      <c r="J809" s="8"/>
      <c r="K809" s="8"/>
      <c r="L809" s="8"/>
    </row>
    <row r="810" spans="1:12" ht="12.75">
      <c r="A810" s="8"/>
      <c r="B810" s="8"/>
      <c r="C810" s="8"/>
      <c r="D810" s="8"/>
      <c r="E810" s="8"/>
      <c r="F810" s="8"/>
      <c r="H810" s="8"/>
      <c r="I810" s="8"/>
      <c r="J810" s="8"/>
      <c r="K810" s="8"/>
      <c r="L810" s="8"/>
    </row>
    <row r="811" spans="1:12" ht="12.75">
      <c r="A811" s="8"/>
      <c r="B811" s="8"/>
      <c r="C811" s="8"/>
      <c r="D811" s="8"/>
      <c r="E811" s="8"/>
      <c r="F811" s="8"/>
      <c r="H811" s="8"/>
      <c r="I811" s="8"/>
      <c r="J811" s="8"/>
      <c r="K811" s="8"/>
      <c r="L811" s="8"/>
    </row>
    <row r="812" spans="1:12" ht="12.75">
      <c r="A812" s="8"/>
      <c r="B812" s="8"/>
      <c r="C812" s="8"/>
      <c r="D812" s="8"/>
      <c r="E812" s="8"/>
      <c r="F812" s="8"/>
      <c r="H812" s="8"/>
      <c r="I812" s="8"/>
      <c r="J812" s="8"/>
      <c r="K812" s="8"/>
      <c r="L812" s="8"/>
    </row>
    <row r="813" spans="1:12" ht="12.75">
      <c r="A813" s="8"/>
      <c r="B813" s="8"/>
      <c r="C813" s="8"/>
      <c r="D813" s="8"/>
      <c r="E813" s="8"/>
      <c r="F813" s="8"/>
      <c r="H813" s="8"/>
      <c r="I813" s="8"/>
      <c r="J813" s="8"/>
      <c r="K813" s="8"/>
      <c r="L813" s="8"/>
    </row>
    <row r="814" spans="1:12" ht="12.75">
      <c r="A814" s="8"/>
      <c r="B814" s="8"/>
      <c r="C814" s="8"/>
      <c r="D814" s="8"/>
      <c r="E814" s="8"/>
      <c r="F814" s="8"/>
      <c r="H814" s="8"/>
      <c r="I814" s="8"/>
      <c r="J814" s="8"/>
      <c r="K814" s="8"/>
      <c r="L814" s="8"/>
    </row>
    <row r="815" spans="1:12" ht="12.75">
      <c r="A815" s="8"/>
      <c r="B815" s="8"/>
      <c r="C815" s="8"/>
      <c r="D815" s="8"/>
      <c r="E815" s="8"/>
      <c r="F815" s="8"/>
      <c r="H815" s="8"/>
      <c r="I815" s="8"/>
      <c r="J815" s="8"/>
      <c r="K815" s="8"/>
      <c r="L815" s="8"/>
    </row>
    <row r="816" spans="1:12" ht="12.75">
      <c r="A816" s="8"/>
      <c r="B816" s="8"/>
      <c r="C816" s="8"/>
      <c r="D816" s="8"/>
      <c r="E816" s="8"/>
      <c r="F816" s="8"/>
      <c r="H816" s="8"/>
      <c r="I816" s="8"/>
      <c r="J816" s="8"/>
      <c r="K816" s="8"/>
      <c r="L816" s="8"/>
    </row>
    <row r="817" spans="1:12" ht="12.75">
      <c r="A817" s="8"/>
      <c r="B817" s="8"/>
      <c r="C817" s="8"/>
      <c r="D817" s="8"/>
      <c r="E817" s="8"/>
      <c r="F817" s="8"/>
      <c r="H817" s="8"/>
      <c r="I817" s="8"/>
      <c r="J817" s="8"/>
      <c r="K817" s="8"/>
      <c r="L817" s="8"/>
    </row>
    <row r="818" spans="1:12" ht="12.75">
      <c r="A818" s="8"/>
      <c r="B818" s="8"/>
      <c r="C818" s="8"/>
      <c r="D818" s="8"/>
      <c r="E818" s="8"/>
      <c r="F818" s="8"/>
      <c r="H818" s="8"/>
      <c r="I818" s="8"/>
      <c r="J818" s="8"/>
      <c r="K818" s="8"/>
      <c r="L818" s="8"/>
    </row>
    <row r="819" spans="1:12" ht="12.75">
      <c r="A819" s="8"/>
      <c r="B819" s="8"/>
      <c r="C819" s="8"/>
      <c r="D819" s="8"/>
      <c r="E819" s="8"/>
      <c r="F819" s="8"/>
      <c r="H819" s="8"/>
      <c r="I819" s="8"/>
      <c r="J819" s="8"/>
      <c r="K819" s="8"/>
      <c r="L819" s="8"/>
    </row>
    <row r="820" spans="1:12" ht="12.75">
      <c r="A820" s="8"/>
      <c r="B820" s="8"/>
      <c r="C820" s="8"/>
      <c r="D820" s="8"/>
      <c r="E820" s="8"/>
      <c r="F820" s="8"/>
      <c r="H820" s="8"/>
      <c r="I820" s="8"/>
      <c r="J820" s="8"/>
      <c r="K820" s="8"/>
      <c r="L820" s="8"/>
    </row>
    <row r="821" spans="1:12" ht="12.75">
      <c r="A821" s="8"/>
      <c r="B821" s="8"/>
      <c r="C821" s="8"/>
      <c r="D821" s="8"/>
      <c r="E821" s="8"/>
      <c r="F821" s="8"/>
      <c r="H821" s="8"/>
      <c r="I821" s="8"/>
      <c r="J821" s="8"/>
      <c r="K821" s="8"/>
      <c r="L821" s="8"/>
    </row>
    <row r="822" spans="1:12" ht="12.75">
      <c r="A822" s="8"/>
      <c r="B822" s="8"/>
      <c r="C822" s="8"/>
      <c r="D822" s="8"/>
      <c r="E822" s="8"/>
      <c r="F822" s="8"/>
      <c r="H822" s="8"/>
      <c r="I822" s="8"/>
      <c r="J822" s="8"/>
      <c r="K822" s="8"/>
      <c r="L822" s="8"/>
    </row>
    <row r="823" spans="1:12" ht="12.75">
      <c r="A823" s="8"/>
      <c r="B823" s="8"/>
      <c r="C823" s="8"/>
      <c r="D823" s="8"/>
      <c r="E823" s="8"/>
      <c r="F823" s="8"/>
      <c r="H823" s="8"/>
      <c r="I823" s="8"/>
      <c r="J823" s="8"/>
      <c r="K823" s="8"/>
      <c r="L823" s="8"/>
    </row>
    <row r="824" spans="1:12" ht="12.75">
      <c r="A824" s="8"/>
      <c r="B824" s="8"/>
      <c r="C824" s="8"/>
      <c r="D824" s="8"/>
      <c r="E824" s="8"/>
      <c r="F824" s="8"/>
      <c r="H824" s="8"/>
      <c r="I824" s="8"/>
      <c r="J824" s="8"/>
      <c r="K824" s="8"/>
      <c r="L824" s="8"/>
    </row>
    <row r="825" spans="1:12" ht="12.75">
      <c r="A825" s="8"/>
      <c r="B825" s="8"/>
      <c r="C825" s="8"/>
      <c r="D825" s="8"/>
      <c r="E825" s="8"/>
      <c r="F825" s="8"/>
      <c r="H825" s="8"/>
      <c r="I825" s="8"/>
      <c r="J825" s="8"/>
      <c r="K825" s="8"/>
      <c r="L825" s="8"/>
    </row>
    <row r="826" spans="1:12" ht="12.75">
      <c r="A826" s="8"/>
      <c r="B826" s="8"/>
      <c r="C826" s="8"/>
      <c r="D826" s="8"/>
      <c r="E826" s="8"/>
      <c r="F826" s="8"/>
      <c r="H826" s="8"/>
      <c r="I826" s="8"/>
      <c r="J826" s="8"/>
      <c r="K826" s="8"/>
      <c r="L826" s="8"/>
    </row>
    <row r="827" spans="1:12" ht="12.75">
      <c r="A827" s="8"/>
      <c r="B827" s="8"/>
      <c r="C827" s="8"/>
      <c r="D827" s="8"/>
      <c r="E827" s="8"/>
      <c r="F827" s="8"/>
      <c r="H827" s="8"/>
      <c r="I827" s="8"/>
      <c r="J827" s="8"/>
      <c r="K827" s="8"/>
      <c r="L827" s="8"/>
    </row>
    <row r="828" spans="1:12" ht="12.75">
      <c r="A828" s="8"/>
      <c r="B828" s="8"/>
      <c r="C828" s="8"/>
      <c r="D828" s="8"/>
      <c r="E828" s="8"/>
      <c r="F828" s="8"/>
      <c r="H828" s="8"/>
      <c r="I828" s="8"/>
      <c r="J828" s="8"/>
      <c r="K828" s="8"/>
      <c r="L828" s="8"/>
    </row>
    <row r="829" spans="1:12" ht="12.75">
      <c r="A829" s="8"/>
      <c r="B829" s="8"/>
      <c r="C829" s="8"/>
      <c r="D829" s="8"/>
      <c r="E829" s="8"/>
      <c r="F829" s="8"/>
      <c r="H829" s="8"/>
      <c r="I829" s="8"/>
      <c r="J829" s="8"/>
      <c r="K829" s="8"/>
      <c r="L829" s="8"/>
    </row>
    <row r="830" spans="1:12" ht="12.75">
      <c r="A830" s="8"/>
      <c r="B830" s="8"/>
      <c r="C830" s="8"/>
      <c r="D830" s="8"/>
      <c r="E830" s="8"/>
      <c r="F830" s="8"/>
      <c r="H830" s="8"/>
      <c r="I830" s="8"/>
      <c r="J830" s="8"/>
      <c r="K830" s="8"/>
      <c r="L830" s="8"/>
    </row>
    <row r="831" spans="1:12" ht="12.75">
      <c r="A831" s="8"/>
      <c r="B831" s="8"/>
      <c r="C831" s="8"/>
      <c r="D831" s="8"/>
      <c r="E831" s="8"/>
      <c r="F831" s="8"/>
      <c r="H831" s="8"/>
      <c r="I831" s="8"/>
      <c r="J831" s="8"/>
      <c r="K831" s="8"/>
      <c r="L831" s="8"/>
    </row>
    <row r="832" spans="1:12" ht="12.75">
      <c r="A832" s="8"/>
      <c r="B832" s="8"/>
      <c r="C832" s="8"/>
      <c r="D832" s="8"/>
      <c r="E832" s="8"/>
      <c r="F832" s="8"/>
      <c r="H832" s="8"/>
      <c r="I832" s="8"/>
      <c r="J832" s="8"/>
      <c r="K832" s="8"/>
      <c r="L832" s="8"/>
    </row>
    <row r="833" spans="1:12" ht="12.75">
      <c r="A833" s="8"/>
      <c r="B833" s="8"/>
      <c r="C833" s="8"/>
      <c r="D833" s="8"/>
      <c r="E833" s="8"/>
      <c r="F833" s="8"/>
      <c r="H833" s="8"/>
      <c r="I833" s="8"/>
      <c r="J833" s="8"/>
      <c r="K833" s="8"/>
      <c r="L833" s="8"/>
    </row>
    <row r="834" spans="1:12" ht="12.75">
      <c r="A834" s="8"/>
      <c r="B834" s="8"/>
      <c r="C834" s="8"/>
      <c r="D834" s="8"/>
      <c r="E834" s="8"/>
      <c r="F834" s="8"/>
      <c r="H834" s="8"/>
      <c r="I834" s="8"/>
      <c r="J834" s="8"/>
      <c r="K834" s="8"/>
      <c r="L834" s="8"/>
    </row>
    <row r="835" spans="1:12" ht="12.75">
      <c r="A835" s="8"/>
      <c r="B835" s="8"/>
      <c r="C835" s="8"/>
      <c r="D835" s="8"/>
      <c r="E835" s="8"/>
      <c r="F835" s="8"/>
      <c r="H835" s="8"/>
      <c r="I835" s="8"/>
      <c r="J835" s="8"/>
      <c r="K835" s="8"/>
      <c r="L835" s="8"/>
    </row>
    <row r="836" spans="1:12" ht="12.75">
      <c r="A836" s="8"/>
      <c r="B836" s="8"/>
      <c r="C836" s="8"/>
      <c r="D836" s="8"/>
      <c r="E836" s="8"/>
      <c r="F836" s="8"/>
      <c r="H836" s="8"/>
      <c r="I836" s="8"/>
      <c r="J836" s="8"/>
      <c r="K836" s="8"/>
      <c r="L836" s="8"/>
    </row>
    <row r="837" spans="1:12" ht="12.75">
      <c r="A837" s="8"/>
      <c r="B837" s="8"/>
      <c r="C837" s="8"/>
      <c r="D837" s="8"/>
      <c r="E837" s="8"/>
      <c r="F837" s="8"/>
      <c r="H837" s="8"/>
      <c r="I837" s="8"/>
      <c r="J837" s="8"/>
      <c r="K837" s="8"/>
      <c r="L837" s="8"/>
    </row>
    <row r="838" spans="1:12" ht="12.75">
      <c r="A838" s="8"/>
      <c r="B838" s="8"/>
      <c r="C838" s="8"/>
      <c r="D838" s="8"/>
      <c r="E838" s="8"/>
      <c r="F838" s="8"/>
      <c r="H838" s="8"/>
      <c r="I838" s="8"/>
      <c r="J838" s="8"/>
      <c r="K838" s="8"/>
      <c r="L838" s="8"/>
    </row>
    <row r="839" spans="1:12" ht="12.75">
      <c r="A839" s="8"/>
      <c r="B839" s="8"/>
      <c r="C839" s="8"/>
      <c r="D839" s="8"/>
      <c r="E839" s="8"/>
      <c r="F839" s="8"/>
      <c r="H839" s="8"/>
      <c r="I839" s="8"/>
      <c r="J839" s="8"/>
      <c r="K839" s="8"/>
      <c r="L839" s="8"/>
    </row>
    <row r="840" spans="1:12" ht="12.75">
      <c r="A840" s="8"/>
      <c r="B840" s="8"/>
      <c r="C840" s="8"/>
      <c r="D840" s="8"/>
      <c r="E840" s="8"/>
      <c r="F840" s="8"/>
      <c r="H840" s="8"/>
      <c r="I840" s="8"/>
      <c r="J840" s="8"/>
      <c r="K840" s="8"/>
      <c r="L840" s="8"/>
    </row>
    <row r="841" spans="1:12" ht="12.75">
      <c r="A841" s="8"/>
      <c r="B841" s="8"/>
      <c r="C841" s="8"/>
      <c r="D841" s="8"/>
      <c r="E841" s="8"/>
      <c r="F841" s="8"/>
      <c r="H841" s="8"/>
      <c r="I841" s="8"/>
      <c r="J841" s="8"/>
      <c r="K841" s="8"/>
      <c r="L841" s="8"/>
    </row>
    <row r="842" spans="1:12" ht="12.75">
      <c r="A842" s="8"/>
      <c r="B842" s="8"/>
      <c r="C842" s="8"/>
      <c r="D842" s="8"/>
      <c r="E842" s="8"/>
      <c r="F842" s="8"/>
      <c r="H842" s="8"/>
      <c r="I842" s="8"/>
      <c r="J842" s="8"/>
      <c r="K842" s="8"/>
      <c r="L842" s="8"/>
    </row>
    <row r="843" spans="1:12" ht="12.75">
      <c r="A843" s="8"/>
      <c r="B843" s="8"/>
      <c r="C843" s="8"/>
      <c r="D843" s="8"/>
      <c r="E843" s="8"/>
      <c r="F843" s="8"/>
      <c r="H843" s="8"/>
      <c r="I843" s="8"/>
      <c r="J843" s="8"/>
      <c r="K843" s="8"/>
      <c r="L843" s="8"/>
    </row>
    <row r="844" spans="1:12" ht="12.75">
      <c r="A844" s="8"/>
      <c r="B844" s="8"/>
      <c r="C844" s="8"/>
      <c r="D844" s="8"/>
      <c r="E844" s="8"/>
      <c r="F844" s="8"/>
      <c r="H844" s="8"/>
      <c r="I844" s="8"/>
      <c r="J844" s="8"/>
      <c r="K844" s="8"/>
      <c r="L844" s="8"/>
    </row>
    <row r="845" spans="1:12" ht="12.75">
      <c r="A845" s="8"/>
      <c r="B845" s="8"/>
      <c r="C845" s="8"/>
      <c r="D845" s="8"/>
      <c r="E845" s="8"/>
      <c r="F845" s="8"/>
      <c r="H845" s="8"/>
      <c r="I845" s="8"/>
      <c r="J845" s="8"/>
      <c r="K845" s="8"/>
      <c r="L845" s="8"/>
    </row>
    <row r="846" spans="1:12" ht="12.75">
      <c r="A846" s="8"/>
      <c r="B846" s="8"/>
      <c r="C846" s="8"/>
      <c r="D846" s="8"/>
      <c r="E846" s="8"/>
      <c r="F846" s="8"/>
      <c r="H846" s="8"/>
      <c r="I846" s="8"/>
      <c r="J846" s="8"/>
      <c r="K846" s="8"/>
      <c r="L846" s="8"/>
    </row>
    <row r="847" spans="1:12" ht="12.75">
      <c r="A847" s="8"/>
      <c r="B847" s="8"/>
      <c r="C847" s="8"/>
      <c r="D847" s="8"/>
      <c r="E847" s="8"/>
      <c r="F847" s="8"/>
      <c r="H847" s="8"/>
      <c r="I847" s="8"/>
      <c r="J847" s="8"/>
      <c r="K847" s="8"/>
      <c r="L847" s="8"/>
    </row>
    <row r="848" spans="1:12" ht="12.75">
      <c r="A848" s="8"/>
      <c r="B848" s="8"/>
      <c r="C848" s="8"/>
      <c r="D848" s="8"/>
      <c r="E848" s="8"/>
      <c r="F848" s="8"/>
      <c r="H848" s="8"/>
      <c r="I848" s="8"/>
      <c r="J848" s="8"/>
      <c r="K848" s="8"/>
      <c r="L848" s="8"/>
    </row>
    <row r="849" spans="1:12" ht="12.75">
      <c r="A849" s="8"/>
      <c r="B849" s="8"/>
      <c r="C849" s="8"/>
      <c r="D849" s="8"/>
      <c r="E849" s="8"/>
      <c r="F849" s="8"/>
      <c r="H849" s="8"/>
      <c r="I849" s="8"/>
      <c r="J849" s="8"/>
      <c r="K849" s="8"/>
      <c r="L849" s="8"/>
    </row>
    <row r="850" spans="1:12" ht="12.75">
      <c r="A850" s="8"/>
      <c r="B850" s="8"/>
      <c r="C850" s="8"/>
      <c r="D850" s="8"/>
      <c r="E850" s="8"/>
      <c r="F850" s="8"/>
      <c r="H850" s="8"/>
      <c r="I850" s="8"/>
      <c r="J850" s="8"/>
      <c r="K850" s="8"/>
      <c r="L850" s="8"/>
    </row>
    <row r="851" spans="1:12" ht="12.75">
      <c r="A851" s="8"/>
      <c r="B851" s="8"/>
      <c r="C851" s="8"/>
      <c r="D851" s="8"/>
      <c r="E851" s="8"/>
      <c r="F851" s="8"/>
      <c r="H851" s="8"/>
      <c r="I851" s="8"/>
      <c r="J851" s="8"/>
      <c r="K851" s="8"/>
      <c r="L851" s="8"/>
    </row>
    <row r="852" spans="1:12" ht="12.75">
      <c r="A852" s="8"/>
      <c r="B852" s="8"/>
      <c r="C852" s="8"/>
      <c r="D852" s="8"/>
      <c r="E852" s="8"/>
      <c r="F852" s="8"/>
      <c r="H852" s="8"/>
      <c r="I852" s="8"/>
      <c r="J852" s="8"/>
      <c r="K852" s="8"/>
      <c r="L852" s="8"/>
    </row>
    <row r="853" spans="1:12" ht="12.75">
      <c r="A853" s="8"/>
      <c r="B853" s="8"/>
      <c r="C853" s="8"/>
      <c r="D853" s="8"/>
      <c r="E853" s="8"/>
      <c r="F853" s="8"/>
      <c r="H853" s="8"/>
      <c r="I853" s="8"/>
      <c r="J853" s="8"/>
      <c r="K853" s="8"/>
      <c r="L853" s="8"/>
    </row>
    <row r="854" spans="1:12" ht="12.75">
      <c r="A854" s="8"/>
      <c r="B854" s="8"/>
      <c r="C854" s="8"/>
      <c r="D854" s="8"/>
      <c r="E854" s="8"/>
      <c r="F854" s="8"/>
      <c r="H854" s="8"/>
      <c r="I854" s="8"/>
      <c r="J854" s="8"/>
      <c r="K854" s="8"/>
      <c r="L854" s="8"/>
    </row>
    <row r="855" spans="1:12" ht="12.75">
      <c r="A855" s="8"/>
      <c r="B855" s="8"/>
      <c r="C855" s="8"/>
      <c r="D855" s="8"/>
      <c r="E855" s="8"/>
      <c r="F855" s="8"/>
      <c r="H855" s="8"/>
      <c r="I855" s="8"/>
      <c r="J855" s="8"/>
      <c r="K855" s="8"/>
      <c r="L855" s="8"/>
    </row>
    <row r="856" spans="1:12" ht="12.75">
      <c r="A856" s="8"/>
      <c r="B856" s="8"/>
      <c r="C856" s="8"/>
      <c r="D856" s="8"/>
      <c r="E856" s="8"/>
      <c r="F856" s="8"/>
      <c r="H856" s="8"/>
      <c r="I856" s="8"/>
      <c r="J856" s="8"/>
      <c r="K856" s="8"/>
      <c r="L856" s="8"/>
    </row>
    <row r="857" spans="1:12" ht="12.75">
      <c r="A857" s="8"/>
      <c r="B857" s="8"/>
      <c r="C857" s="8"/>
      <c r="D857" s="8"/>
      <c r="E857" s="8"/>
      <c r="F857" s="8"/>
      <c r="H857" s="8"/>
      <c r="I857" s="8"/>
      <c r="J857" s="8"/>
      <c r="K857" s="8"/>
      <c r="L857" s="8"/>
    </row>
    <row r="858" spans="1:12" ht="12.75">
      <c r="A858" s="8"/>
      <c r="B858" s="8"/>
      <c r="C858" s="8"/>
      <c r="D858" s="8"/>
      <c r="E858" s="8"/>
      <c r="F858" s="8"/>
      <c r="H858" s="8"/>
      <c r="I858" s="8"/>
      <c r="J858" s="8"/>
      <c r="K858" s="8"/>
      <c r="L858" s="8"/>
    </row>
    <row r="859" spans="1:12" ht="12.75">
      <c r="A859" s="8"/>
      <c r="B859" s="8"/>
      <c r="C859" s="8"/>
      <c r="D859" s="8"/>
      <c r="E859" s="8"/>
      <c r="F859" s="8"/>
      <c r="H859" s="8"/>
      <c r="I859" s="8"/>
      <c r="J859" s="8"/>
      <c r="K859" s="8"/>
      <c r="L859" s="8"/>
    </row>
    <row r="860" spans="1:12" ht="12.75">
      <c r="A860" s="8"/>
      <c r="B860" s="8"/>
      <c r="C860" s="8"/>
      <c r="D860" s="8"/>
      <c r="E860" s="8"/>
      <c r="F860" s="8"/>
      <c r="H860" s="8"/>
      <c r="I860" s="8"/>
      <c r="J860" s="8"/>
      <c r="K860" s="8"/>
      <c r="L860" s="8"/>
    </row>
    <row r="861" spans="1:12" ht="12.75">
      <c r="A861" s="8"/>
      <c r="B861" s="8"/>
      <c r="C861" s="8"/>
      <c r="D861" s="8"/>
      <c r="E861" s="8"/>
      <c r="F861" s="8"/>
      <c r="H861" s="8"/>
      <c r="I861" s="8"/>
      <c r="J861" s="8"/>
      <c r="K861" s="8"/>
      <c r="L861" s="8"/>
    </row>
    <row r="862" spans="1:12" ht="12.75">
      <c r="A862" s="8"/>
      <c r="B862" s="8"/>
      <c r="C862" s="8"/>
      <c r="D862" s="8"/>
      <c r="E862" s="8"/>
      <c r="F862" s="8"/>
      <c r="H862" s="8"/>
      <c r="I862" s="8"/>
      <c r="J862" s="8"/>
      <c r="K862" s="8"/>
      <c r="L862" s="8"/>
    </row>
    <row r="863" spans="1:12" ht="12.75">
      <c r="A863" s="8"/>
      <c r="B863" s="8"/>
      <c r="C863" s="8"/>
      <c r="D863" s="8"/>
      <c r="E863" s="8"/>
      <c r="F863" s="8"/>
      <c r="H863" s="8"/>
      <c r="I863" s="8"/>
      <c r="J863" s="8"/>
      <c r="K863" s="8"/>
      <c r="L863" s="8"/>
    </row>
    <row r="864" spans="1:12" ht="12.75">
      <c r="A864" s="8"/>
      <c r="B864" s="8"/>
      <c r="C864" s="8"/>
      <c r="D864" s="8"/>
      <c r="E864" s="8"/>
      <c r="F864" s="8"/>
      <c r="H864" s="8"/>
      <c r="I864" s="8"/>
      <c r="J864" s="8"/>
      <c r="K864" s="8"/>
      <c r="L864" s="8"/>
    </row>
    <row r="865" spans="1:12" ht="12.75">
      <c r="A865" s="8"/>
      <c r="B865" s="8"/>
      <c r="C865" s="8"/>
      <c r="D865" s="8"/>
      <c r="E865" s="8"/>
      <c r="F865" s="8"/>
      <c r="H865" s="8"/>
      <c r="I865" s="8"/>
      <c r="J865" s="8"/>
      <c r="K865" s="8"/>
      <c r="L865" s="8"/>
    </row>
    <row r="866" spans="1:12" ht="12.75">
      <c r="A866" s="8"/>
      <c r="B866" s="8"/>
      <c r="C866" s="8"/>
      <c r="D866" s="8"/>
      <c r="E866" s="8"/>
      <c r="F866" s="8"/>
      <c r="H866" s="8"/>
      <c r="I866" s="8"/>
      <c r="J866" s="8"/>
      <c r="K866" s="8"/>
      <c r="L866" s="8"/>
    </row>
    <row r="867" spans="1:12" ht="12.75">
      <c r="A867" s="8"/>
      <c r="B867" s="8"/>
      <c r="C867" s="8"/>
      <c r="D867" s="8"/>
      <c r="E867" s="8"/>
      <c r="F867" s="8"/>
      <c r="H867" s="8"/>
      <c r="I867" s="8"/>
      <c r="J867" s="8"/>
      <c r="K867" s="8"/>
      <c r="L867" s="8"/>
    </row>
    <row r="868" spans="1:12" ht="12.75">
      <c r="A868" s="8"/>
      <c r="B868" s="8"/>
      <c r="C868" s="8"/>
      <c r="D868" s="8"/>
      <c r="E868" s="8"/>
      <c r="F868" s="8"/>
      <c r="H868" s="8"/>
      <c r="I868" s="8"/>
      <c r="J868" s="8"/>
      <c r="K868" s="8"/>
      <c r="L868" s="8"/>
    </row>
    <row r="869" spans="1:12" ht="12.75">
      <c r="A869" s="8"/>
      <c r="B869" s="8"/>
      <c r="C869" s="8"/>
      <c r="D869" s="8"/>
      <c r="E869" s="8"/>
      <c r="F869" s="8"/>
      <c r="H869" s="8"/>
      <c r="I869" s="8"/>
      <c r="J869" s="8"/>
      <c r="K869" s="8"/>
      <c r="L869" s="8"/>
    </row>
    <row r="870" spans="1:12" ht="12.75">
      <c r="A870" s="8"/>
      <c r="B870" s="8"/>
      <c r="C870" s="8"/>
      <c r="D870" s="8"/>
      <c r="E870" s="8"/>
      <c r="F870" s="8"/>
      <c r="H870" s="8"/>
      <c r="I870" s="8"/>
      <c r="J870" s="8"/>
      <c r="K870" s="8"/>
      <c r="L870" s="8"/>
    </row>
    <row r="871" spans="1:12" ht="12.75">
      <c r="A871" s="8"/>
      <c r="B871" s="8"/>
      <c r="C871" s="8"/>
      <c r="D871" s="8"/>
      <c r="E871" s="8"/>
      <c r="F871" s="8"/>
      <c r="H871" s="8"/>
      <c r="I871" s="8"/>
      <c r="J871" s="8"/>
      <c r="K871" s="8"/>
      <c r="L871" s="8"/>
    </row>
    <row r="872" spans="1:12" ht="12.75">
      <c r="A872" s="8"/>
      <c r="B872" s="8"/>
      <c r="C872" s="8"/>
      <c r="D872" s="8"/>
      <c r="E872" s="8"/>
      <c r="F872" s="8"/>
      <c r="H872" s="8"/>
      <c r="I872" s="8"/>
      <c r="J872" s="8"/>
      <c r="K872" s="8"/>
      <c r="L872" s="8"/>
    </row>
    <row r="873" spans="1:12" ht="12.75">
      <c r="A873" s="8"/>
      <c r="B873" s="8"/>
      <c r="C873" s="8"/>
      <c r="D873" s="8"/>
      <c r="E873" s="8"/>
      <c r="F873" s="8"/>
      <c r="H873" s="8"/>
      <c r="I873" s="8"/>
      <c r="J873" s="8"/>
      <c r="K873" s="8"/>
      <c r="L873" s="8"/>
    </row>
    <row r="874" spans="1:12" ht="12.75">
      <c r="A874" s="8"/>
      <c r="B874" s="8"/>
      <c r="C874" s="8"/>
      <c r="D874" s="8"/>
      <c r="E874" s="8"/>
      <c r="F874" s="8"/>
      <c r="H874" s="8"/>
      <c r="I874" s="8"/>
      <c r="J874" s="8"/>
      <c r="K874" s="8"/>
      <c r="L874" s="8"/>
    </row>
    <row r="875" spans="1:12" ht="12.75">
      <c r="A875" s="8"/>
      <c r="B875" s="8"/>
      <c r="C875" s="8"/>
      <c r="D875" s="8"/>
      <c r="E875" s="8"/>
      <c r="F875" s="8"/>
      <c r="H875" s="8"/>
      <c r="I875" s="8"/>
      <c r="J875" s="8"/>
      <c r="K875" s="8"/>
      <c r="L875" s="8"/>
    </row>
    <row r="876" spans="1:12" ht="12.75">
      <c r="A876" s="8"/>
      <c r="B876" s="8"/>
      <c r="C876" s="8"/>
      <c r="D876" s="8"/>
      <c r="E876" s="8"/>
      <c r="F876" s="8"/>
      <c r="H876" s="8"/>
      <c r="I876" s="8"/>
      <c r="J876" s="8"/>
      <c r="K876" s="8"/>
      <c r="L876" s="8"/>
    </row>
    <row r="877" spans="1:12" ht="12.75">
      <c r="A877" s="8"/>
      <c r="B877" s="8"/>
      <c r="C877" s="8"/>
      <c r="D877" s="8"/>
      <c r="E877" s="8"/>
      <c r="F877" s="8"/>
      <c r="H877" s="8"/>
      <c r="I877" s="8"/>
      <c r="J877" s="8"/>
      <c r="K877" s="8"/>
      <c r="L877" s="8"/>
    </row>
    <row r="878" spans="1:12" ht="12.75">
      <c r="A878" s="8"/>
      <c r="B878" s="8"/>
      <c r="C878" s="8"/>
      <c r="D878" s="8"/>
      <c r="E878" s="8"/>
      <c r="F878" s="8"/>
      <c r="H878" s="8"/>
      <c r="I878" s="8"/>
      <c r="J878" s="8"/>
      <c r="K878" s="8"/>
      <c r="L878" s="8"/>
    </row>
    <row r="879" spans="1:12" ht="12.75">
      <c r="A879" s="8"/>
      <c r="B879" s="8"/>
      <c r="C879" s="8"/>
      <c r="D879" s="8"/>
      <c r="E879" s="8"/>
      <c r="F879" s="8"/>
      <c r="H879" s="8"/>
      <c r="I879" s="8"/>
      <c r="J879" s="8"/>
      <c r="K879" s="8"/>
      <c r="L879" s="8"/>
    </row>
    <row r="880" spans="1:12" ht="12.75">
      <c r="A880" s="8"/>
      <c r="B880" s="8"/>
      <c r="C880" s="8"/>
      <c r="D880" s="8"/>
      <c r="E880" s="8"/>
      <c r="F880" s="8"/>
      <c r="H880" s="8"/>
      <c r="I880" s="8"/>
      <c r="J880" s="8"/>
      <c r="K880" s="8"/>
      <c r="L880" s="8"/>
    </row>
    <row r="881" spans="1:12" ht="12.75">
      <c r="A881" s="8"/>
      <c r="B881" s="8"/>
      <c r="C881" s="8"/>
      <c r="D881" s="8"/>
      <c r="E881" s="8"/>
      <c r="F881" s="8"/>
      <c r="H881" s="8"/>
      <c r="I881" s="8"/>
      <c r="J881" s="8"/>
      <c r="K881" s="8"/>
      <c r="L881" s="8"/>
    </row>
    <row r="882" spans="1:12" ht="12.75">
      <c r="A882" s="8"/>
      <c r="B882" s="8"/>
      <c r="C882" s="8"/>
      <c r="D882" s="8"/>
      <c r="E882" s="8"/>
      <c r="F882" s="8"/>
      <c r="H882" s="8"/>
      <c r="I882" s="8"/>
      <c r="J882" s="8"/>
      <c r="K882" s="8"/>
      <c r="L882" s="8"/>
    </row>
    <row r="883" spans="1:12" ht="12.75">
      <c r="A883" s="8"/>
      <c r="B883" s="8"/>
      <c r="C883" s="8"/>
      <c r="D883" s="8"/>
      <c r="E883" s="8"/>
      <c r="F883" s="8"/>
      <c r="H883" s="8"/>
      <c r="I883" s="8"/>
      <c r="J883" s="8"/>
      <c r="K883" s="8"/>
      <c r="L883" s="8"/>
    </row>
    <row r="884" spans="1:12" ht="12.75">
      <c r="A884" s="8"/>
      <c r="B884" s="8"/>
      <c r="C884" s="8"/>
      <c r="D884" s="8"/>
      <c r="E884" s="8"/>
      <c r="F884" s="8"/>
      <c r="H884" s="8"/>
      <c r="I884" s="8"/>
      <c r="J884" s="8"/>
      <c r="K884" s="8"/>
      <c r="L884" s="8"/>
    </row>
    <row r="885" spans="1:12" ht="12.75">
      <c r="A885" s="8"/>
      <c r="B885" s="8"/>
      <c r="C885" s="8"/>
      <c r="D885" s="8"/>
      <c r="E885" s="8"/>
      <c r="F885" s="8"/>
      <c r="H885" s="8"/>
      <c r="I885" s="8"/>
      <c r="J885" s="8"/>
      <c r="K885" s="8"/>
      <c r="L885" s="8"/>
    </row>
    <row r="886" spans="1:12" ht="12.75">
      <c r="A886" s="8"/>
      <c r="B886" s="8"/>
      <c r="C886" s="8"/>
      <c r="D886" s="8"/>
      <c r="E886" s="8"/>
      <c r="F886" s="8"/>
      <c r="H886" s="8"/>
      <c r="I886" s="8"/>
      <c r="J886" s="8"/>
      <c r="K886" s="8"/>
      <c r="L886" s="8"/>
    </row>
    <row r="887" spans="1:12" ht="12.75">
      <c r="A887" s="8"/>
      <c r="B887" s="8"/>
      <c r="C887" s="8"/>
      <c r="D887" s="8"/>
      <c r="E887" s="8"/>
      <c r="F887" s="8"/>
      <c r="H887" s="8"/>
      <c r="I887" s="8"/>
      <c r="J887" s="8"/>
      <c r="K887" s="8"/>
      <c r="L887" s="8"/>
    </row>
    <row r="888" spans="1:12" ht="12.75">
      <c r="A888" s="8"/>
      <c r="B888" s="8"/>
      <c r="C888" s="8"/>
      <c r="D888" s="8"/>
      <c r="E888" s="8"/>
      <c r="F888" s="8"/>
      <c r="H888" s="8"/>
      <c r="I888" s="8"/>
      <c r="J888" s="8"/>
      <c r="K888" s="8"/>
      <c r="L888" s="8"/>
    </row>
    <row r="889" spans="1:12" ht="12.75">
      <c r="A889" s="8"/>
      <c r="B889" s="8"/>
      <c r="C889" s="8"/>
      <c r="D889" s="8"/>
      <c r="E889" s="8"/>
      <c r="F889" s="8"/>
      <c r="H889" s="8"/>
      <c r="I889" s="8"/>
      <c r="J889" s="8"/>
      <c r="K889" s="8"/>
      <c r="L889" s="8"/>
    </row>
    <row r="890" spans="1:12" ht="12.75">
      <c r="A890" s="8"/>
      <c r="B890" s="8"/>
      <c r="C890" s="8"/>
      <c r="D890" s="8"/>
      <c r="E890" s="8"/>
      <c r="F890" s="8"/>
      <c r="H890" s="8"/>
      <c r="I890" s="8"/>
      <c r="J890" s="8"/>
      <c r="K890" s="8"/>
      <c r="L890" s="8"/>
    </row>
    <row r="891" spans="1:12" ht="12.75">
      <c r="A891" s="8"/>
      <c r="B891" s="8"/>
      <c r="C891" s="8"/>
      <c r="D891" s="8"/>
      <c r="E891" s="8"/>
      <c r="F891" s="8"/>
      <c r="H891" s="8"/>
      <c r="I891" s="8"/>
      <c r="J891" s="8"/>
      <c r="K891" s="8"/>
      <c r="L891" s="8"/>
    </row>
    <row r="892" spans="1:12" ht="12.75">
      <c r="A892" s="8"/>
      <c r="B892" s="8"/>
      <c r="C892" s="8"/>
      <c r="D892" s="8"/>
      <c r="E892" s="8"/>
      <c r="F892" s="8"/>
      <c r="H892" s="8"/>
      <c r="I892" s="8"/>
      <c r="J892" s="8"/>
      <c r="K892" s="8"/>
      <c r="L892" s="8"/>
    </row>
    <row r="893" spans="1:12" ht="12.75">
      <c r="A893" s="8"/>
      <c r="B893" s="8"/>
      <c r="C893" s="8"/>
      <c r="D893" s="8"/>
      <c r="E893" s="8"/>
      <c r="F893" s="8"/>
      <c r="H893" s="8"/>
      <c r="I893" s="8"/>
      <c r="J893" s="8"/>
      <c r="K893" s="8"/>
      <c r="L893" s="8"/>
    </row>
    <row r="894" spans="1:12" ht="12.75">
      <c r="A894" s="8"/>
      <c r="B894" s="8"/>
      <c r="C894" s="8"/>
      <c r="D894" s="8"/>
      <c r="E894" s="8"/>
      <c r="F894" s="8"/>
      <c r="H894" s="8"/>
      <c r="I894" s="8"/>
      <c r="J894" s="8"/>
      <c r="K894" s="8"/>
      <c r="L894" s="8"/>
    </row>
    <row r="895" spans="1:12" ht="12.75">
      <c r="A895" s="8"/>
      <c r="B895" s="8"/>
      <c r="C895" s="8"/>
      <c r="D895" s="8"/>
      <c r="E895" s="8"/>
      <c r="F895" s="8"/>
      <c r="H895" s="8"/>
      <c r="I895" s="8"/>
      <c r="J895" s="8"/>
      <c r="K895" s="8"/>
      <c r="L895" s="8"/>
    </row>
  </sheetData>
  <dataValidations count="1">
    <dataValidation type="list" allowBlank="1" showInputMessage="1" showErrorMessage="1" sqref="L2:L50000" xr:uid="{8DCD1FD9-B751-4CFF-83A5-6AC28C8739EA}">
      <formula1>"Qatar"</formula1>
    </dataValidation>
  </dataValidations>
  <printOptions horizontalCentered="1" gridLines="1"/>
  <pageMargins left="0.7" right="0.7" top="0.75" bottom="0.75" header="0" footer="0"/>
  <pageSetup fitToHeight="0" pageOrder="overThenDown" orientation="landscape" cellComments="atEnd"/>
  <extLst>
    <ext xmlns:x14="http://schemas.microsoft.com/office/spreadsheetml/2009/9/main" uri="{CCE6A557-97BC-4b89-ADB6-D9C93CAAB3DF}">
      <x14:dataValidations xmlns:xm="http://schemas.microsoft.com/office/excel/2006/main" count="2">
        <x14:dataValidation type="list" allowBlank="1" showInputMessage="1" showErrorMessage="1" xr:uid="{7125E9D9-0A61-4552-8D62-B47CA9CDB10D}">
          <x14:formula1>
            <xm:f>Terminology!$B$2:$B$3</xm:f>
          </x14:formula1>
          <xm:sqref>M2:M50000</xm:sqref>
        </x14:dataValidation>
        <x14:dataValidation type="list" allowBlank="1" showInputMessage="1" showErrorMessage="1" xr:uid="{CD281BD6-2E66-4856-821D-9006EA883217}">
          <x14:formula1>
            <xm:f>Terminology!$D$2:$D$6</xm:f>
          </x14:formula1>
          <xm:sqref>P2:P50000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FCAC-401C-49F5-9970-7E3BCFF6CE84}">
  <sheetPr>
    <outlinePr summaryBelow="0" summaryRight="0"/>
    <pageSetUpPr fitToPage="1"/>
  </sheetPr>
  <dimension ref="A1:P903"/>
  <sheetViews>
    <sheetView workbookViewId="0">
      <pane ySplit="1" topLeftCell="N10" activePane="bottomLeft" state="frozen"/>
      <selection pane="bottomLeft" activeCell="N10" sqref="N10"/>
    </sheetView>
  </sheetViews>
  <sheetFormatPr defaultColWidth="14.42578125" defaultRowHeight="15.75" customHeight="1"/>
  <cols>
    <col min="3" max="3" width="15.5703125" bestFit="1" customWidth="1"/>
    <col min="4" max="4" width="24.28515625" customWidth="1"/>
    <col min="5" max="5" width="20.140625" customWidth="1"/>
    <col min="6" max="6" width="24.28515625" customWidth="1"/>
    <col min="7" max="7" width="19" customWidth="1"/>
    <col min="8" max="8" width="24.42578125" customWidth="1"/>
    <col min="9" max="10" width="28.85546875" customWidth="1"/>
    <col min="11" max="11" width="36.5703125" customWidth="1"/>
    <col min="12" max="12" width="39.7109375" customWidth="1"/>
  </cols>
  <sheetData>
    <row r="1" spans="1:16" ht="51">
      <c r="A1" s="3" t="s">
        <v>41</v>
      </c>
      <c r="B1" s="3" t="s">
        <v>42</v>
      </c>
      <c r="C1" s="3" t="s">
        <v>43</v>
      </c>
      <c r="D1" s="3" t="s">
        <v>44</v>
      </c>
      <c r="E1" s="1" t="s">
        <v>45</v>
      </c>
      <c r="F1" s="14" t="s">
        <v>46</v>
      </c>
      <c r="G1" s="14" t="s">
        <v>47</v>
      </c>
      <c r="H1" s="2" t="s">
        <v>48</v>
      </c>
      <c r="I1" s="2" t="s">
        <v>49</v>
      </c>
      <c r="J1" s="2" t="s">
        <v>50</v>
      </c>
      <c r="K1" s="3" t="s">
        <v>51</v>
      </c>
      <c r="L1" s="100" t="s">
        <v>3</v>
      </c>
      <c r="M1" s="100" t="s">
        <v>52</v>
      </c>
      <c r="N1" s="100" t="s">
        <v>53</v>
      </c>
      <c r="O1" s="100" t="s">
        <v>54</v>
      </c>
      <c r="P1" s="100" t="s">
        <v>55</v>
      </c>
    </row>
    <row r="2" spans="1:16" ht="15">
      <c r="A2" s="8" t="s">
        <v>8002</v>
      </c>
      <c r="B2" s="8" t="s">
        <v>88</v>
      </c>
      <c r="C2" s="21" t="s">
        <v>6548</v>
      </c>
      <c r="D2" s="5">
        <v>57</v>
      </c>
      <c r="F2" s="8">
        <v>2021</v>
      </c>
      <c r="H2" s="8"/>
      <c r="I2" s="8"/>
      <c r="J2" s="32"/>
      <c r="L2" s="21" t="s">
        <v>8</v>
      </c>
      <c r="M2" s="102" t="s">
        <v>62</v>
      </c>
      <c r="N2">
        <v>2022</v>
      </c>
      <c r="O2" s="102" t="s">
        <v>81</v>
      </c>
      <c r="P2" t="s">
        <v>64</v>
      </c>
    </row>
    <row r="3" spans="1:16" ht="15">
      <c r="A3" s="8" t="s">
        <v>8005</v>
      </c>
      <c r="B3" s="8" t="s">
        <v>88</v>
      </c>
      <c r="C3" s="21" t="s">
        <v>6548</v>
      </c>
      <c r="D3" s="5">
        <v>54</v>
      </c>
      <c r="F3" s="8">
        <v>2021</v>
      </c>
      <c r="H3" s="8"/>
      <c r="I3" s="8"/>
      <c r="J3" s="32"/>
      <c r="L3" s="21" t="s">
        <v>8</v>
      </c>
      <c r="M3" s="102" t="s">
        <v>62</v>
      </c>
      <c r="N3">
        <v>2022</v>
      </c>
      <c r="O3" s="102" t="s">
        <v>81</v>
      </c>
      <c r="P3" t="s">
        <v>64</v>
      </c>
    </row>
    <row r="4" spans="1:16" ht="15">
      <c r="A4" s="8" t="s">
        <v>8001</v>
      </c>
      <c r="B4" s="8" t="s">
        <v>88</v>
      </c>
      <c r="C4" s="21" t="s">
        <v>6548</v>
      </c>
      <c r="D4" s="8">
        <v>317</v>
      </c>
      <c r="F4" s="8">
        <v>2021</v>
      </c>
      <c r="H4" s="8"/>
      <c r="I4" s="8"/>
      <c r="J4" s="32"/>
      <c r="L4" s="21" t="s">
        <v>8</v>
      </c>
      <c r="M4" s="102" t="s">
        <v>62</v>
      </c>
      <c r="N4">
        <v>2022</v>
      </c>
      <c r="O4" s="102" t="s">
        <v>81</v>
      </c>
      <c r="P4" t="s">
        <v>64</v>
      </c>
    </row>
    <row r="5" spans="1:16" ht="15">
      <c r="A5" s="8" t="s">
        <v>8467</v>
      </c>
      <c r="B5" s="8" t="s">
        <v>88</v>
      </c>
      <c r="C5" s="21" t="s">
        <v>6548</v>
      </c>
      <c r="D5" s="5">
        <v>534</v>
      </c>
      <c r="F5" s="8">
        <v>2021</v>
      </c>
      <c r="G5" s="43"/>
      <c r="H5" s="8"/>
      <c r="I5" s="8"/>
      <c r="J5" s="32"/>
      <c r="L5" s="21" t="s">
        <v>8</v>
      </c>
      <c r="M5" s="102" t="s">
        <v>62</v>
      </c>
      <c r="N5">
        <v>2022</v>
      </c>
      <c r="O5" s="102" t="s">
        <v>81</v>
      </c>
      <c r="P5" t="s">
        <v>64</v>
      </c>
    </row>
    <row r="6" spans="1:16" ht="15">
      <c r="A6" s="8" t="s">
        <v>7996</v>
      </c>
      <c r="B6" s="8" t="s">
        <v>88</v>
      </c>
      <c r="C6" s="21" t="s">
        <v>6548</v>
      </c>
      <c r="D6" s="8">
        <v>18</v>
      </c>
      <c r="F6" s="8">
        <v>2021</v>
      </c>
      <c r="G6" s="43"/>
      <c r="H6" s="8"/>
      <c r="I6" s="8"/>
      <c r="J6" s="32"/>
      <c r="L6" s="21" t="s">
        <v>8</v>
      </c>
      <c r="M6" s="102" t="s">
        <v>62</v>
      </c>
      <c r="N6">
        <v>2022</v>
      </c>
      <c r="O6" s="102" t="s">
        <v>81</v>
      </c>
      <c r="P6" t="s">
        <v>64</v>
      </c>
    </row>
    <row r="7" spans="1:16" ht="15">
      <c r="A7" s="8" t="s">
        <v>7999</v>
      </c>
      <c r="B7" s="8" t="s">
        <v>88</v>
      </c>
      <c r="C7" s="21" t="s">
        <v>6548</v>
      </c>
      <c r="D7" s="8">
        <v>80</v>
      </c>
      <c r="F7" s="8">
        <v>2021</v>
      </c>
      <c r="G7" s="43"/>
      <c r="H7" s="8"/>
      <c r="I7" s="8"/>
      <c r="J7" s="32"/>
      <c r="L7" s="21" t="s">
        <v>8</v>
      </c>
      <c r="M7" s="102" t="s">
        <v>62</v>
      </c>
      <c r="N7">
        <v>2022</v>
      </c>
      <c r="O7" s="102" t="s">
        <v>81</v>
      </c>
      <c r="P7" t="s">
        <v>64</v>
      </c>
    </row>
    <row r="8" spans="1:16" ht="15">
      <c r="A8" s="8" t="s">
        <v>91</v>
      </c>
      <c r="B8" s="8" t="s">
        <v>88</v>
      </c>
      <c r="C8" s="21" t="s">
        <v>6548</v>
      </c>
      <c r="D8" s="8">
        <v>18</v>
      </c>
      <c r="F8" s="8">
        <v>2021</v>
      </c>
      <c r="G8" s="43"/>
      <c r="H8" s="8"/>
      <c r="I8" s="8"/>
      <c r="J8" s="32"/>
      <c r="L8" s="21" t="s">
        <v>8</v>
      </c>
      <c r="M8" s="102" t="s">
        <v>62</v>
      </c>
      <c r="N8">
        <v>2022</v>
      </c>
      <c r="O8" s="102" t="s">
        <v>81</v>
      </c>
      <c r="P8" t="s">
        <v>64</v>
      </c>
    </row>
    <row r="9" spans="1:16" ht="15">
      <c r="A9" s="8" t="s">
        <v>7997</v>
      </c>
      <c r="B9" s="8" t="s">
        <v>88</v>
      </c>
      <c r="C9" s="21" t="s">
        <v>6548</v>
      </c>
      <c r="D9" s="8">
        <v>1</v>
      </c>
      <c r="F9" s="8">
        <v>2021</v>
      </c>
      <c r="G9" s="43"/>
      <c r="H9" s="8"/>
      <c r="I9" s="8"/>
      <c r="J9" s="32"/>
      <c r="L9" s="21" t="s">
        <v>8</v>
      </c>
      <c r="M9" s="102" t="s">
        <v>62</v>
      </c>
      <c r="N9">
        <v>2022</v>
      </c>
      <c r="O9" s="102" t="s">
        <v>81</v>
      </c>
      <c r="P9" t="s">
        <v>64</v>
      </c>
    </row>
    <row r="10" spans="1:16" ht="15">
      <c r="A10" s="8" t="s">
        <v>8000</v>
      </c>
      <c r="B10" s="8" t="s">
        <v>88</v>
      </c>
      <c r="C10" s="32" t="s">
        <v>80</v>
      </c>
      <c r="D10" s="8">
        <v>79</v>
      </c>
      <c r="F10" s="8">
        <v>2021</v>
      </c>
      <c r="H10" s="8"/>
      <c r="I10" s="8"/>
      <c r="J10" s="32"/>
      <c r="L10" s="21" t="s">
        <v>8</v>
      </c>
      <c r="M10" s="102" t="s">
        <v>62</v>
      </c>
      <c r="N10">
        <v>2022</v>
      </c>
      <c r="O10" s="102" t="s">
        <v>81</v>
      </c>
      <c r="P10" t="s">
        <v>64</v>
      </c>
    </row>
    <row r="11" spans="1:16" ht="15.75" customHeight="1">
      <c r="A11" s="8" t="s">
        <v>7998</v>
      </c>
      <c r="B11" t="s">
        <v>88</v>
      </c>
      <c r="C11" s="32" t="s">
        <v>80</v>
      </c>
      <c r="D11">
        <v>24</v>
      </c>
      <c r="F11" s="8">
        <v>2021</v>
      </c>
      <c r="L11" s="21" t="s">
        <v>8</v>
      </c>
      <c r="M11" s="102" t="s">
        <v>62</v>
      </c>
      <c r="N11">
        <v>2021</v>
      </c>
      <c r="O11" s="102" t="s">
        <v>13673</v>
      </c>
      <c r="P11" t="s">
        <v>82</v>
      </c>
    </row>
    <row r="12" spans="1:16" ht="15">
      <c r="A12" s="8" t="s">
        <v>8004</v>
      </c>
      <c r="B12" t="s">
        <v>88</v>
      </c>
      <c r="C12" s="32" t="s">
        <v>80</v>
      </c>
      <c r="D12" s="8">
        <v>2</v>
      </c>
      <c r="F12" s="8">
        <v>2021</v>
      </c>
      <c r="H12" s="8"/>
      <c r="I12" s="8"/>
      <c r="J12" s="8"/>
      <c r="K12" s="8"/>
      <c r="L12" s="21" t="s">
        <v>8</v>
      </c>
      <c r="M12" s="102" t="s">
        <v>62</v>
      </c>
      <c r="N12">
        <v>2021</v>
      </c>
      <c r="O12" s="102" t="s">
        <v>13673</v>
      </c>
      <c r="P12" t="s">
        <v>82</v>
      </c>
    </row>
    <row r="13" spans="1:16" ht="12.75">
      <c r="A13" s="8"/>
      <c r="B13" s="8"/>
      <c r="C13" s="8"/>
      <c r="D13" s="8"/>
      <c r="E13" s="8"/>
      <c r="F13" s="8"/>
      <c r="H13" s="8"/>
      <c r="I13" s="8"/>
      <c r="J13" s="8"/>
      <c r="K13" s="8"/>
      <c r="L13" s="21"/>
      <c r="M13" s="102"/>
      <c r="O13" s="102"/>
    </row>
    <row r="14" spans="1:16" ht="12.75">
      <c r="A14" s="8"/>
      <c r="B14" s="8"/>
      <c r="C14" s="8"/>
      <c r="D14" s="8"/>
      <c r="E14" s="8"/>
      <c r="F14" s="8"/>
      <c r="H14" s="8"/>
      <c r="I14" s="8"/>
      <c r="J14" s="8"/>
      <c r="K14" s="8"/>
      <c r="L14" s="21"/>
      <c r="M14" s="102"/>
      <c r="O14" s="102"/>
    </row>
    <row r="15" spans="1:16" ht="12.75">
      <c r="A15" s="8"/>
      <c r="B15" s="8"/>
      <c r="C15" s="8"/>
      <c r="D15" s="8">
        <f>SUM(D2:D12)</f>
        <v>1184</v>
      </c>
      <c r="F15" s="8"/>
      <c r="H15" s="8"/>
      <c r="I15" s="8"/>
      <c r="J15" s="8"/>
      <c r="K15" s="8"/>
      <c r="L15" s="21"/>
      <c r="M15" s="102"/>
      <c r="O15" s="102"/>
    </row>
    <row r="16" spans="1:16" ht="12.75">
      <c r="A16" s="8"/>
      <c r="B16" s="8"/>
      <c r="C16" s="8"/>
      <c r="D16" s="8"/>
      <c r="E16" s="8"/>
      <c r="F16" s="8"/>
      <c r="H16" s="8"/>
      <c r="I16" s="8"/>
      <c r="J16" s="8"/>
      <c r="K16" s="8"/>
      <c r="L16" s="21"/>
      <c r="M16" s="102"/>
      <c r="O16" s="102"/>
    </row>
    <row r="17" spans="1:15" ht="12.75">
      <c r="A17" s="8"/>
      <c r="B17" s="8"/>
      <c r="C17" s="8"/>
      <c r="D17" s="8"/>
      <c r="E17" s="8"/>
      <c r="F17" s="8"/>
      <c r="H17" s="8"/>
      <c r="I17" s="8"/>
      <c r="J17" s="8"/>
      <c r="K17" s="8"/>
      <c r="L17" s="21"/>
      <c r="M17" s="102"/>
      <c r="O17" s="102"/>
    </row>
    <row r="18" spans="1:15" ht="12.75">
      <c r="A18" s="8"/>
      <c r="B18" s="8"/>
      <c r="C18" s="8"/>
      <c r="D18" s="8"/>
      <c r="E18" s="8"/>
      <c r="F18" s="8"/>
      <c r="H18" s="8"/>
      <c r="I18" s="8"/>
      <c r="J18" s="8"/>
      <c r="K18" s="8"/>
      <c r="L18" s="21"/>
      <c r="M18" s="102"/>
      <c r="O18" s="102"/>
    </row>
    <row r="19" spans="1:15" ht="12.75">
      <c r="A19" s="8"/>
      <c r="B19" s="8"/>
      <c r="C19" s="8"/>
      <c r="D19" s="8"/>
      <c r="E19" s="8"/>
      <c r="F19" s="8"/>
      <c r="H19" s="8"/>
      <c r="I19" s="8"/>
      <c r="J19" s="8"/>
      <c r="K19" s="8"/>
      <c r="L19" s="21"/>
      <c r="M19" s="102"/>
      <c r="O19" s="102"/>
    </row>
    <row r="20" spans="1:15" ht="12.75">
      <c r="A20" s="8"/>
      <c r="B20" s="8"/>
      <c r="C20" s="8"/>
      <c r="D20" s="8"/>
      <c r="E20" s="8"/>
      <c r="F20" s="8"/>
      <c r="H20" s="8"/>
      <c r="I20" s="8"/>
      <c r="J20" s="8"/>
      <c r="K20" s="8"/>
      <c r="L20" s="21"/>
      <c r="M20" s="102"/>
      <c r="O20" s="102"/>
    </row>
    <row r="21" spans="1:15" ht="12.75">
      <c r="A21" s="8"/>
      <c r="B21" s="8"/>
      <c r="C21" s="8"/>
      <c r="D21" s="8"/>
      <c r="E21" s="8"/>
      <c r="F21" s="8"/>
      <c r="H21" s="8"/>
      <c r="I21" s="8"/>
      <c r="J21" s="8"/>
      <c r="K21" s="8"/>
      <c r="L21" s="21"/>
      <c r="M21" s="102"/>
      <c r="O21" s="102"/>
    </row>
    <row r="22" spans="1:15" ht="12.75">
      <c r="A22" s="8"/>
      <c r="B22" s="8"/>
      <c r="C22" s="8"/>
      <c r="D22" s="8"/>
      <c r="E22" s="8"/>
      <c r="F22" s="8"/>
      <c r="H22" s="8"/>
      <c r="I22" s="8"/>
      <c r="J22" s="8"/>
      <c r="K22" s="8"/>
      <c r="L22" s="21"/>
      <c r="M22" s="102"/>
      <c r="O22" s="102"/>
    </row>
    <row r="23" spans="1:15" ht="12.75">
      <c r="A23" s="8"/>
      <c r="B23" s="8"/>
      <c r="C23" s="8"/>
      <c r="D23" s="8"/>
      <c r="E23" s="8"/>
      <c r="F23" s="8"/>
      <c r="H23" s="8"/>
      <c r="I23" s="8"/>
      <c r="J23" s="8"/>
      <c r="K23" s="8"/>
      <c r="L23" s="21"/>
      <c r="M23" s="102"/>
      <c r="O23" s="102"/>
    </row>
    <row r="24" spans="1:15" ht="12.75">
      <c r="A24" s="8"/>
      <c r="B24" s="8"/>
      <c r="C24" s="8"/>
      <c r="D24" s="8"/>
      <c r="E24" s="8"/>
      <c r="F24" s="8"/>
      <c r="H24" s="8"/>
      <c r="I24" s="8"/>
      <c r="J24" s="8"/>
      <c r="K24" s="8"/>
      <c r="L24" s="8"/>
    </row>
    <row r="25" spans="1:15" ht="12.75">
      <c r="A25" s="8"/>
      <c r="B25" s="8"/>
      <c r="C25" s="8"/>
      <c r="D25" s="8"/>
      <c r="E25" s="8"/>
      <c r="F25" s="8"/>
      <c r="H25" s="8"/>
      <c r="I25" s="8"/>
      <c r="J25" s="8"/>
      <c r="K25" s="8"/>
      <c r="L25" s="8"/>
    </row>
    <row r="26" spans="1:15" ht="12.75">
      <c r="A26" s="8"/>
      <c r="B26" s="8"/>
      <c r="C26" s="8"/>
      <c r="D26" s="8"/>
      <c r="E26" s="8"/>
      <c r="F26" s="8"/>
      <c r="H26" s="8"/>
      <c r="I26" s="8"/>
      <c r="J26" s="8"/>
      <c r="K26" s="8"/>
      <c r="L26" s="8"/>
    </row>
    <row r="27" spans="1:15" ht="12.75">
      <c r="A27" s="8"/>
      <c r="B27" s="8"/>
      <c r="C27" s="8"/>
      <c r="D27" s="8"/>
      <c r="E27" s="8"/>
      <c r="F27" s="8"/>
      <c r="H27" s="8"/>
      <c r="I27" s="8"/>
      <c r="J27" s="8"/>
      <c r="K27" s="8"/>
      <c r="L27" s="8"/>
    </row>
    <row r="28" spans="1:15" ht="12.75">
      <c r="A28" s="8"/>
      <c r="B28" s="8"/>
      <c r="C28" s="8"/>
      <c r="D28" s="8"/>
      <c r="E28" s="8"/>
      <c r="F28" s="8"/>
      <c r="H28" s="8"/>
      <c r="I28" s="8"/>
      <c r="J28" s="8"/>
      <c r="K28" s="8"/>
      <c r="L28" s="8"/>
    </row>
    <row r="29" spans="1:15" ht="12.75">
      <c r="A29" s="8"/>
      <c r="B29" s="8"/>
      <c r="C29" s="8"/>
      <c r="D29" s="8"/>
      <c r="E29" s="8"/>
      <c r="F29" s="8"/>
      <c r="H29" s="8"/>
      <c r="I29" s="8"/>
      <c r="J29" s="8"/>
      <c r="K29" s="8"/>
      <c r="L29" s="8"/>
    </row>
    <row r="30" spans="1:15" ht="12.75">
      <c r="A30" s="8"/>
      <c r="B30" s="8"/>
      <c r="C30" s="8"/>
      <c r="D30" s="8"/>
      <c r="E30" s="8"/>
      <c r="F30" s="8"/>
      <c r="H30" s="8"/>
      <c r="I30" s="8"/>
      <c r="J30" s="8"/>
      <c r="K30" s="8"/>
      <c r="L30" s="8"/>
    </row>
    <row r="31" spans="1:15" ht="12.75">
      <c r="A31" s="8"/>
      <c r="B31" s="8"/>
      <c r="C31" s="8"/>
      <c r="D31" s="8"/>
      <c r="E31" s="8"/>
      <c r="F31" s="8"/>
      <c r="H31" s="8"/>
      <c r="I31" s="8"/>
      <c r="J31" s="8"/>
      <c r="K31" s="8"/>
      <c r="L31" s="8"/>
    </row>
    <row r="32" spans="1:15" ht="12.75">
      <c r="A32" s="8"/>
      <c r="B32" s="8"/>
      <c r="C32" s="8"/>
      <c r="D32" s="8"/>
      <c r="E32" s="8"/>
      <c r="F32" s="8"/>
      <c r="H32" s="8"/>
      <c r="I32" s="8"/>
      <c r="J32" s="8"/>
      <c r="K32" s="8"/>
      <c r="L32" s="8"/>
    </row>
    <row r="33" spans="1:12" ht="12.75">
      <c r="A33" s="8"/>
      <c r="B33" s="8"/>
      <c r="C33" s="8"/>
      <c r="D33" s="8"/>
      <c r="E33" s="8"/>
      <c r="F33" s="8"/>
      <c r="H33" s="8"/>
      <c r="I33" s="8"/>
      <c r="J33" s="8"/>
      <c r="K33" s="8"/>
      <c r="L33" s="8"/>
    </row>
    <row r="34" spans="1:12" ht="12.75">
      <c r="A34" s="8"/>
      <c r="B34" s="8"/>
      <c r="C34" s="8"/>
      <c r="D34" s="8"/>
      <c r="E34" s="8"/>
      <c r="F34" s="8"/>
      <c r="H34" s="8"/>
      <c r="I34" s="8"/>
      <c r="J34" s="8"/>
      <c r="K34" s="8"/>
      <c r="L34" s="8"/>
    </row>
    <row r="35" spans="1:12" ht="12.75">
      <c r="A35" s="8"/>
      <c r="B35" s="8"/>
      <c r="C35" s="8"/>
      <c r="D35" s="8"/>
      <c r="E35" s="8"/>
      <c r="F35" s="8"/>
      <c r="H35" s="8"/>
      <c r="I35" s="8"/>
      <c r="J35" s="8"/>
      <c r="K35" s="8"/>
      <c r="L35" s="8"/>
    </row>
    <row r="36" spans="1:12" ht="12.75">
      <c r="A36" s="8"/>
      <c r="B36" s="8"/>
      <c r="C36" s="8"/>
      <c r="D36" s="8"/>
      <c r="E36" s="8"/>
      <c r="F36" s="8"/>
      <c r="H36" s="8"/>
      <c r="I36" s="8"/>
      <c r="J36" s="8"/>
      <c r="K36" s="8"/>
      <c r="L36" s="8"/>
    </row>
    <row r="37" spans="1:12" ht="12.75">
      <c r="A37" s="8"/>
      <c r="B37" s="8"/>
      <c r="C37" s="8"/>
      <c r="D37" s="8"/>
      <c r="E37" s="8"/>
      <c r="F37" s="8"/>
      <c r="H37" s="8"/>
      <c r="I37" s="8"/>
      <c r="J37" s="8"/>
      <c r="K37" s="8"/>
      <c r="L37" s="8"/>
    </row>
    <row r="38" spans="1:12" ht="12.75">
      <c r="A38" s="8"/>
      <c r="B38" s="8"/>
      <c r="C38" s="8"/>
      <c r="D38" s="8"/>
      <c r="E38" s="8"/>
      <c r="F38" s="8"/>
      <c r="H38" s="8"/>
      <c r="I38" s="8"/>
      <c r="J38" s="8"/>
      <c r="K38" s="8"/>
      <c r="L38" s="8"/>
    </row>
    <row r="39" spans="1:12" ht="12.75">
      <c r="A39" s="8"/>
      <c r="B39" s="8"/>
      <c r="C39" s="8"/>
      <c r="D39" s="8"/>
      <c r="E39" s="8"/>
      <c r="F39" s="8"/>
      <c r="H39" s="8"/>
      <c r="I39" s="8"/>
      <c r="J39" s="8"/>
      <c r="K39" s="8"/>
      <c r="L39" s="8"/>
    </row>
    <row r="40" spans="1:12" ht="12.75">
      <c r="A40" s="8"/>
      <c r="B40" s="8"/>
      <c r="C40" s="8"/>
      <c r="D40" s="8"/>
      <c r="E40" s="8"/>
      <c r="F40" s="8"/>
      <c r="H40" s="8"/>
      <c r="I40" s="8"/>
      <c r="J40" s="8"/>
      <c r="K40" s="8"/>
      <c r="L40" s="8"/>
    </row>
    <row r="41" spans="1:12" ht="12.75">
      <c r="A41" s="8"/>
      <c r="B41" s="8"/>
      <c r="C41" s="8"/>
      <c r="D41" s="8"/>
      <c r="E41" s="8"/>
      <c r="F41" s="8"/>
      <c r="H41" s="8"/>
      <c r="I41" s="8"/>
      <c r="J41" s="8"/>
      <c r="K41" s="8"/>
      <c r="L41" s="8"/>
    </row>
    <row r="42" spans="1:12" ht="12.75">
      <c r="A42" s="8"/>
      <c r="B42" s="8"/>
      <c r="C42" s="8"/>
      <c r="D42" s="8"/>
      <c r="E42" s="8"/>
      <c r="F42" s="8"/>
      <c r="H42" s="8"/>
      <c r="I42" s="8"/>
      <c r="J42" s="8"/>
      <c r="K42" s="8"/>
      <c r="L42" s="8"/>
    </row>
    <row r="43" spans="1:12" ht="12.75">
      <c r="A43" s="8"/>
      <c r="B43" s="8"/>
      <c r="C43" s="8"/>
      <c r="D43" s="8"/>
      <c r="E43" s="8"/>
      <c r="F43" s="8"/>
      <c r="H43" s="8"/>
      <c r="I43" s="8"/>
      <c r="J43" s="8"/>
      <c r="K43" s="8"/>
      <c r="L43" s="8"/>
    </row>
    <row r="44" spans="1:12" ht="12.75">
      <c r="A44" s="8"/>
      <c r="B44" s="8"/>
      <c r="C44" s="8"/>
      <c r="D44" s="8"/>
      <c r="E44" s="8"/>
      <c r="F44" s="8"/>
      <c r="H44" s="8"/>
      <c r="I44" s="8"/>
      <c r="J44" s="8"/>
      <c r="K44" s="8"/>
      <c r="L44" s="8"/>
    </row>
    <row r="45" spans="1:12" ht="12.75">
      <c r="A45" s="8"/>
      <c r="B45" s="8"/>
      <c r="C45" s="8"/>
      <c r="D45" s="8"/>
      <c r="E45" s="8"/>
      <c r="F45" s="8"/>
      <c r="H45" s="8"/>
      <c r="I45" s="8"/>
      <c r="J45" s="8"/>
      <c r="K45" s="8"/>
      <c r="L45" s="8"/>
    </row>
    <row r="46" spans="1:12" ht="12.75">
      <c r="A46" s="8"/>
      <c r="B46" s="8"/>
      <c r="C46" s="8"/>
      <c r="D46" s="8"/>
      <c r="E46" s="8"/>
      <c r="F46" s="8"/>
      <c r="H46" s="8"/>
      <c r="I46" s="8"/>
      <c r="J46" s="8"/>
      <c r="K46" s="8"/>
      <c r="L46" s="8"/>
    </row>
    <row r="47" spans="1:12" ht="12.75">
      <c r="A47" s="8"/>
      <c r="B47" s="8"/>
      <c r="C47" s="8"/>
      <c r="D47" s="8"/>
      <c r="E47" s="8"/>
      <c r="F47" s="8"/>
      <c r="H47" s="8"/>
      <c r="I47" s="8"/>
      <c r="J47" s="8"/>
      <c r="K47" s="8"/>
      <c r="L47" s="8"/>
    </row>
    <row r="48" spans="1:12" ht="12.75">
      <c r="A48" s="8"/>
      <c r="B48" s="8"/>
      <c r="C48" s="8"/>
      <c r="D48" s="8"/>
      <c r="E48" s="8"/>
      <c r="F48" s="8"/>
      <c r="H48" s="8"/>
      <c r="I48" s="8"/>
      <c r="J48" s="8"/>
      <c r="K48" s="8"/>
      <c r="L48" s="8"/>
    </row>
    <row r="49" spans="1:12" ht="12.75">
      <c r="A49" s="8"/>
      <c r="B49" s="8"/>
      <c r="C49" s="8"/>
      <c r="D49" s="8"/>
      <c r="E49" s="8"/>
      <c r="F49" s="8"/>
      <c r="H49" s="8"/>
      <c r="I49" s="8"/>
      <c r="J49" s="8"/>
      <c r="K49" s="8"/>
      <c r="L49" s="8"/>
    </row>
    <row r="50" spans="1:12" ht="12.75">
      <c r="A50" s="8"/>
      <c r="B50" s="8"/>
      <c r="C50" s="8"/>
      <c r="D50" s="8"/>
      <c r="E50" s="8"/>
      <c r="F50" s="8"/>
      <c r="H50" s="8"/>
      <c r="I50" s="8"/>
      <c r="J50" s="8"/>
      <c r="K50" s="8"/>
      <c r="L50" s="8"/>
    </row>
    <row r="51" spans="1:12" ht="12.75">
      <c r="A51" s="8"/>
      <c r="B51" s="8"/>
      <c r="C51" s="8"/>
      <c r="D51" s="8"/>
      <c r="E51" s="8"/>
      <c r="F51" s="8"/>
      <c r="H51" s="8"/>
      <c r="I51" s="8"/>
      <c r="J51" s="8"/>
      <c r="K51" s="8"/>
      <c r="L51" s="8"/>
    </row>
    <row r="52" spans="1:12" ht="12.75">
      <c r="A52" s="8"/>
      <c r="B52" s="8"/>
      <c r="C52" s="8"/>
      <c r="D52" s="8"/>
      <c r="E52" s="8"/>
      <c r="F52" s="8"/>
      <c r="H52" s="8"/>
      <c r="I52" s="8"/>
      <c r="J52" s="8"/>
      <c r="K52" s="8"/>
      <c r="L52" s="8"/>
    </row>
    <row r="53" spans="1:12" ht="12.75">
      <c r="A53" s="8"/>
      <c r="B53" s="8"/>
      <c r="C53" s="8"/>
      <c r="D53" s="8"/>
      <c r="E53" s="8"/>
      <c r="F53" s="8"/>
      <c r="H53" s="8"/>
      <c r="I53" s="8"/>
      <c r="J53" s="8"/>
      <c r="K53" s="8"/>
      <c r="L53" s="8"/>
    </row>
    <row r="54" spans="1:12" ht="12.75">
      <c r="A54" s="8"/>
      <c r="B54" s="8"/>
      <c r="C54" s="8"/>
      <c r="D54" s="8"/>
      <c r="E54" s="8"/>
      <c r="F54" s="8"/>
      <c r="H54" s="8"/>
      <c r="I54" s="8"/>
      <c r="J54" s="8"/>
      <c r="K54" s="8"/>
      <c r="L54" s="8"/>
    </row>
    <row r="55" spans="1:12" ht="12.75">
      <c r="A55" s="8"/>
      <c r="B55" s="8"/>
      <c r="C55" s="8"/>
      <c r="D55" s="8"/>
      <c r="E55" s="8"/>
      <c r="F55" s="8"/>
      <c r="H55" s="8"/>
      <c r="I55" s="8"/>
      <c r="J55" s="8"/>
      <c r="K55" s="8"/>
      <c r="L55" s="8"/>
    </row>
    <row r="56" spans="1:12" ht="12.75">
      <c r="A56" s="8"/>
      <c r="B56" s="8"/>
      <c r="C56" s="8"/>
      <c r="D56" s="8"/>
      <c r="E56" s="8"/>
      <c r="F56" s="8"/>
      <c r="H56" s="8"/>
      <c r="I56" s="8"/>
      <c r="J56" s="8"/>
      <c r="K56" s="8"/>
      <c r="L56" s="8"/>
    </row>
    <row r="57" spans="1:12" ht="12.75">
      <c r="A57" s="8"/>
      <c r="B57" s="8"/>
      <c r="C57" s="8"/>
      <c r="D57" s="8"/>
      <c r="E57" s="8"/>
      <c r="F57" s="8"/>
      <c r="H57" s="8"/>
      <c r="I57" s="8"/>
      <c r="J57" s="8"/>
      <c r="K57" s="8"/>
      <c r="L57" s="8"/>
    </row>
    <row r="58" spans="1:12" ht="12.75">
      <c r="A58" s="8"/>
      <c r="B58" s="8"/>
      <c r="C58" s="8"/>
      <c r="D58" s="8"/>
      <c r="E58" s="8"/>
      <c r="F58" s="8"/>
      <c r="H58" s="8"/>
      <c r="I58" s="8"/>
      <c r="J58" s="8"/>
      <c r="K58" s="8"/>
      <c r="L58" s="8"/>
    </row>
    <row r="59" spans="1:12" ht="12.75">
      <c r="A59" s="8"/>
      <c r="B59" s="8"/>
      <c r="C59" s="8"/>
      <c r="D59" s="8"/>
      <c r="E59" s="8"/>
      <c r="F59" s="8"/>
      <c r="H59" s="8"/>
      <c r="I59" s="8"/>
      <c r="J59" s="8"/>
      <c r="K59" s="8"/>
      <c r="L59" s="8"/>
    </row>
    <row r="60" spans="1:12" ht="12.75">
      <c r="A60" s="8"/>
      <c r="B60" s="8"/>
      <c r="C60" s="8"/>
      <c r="D60" s="8"/>
      <c r="E60" s="8"/>
      <c r="F60" s="8"/>
      <c r="H60" s="8"/>
      <c r="I60" s="8"/>
      <c r="J60" s="8"/>
      <c r="K60" s="8"/>
      <c r="L60" s="8"/>
    </row>
    <row r="61" spans="1:12" ht="12.75">
      <c r="A61" s="8"/>
      <c r="B61" s="8"/>
      <c r="C61" s="8"/>
      <c r="D61" s="8"/>
      <c r="E61" s="8"/>
      <c r="F61" s="8"/>
      <c r="H61" s="8"/>
      <c r="I61" s="8"/>
      <c r="J61" s="8"/>
      <c r="K61" s="8"/>
      <c r="L61" s="8"/>
    </row>
    <row r="62" spans="1:12" ht="12.75">
      <c r="A62" s="8"/>
      <c r="B62" s="8"/>
      <c r="C62" s="8"/>
      <c r="D62" s="8"/>
      <c r="E62" s="8"/>
      <c r="F62" s="8"/>
      <c r="H62" s="8"/>
      <c r="I62" s="8"/>
      <c r="J62" s="8"/>
      <c r="K62" s="8"/>
      <c r="L62" s="8"/>
    </row>
    <row r="63" spans="1:12" ht="12.75">
      <c r="A63" s="8"/>
      <c r="B63" s="8"/>
      <c r="C63" s="8"/>
      <c r="D63" s="8"/>
      <c r="E63" s="8"/>
      <c r="F63" s="8"/>
      <c r="H63" s="8"/>
      <c r="I63" s="8"/>
      <c r="J63" s="8"/>
      <c r="K63" s="8"/>
      <c r="L63" s="8"/>
    </row>
    <row r="64" spans="1:12" ht="12.75">
      <c r="A64" s="8"/>
      <c r="B64" s="8"/>
      <c r="C64" s="8"/>
      <c r="D64" s="8"/>
      <c r="E64" s="8"/>
      <c r="F64" s="8"/>
      <c r="H64" s="8"/>
      <c r="I64" s="8"/>
      <c r="J64" s="8"/>
      <c r="K64" s="8"/>
      <c r="L64" s="8"/>
    </row>
    <row r="65" spans="1:12" ht="12.75">
      <c r="A65" s="8"/>
      <c r="B65" s="8"/>
      <c r="C65" s="8"/>
      <c r="D65" s="8"/>
      <c r="E65" s="8"/>
      <c r="F65" s="8"/>
      <c r="H65" s="8"/>
      <c r="I65" s="8"/>
      <c r="J65" s="8"/>
      <c r="K65" s="8"/>
      <c r="L65" s="8"/>
    </row>
    <row r="66" spans="1:12" ht="12.75">
      <c r="A66" s="8"/>
      <c r="B66" s="8"/>
      <c r="C66" s="8"/>
      <c r="D66" s="8"/>
      <c r="E66" s="8"/>
      <c r="F66" s="8"/>
      <c r="H66" s="8"/>
      <c r="I66" s="8"/>
      <c r="J66" s="8"/>
      <c r="K66" s="8"/>
      <c r="L66" s="8"/>
    </row>
    <row r="67" spans="1:12" ht="12.75">
      <c r="A67" s="8"/>
      <c r="B67" s="8"/>
      <c r="C67" s="8"/>
      <c r="D67" s="8"/>
      <c r="E67" s="8"/>
      <c r="F67" s="8"/>
      <c r="H67" s="8"/>
      <c r="I67" s="8"/>
      <c r="J67" s="8"/>
      <c r="K67" s="8"/>
      <c r="L67" s="8"/>
    </row>
    <row r="68" spans="1:12" ht="12.75">
      <c r="A68" s="8"/>
      <c r="B68" s="8"/>
      <c r="C68" s="8"/>
      <c r="D68" s="8"/>
      <c r="E68" s="8"/>
      <c r="F68" s="8"/>
      <c r="H68" s="8"/>
      <c r="I68" s="8"/>
      <c r="J68" s="8"/>
      <c r="K68" s="8"/>
      <c r="L68" s="8"/>
    </row>
    <row r="69" spans="1:12" ht="12.75">
      <c r="A69" s="8"/>
      <c r="B69" s="8"/>
      <c r="C69" s="8"/>
      <c r="D69" s="8"/>
      <c r="E69" s="8"/>
      <c r="F69" s="8"/>
      <c r="H69" s="8"/>
      <c r="I69" s="8"/>
      <c r="J69" s="8"/>
      <c r="K69" s="8"/>
      <c r="L69" s="8"/>
    </row>
    <row r="70" spans="1:12" ht="12.75">
      <c r="A70" s="8"/>
      <c r="B70" s="8"/>
      <c r="C70" s="8"/>
      <c r="D70" s="8"/>
      <c r="E70" s="8"/>
      <c r="F70" s="8"/>
      <c r="H70" s="8"/>
      <c r="I70" s="8"/>
      <c r="J70" s="8"/>
      <c r="K70" s="8"/>
      <c r="L70" s="8"/>
    </row>
    <row r="71" spans="1:12" ht="12.75">
      <c r="A71" s="8"/>
      <c r="B71" s="8"/>
      <c r="C71" s="8"/>
      <c r="D71" s="8"/>
      <c r="E71" s="8"/>
      <c r="F71" s="8"/>
      <c r="H71" s="8"/>
      <c r="I71" s="8"/>
      <c r="J71" s="8"/>
      <c r="K71" s="8"/>
      <c r="L71" s="8"/>
    </row>
    <row r="72" spans="1:12" ht="12.75">
      <c r="A72" s="8"/>
      <c r="B72" s="8"/>
      <c r="C72" s="8"/>
      <c r="D72" s="8"/>
      <c r="E72" s="8"/>
      <c r="F72" s="8"/>
      <c r="H72" s="8"/>
      <c r="I72" s="8"/>
      <c r="J72" s="8"/>
      <c r="K72" s="8"/>
      <c r="L72" s="8"/>
    </row>
    <row r="73" spans="1:12" ht="12.75">
      <c r="A73" s="8"/>
      <c r="B73" s="8"/>
      <c r="C73" s="8"/>
      <c r="D73" s="8"/>
      <c r="E73" s="8"/>
      <c r="F73" s="8"/>
      <c r="H73" s="8"/>
      <c r="I73" s="8"/>
      <c r="J73" s="8"/>
      <c r="K73" s="8"/>
      <c r="L73" s="8"/>
    </row>
    <row r="74" spans="1:12" ht="12.75">
      <c r="A74" s="8"/>
      <c r="B74" s="8"/>
      <c r="C74" s="8"/>
      <c r="D74" s="8"/>
      <c r="E74" s="8"/>
      <c r="F74" s="8"/>
      <c r="H74" s="8"/>
      <c r="I74" s="8"/>
      <c r="J74" s="8"/>
      <c r="K74" s="8"/>
      <c r="L74" s="8"/>
    </row>
    <row r="75" spans="1:12" ht="12.75">
      <c r="A75" s="8"/>
      <c r="B75" s="8"/>
      <c r="C75" s="8"/>
      <c r="D75" s="8"/>
      <c r="E75" s="8"/>
      <c r="F75" s="8"/>
      <c r="H75" s="8"/>
      <c r="I75" s="8"/>
      <c r="J75" s="8"/>
      <c r="K75" s="8"/>
      <c r="L75" s="8"/>
    </row>
    <row r="76" spans="1:12" ht="12.75">
      <c r="A76" s="8"/>
      <c r="B76" s="8"/>
      <c r="C76" s="8"/>
      <c r="D76" s="8"/>
      <c r="E76" s="8"/>
      <c r="F76" s="8"/>
      <c r="H76" s="8"/>
      <c r="I76" s="8"/>
      <c r="J76" s="8"/>
      <c r="K76" s="8"/>
      <c r="L76" s="8"/>
    </row>
    <row r="77" spans="1:12" ht="12.75">
      <c r="A77" s="8"/>
      <c r="B77" s="8"/>
      <c r="C77" s="8"/>
      <c r="D77" s="8"/>
      <c r="E77" s="8"/>
      <c r="F77" s="8"/>
      <c r="H77" s="8"/>
      <c r="I77" s="8"/>
      <c r="J77" s="8"/>
      <c r="K77" s="8"/>
      <c r="L77" s="8"/>
    </row>
    <row r="78" spans="1:12" ht="12.75">
      <c r="A78" s="8"/>
      <c r="B78" s="8"/>
      <c r="C78" s="8"/>
      <c r="D78" s="8"/>
      <c r="E78" s="8"/>
      <c r="F78" s="8"/>
      <c r="H78" s="8"/>
      <c r="I78" s="8"/>
      <c r="J78" s="8"/>
      <c r="K78" s="8"/>
      <c r="L78" s="8"/>
    </row>
    <row r="79" spans="1:12" ht="12.75">
      <c r="A79" s="8"/>
      <c r="B79" s="8"/>
      <c r="C79" s="8"/>
      <c r="D79" s="8"/>
      <c r="E79" s="8"/>
      <c r="F79" s="8"/>
      <c r="H79" s="8"/>
      <c r="I79" s="8"/>
      <c r="J79" s="8"/>
      <c r="K79" s="8"/>
      <c r="L79" s="8"/>
    </row>
    <row r="80" spans="1:12" ht="12.75">
      <c r="A80" s="8"/>
      <c r="B80" s="8"/>
      <c r="C80" s="8"/>
      <c r="D80" s="8"/>
      <c r="E80" s="8"/>
      <c r="F80" s="8"/>
      <c r="H80" s="8"/>
      <c r="I80" s="8"/>
      <c r="J80" s="8"/>
      <c r="K80" s="8"/>
      <c r="L80" s="8"/>
    </row>
    <row r="81" spans="1:12" ht="12.75">
      <c r="A81" s="8"/>
      <c r="B81" s="8"/>
      <c r="C81" s="8"/>
      <c r="D81" s="8"/>
      <c r="E81" s="8"/>
      <c r="F81" s="8"/>
      <c r="H81" s="8"/>
      <c r="I81" s="8"/>
      <c r="J81" s="8"/>
      <c r="K81" s="8"/>
      <c r="L81" s="8"/>
    </row>
    <row r="82" spans="1:12" ht="12.75">
      <c r="A82" s="8"/>
      <c r="B82" s="8"/>
      <c r="C82" s="8"/>
      <c r="D82" s="8"/>
      <c r="E82" s="8"/>
      <c r="F82" s="8"/>
      <c r="H82" s="8"/>
      <c r="I82" s="8"/>
      <c r="J82" s="8"/>
      <c r="K82" s="8"/>
      <c r="L82" s="8"/>
    </row>
    <row r="83" spans="1:12" ht="12.75">
      <c r="A83" s="8"/>
      <c r="B83" s="8"/>
      <c r="C83" s="8"/>
      <c r="D83" s="8"/>
      <c r="E83" s="8"/>
      <c r="F83" s="8"/>
      <c r="H83" s="8"/>
      <c r="I83" s="8"/>
      <c r="J83" s="8"/>
      <c r="K83" s="8"/>
      <c r="L83" s="8"/>
    </row>
    <row r="84" spans="1:12" ht="12.75">
      <c r="A84" s="8"/>
      <c r="B84" s="8"/>
      <c r="C84" s="8"/>
      <c r="D84" s="8"/>
      <c r="E84" s="8"/>
      <c r="F84" s="8"/>
      <c r="H84" s="8"/>
      <c r="I84" s="8"/>
      <c r="J84" s="8"/>
      <c r="K84" s="8"/>
      <c r="L84" s="8"/>
    </row>
    <row r="85" spans="1:12" ht="12.75">
      <c r="A85" s="8"/>
      <c r="B85" s="8"/>
      <c r="C85" s="8"/>
      <c r="D85" s="8"/>
      <c r="E85" s="8"/>
      <c r="F85" s="8"/>
      <c r="H85" s="8"/>
      <c r="I85" s="8"/>
      <c r="J85" s="8"/>
      <c r="K85" s="8"/>
      <c r="L85" s="8"/>
    </row>
    <row r="86" spans="1:12" ht="12.75">
      <c r="A86" s="8"/>
      <c r="B86" s="8"/>
      <c r="C86" s="8"/>
      <c r="D86" s="8"/>
      <c r="E86" s="8"/>
      <c r="F86" s="8"/>
      <c r="H86" s="8"/>
      <c r="I86" s="8"/>
      <c r="J86" s="8"/>
      <c r="K86" s="8"/>
      <c r="L86" s="8"/>
    </row>
    <row r="87" spans="1:12" ht="12.75">
      <c r="A87" s="8"/>
      <c r="B87" s="8"/>
      <c r="C87" s="8"/>
      <c r="D87" s="8"/>
      <c r="E87" s="8"/>
      <c r="F87" s="8"/>
      <c r="H87" s="8"/>
      <c r="I87" s="8"/>
      <c r="J87" s="8"/>
      <c r="K87" s="8"/>
      <c r="L87" s="8"/>
    </row>
    <row r="88" spans="1:12" ht="12.75">
      <c r="A88" s="8"/>
      <c r="B88" s="8"/>
      <c r="C88" s="8"/>
      <c r="D88" s="8"/>
      <c r="E88" s="8"/>
      <c r="F88" s="8"/>
      <c r="H88" s="8"/>
      <c r="I88" s="8"/>
      <c r="J88" s="8"/>
      <c r="K88" s="8"/>
      <c r="L88" s="8"/>
    </row>
    <row r="89" spans="1:12" ht="12.75">
      <c r="A89" s="8"/>
      <c r="B89" s="8"/>
      <c r="C89" s="8"/>
      <c r="D89" s="8"/>
      <c r="E89" s="8"/>
      <c r="F89" s="8"/>
      <c r="H89" s="8"/>
      <c r="I89" s="8"/>
      <c r="J89" s="8"/>
      <c r="K89" s="8"/>
      <c r="L89" s="8"/>
    </row>
    <row r="90" spans="1:12" ht="12.75">
      <c r="A90" s="8"/>
      <c r="B90" s="8"/>
      <c r="C90" s="8"/>
      <c r="D90" s="8"/>
      <c r="E90" s="8"/>
      <c r="F90" s="8"/>
      <c r="H90" s="8"/>
      <c r="I90" s="8"/>
      <c r="J90" s="8"/>
      <c r="K90" s="8"/>
      <c r="L90" s="8"/>
    </row>
    <row r="91" spans="1:12" ht="12.75">
      <c r="A91" s="8"/>
      <c r="B91" s="8"/>
      <c r="C91" s="8"/>
      <c r="D91" s="8"/>
      <c r="E91" s="8"/>
      <c r="F91" s="8"/>
      <c r="H91" s="8"/>
      <c r="I91" s="8"/>
      <c r="J91" s="8"/>
      <c r="K91" s="8"/>
      <c r="L91" s="8"/>
    </row>
    <row r="92" spans="1:12" ht="12.75">
      <c r="A92" s="8"/>
      <c r="B92" s="8"/>
      <c r="C92" s="8"/>
      <c r="D92" s="8"/>
      <c r="E92" s="8"/>
      <c r="F92" s="8"/>
      <c r="H92" s="8"/>
      <c r="I92" s="8"/>
      <c r="J92" s="8"/>
      <c r="K92" s="8"/>
      <c r="L92" s="8"/>
    </row>
    <row r="93" spans="1:12" ht="12.75">
      <c r="A93" s="8"/>
      <c r="B93" s="8"/>
      <c r="C93" s="8"/>
      <c r="D93" s="8"/>
      <c r="E93" s="8"/>
      <c r="F93" s="8"/>
      <c r="H93" s="8"/>
      <c r="I93" s="8"/>
      <c r="J93" s="8"/>
      <c r="K93" s="8"/>
      <c r="L93" s="8"/>
    </row>
    <row r="94" spans="1:12" ht="12.75">
      <c r="A94" s="8"/>
      <c r="B94" s="8"/>
      <c r="C94" s="8"/>
      <c r="D94" s="8"/>
      <c r="E94" s="8"/>
      <c r="F94" s="8"/>
      <c r="H94" s="8"/>
      <c r="I94" s="8"/>
      <c r="J94" s="8"/>
      <c r="K94" s="8"/>
      <c r="L94" s="8"/>
    </row>
    <row r="95" spans="1:12" ht="12.75">
      <c r="A95" s="8"/>
      <c r="B95" s="8"/>
      <c r="C95" s="8"/>
      <c r="D95" s="8"/>
      <c r="E95" s="8"/>
      <c r="F95" s="8"/>
      <c r="H95" s="8"/>
      <c r="I95" s="8"/>
      <c r="J95" s="8"/>
      <c r="K95" s="8"/>
      <c r="L95" s="8"/>
    </row>
    <row r="96" spans="1:12" ht="12.75">
      <c r="A96" s="8"/>
      <c r="B96" s="8"/>
      <c r="C96" s="8"/>
      <c r="D96" s="8"/>
      <c r="E96" s="8"/>
      <c r="F96" s="8"/>
      <c r="H96" s="8"/>
      <c r="I96" s="8"/>
      <c r="J96" s="8"/>
      <c r="K96" s="8"/>
      <c r="L96" s="8"/>
    </row>
    <row r="97" spans="1:12" ht="12.75">
      <c r="A97" s="8"/>
      <c r="B97" s="8"/>
      <c r="C97" s="8"/>
      <c r="D97" s="8"/>
      <c r="E97" s="8"/>
      <c r="F97" s="8"/>
      <c r="H97" s="8"/>
      <c r="I97" s="8"/>
      <c r="J97" s="8"/>
      <c r="K97" s="8"/>
      <c r="L97" s="8"/>
    </row>
    <row r="98" spans="1:12" ht="12.75">
      <c r="A98" s="8"/>
      <c r="B98" s="8"/>
      <c r="C98" s="8"/>
      <c r="D98" s="8"/>
      <c r="E98" s="8"/>
      <c r="F98" s="8"/>
      <c r="H98" s="8"/>
      <c r="I98" s="8"/>
      <c r="J98" s="8"/>
      <c r="K98" s="8"/>
      <c r="L98" s="8"/>
    </row>
    <row r="99" spans="1:12" ht="12.75">
      <c r="A99" s="8"/>
      <c r="B99" s="8"/>
      <c r="C99" s="8"/>
      <c r="D99" s="8"/>
      <c r="E99" s="8"/>
      <c r="F99" s="8"/>
      <c r="H99" s="8"/>
      <c r="I99" s="8"/>
      <c r="J99" s="8"/>
      <c r="K99" s="8"/>
      <c r="L99" s="8"/>
    </row>
    <row r="100" spans="1:12" ht="12.75">
      <c r="A100" s="8"/>
      <c r="B100" s="8"/>
      <c r="C100" s="8"/>
      <c r="D100" s="8"/>
      <c r="E100" s="8"/>
      <c r="F100" s="8"/>
      <c r="H100" s="8"/>
      <c r="I100" s="8"/>
      <c r="J100" s="8"/>
      <c r="K100" s="8"/>
      <c r="L100" s="8"/>
    </row>
    <row r="101" spans="1:12" ht="12.75">
      <c r="A101" s="8"/>
      <c r="B101" s="8"/>
      <c r="C101" s="8"/>
      <c r="D101" s="8"/>
      <c r="E101" s="8"/>
      <c r="F101" s="8"/>
      <c r="H101" s="8"/>
      <c r="I101" s="8"/>
      <c r="J101" s="8"/>
      <c r="K101" s="8"/>
      <c r="L101" s="8"/>
    </row>
    <row r="102" spans="1:12" ht="12.75">
      <c r="A102" s="8"/>
      <c r="B102" s="8"/>
      <c r="C102" s="8"/>
      <c r="D102" s="8"/>
      <c r="E102" s="8"/>
      <c r="F102" s="8"/>
      <c r="H102" s="8"/>
      <c r="I102" s="8"/>
      <c r="J102" s="8"/>
      <c r="K102" s="8"/>
      <c r="L102" s="8"/>
    </row>
    <row r="103" spans="1:12" ht="12.75">
      <c r="A103" s="8"/>
      <c r="B103" s="8"/>
      <c r="C103" s="8"/>
      <c r="D103" s="8"/>
      <c r="E103" s="8"/>
      <c r="F103" s="8"/>
      <c r="H103" s="8"/>
      <c r="I103" s="8"/>
      <c r="J103" s="8"/>
      <c r="K103" s="8"/>
      <c r="L103" s="8"/>
    </row>
    <row r="104" spans="1:12" ht="12.75">
      <c r="A104" s="8"/>
      <c r="B104" s="8"/>
      <c r="C104" s="8"/>
      <c r="D104" s="8"/>
      <c r="E104" s="8"/>
      <c r="F104" s="8"/>
      <c r="H104" s="8"/>
      <c r="I104" s="8"/>
      <c r="J104" s="8"/>
      <c r="K104" s="8"/>
      <c r="L104" s="8"/>
    </row>
    <row r="105" spans="1:12" ht="12.75">
      <c r="A105" s="8"/>
      <c r="B105" s="8"/>
      <c r="C105" s="8"/>
      <c r="D105" s="8"/>
      <c r="E105" s="8"/>
      <c r="F105" s="8"/>
      <c r="H105" s="8"/>
      <c r="I105" s="8"/>
      <c r="J105" s="8"/>
      <c r="K105" s="8"/>
      <c r="L105" s="8"/>
    </row>
    <row r="106" spans="1:12" ht="12.75">
      <c r="A106" s="8"/>
      <c r="B106" s="8"/>
      <c r="C106" s="8"/>
      <c r="D106" s="8"/>
      <c r="E106" s="8"/>
      <c r="F106" s="8"/>
      <c r="H106" s="8"/>
      <c r="I106" s="8"/>
      <c r="J106" s="8"/>
      <c r="K106" s="8"/>
      <c r="L106" s="8"/>
    </row>
    <row r="107" spans="1:12" ht="12.75">
      <c r="A107" s="8"/>
      <c r="B107" s="8"/>
      <c r="C107" s="8"/>
      <c r="D107" s="8"/>
      <c r="E107" s="8"/>
      <c r="F107" s="8"/>
      <c r="H107" s="8"/>
      <c r="I107" s="8"/>
      <c r="J107" s="8"/>
      <c r="K107" s="8"/>
      <c r="L107" s="8"/>
    </row>
    <row r="108" spans="1:12" ht="12.75">
      <c r="A108" s="8"/>
      <c r="B108" s="8"/>
      <c r="C108" s="8"/>
      <c r="D108" s="8"/>
      <c r="E108" s="8"/>
      <c r="F108" s="8"/>
      <c r="H108" s="8"/>
      <c r="I108" s="8"/>
      <c r="J108" s="8"/>
      <c r="K108" s="8"/>
      <c r="L108" s="8"/>
    </row>
    <row r="109" spans="1:12" ht="12.75">
      <c r="A109" s="8"/>
      <c r="B109" s="8"/>
      <c r="C109" s="8"/>
      <c r="D109" s="8"/>
      <c r="E109" s="8"/>
      <c r="F109" s="8"/>
      <c r="H109" s="8"/>
      <c r="I109" s="8"/>
      <c r="J109" s="8"/>
      <c r="K109" s="8"/>
      <c r="L109" s="8"/>
    </row>
    <row r="110" spans="1:12" ht="12.75">
      <c r="A110" s="8"/>
      <c r="B110" s="8"/>
      <c r="C110" s="8"/>
      <c r="D110" s="8"/>
      <c r="E110" s="8"/>
      <c r="F110" s="8"/>
      <c r="H110" s="8"/>
      <c r="I110" s="8"/>
      <c r="J110" s="8"/>
      <c r="K110" s="8"/>
      <c r="L110" s="8"/>
    </row>
    <row r="111" spans="1:12" ht="12.75">
      <c r="A111" s="8"/>
      <c r="B111" s="8"/>
      <c r="C111" s="8"/>
      <c r="D111" s="8"/>
      <c r="E111" s="8"/>
      <c r="F111" s="8"/>
      <c r="H111" s="8"/>
      <c r="I111" s="8"/>
      <c r="J111" s="8"/>
      <c r="K111" s="8"/>
      <c r="L111" s="8"/>
    </row>
    <row r="112" spans="1:12" ht="12.75">
      <c r="A112" s="8"/>
      <c r="B112" s="8"/>
      <c r="C112" s="8"/>
      <c r="D112" s="8"/>
      <c r="E112" s="8"/>
      <c r="F112" s="8"/>
      <c r="H112" s="8"/>
      <c r="I112" s="8"/>
      <c r="J112" s="8"/>
      <c r="K112" s="8"/>
      <c r="L112" s="8"/>
    </row>
    <row r="113" spans="1:12" ht="12.75">
      <c r="A113" s="8"/>
      <c r="B113" s="8"/>
      <c r="C113" s="8"/>
      <c r="D113" s="8"/>
      <c r="E113" s="8"/>
      <c r="F113" s="8"/>
      <c r="H113" s="8"/>
      <c r="I113" s="8"/>
      <c r="J113" s="8"/>
      <c r="K113" s="8"/>
      <c r="L113" s="8"/>
    </row>
    <row r="114" spans="1:12" ht="12.75">
      <c r="A114" s="8"/>
      <c r="B114" s="8"/>
      <c r="C114" s="8"/>
      <c r="D114" s="8"/>
      <c r="E114" s="8"/>
      <c r="F114" s="8"/>
      <c r="H114" s="8"/>
      <c r="I114" s="8"/>
      <c r="J114" s="8"/>
      <c r="K114" s="8"/>
      <c r="L114" s="8"/>
    </row>
    <row r="115" spans="1:12" ht="12.75">
      <c r="A115" s="8"/>
      <c r="B115" s="8"/>
      <c r="C115" s="8"/>
      <c r="D115" s="8"/>
      <c r="E115" s="8"/>
      <c r="F115" s="8"/>
      <c r="H115" s="8"/>
      <c r="I115" s="8"/>
      <c r="J115" s="8"/>
      <c r="K115" s="8"/>
      <c r="L115" s="8"/>
    </row>
    <row r="116" spans="1:12" ht="12.75">
      <c r="A116" s="8"/>
      <c r="B116" s="8"/>
      <c r="C116" s="8"/>
      <c r="D116" s="8"/>
      <c r="E116" s="8"/>
      <c r="F116" s="8"/>
      <c r="H116" s="8"/>
      <c r="I116" s="8"/>
      <c r="J116" s="8"/>
      <c r="K116" s="8"/>
      <c r="L116" s="8"/>
    </row>
    <row r="117" spans="1:12" ht="12.75">
      <c r="A117" s="8"/>
      <c r="B117" s="8"/>
      <c r="C117" s="8"/>
      <c r="D117" s="8"/>
      <c r="E117" s="8"/>
      <c r="F117" s="8"/>
      <c r="H117" s="8"/>
      <c r="I117" s="8"/>
      <c r="J117" s="8"/>
      <c r="K117" s="8"/>
      <c r="L117" s="8"/>
    </row>
    <row r="118" spans="1:12" ht="12.75">
      <c r="A118" s="8"/>
      <c r="B118" s="8"/>
      <c r="C118" s="8"/>
      <c r="D118" s="8"/>
      <c r="E118" s="8"/>
      <c r="F118" s="8"/>
      <c r="H118" s="8"/>
      <c r="I118" s="8"/>
      <c r="J118" s="8"/>
      <c r="K118" s="8"/>
      <c r="L118" s="8"/>
    </row>
    <row r="119" spans="1:12" ht="12.75">
      <c r="A119" s="8"/>
      <c r="B119" s="8"/>
      <c r="C119" s="8"/>
      <c r="D119" s="8"/>
      <c r="E119" s="8"/>
      <c r="F119" s="8"/>
      <c r="H119" s="8"/>
      <c r="I119" s="8"/>
      <c r="J119" s="8"/>
      <c r="K119" s="8"/>
      <c r="L119" s="8"/>
    </row>
    <row r="120" spans="1:12" ht="12.75">
      <c r="A120" s="8"/>
      <c r="B120" s="8"/>
      <c r="C120" s="8"/>
      <c r="D120" s="8"/>
      <c r="E120" s="8"/>
      <c r="F120" s="8"/>
      <c r="H120" s="8"/>
      <c r="I120" s="8"/>
      <c r="J120" s="8"/>
      <c r="K120" s="8"/>
      <c r="L120" s="8"/>
    </row>
    <row r="121" spans="1:12" ht="12.75">
      <c r="A121" s="8"/>
      <c r="B121" s="8"/>
      <c r="C121" s="8"/>
      <c r="D121" s="8"/>
      <c r="E121" s="8"/>
      <c r="F121" s="8"/>
      <c r="H121" s="8"/>
      <c r="I121" s="8"/>
      <c r="J121" s="8"/>
      <c r="K121" s="8"/>
      <c r="L121" s="8"/>
    </row>
    <row r="122" spans="1:12" ht="12.75">
      <c r="A122" s="8"/>
      <c r="B122" s="8"/>
      <c r="C122" s="8"/>
      <c r="D122" s="8"/>
      <c r="E122" s="8"/>
      <c r="F122" s="8"/>
      <c r="H122" s="8"/>
      <c r="I122" s="8"/>
      <c r="J122" s="8"/>
      <c r="K122" s="8"/>
      <c r="L122" s="8"/>
    </row>
    <row r="123" spans="1:12" ht="12.75">
      <c r="A123" s="8"/>
      <c r="B123" s="8"/>
      <c r="C123" s="8"/>
      <c r="D123" s="8"/>
      <c r="E123" s="8"/>
      <c r="F123" s="8"/>
      <c r="H123" s="8"/>
      <c r="I123" s="8"/>
      <c r="J123" s="8"/>
      <c r="K123" s="8"/>
      <c r="L123" s="8"/>
    </row>
    <row r="124" spans="1:12" ht="12.75">
      <c r="A124" s="8"/>
      <c r="B124" s="8"/>
      <c r="C124" s="8"/>
      <c r="D124" s="8"/>
      <c r="E124" s="8"/>
      <c r="F124" s="8"/>
      <c r="H124" s="8"/>
      <c r="I124" s="8"/>
      <c r="J124" s="8"/>
      <c r="K124" s="8"/>
      <c r="L124" s="8"/>
    </row>
    <row r="125" spans="1:12" ht="12.75">
      <c r="A125" s="8"/>
      <c r="B125" s="8"/>
      <c r="C125" s="8"/>
      <c r="D125" s="8"/>
      <c r="E125" s="8"/>
      <c r="F125" s="8"/>
      <c r="H125" s="8"/>
      <c r="I125" s="8"/>
      <c r="J125" s="8"/>
      <c r="K125" s="8"/>
      <c r="L125" s="8"/>
    </row>
    <row r="126" spans="1:12" ht="12.75">
      <c r="A126" s="8"/>
      <c r="B126" s="8"/>
      <c r="C126" s="8"/>
      <c r="D126" s="8"/>
      <c r="E126" s="8"/>
      <c r="F126" s="8"/>
      <c r="H126" s="8"/>
      <c r="I126" s="8"/>
      <c r="J126" s="8"/>
      <c r="K126" s="8"/>
      <c r="L126" s="8"/>
    </row>
    <row r="127" spans="1:12" ht="12.75">
      <c r="A127" s="8"/>
      <c r="B127" s="8"/>
      <c r="C127" s="8"/>
      <c r="D127" s="8"/>
      <c r="E127" s="8"/>
      <c r="F127" s="8"/>
      <c r="H127" s="8"/>
      <c r="I127" s="8"/>
      <c r="J127" s="8"/>
      <c r="K127" s="8"/>
      <c r="L127" s="8"/>
    </row>
    <row r="128" spans="1:12" ht="12.75">
      <c r="A128" s="8"/>
      <c r="B128" s="8"/>
      <c r="C128" s="8"/>
      <c r="D128" s="8"/>
      <c r="E128" s="8"/>
      <c r="F128" s="8"/>
      <c r="H128" s="8"/>
      <c r="I128" s="8"/>
      <c r="J128" s="8"/>
      <c r="K128" s="8"/>
      <c r="L128" s="8"/>
    </row>
    <row r="129" spans="1:12" ht="12.75">
      <c r="A129" s="8"/>
      <c r="B129" s="8"/>
      <c r="C129" s="8"/>
      <c r="D129" s="8"/>
      <c r="E129" s="8"/>
      <c r="F129" s="8"/>
      <c r="H129" s="8"/>
      <c r="I129" s="8"/>
      <c r="J129" s="8"/>
      <c r="K129" s="8"/>
      <c r="L129" s="8"/>
    </row>
    <row r="130" spans="1:12" ht="12.75">
      <c r="A130" s="8"/>
      <c r="B130" s="8"/>
      <c r="C130" s="8"/>
      <c r="D130" s="8"/>
      <c r="E130" s="8"/>
      <c r="F130" s="8"/>
      <c r="H130" s="8"/>
      <c r="I130" s="8"/>
      <c r="J130" s="8"/>
      <c r="K130" s="8"/>
      <c r="L130" s="8"/>
    </row>
    <row r="131" spans="1:12" ht="12.75">
      <c r="A131" s="8"/>
      <c r="B131" s="8"/>
      <c r="C131" s="8"/>
      <c r="D131" s="8"/>
      <c r="E131" s="8"/>
      <c r="F131" s="8"/>
      <c r="H131" s="8"/>
      <c r="I131" s="8"/>
      <c r="J131" s="8"/>
      <c r="K131" s="8"/>
      <c r="L131" s="8"/>
    </row>
    <row r="132" spans="1:12" ht="12.75">
      <c r="A132" s="8"/>
      <c r="B132" s="8"/>
      <c r="C132" s="8"/>
      <c r="D132" s="8"/>
      <c r="E132" s="8"/>
      <c r="F132" s="8"/>
      <c r="H132" s="8"/>
      <c r="I132" s="8"/>
      <c r="J132" s="8"/>
      <c r="K132" s="8"/>
      <c r="L132" s="8"/>
    </row>
    <row r="133" spans="1:12" ht="12.75">
      <c r="A133" s="8"/>
      <c r="B133" s="8"/>
      <c r="C133" s="8"/>
      <c r="D133" s="8"/>
      <c r="E133" s="8"/>
      <c r="F133" s="8"/>
      <c r="H133" s="8"/>
      <c r="I133" s="8"/>
      <c r="J133" s="8"/>
      <c r="K133" s="8"/>
      <c r="L133" s="8"/>
    </row>
    <row r="134" spans="1:12" ht="12.75">
      <c r="A134" s="8"/>
      <c r="B134" s="8"/>
      <c r="C134" s="8"/>
      <c r="D134" s="8"/>
      <c r="E134" s="8"/>
      <c r="F134" s="8"/>
      <c r="H134" s="8"/>
      <c r="I134" s="8"/>
      <c r="J134" s="8"/>
      <c r="K134" s="8"/>
      <c r="L134" s="8"/>
    </row>
    <row r="135" spans="1:12" ht="12.75">
      <c r="A135" s="8"/>
      <c r="B135" s="8"/>
      <c r="C135" s="8"/>
      <c r="D135" s="8"/>
      <c r="E135" s="8"/>
      <c r="F135" s="8"/>
      <c r="H135" s="8"/>
      <c r="I135" s="8"/>
      <c r="J135" s="8"/>
      <c r="K135" s="8"/>
      <c r="L135" s="8"/>
    </row>
    <row r="136" spans="1:12" ht="12.75">
      <c r="A136" s="8"/>
      <c r="B136" s="8"/>
      <c r="C136" s="8"/>
      <c r="D136" s="8"/>
      <c r="E136" s="8"/>
      <c r="F136" s="8"/>
      <c r="H136" s="8"/>
      <c r="I136" s="8"/>
      <c r="J136" s="8"/>
      <c r="K136" s="8"/>
      <c r="L136" s="8"/>
    </row>
    <row r="137" spans="1:12" ht="12.75">
      <c r="A137" s="8"/>
      <c r="B137" s="8"/>
      <c r="C137" s="8"/>
      <c r="D137" s="8"/>
      <c r="E137" s="8"/>
      <c r="F137" s="8"/>
      <c r="H137" s="8"/>
      <c r="I137" s="8"/>
      <c r="J137" s="8"/>
      <c r="K137" s="8"/>
      <c r="L137" s="8"/>
    </row>
    <row r="138" spans="1:12" ht="12.75">
      <c r="A138" s="8"/>
      <c r="B138" s="8"/>
      <c r="C138" s="8"/>
      <c r="D138" s="8"/>
      <c r="E138" s="8"/>
      <c r="F138" s="8"/>
      <c r="H138" s="8"/>
      <c r="I138" s="8"/>
      <c r="J138" s="8"/>
      <c r="K138" s="8"/>
      <c r="L138" s="8"/>
    </row>
    <row r="139" spans="1:12" ht="12.75">
      <c r="A139" s="8"/>
      <c r="B139" s="8"/>
      <c r="C139" s="8"/>
      <c r="D139" s="8"/>
      <c r="E139" s="8"/>
      <c r="F139" s="8"/>
      <c r="H139" s="8"/>
      <c r="I139" s="8"/>
      <c r="J139" s="8"/>
      <c r="K139" s="8"/>
      <c r="L139" s="8"/>
    </row>
    <row r="140" spans="1:12" ht="12.75">
      <c r="A140" s="8"/>
      <c r="B140" s="8"/>
      <c r="C140" s="8"/>
      <c r="D140" s="8"/>
      <c r="E140" s="8"/>
      <c r="F140" s="8"/>
      <c r="H140" s="8"/>
      <c r="I140" s="8"/>
      <c r="J140" s="8"/>
      <c r="K140" s="8"/>
      <c r="L140" s="8"/>
    </row>
    <row r="141" spans="1:12" ht="12.75">
      <c r="A141" s="8"/>
      <c r="B141" s="8"/>
      <c r="C141" s="8"/>
      <c r="D141" s="8"/>
      <c r="E141" s="8"/>
      <c r="F141" s="8"/>
      <c r="H141" s="8"/>
      <c r="I141" s="8"/>
      <c r="J141" s="8"/>
      <c r="K141" s="8"/>
      <c r="L141" s="8"/>
    </row>
    <row r="142" spans="1:12" ht="12.75">
      <c r="A142" s="8"/>
      <c r="B142" s="8"/>
      <c r="C142" s="8"/>
      <c r="D142" s="8"/>
      <c r="E142" s="8"/>
      <c r="F142" s="8"/>
      <c r="H142" s="8"/>
      <c r="I142" s="8"/>
      <c r="J142" s="8"/>
      <c r="K142" s="8"/>
      <c r="L142" s="8"/>
    </row>
    <row r="143" spans="1:12" ht="12.75">
      <c r="A143" s="8"/>
      <c r="B143" s="8"/>
      <c r="C143" s="8"/>
      <c r="D143" s="8"/>
      <c r="E143" s="8"/>
      <c r="F143" s="8"/>
      <c r="H143" s="8"/>
      <c r="I143" s="8"/>
      <c r="J143" s="8"/>
      <c r="K143" s="8"/>
      <c r="L143" s="8"/>
    </row>
    <row r="144" spans="1:12" ht="12.75">
      <c r="A144" s="8"/>
      <c r="B144" s="8"/>
      <c r="C144" s="8"/>
      <c r="D144" s="8"/>
      <c r="E144" s="8"/>
      <c r="F144" s="8"/>
      <c r="H144" s="8"/>
      <c r="I144" s="8"/>
      <c r="J144" s="8"/>
      <c r="K144" s="8"/>
      <c r="L144" s="8"/>
    </row>
    <row r="145" spans="1:12" ht="12.75">
      <c r="A145" s="8"/>
      <c r="B145" s="8"/>
      <c r="C145" s="8"/>
      <c r="D145" s="8"/>
      <c r="E145" s="8"/>
      <c r="F145" s="8"/>
      <c r="H145" s="8"/>
      <c r="I145" s="8"/>
      <c r="J145" s="8"/>
      <c r="K145" s="8"/>
      <c r="L145" s="8"/>
    </row>
    <row r="146" spans="1:12" ht="12.75">
      <c r="A146" s="8"/>
      <c r="B146" s="8"/>
      <c r="C146" s="8"/>
      <c r="D146" s="8"/>
      <c r="E146" s="8"/>
      <c r="F146" s="8"/>
      <c r="H146" s="8"/>
      <c r="I146" s="8"/>
      <c r="J146" s="8"/>
      <c r="K146" s="8"/>
      <c r="L146" s="8"/>
    </row>
    <row r="147" spans="1:12" ht="12.75">
      <c r="A147" s="8"/>
      <c r="B147" s="8"/>
      <c r="C147" s="8"/>
      <c r="D147" s="8"/>
      <c r="E147" s="8"/>
      <c r="F147" s="8"/>
      <c r="H147" s="8"/>
      <c r="I147" s="8"/>
      <c r="J147" s="8"/>
      <c r="K147" s="8"/>
      <c r="L147" s="8"/>
    </row>
    <row r="148" spans="1:12" ht="12.75">
      <c r="A148" s="8"/>
      <c r="B148" s="8"/>
      <c r="C148" s="8"/>
      <c r="D148" s="8"/>
      <c r="E148" s="8"/>
      <c r="F148" s="8"/>
      <c r="H148" s="8"/>
      <c r="I148" s="8"/>
      <c r="J148" s="8"/>
      <c r="K148" s="8"/>
      <c r="L148" s="8"/>
    </row>
    <row r="149" spans="1:12" ht="12.75">
      <c r="A149" s="8"/>
      <c r="B149" s="8"/>
      <c r="C149" s="8"/>
      <c r="D149" s="8"/>
      <c r="E149" s="8"/>
      <c r="F149" s="8"/>
      <c r="H149" s="8"/>
      <c r="I149" s="8"/>
      <c r="J149" s="8"/>
      <c r="K149" s="8"/>
      <c r="L149" s="8"/>
    </row>
    <row r="150" spans="1:12" ht="12.75">
      <c r="A150" s="8"/>
      <c r="B150" s="8"/>
      <c r="C150" s="8"/>
      <c r="D150" s="8"/>
      <c r="E150" s="8"/>
      <c r="F150" s="8"/>
      <c r="H150" s="8"/>
      <c r="I150" s="8"/>
      <c r="J150" s="8"/>
      <c r="K150" s="8"/>
      <c r="L150" s="8"/>
    </row>
    <row r="151" spans="1:12" ht="12.75">
      <c r="A151" s="8"/>
      <c r="B151" s="8"/>
      <c r="C151" s="8"/>
      <c r="D151" s="8"/>
      <c r="E151" s="8"/>
      <c r="F151" s="8"/>
      <c r="H151" s="8"/>
      <c r="I151" s="8"/>
      <c r="J151" s="8"/>
      <c r="K151" s="8"/>
      <c r="L151" s="8"/>
    </row>
    <row r="152" spans="1:12" ht="12.75">
      <c r="A152" s="8"/>
      <c r="B152" s="8"/>
      <c r="C152" s="8"/>
      <c r="D152" s="8"/>
      <c r="E152" s="8"/>
      <c r="F152" s="8"/>
      <c r="H152" s="8"/>
      <c r="I152" s="8"/>
      <c r="J152" s="8"/>
      <c r="K152" s="8"/>
      <c r="L152" s="8"/>
    </row>
    <row r="153" spans="1:12" ht="12.75">
      <c r="A153" s="8"/>
      <c r="B153" s="8"/>
      <c r="C153" s="8"/>
      <c r="D153" s="8"/>
      <c r="E153" s="8"/>
      <c r="F153" s="8"/>
      <c r="H153" s="8"/>
      <c r="I153" s="8"/>
      <c r="J153" s="8"/>
      <c r="K153" s="8"/>
      <c r="L153" s="8"/>
    </row>
    <row r="154" spans="1:12" ht="12.75">
      <c r="A154" s="8"/>
      <c r="B154" s="8"/>
      <c r="C154" s="8"/>
      <c r="D154" s="8"/>
      <c r="E154" s="8"/>
      <c r="F154" s="8"/>
      <c r="H154" s="8"/>
      <c r="I154" s="8"/>
      <c r="J154" s="8"/>
      <c r="K154" s="8"/>
      <c r="L154" s="8"/>
    </row>
    <row r="155" spans="1:12" ht="12.75">
      <c r="A155" s="8"/>
      <c r="B155" s="8"/>
      <c r="C155" s="8"/>
      <c r="D155" s="8"/>
      <c r="E155" s="8"/>
      <c r="F155" s="8"/>
      <c r="H155" s="8"/>
      <c r="I155" s="8"/>
      <c r="J155" s="8"/>
      <c r="K155" s="8"/>
      <c r="L155" s="8"/>
    </row>
    <row r="156" spans="1:12" ht="12.75">
      <c r="A156" s="8"/>
      <c r="B156" s="8"/>
      <c r="C156" s="8"/>
      <c r="D156" s="8"/>
      <c r="E156" s="8"/>
      <c r="F156" s="8"/>
      <c r="H156" s="8"/>
      <c r="I156" s="8"/>
      <c r="J156" s="8"/>
      <c r="K156" s="8"/>
      <c r="L156" s="8"/>
    </row>
    <row r="157" spans="1:12" ht="12.75">
      <c r="A157" s="8"/>
      <c r="B157" s="8"/>
      <c r="C157" s="8"/>
      <c r="D157" s="8"/>
      <c r="E157" s="8"/>
      <c r="F157" s="8"/>
      <c r="H157" s="8"/>
      <c r="I157" s="8"/>
      <c r="J157" s="8"/>
      <c r="K157" s="8"/>
      <c r="L157" s="8"/>
    </row>
    <row r="158" spans="1:12" ht="12.75">
      <c r="A158" s="8"/>
      <c r="B158" s="8"/>
      <c r="C158" s="8"/>
      <c r="D158" s="8"/>
      <c r="E158" s="8"/>
      <c r="F158" s="8"/>
      <c r="H158" s="8"/>
      <c r="I158" s="8"/>
      <c r="J158" s="8"/>
      <c r="K158" s="8"/>
      <c r="L158" s="8"/>
    </row>
    <row r="159" spans="1:12" ht="12.75">
      <c r="A159" s="8"/>
      <c r="B159" s="8"/>
      <c r="C159" s="8"/>
      <c r="D159" s="8"/>
      <c r="E159" s="8"/>
      <c r="F159" s="8"/>
      <c r="H159" s="8"/>
      <c r="I159" s="8"/>
      <c r="J159" s="8"/>
      <c r="K159" s="8"/>
      <c r="L159" s="8"/>
    </row>
    <row r="160" spans="1:12" ht="12.75">
      <c r="A160" s="8"/>
      <c r="B160" s="8"/>
      <c r="C160" s="8"/>
      <c r="D160" s="8"/>
      <c r="E160" s="8"/>
      <c r="F160" s="8"/>
      <c r="H160" s="8"/>
      <c r="I160" s="8"/>
      <c r="J160" s="8"/>
      <c r="K160" s="8"/>
      <c r="L160" s="8"/>
    </row>
    <row r="161" spans="1:12" ht="12.75">
      <c r="A161" s="8"/>
      <c r="B161" s="8"/>
      <c r="C161" s="8"/>
      <c r="D161" s="8"/>
      <c r="E161" s="8"/>
      <c r="F161" s="8"/>
      <c r="H161" s="8"/>
      <c r="I161" s="8"/>
      <c r="J161" s="8"/>
      <c r="K161" s="8"/>
      <c r="L161" s="8"/>
    </row>
    <row r="162" spans="1:12" ht="12.75">
      <c r="A162" s="8"/>
      <c r="B162" s="8"/>
      <c r="C162" s="8"/>
      <c r="D162" s="8"/>
      <c r="E162" s="8"/>
      <c r="F162" s="8"/>
      <c r="H162" s="8"/>
      <c r="I162" s="8"/>
      <c r="J162" s="8"/>
      <c r="K162" s="8"/>
      <c r="L162" s="8"/>
    </row>
    <row r="163" spans="1:12" ht="12.75">
      <c r="A163" s="8"/>
      <c r="B163" s="8"/>
      <c r="C163" s="8"/>
      <c r="D163" s="8"/>
      <c r="E163" s="8"/>
      <c r="F163" s="8"/>
      <c r="H163" s="8"/>
      <c r="I163" s="8"/>
      <c r="J163" s="8"/>
      <c r="K163" s="8"/>
      <c r="L163" s="8"/>
    </row>
    <row r="164" spans="1:12" ht="12.75">
      <c r="A164" s="8"/>
      <c r="B164" s="8"/>
      <c r="C164" s="8"/>
      <c r="D164" s="8"/>
      <c r="E164" s="8"/>
      <c r="F164" s="8"/>
      <c r="H164" s="8"/>
      <c r="I164" s="8"/>
      <c r="J164" s="8"/>
      <c r="K164" s="8"/>
      <c r="L164" s="8"/>
    </row>
    <row r="165" spans="1:12" ht="12.75">
      <c r="A165" s="8"/>
      <c r="B165" s="8"/>
      <c r="C165" s="8"/>
      <c r="D165" s="8"/>
      <c r="E165" s="8"/>
      <c r="F165" s="8"/>
      <c r="H165" s="8"/>
      <c r="I165" s="8"/>
      <c r="J165" s="8"/>
      <c r="K165" s="8"/>
      <c r="L165" s="8"/>
    </row>
    <row r="166" spans="1:12" ht="12.75">
      <c r="A166" s="8"/>
      <c r="B166" s="8"/>
      <c r="C166" s="8"/>
      <c r="D166" s="8"/>
      <c r="E166" s="8"/>
      <c r="F166" s="8"/>
      <c r="H166" s="8"/>
      <c r="I166" s="8"/>
      <c r="J166" s="8"/>
      <c r="K166" s="8"/>
      <c r="L166" s="8"/>
    </row>
    <row r="167" spans="1:12" ht="12.75">
      <c r="A167" s="8"/>
      <c r="B167" s="8"/>
      <c r="C167" s="8"/>
      <c r="D167" s="8"/>
      <c r="E167" s="8"/>
      <c r="F167" s="8"/>
      <c r="H167" s="8"/>
      <c r="I167" s="8"/>
      <c r="J167" s="8"/>
      <c r="K167" s="8"/>
      <c r="L167" s="8"/>
    </row>
    <row r="168" spans="1:12" ht="12.75">
      <c r="A168" s="8"/>
      <c r="B168" s="8"/>
      <c r="C168" s="8"/>
      <c r="D168" s="8"/>
      <c r="E168" s="8"/>
      <c r="F168" s="8"/>
      <c r="H168" s="8"/>
      <c r="I168" s="8"/>
      <c r="J168" s="8"/>
      <c r="K168" s="8"/>
      <c r="L168" s="8"/>
    </row>
    <row r="169" spans="1:12" ht="12.75">
      <c r="A169" s="8"/>
      <c r="B169" s="8"/>
      <c r="C169" s="8"/>
      <c r="D169" s="8"/>
      <c r="E169" s="8"/>
      <c r="F169" s="8"/>
      <c r="H169" s="8"/>
      <c r="I169" s="8"/>
      <c r="J169" s="8"/>
      <c r="K169" s="8"/>
      <c r="L169" s="8"/>
    </row>
    <row r="170" spans="1:12" ht="12.75">
      <c r="A170" s="8"/>
      <c r="B170" s="8"/>
      <c r="C170" s="8"/>
      <c r="D170" s="8"/>
      <c r="E170" s="8"/>
      <c r="F170" s="8"/>
      <c r="H170" s="8"/>
      <c r="I170" s="8"/>
      <c r="J170" s="8"/>
      <c r="K170" s="8"/>
      <c r="L170" s="8"/>
    </row>
    <row r="171" spans="1:12" ht="12.75">
      <c r="A171" s="8"/>
      <c r="B171" s="8"/>
      <c r="C171" s="8"/>
      <c r="D171" s="8"/>
      <c r="E171" s="8"/>
      <c r="F171" s="8"/>
      <c r="H171" s="8"/>
      <c r="I171" s="8"/>
      <c r="J171" s="8"/>
      <c r="K171" s="8"/>
      <c r="L171" s="8"/>
    </row>
    <row r="172" spans="1:12" ht="12.75">
      <c r="A172" s="8"/>
      <c r="B172" s="8"/>
      <c r="C172" s="8"/>
      <c r="D172" s="8"/>
      <c r="E172" s="8"/>
      <c r="F172" s="8"/>
      <c r="H172" s="8"/>
      <c r="I172" s="8"/>
      <c r="J172" s="8"/>
      <c r="K172" s="8"/>
      <c r="L172" s="8"/>
    </row>
    <row r="173" spans="1:12" ht="12.75">
      <c r="A173" s="8"/>
      <c r="B173" s="8"/>
      <c r="C173" s="8"/>
      <c r="D173" s="8"/>
      <c r="E173" s="8"/>
      <c r="F173" s="8"/>
      <c r="H173" s="8"/>
      <c r="I173" s="8"/>
      <c r="J173" s="8"/>
      <c r="K173" s="8"/>
      <c r="L173" s="8"/>
    </row>
    <row r="174" spans="1:12" ht="12.75">
      <c r="A174" s="8"/>
      <c r="B174" s="8"/>
      <c r="C174" s="8"/>
      <c r="D174" s="8"/>
      <c r="E174" s="8"/>
      <c r="F174" s="8"/>
      <c r="H174" s="8"/>
      <c r="I174" s="8"/>
      <c r="J174" s="8"/>
      <c r="K174" s="8"/>
      <c r="L174" s="8"/>
    </row>
    <row r="175" spans="1:12" ht="12.75">
      <c r="A175" s="8"/>
      <c r="B175" s="8"/>
      <c r="C175" s="8"/>
      <c r="D175" s="8"/>
      <c r="E175" s="8"/>
      <c r="F175" s="8"/>
      <c r="H175" s="8"/>
      <c r="I175" s="8"/>
      <c r="J175" s="8"/>
      <c r="K175" s="8"/>
      <c r="L175" s="8"/>
    </row>
    <row r="176" spans="1:12" ht="12.75">
      <c r="A176" s="8"/>
      <c r="B176" s="8"/>
      <c r="C176" s="8"/>
      <c r="D176" s="8"/>
      <c r="E176" s="8"/>
      <c r="F176" s="8"/>
      <c r="H176" s="8"/>
      <c r="I176" s="8"/>
      <c r="J176" s="8"/>
      <c r="K176" s="8"/>
      <c r="L176" s="8"/>
    </row>
    <row r="177" spans="1:12" ht="12.75">
      <c r="A177" s="8"/>
      <c r="B177" s="8"/>
      <c r="C177" s="8"/>
      <c r="D177" s="8"/>
      <c r="E177" s="8"/>
      <c r="F177" s="8"/>
      <c r="H177" s="8"/>
      <c r="I177" s="8"/>
      <c r="J177" s="8"/>
      <c r="K177" s="8"/>
      <c r="L177" s="8"/>
    </row>
    <row r="178" spans="1:12" ht="12.75">
      <c r="A178" s="8"/>
      <c r="B178" s="8"/>
      <c r="C178" s="8"/>
      <c r="D178" s="8"/>
      <c r="E178" s="8"/>
      <c r="F178" s="8"/>
      <c r="H178" s="8"/>
      <c r="I178" s="8"/>
      <c r="J178" s="8"/>
      <c r="K178" s="8"/>
      <c r="L178" s="8"/>
    </row>
    <row r="179" spans="1:12" ht="12.75">
      <c r="A179" s="8"/>
      <c r="B179" s="8"/>
      <c r="C179" s="8"/>
      <c r="D179" s="8"/>
      <c r="E179" s="8"/>
      <c r="F179" s="8"/>
      <c r="H179" s="8"/>
      <c r="I179" s="8"/>
      <c r="J179" s="8"/>
      <c r="K179" s="8"/>
      <c r="L179" s="8"/>
    </row>
    <row r="180" spans="1:12" ht="12.75">
      <c r="A180" s="8"/>
      <c r="B180" s="8"/>
      <c r="C180" s="8"/>
      <c r="D180" s="8"/>
      <c r="E180" s="8"/>
      <c r="F180" s="8"/>
      <c r="H180" s="8"/>
      <c r="I180" s="8"/>
      <c r="J180" s="8"/>
      <c r="K180" s="8"/>
      <c r="L180" s="8"/>
    </row>
    <row r="181" spans="1:12" ht="12.75">
      <c r="A181" s="8"/>
      <c r="B181" s="8"/>
      <c r="C181" s="8"/>
      <c r="D181" s="8"/>
      <c r="E181" s="8"/>
      <c r="F181" s="8"/>
      <c r="H181" s="8"/>
      <c r="I181" s="8"/>
      <c r="J181" s="8"/>
      <c r="K181" s="8"/>
      <c r="L181" s="8"/>
    </row>
    <row r="182" spans="1:12" ht="12.75">
      <c r="A182" s="8"/>
      <c r="B182" s="8"/>
      <c r="C182" s="8"/>
      <c r="D182" s="8"/>
      <c r="E182" s="8"/>
      <c r="F182" s="8"/>
      <c r="H182" s="8"/>
      <c r="I182" s="8"/>
      <c r="J182" s="8"/>
      <c r="K182" s="8"/>
      <c r="L182" s="8"/>
    </row>
    <row r="183" spans="1:12" ht="12.75">
      <c r="A183" s="8"/>
      <c r="B183" s="8"/>
      <c r="C183" s="8"/>
      <c r="D183" s="8"/>
      <c r="E183" s="8"/>
      <c r="F183" s="8"/>
      <c r="H183" s="8"/>
      <c r="I183" s="8"/>
      <c r="J183" s="8"/>
      <c r="K183" s="8"/>
      <c r="L183" s="8"/>
    </row>
    <row r="184" spans="1:12" ht="12.75">
      <c r="A184" s="8"/>
      <c r="B184" s="8"/>
      <c r="C184" s="8"/>
      <c r="D184" s="8"/>
      <c r="E184" s="8"/>
      <c r="F184" s="8"/>
      <c r="H184" s="8"/>
      <c r="I184" s="8"/>
      <c r="J184" s="8"/>
      <c r="K184" s="8"/>
      <c r="L184" s="8"/>
    </row>
    <row r="185" spans="1:12" ht="12.75">
      <c r="A185" s="8"/>
      <c r="B185" s="8"/>
      <c r="C185" s="8"/>
      <c r="D185" s="8"/>
      <c r="E185" s="8"/>
      <c r="F185" s="8"/>
      <c r="H185" s="8"/>
      <c r="I185" s="8"/>
      <c r="J185" s="8"/>
      <c r="K185" s="8"/>
      <c r="L185" s="8"/>
    </row>
    <row r="186" spans="1:12" ht="12.75">
      <c r="A186" s="8"/>
      <c r="B186" s="8"/>
      <c r="C186" s="8"/>
      <c r="D186" s="8"/>
      <c r="E186" s="8"/>
      <c r="F186" s="8"/>
      <c r="H186" s="8"/>
      <c r="I186" s="8"/>
      <c r="J186" s="8"/>
      <c r="K186" s="8"/>
      <c r="L186" s="8"/>
    </row>
    <row r="187" spans="1:12" ht="12.75">
      <c r="A187" s="8"/>
      <c r="B187" s="8"/>
      <c r="C187" s="8"/>
      <c r="D187" s="8"/>
      <c r="E187" s="8"/>
      <c r="F187" s="8"/>
      <c r="H187" s="8"/>
      <c r="I187" s="8"/>
      <c r="J187" s="8"/>
      <c r="K187" s="8"/>
      <c r="L187" s="8"/>
    </row>
    <row r="188" spans="1:12" ht="12.75">
      <c r="A188" s="8"/>
      <c r="B188" s="8"/>
      <c r="C188" s="8"/>
      <c r="D188" s="8"/>
      <c r="E188" s="8"/>
      <c r="F188" s="8"/>
      <c r="H188" s="8"/>
      <c r="I188" s="8"/>
      <c r="J188" s="8"/>
      <c r="K188" s="8"/>
      <c r="L188" s="8"/>
    </row>
    <row r="189" spans="1:12" ht="12.75">
      <c r="A189" s="8"/>
      <c r="B189" s="8"/>
      <c r="C189" s="8"/>
      <c r="D189" s="8"/>
      <c r="E189" s="8"/>
      <c r="F189" s="8"/>
      <c r="H189" s="8"/>
      <c r="I189" s="8"/>
      <c r="J189" s="8"/>
      <c r="K189" s="8"/>
      <c r="L189" s="8"/>
    </row>
    <row r="190" spans="1:12" ht="12.75">
      <c r="A190" s="8"/>
      <c r="B190" s="8"/>
      <c r="C190" s="8"/>
      <c r="D190" s="8"/>
      <c r="E190" s="8"/>
      <c r="F190" s="8"/>
      <c r="H190" s="8"/>
      <c r="I190" s="8"/>
      <c r="J190" s="8"/>
      <c r="K190" s="8"/>
      <c r="L190" s="8"/>
    </row>
    <row r="191" spans="1:12" ht="12.75">
      <c r="A191" s="8"/>
      <c r="B191" s="8"/>
      <c r="C191" s="8"/>
      <c r="D191" s="8"/>
      <c r="E191" s="8"/>
      <c r="F191" s="8"/>
      <c r="H191" s="8"/>
      <c r="I191" s="8"/>
      <c r="J191" s="8"/>
      <c r="K191" s="8"/>
      <c r="L191" s="8"/>
    </row>
    <row r="192" spans="1:12" ht="12.75">
      <c r="A192" s="8"/>
      <c r="B192" s="8"/>
      <c r="C192" s="8"/>
      <c r="D192" s="8"/>
      <c r="E192" s="8"/>
      <c r="F192" s="8"/>
      <c r="H192" s="8"/>
      <c r="I192" s="8"/>
      <c r="J192" s="8"/>
      <c r="K192" s="8"/>
      <c r="L192" s="8"/>
    </row>
    <row r="193" spans="1:12" ht="12.75">
      <c r="A193" s="8"/>
      <c r="B193" s="8"/>
      <c r="C193" s="8"/>
      <c r="D193" s="8"/>
      <c r="E193" s="8"/>
      <c r="F193" s="8"/>
      <c r="H193" s="8"/>
      <c r="I193" s="8"/>
      <c r="J193" s="8"/>
      <c r="K193" s="8"/>
      <c r="L193" s="8"/>
    </row>
    <row r="194" spans="1:12" ht="12.75">
      <c r="A194" s="8"/>
      <c r="B194" s="8"/>
      <c r="C194" s="8"/>
      <c r="D194" s="8"/>
      <c r="E194" s="8"/>
      <c r="F194" s="8"/>
      <c r="H194" s="8"/>
      <c r="I194" s="8"/>
      <c r="J194" s="8"/>
      <c r="K194" s="8"/>
      <c r="L194" s="8"/>
    </row>
    <row r="195" spans="1:12" ht="12.75">
      <c r="A195" s="8"/>
      <c r="B195" s="8"/>
      <c r="C195" s="8"/>
      <c r="D195" s="8"/>
      <c r="E195" s="8"/>
      <c r="F195" s="8"/>
      <c r="H195" s="8"/>
      <c r="I195" s="8"/>
      <c r="J195" s="8"/>
      <c r="K195" s="8"/>
      <c r="L195" s="8"/>
    </row>
    <row r="196" spans="1:12" ht="12.75">
      <c r="A196" s="8"/>
      <c r="B196" s="8"/>
      <c r="C196" s="8"/>
      <c r="D196" s="8"/>
      <c r="E196" s="8"/>
      <c r="F196" s="8"/>
      <c r="H196" s="8"/>
      <c r="I196" s="8"/>
      <c r="J196" s="8"/>
      <c r="K196" s="8"/>
      <c r="L196" s="8"/>
    </row>
    <row r="197" spans="1:12" ht="12.75">
      <c r="A197" s="8"/>
      <c r="B197" s="8"/>
      <c r="C197" s="8"/>
      <c r="D197" s="8"/>
      <c r="E197" s="8"/>
      <c r="F197" s="8"/>
      <c r="H197" s="8"/>
      <c r="I197" s="8"/>
      <c r="J197" s="8"/>
      <c r="K197" s="8"/>
      <c r="L197" s="8"/>
    </row>
    <row r="198" spans="1:12" ht="12.75">
      <c r="A198" s="8"/>
      <c r="B198" s="8"/>
      <c r="C198" s="8"/>
      <c r="D198" s="8"/>
      <c r="E198" s="8"/>
      <c r="F198" s="8"/>
      <c r="H198" s="8"/>
      <c r="I198" s="8"/>
      <c r="J198" s="8"/>
      <c r="K198" s="8"/>
      <c r="L198" s="8"/>
    </row>
    <row r="199" spans="1:12" ht="12.75">
      <c r="A199" s="8"/>
      <c r="B199" s="8"/>
      <c r="C199" s="8"/>
      <c r="D199" s="8"/>
      <c r="E199" s="8"/>
      <c r="F199" s="8"/>
      <c r="H199" s="8"/>
      <c r="I199" s="8"/>
      <c r="J199" s="8"/>
      <c r="K199" s="8"/>
      <c r="L199" s="8"/>
    </row>
    <row r="200" spans="1:12" ht="12.75">
      <c r="A200" s="8"/>
      <c r="B200" s="8"/>
      <c r="C200" s="8"/>
      <c r="D200" s="8"/>
      <c r="E200" s="8"/>
      <c r="F200" s="8"/>
      <c r="H200" s="8"/>
      <c r="I200" s="8"/>
      <c r="J200" s="8"/>
      <c r="K200" s="8"/>
      <c r="L200" s="8"/>
    </row>
    <row r="201" spans="1:12" ht="12.75">
      <c r="A201" s="8"/>
      <c r="B201" s="8"/>
      <c r="C201" s="8"/>
      <c r="D201" s="8"/>
      <c r="E201" s="8"/>
      <c r="F201" s="8"/>
      <c r="H201" s="8"/>
      <c r="I201" s="8"/>
      <c r="J201" s="8"/>
      <c r="K201" s="8"/>
      <c r="L201" s="8"/>
    </row>
    <row r="202" spans="1:12" ht="12.75">
      <c r="A202" s="8"/>
      <c r="B202" s="8"/>
      <c r="C202" s="8"/>
      <c r="D202" s="8"/>
      <c r="E202" s="8"/>
      <c r="F202" s="8"/>
      <c r="H202" s="8"/>
      <c r="I202" s="8"/>
      <c r="J202" s="8"/>
      <c r="K202" s="8"/>
      <c r="L202" s="8"/>
    </row>
    <row r="203" spans="1:12" ht="12.75">
      <c r="A203" s="8"/>
      <c r="B203" s="8"/>
      <c r="C203" s="8"/>
      <c r="D203" s="8"/>
      <c r="E203" s="8"/>
      <c r="F203" s="8"/>
      <c r="H203" s="8"/>
      <c r="I203" s="8"/>
      <c r="J203" s="8"/>
      <c r="K203" s="8"/>
      <c r="L203" s="8"/>
    </row>
    <row r="204" spans="1:12" ht="12.75">
      <c r="A204" s="8"/>
      <c r="B204" s="8"/>
      <c r="C204" s="8"/>
      <c r="D204" s="8"/>
      <c r="E204" s="8"/>
      <c r="F204" s="8"/>
      <c r="H204" s="8"/>
      <c r="I204" s="8"/>
      <c r="J204" s="8"/>
      <c r="K204" s="8"/>
      <c r="L204" s="8"/>
    </row>
    <row r="205" spans="1:12" ht="12.75">
      <c r="A205" s="8"/>
      <c r="B205" s="8"/>
      <c r="C205" s="8"/>
      <c r="D205" s="8"/>
      <c r="E205" s="8"/>
      <c r="F205" s="8"/>
      <c r="H205" s="8"/>
      <c r="I205" s="8"/>
      <c r="J205" s="8"/>
      <c r="K205" s="8"/>
      <c r="L205" s="8"/>
    </row>
    <row r="206" spans="1:12" ht="12.75">
      <c r="A206" s="8"/>
      <c r="B206" s="8"/>
      <c r="C206" s="8"/>
      <c r="D206" s="8"/>
      <c r="E206" s="8"/>
      <c r="F206" s="8"/>
      <c r="H206" s="8"/>
      <c r="I206" s="8"/>
      <c r="J206" s="8"/>
      <c r="K206" s="8"/>
      <c r="L206" s="8"/>
    </row>
    <row r="207" spans="1:12" ht="12.75">
      <c r="A207" s="8"/>
      <c r="B207" s="8"/>
      <c r="C207" s="8"/>
      <c r="D207" s="8"/>
      <c r="E207" s="8"/>
      <c r="F207" s="8"/>
      <c r="H207" s="8"/>
      <c r="I207" s="8"/>
      <c r="J207" s="8"/>
      <c r="K207" s="8"/>
      <c r="L207" s="8"/>
    </row>
    <row r="208" spans="1:12" ht="12.75">
      <c r="A208" s="8"/>
      <c r="B208" s="8"/>
      <c r="C208" s="8"/>
      <c r="D208" s="8"/>
      <c r="E208" s="8"/>
      <c r="F208" s="8"/>
      <c r="H208" s="8"/>
      <c r="I208" s="8"/>
      <c r="J208" s="8"/>
      <c r="K208" s="8"/>
      <c r="L208" s="8"/>
    </row>
    <row r="209" spans="1:12" ht="12.75">
      <c r="A209" s="8"/>
      <c r="B209" s="8"/>
      <c r="C209" s="8"/>
      <c r="D209" s="8"/>
      <c r="E209" s="8"/>
      <c r="F209" s="8"/>
      <c r="H209" s="8"/>
      <c r="I209" s="8"/>
      <c r="J209" s="8"/>
      <c r="K209" s="8"/>
      <c r="L209" s="8"/>
    </row>
    <row r="210" spans="1:12" ht="12.75">
      <c r="A210" s="8"/>
      <c r="B210" s="8"/>
      <c r="C210" s="8"/>
      <c r="D210" s="8"/>
      <c r="E210" s="8"/>
      <c r="F210" s="8"/>
      <c r="H210" s="8"/>
      <c r="I210" s="8"/>
      <c r="J210" s="8"/>
      <c r="K210" s="8"/>
      <c r="L210" s="8"/>
    </row>
    <row r="211" spans="1:12" ht="12.75">
      <c r="A211" s="8"/>
      <c r="B211" s="8"/>
      <c r="C211" s="8"/>
      <c r="D211" s="8"/>
      <c r="E211" s="8"/>
      <c r="F211" s="8"/>
      <c r="H211" s="8"/>
      <c r="I211" s="8"/>
      <c r="J211" s="8"/>
      <c r="K211" s="8"/>
      <c r="L211" s="8"/>
    </row>
    <row r="212" spans="1:12" ht="12.75">
      <c r="A212" s="8"/>
      <c r="B212" s="8"/>
      <c r="C212" s="8"/>
      <c r="D212" s="8"/>
      <c r="E212" s="8"/>
      <c r="F212" s="8"/>
      <c r="H212" s="8"/>
      <c r="I212" s="8"/>
      <c r="J212" s="8"/>
      <c r="K212" s="8"/>
      <c r="L212" s="8"/>
    </row>
    <row r="213" spans="1:12" ht="12.75">
      <c r="A213" s="8"/>
      <c r="B213" s="8"/>
      <c r="C213" s="8"/>
      <c r="D213" s="8"/>
      <c r="E213" s="8"/>
      <c r="F213" s="8"/>
      <c r="H213" s="8"/>
      <c r="I213" s="8"/>
      <c r="J213" s="8"/>
      <c r="K213" s="8"/>
      <c r="L213" s="8"/>
    </row>
    <row r="214" spans="1:12" ht="12.75">
      <c r="A214" s="8"/>
      <c r="B214" s="8"/>
      <c r="C214" s="8"/>
      <c r="D214" s="8"/>
      <c r="E214" s="8"/>
      <c r="F214" s="8"/>
      <c r="H214" s="8"/>
      <c r="I214" s="8"/>
      <c r="J214" s="8"/>
      <c r="K214" s="8"/>
      <c r="L214" s="8"/>
    </row>
    <row r="215" spans="1:12" ht="12.75">
      <c r="A215" s="8"/>
      <c r="B215" s="8"/>
      <c r="C215" s="8"/>
      <c r="D215" s="8"/>
      <c r="E215" s="8"/>
      <c r="F215" s="8"/>
      <c r="H215" s="8"/>
      <c r="I215" s="8"/>
      <c r="J215" s="8"/>
      <c r="K215" s="8"/>
      <c r="L215" s="8"/>
    </row>
    <row r="216" spans="1:12" ht="12.75">
      <c r="A216" s="8"/>
      <c r="B216" s="8"/>
      <c r="C216" s="8"/>
      <c r="D216" s="8"/>
      <c r="E216" s="8"/>
      <c r="F216" s="8"/>
      <c r="H216" s="8"/>
      <c r="I216" s="8"/>
      <c r="J216" s="8"/>
      <c r="K216" s="8"/>
      <c r="L216" s="8"/>
    </row>
    <row r="217" spans="1:12" ht="12.75">
      <c r="A217" s="8"/>
      <c r="B217" s="8"/>
      <c r="C217" s="8"/>
      <c r="D217" s="8"/>
      <c r="E217" s="8"/>
      <c r="F217" s="8"/>
      <c r="H217" s="8"/>
      <c r="I217" s="8"/>
      <c r="J217" s="8"/>
      <c r="K217" s="8"/>
      <c r="L217" s="8"/>
    </row>
    <row r="218" spans="1:12" ht="12.75">
      <c r="A218" s="8"/>
      <c r="B218" s="8"/>
      <c r="C218" s="8"/>
      <c r="D218" s="8"/>
      <c r="E218" s="8"/>
      <c r="F218" s="8"/>
      <c r="H218" s="8"/>
      <c r="I218" s="8"/>
      <c r="J218" s="8"/>
      <c r="K218" s="8"/>
      <c r="L218" s="8"/>
    </row>
    <row r="219" spans="1:12" ht="12.75">
      <c r="A219" s="8"/>
      <c r="B219" s="8"/>
      <c r="C219" s="8"/>
      <c r="D219" s="8"/>
      <c r="E219" s="8"/>
      <c r="F219" s="8"/>
      <c r="H219" s="8"/>
      <c r="I219" s="8"/>
      <c r="J219" s="8"/>
      <c r="K219" s="8"/>
      <c r="L219" s="8"/>
    </row>
    <row r="220" spans="1:12" ht="12.75">
      <c r="A220" s="8"/>
      <c r="B220" s="8"/>
      <c r="C220" s="8"/>
      <c r="D220" s="8"/>
      <c r="E220" s="8"/>
      <c r="F220" s="8"/>
      <c r="H220" s="8"/>
      <c r="I220" s="8"/>
      <c r="J220" s="8"/>
      <c r="K220" s="8"/>
      <c r="L220" s="8"/>
    </row>
    <row r="221" spans="1:12" ht="12.75">
      <c r="A221" s="8"/>
      <c r="B221" s="8"/>
      <c r="C221" s="8"/>
      <c r="D221" s="8"/>
      <c r="E221" s="8"/>
      <c r="F221" s="8"/>
      <c r="H221" s="8"/>
      <c r="I221" s="8"/>
      <c r="J221" s="8"/>
      <c r="K221" s="8"/>
      <c r="L221" s="8"/>
    </row>
    <row r="222" spans="1:12" ht="12.75">
      <c r="A222" s="8"/>
      <c r="B222" s="8"/>
      <c r="C222" s="8"/>
      <c r="D222" s="8"/>
      <c r="E222" s="8"/>
      <c r="F222" s="8"/>
      <c r="H222" s="8"/>
      <c r="I222" s="8"/>
      <c r="J222" s="8"/>
      <c r="K222" s="8"/>
      <c r="L222" s="8"/>
    </row>
    <row r="223" spans="1:12" ht="12.75">
      <c r="A223" s="8"/>
      <c r="B223" s="8"/>
      <c r="C223" s="8"/>
      <c r="D223" s="8"/>
      <c r="E223" s="8"/>
      <c r="F223" s="8"/>
      <c r="H223" s="8"/>
      <c r="I223" s="8"/>
      <c r="J223" s="8"/>
      <c r="K223" s="8"/>
      <c r="L223" s="8"/>
    </row>
    <row r="224" spans="1:12" ht="12.75">
      <c r="A224" s="8"/>
      <c r="B224" s="8"/>
      <c r="C224" s="8"/>
      <c r="D224" s="8"/>
      <c r="E224" s="8"/>
      <c r="F224" s="8"/>
      <c r="H224" s="8"/>
      <c r="I224" s="8"/>
      <c r="J224" s="8"/>
      <c r="K224" s="8"/>
      <c r="L224" s="8"/>
    </row>
    <row r="225" spans="1:12" ht="12.75">
      <c r="A225" s="8"/>
      <c r="B225" s="8"/>
      <c r="C225" s="8"/>
      <c r="D225" s="8"/>
      <c r="E225" s="8"/>
      <c r="F225" s="8"/>
      <c r="H225" s="8"/>
      <c r="I225" s="8"/>
      <c r="J225" s="8"/>
      <c r="K225" s="8"/>
      <c r="L225" s="8"/>
    </row>
    <row r="226" spans="1:12" ht="12.75">
      <c r="A226" s="8"/>
      <c r="B226" s="8"/>
      <c r="C226" s="8"/>
      <c r="D226" s="8"/>
      <c r="E226" s="8"/>
      <c r="F226" s="8"/>
      <c r="H226" s="8"/>
      <c r="I226" s="8"/>
      <c r="J226" s="8"/>
      <c r="K226" s="8"/>
      <c r="L226" s="8"/>
    </row>
    <row r="227" spans="1:12" ht="12.75">
      <c r="A227" s="8"/>
      <c r="B227" s="8"/>
      <c r="C227" s="8"/>
      <c r="D227" s="8"/>
      <c r="E227" s="8"/>
      <c r="F227" s="8"/>
      <c r="H227" s="8"/>
      <c r="I227" s="8"/>
      <c r="J227" s="8"/>
      <c r="K227" s="8"/>
      <c r="L227" s="8"/>
    </row>
    <row r="228" spans="1:12" ht="12.75">
      <c r="A228" s="8"/>
      <c r="B228" s="8"/>
      <c r="C228" s="8"/>
      <c r="D228" s="8"/>
      <c r="E228" s="8"/>
      <c r="F228" s="8"/>
      <c r="H228" s="8"/>
      <c r="I228" s="8"/>
      <c r="J228" s="8"/>
      <c r="K228" s="8"/>
      <c r="L228" s="8"/>
    </row>
    <row r="229" spans="1:12" ht="12.75">
      <c r="A229" s="8"/>
      <c r="B229" s="8"/>
      <c r="C229" s="8"/>
      <c r="D229" s="8"/>
      <c r="E229" s="8"/>
      <c r="F229" s="8"/>
      <c r="H229" s="8"/>
      <c r="I229" s="8"/>
      <c r="J229" s="8"/>
      <c r="K229" s="8"/>
      <c r="L229" s="8"/>
    </row>
    <row r="230" spans="1:12" ht="12.75">
      <c r="A230" s="8"/>
      <c r="B230" s="8"/>
      <c r="C230" s="8"/>
      <c r="D230" s="8"/>
      <c r="E230" s="8"/>
      <c r="F230" s="8"/>
      <c r="H230" s="8"/>
      <c r="I230" s="8"/>
      <c r="J230" s="8"/>
      <c r="K230" s="8"/>
      <c r="L230" s="8"/>
    </row>
    <row r="231" spans="1:12" ht="12.75">
      <c r="A231" s="8"/>
      <c r="B231" s="8"/>
      <c r="C231" s="8"/>
      <c r="D231" s="8"/>
      <c r="E231" s="8"/>
      <c r="F231" s="8"/>
      <c r="H231" s="8"/>
      <c r="I231" s="8"/>
      <c r="J231" s="8"/>
      <c r="K231" s="8"/>
      <c r="L231" s="8"/>
    </row>
    <row r="232" spans="1:12" ht="12.75">
      <c r="A232" s="8"/>
      <c r="B232" s="8"/>
      <c r="C232" s="8"/>
      <c r="D232" s="8"/>
      <c r="E232" s="8"/>
      <c r="F232" s="8"/>
      <c r="H232" s="8"/>
      <c r="I232" s="8"/>
      <c r="J232" s="8"/>
      <c r="K232" s="8"/>
      <c r="L232" s="8"/>
    </row>
    <row r="233" spans="1:12" ht="12.75">
      <c r="A233" s="8"/>
      <c r="B233" s="8"/>
      <c r="C233" s="8"/>
      <c r="D233" s="8"/>
      <c r="E233" s="8"/>
      <c r="F233" s="8"/>
      <c r="H233" s="8"/>
      <c r="I233" s="8"/>
      <c r="J233" s="8"/>
      <c r="K233" s="8"/>
      <c r="L233" s="8"/>
    </row>
    <row r="234" spans="1:12" ht="12.75">
      <c r="A234" s="8"/>
      <c r="B234" s="8"/>
      <c r="C234" s="8"/>
      <c r="D234" s="8"/>
      <c r="E234" s="8"/>
      <c r="F234" s="8"/>
      <c r="H234" s="8"/>
      <c r="I234" s="8"/>
      <c r="J234" s="8"/>
      <c r="K234" s="8"/>
      <c r="L234" s="8"/>
    </row>
    <row r="235" spans="1:12" ht="12.75">
      <c r="A235" s="8"/>
      <c r="B235" s="8"/>
      <c r="C235" s="8"/>
      <c r="D235" s="8"/>
      <c r="E235" s="8"/>
      <c r="F235" s="8"/>
      <c r="H235" s="8"/>
      <c r="I235" s="8"/>
      <c r="J235" s="8"/>
      <c r="K235" s="8"/>
      <c r="L235" s="8"/>
    </row>
    <row r="236" spans="1:12" ht="12.75">
      <c r="A236" s="8"/>
      <c r="B236" s="8"/>
      <c r="C236" s="8"/>
      <c r="D236" s="8"/>
      <c r="E236" s="8"/>
      <c r="F236" s="8"/>
      <c r="H236" s="8"/>
      <c r="I236" s="8"/>
      <c r="J236" s="8"/>
      <c r="K236" s="8"/>
      <c r="L236" s="8"/>
    </row>
    <row r="237" spans="1:12" ht="12.75">
      <c r="A237" s="8"/>
      <c r="B237" s="8"/>
      <c r="C237" s="8"/>
      <c r="D237" s="8"/>
      <c r="E237" s="8"/>
      <c r="F237" s="8"/>
      <c r="H237" s="8"/>
      <c r="I237" s="8"/>
      <c r="J237" s="8"/>
      <c r="K237" s="8"/>
      <c r="L237" s="8"/>
    </row>
    <row r="238" spans="1:12" ht="12.75">
      <c r="A238" s="8"/>
      <c r="B238" s="8"/>
      <c r="C238" s="8"/>
      <c r="D238" s="8"/>
      <c r="E238" s="8"/>
      <c r="F238" s="8"/>
      <c r="H238" s="8"/>
      <c r="I238" s="8"/>
      <c r="J238" s="8"/>
      <c r="K238" s="8"/>
      <c r="L238" s="8"/>
    </row>
    <row r="239" spans="1:12" ht="12.75">
      <c r="A239" s="8"/>
      <c r="B239" s="8"/>
      <c r="C239" s="8"/>
      <c r="D239" s="8"/>
      <c r="E239" s="8"/>
      <c r="F239" s="8"/>
      <c r="H239" s="8"/>
      <c r="I239" s="8"/>
      <c r="J239" s="8"/>
      <c r="K239" s="8"/>
      <c r="L239" s="8"/>
    </row>
    <row r="240" spans="1:12" ht="12.75">
      <c r="A240" s="8"/>
      <c r="B240" s="8"/>
      <c r="C240" s="8"/>
      <c r="D240" s="8"/>
      <c r="E240" s="8"/>
      <c r="F240" s="8"/>
      <c r="H240" s="8"/>
      <c r="I240" s="8"/>
      <c r="J240" s="8"/>
      <c r="K240" s="8"/>
      <c r="L240" s="8"/>
    </row>
    <row r="241" spans="1:12" ht="12.75">
      <c r="A241" s="8"/>
      <c r="B241" s="8"/>
      <c r="C241" s="8"/>
      <c r="D241" s="8"/>
      <c r="E241" s="8"/>
      <c r="F241" s="8"/>
      <c r="H241" s="8"/>
      <c r="I241" s="8"/>
      <c r="J241" s="8"/>
      <c r="K241" s="8"/>
      <c r="L241" s="8"/>
    </row>
    <row r="242" spans="1:12" ht="12.75">
      <c r="A242" s="8"/>
      <c r="B242" s="8"/>
      <c r="C242" s="8"/>
      <c r="D242" s="8"/>
      <c r="E242" s="8"/>
      <c r="F242" s="8"/>
      <c r="H242" s="8"/>
      <c r="I242" s="8"/>
      <c r="J242" s="8"/>
      <c r="K242" s="8"/>
      <c r="L242" s="8"/>
    </row>
    <row r="243" spans="1:12" ht="12.75">
      <c r="A243" s="8"/>
      <c r="B243" s="8"/>
      <c r="C243" s="8"/>
      <c r="D243" s="8"/>
      <c r="E243" s="8"/>
      <c r="F243" s="8"/>
      <c r="H243" s="8"/>
      <c r="I243" s="8"/>
      <c r="J243" s="8"/>
      <c r="K243" s="8"/>
      <c r="L243" s="8"/>
    </row>
    <row r="244" spans="1:12" ht="12.75">
      <c r="A244" s="8"/>
      <c r="B244" s="8"/>
      <c r="C244" s="8"/>
      <c r="D244" s="8"/>
      <c r="E244" s="8"/>
      <c r="F244" s="8"/>
      <c r="H244" s="8"/>
      <c r="I244" s="8"/>
      <c r="J244" s="8"/>
      <c r="K244" s="8"/>
      <c r="L244" s="8"/>
    </row>
    <row r="245" spans="1:12" ht="12.75">
      <c r="A245" s="8"/>
      <c r="B245" s="8"/>
      <c r="C245" s="8"/>
      <c r="D245" s="8"/>
      <c r="E245" s="8"/>
      <c r="F245" s="8"/>
      <c r="H245" s="8"/>
      <c r="I245" s="8"/>
      <c r="J245" s="8"/>
      <c r="K245" s="8"/>
      <c r="L245" s="8"/>
    </row>
    <row r="246" spans="1:12" ht="12.75">
      <c r="A246" s="8"/>
      <c r="B246" s="8"/>
      <c r="C246" s="8"/>
      <c r="D246" s="8"/>
      <c r="E246" s="8"/>
      <c r="F246" s="8"/>
      <c r="H246" s="8"/>
      <c r="I246" s="8"/>
      <c r="J246" s="8"/>
      <c r="K246" s="8"/>
      <c r="L246" s="8"/>
    </row>
    <row r="247" spans="1:12" ht="12.75">
      <c r="A247" s="8"/>
      <c r="B247" s="8"/>
      <c r="C247" s="8"/>
      <c r="D247" s="8"/>
      <c r="E247" s="8"/>
      <c r="F247" s="8"/>
      <c r="H247" s="8"/>
      <c r="I247" s="8"/>
      <c r="J247" s="8"/>
      <c r="K247" s="8"/>
      <c r="L247" s="8"/>
    </row>
    <row r="248" spans="1:12" ht="12.75">
      <c r="A248" s="8"/>
      <c r="B248" s="8"/>
      <c r="C248" s="8"/>
      <c r="D248" s="8"/>
      <c r="E248" s="8"/>
      <c r="F248" s="8"/>
      <c r="H248" s="8"/>
      <c r="I248" s="8"/>
      <c r="J248" s="8"/>
      <c r="K248" s="8"/>
      <c r="L248" s="8"/>
    </row>
    <row r="249" spans="1:12" ht="12.75">
      <c r="A249" s="8"/>
      <c r="B249" s="8"/>
      <c r="C249" s="8"/>
      <c r="D249" s="8"/>
      <c r="E249" s="8"/>
      <c r="F249" s="8"/>
      <c r="H249" s="8"/>
      <c r="I249" s="8"/>
      <c r="J249" s="8"/>
      <c r="K249" s="8"/>
      <c r="L249" s="8"/>
    </row>
    <row r="250" spans="1:12" ht="12.75">
      <c r="A250" s="8"/>
      <c r="B250" s="8"/>
      <c r="C250" s="8"/>
      <c r="D250" s="8"/>
      <c r="E250" s="8"/>
      <c r="F250" s="8"/>
      <c r="H250" s="8"/>
      <c r="I250" s="8"/>
      <c r="J250" s="8"/>
      <c r="K250" s="8"/>
      <c r="L250" s="8"/>
    </row>
    <row r="251" spans="1:12" ht="12.75">
      <c r="A251" s="8"/>
      <c r="B251" s="8"/>
      <c r="C251" s="8"/>
      <c r="D251" s="8"/>
      <c r="E251" s="8"/>
      <c r="F251" s="8"/>
      <c r="H251" s="8"/>
      <c r="I251" s="8"/>
      <c r="J251" s="8"/>
      <c r="K251" s="8"/>
      <c r="L251" s="8"/>
    </row>
    <row r="252" spans="1:12" ht="12.75">
      <c r="A252" s="8"/>
      <c r="B252" s="8"/>
      <c r="C252" s="8"/>
      <c r="D252" s="8"/>
      <c r="E252" s="8"/>
      <c r="F252" s="8"/>
      <c r="H252" s="8"/>
      <c r="I252" s="8"/>
      <c r="J252" s="8"/>
      <c r="K252" s="8"/>
      <c r="L252" s="8"/>
    </row>
    <row r="253" spans="1:12" ht="12.75">
      <c r="A253" s="8"/>
      <c r="B253" s="8"/>
      <c r="C253" s="8"/>
      <c r="D253" s="8"/>
      <c r="E253" s="8"/>
      <c r="F253" s="8"/>
      <c r="H253" s="8"/>
      <c r="I253" s="8"/>
      <c r="J253" s="8"/>
      <c r="K253" s="8"/>
      <c r="L253" s="8"/>
    </row>
    <row r="254" spans="1:12" ht="12.75">
      <c r="A254" s="8"/>
      <c r="B254" s="8"/>
      <c r="C254" s="8"/>
      <c r="D254" s="8"/>
      <c r="E254" s="8"/>
      <c r="F254" s="8"/>
      <c r="H254" s="8"/>
      <c r="I254" s="8"/>
      <c r="J254" s="8"/>
      <c r="K254" s="8"/>
      <c r="L254" s="8"/>
    </row>
    <row r="255" spans="1:12" ht="12.75">
      <c r="A255" s="8"/>
      <c r="B255" s="8"/>
      <c r="C255" s="8"/>
      <c r="D255" s="8"/>
      <c r="E255" s="8"/>
      <c r="F255" s="8"/>
      <c r="H255" s="8"/>
      <c r="I255" s="8"/>
      <c r="J255" s="8"/>
      <c r="K255" s="8"/>
      <c r="L255" s="8"/>
    </row>
    <row r="256" spans="1:12" ht="12.75">
      <c r="A256" s="8"/>
      <c r="B256" s="8"/>
      <c r="C256" s="8"/>
      <c r="D256" s="8"/>
      <c r="E256" s="8"/>
      <c r="F256" s="8"/>
      <c r="H256" s="8"/>
      <c r="I256" s="8"/>
      <c r="J256" s="8"/>
      <c r="K256" s="8"/>
      <c r="L256" s="8"/>
    </row>
    <row r="257" spans="1:12" ht="12.75">
      <c r="A257" s="8"/>
      <c r="B257" s="8"/>
      <c r="C257" s="8"/>
      <c r="D257" s="8"/>
      <c r="E257" s="8"/>
      <c r="F257" s="8"/>
      <c r="H257" s="8"/>
      <c r="I257" s="8"/>
      <c r="J257" s="8"/>
      <c r="K257" s="8"/>
      <c r="L257" s="8"/>
    </row>
    <row r="258" spans="1:12" ht="12.75">
      <c r="A258" s="8"/>
      <c r="B258" s="8"/>
      <c r="C258" s="8"/>
      <c r="D258" s="8"/>
      <c r="E258" s="8"/>
      <c r="F258" s="8"/>
      <c r="H258" s="8"/>
      <c r="I258" s="8"/>
      <c r="J258" s="8"/>
      <c r="K258" s="8"/>
      <c r="L258" s="8"/>
    </row>
    <row r="259" spans="1:12" ht="12.75">
      <c r="A259" s="8"/>
      <c r="B259" s="8"/>
      <c r="C259" s="8"/>
      <c r="D259" s="8"/>
      <c r="E259" s="8"/>
      <c r="F259" s="8"/>
      <c r="H259" s="8"/>
      <c r="I259" s="8"/>
      <c r="J259" s="8"/>
      <c r="K259" s="8"/>
      <c r="L259" s="8"/>
    </row>
    <row r="260" spans="1:12" ht="12.75">
      <c r="A260" s="8"/>
      <c r="B260" s="8"/>
      <c r="C260" s="8"/>
      <c r="D260" s="8"/>
      <c r="E260" s="8"/>
      <c r="F260" s="8"/>
      <c r="H260" s="8"/>
      <c r="I260" s="8"/>
      <c r="J260" s="8"/>
      <c r="K260" s="8"/>
      <c r="L260" s="8"/>
    </row>
    <row r="261" spans="1:12" ht="12.75">
      <c r="A261" s="8"/>
      <c r="B261" s="8"/>
      <c r="C261" s="8"/>
      <c r="D261" s="8"/>
      <c r="E261" s="8"/>
      <c r="F261" s="8"/>
      <c r="H261" s="8"/>
      <c r="I261" s="8"/>
      <c r="J261" s="8"/>
      <c r="K261" s="8"/>
      <c r="L261" s="8"/>
    </row>
    <row r="262" spans="1:12" ht="12.75">
      <c r="A262" s="8"/>
      <c r="B262" s="8"/>
      <c r="C262" s="8"/>
      <c r="D262" s="8"/>
      <c r="E262" s="8"/>
      <c r="F262" s="8"/>
      <c r="H262" s="8"/>
      <c r="I262" s="8"/>
      <c r="J262" s="8"/>
      <c r="K262" s="8"/>
      <c r="L262" s="8"/>
    </row>
    <row r="263" spans="1:12" ht="12.75">
      <c r="A263" s="8"/>
      <c r="B263" s="8"/>
      <c r="C263" s="8"/>
      <c r="D263" s="8"/>
      <c r="E263" s="8"/>
      <c r="F263" s="8"/>
      <c r="H263" s="8"/>
      <c r="I263" s="8"/>
      <c r="J263" s="8"/>
      <c r="K263" s="8"/>
      <c r="L263" s="8"/>
    </row>
    <row r="264" spans="1:12" ht="12.75">
      <c r="A264" s="8"/>
      <c r="B264" s="8"/>
      <c r="C264" s="8"/>
      <c r="D264" s="8"/>
      <c r="E264" s="8"/>
      <c r="F264" s="8"/>
      <c r="H264" s="8"/>
      <c r="I264" s="8"/>
      <c r="J264" s="8"/>
      <c r="K264" s="8"/>
      <c r="L264" s="8"/>
    </row>
    <row r="265" spans="1:12" ht="12.75">
      <c r="A265" s="8"/>
      <c r="B265" s="8"/>
      <c r="C265" s="8"/>
      <c r="D265" s="8"/>
      <c r="E265" s="8"/>
      <c r="F265" s="8"/>
      <c r="H265" s="8"/>
      <c r="I265" s="8"/>
      <c r="J265" s="8"/>
      <c r="K265" s="8"/>
      <c r="L265" s="8"/>
    </row>
    <row r="266" spans="1:12" ht="12.75">
      <c r="A266" s="8"/>
      <c r="B266" s="8"/>
      <c r="C266" s="8"/>
      <c r="D266" s="8"/>
      <c r="E266" s="8"/>
      <c r="F266" s="8"/>
      <c r="H266" s="8"/>
      <c r="I266" s="8"/>
      <c r="J266" s="8"/>
      <c r="K266" s="8"/>
      <c r="L266" s="8"/>
    </row>
    <row r="267" spans="1:12" ht="12.75">
      <c r="A267" s="8"/>
      <c r="B267" s="8"/>
      <c r="C267" s="8"/>
      <c r="D267" s="8"/>
      <c r="E267" s="8"/>
      <c r="F267" s="8"/>
      <c r="H267" s="8"/>
      <c r="I267" s="8"/>
      <c r="J267" s="8"/>
      <c r="K267" s="8"/>
      <c r="L267" s="8"/>
    </row>
    <row r="268" spans="1:12" ht="12.75">
      <c r="A268" s="8"/>
      <c r="B268" s="8"/>
      <c r="C268" s="8"/>
      <c r="D268" s="8"/>
      <c r="E268" s="8"/>
      <c r="F268" s="8"/>
      <c r="H268" s="8"/>
      <c r="I268" s="8"/>
      <c r="J268" s="8"/>
      <c r="K268" s="8"/>
      <c r="L268" s="8"/>
    </row>
    <row r="269" spans="1:12" ht="12.75">
      <c r="A269" s="8"/>
      <c r="B269" s="8"/>
      <c r="C269" s="8"/>
      <c r="D269" s="8"/>
      <c r="E269" s="8"/>
      <c r="F269" s="8"/>
      <c r="H269" s="8"/>
      <c r="I269" s="8"/>
      <c r="J269" s="8"/>
      <c r="K269" s="8"/>
      <c r="L269" s="8"/>
    </row>
    <row r="270" spans="1:12" ht="12.75">
      <c r="A270" s="8"/>
      <c r="B270" s="8"/>
      <c r="C270" s="8"/>
      <c r="D270" s="8"/>
      <c r="E270" s="8"/>
      <c r="F270" s="8"/>
      <c r="H270" s="8"/>
      <c r="I270" s="8"/>
      <c r="J270" s="8"/>
      <c r="K270" s="8"/>
      <c r="L270" s="8"/>
    </row>
    <row r="271" spans="1:12" ht="12.75">
      <c r="A271" s="8"/>
      <c r="B271" s="8"/>
      <c r="C271" s="8"/>
      <c r="D271" s="8"/>
      <c r="E271" s="8"/>
      <c r="F271" s="8"/>
      <c r="H271" s="8"/>
      <c r="I271" s="8"/>
      <c r="J271" s="8"/>
      <c r="K271" s="8"/>
      <c r="L271" s="8"/>
    </row>
    <row r="272" spans="1:12" ht="12.75">
      <c r="A272" s="8"/>
      <c r="B272" s="8"/>
      <c r="C272" s="8"/>
      <c r="D272" s="8"/>
      <c r="E272" s="8"/>
      <c r="F272" s="8"/>
      <c r="H272" s="8"/>
      <c r="I272" s="8"/>
      <c r="J272" s="8"/>
      <c r="K272" s="8"/>
      <c r="L272" s="8"/>
    </row>
    <row r="273" spans="1:12" ht="12.75">
      <c r="A273" s="8"/>
      <c r="B273" s="8"/>
      <c r="C273" s="8"/>
      <c r="D273" s="8"/>
      <c r="E273" s="8"/>
      <c r="F273" s="8"/>
      <c r="H273" s="8"/>
      <c r="I273" s="8"/>
      <c r="J273" s="8"/>
      <c r="K273" s="8"/>
      <c r="L273" s="8"/>
    </row>
    <row r="274" spans="1:12" ht="12.75">
      <c r="A274" s="8"/>
      <c r="B274" s="8"/>
      <c r="C274" s="8"/>
      <c r="D274" s="8"/>
      <c r="E274" s="8"/>
      <c r="F274" s="8"/>
      <c r="H274" s="8"/>
      <c r="I274" s="8"/>
      <c r="J274" s="8"/>
      <c r="K274" s="8"/>
      <c r="L274" s="8"/>
    </row>
    <row r="275" spans="1:12" ht="12.75">
      <c r="A275" s="8"/>
      <c r="B275" s="8"/>
      <c r="C275" s="8"/>
      <c r="D275" s="8"/>
      <c r="E275" s="8"/>
      <c r="F275" s="8"/>
      <c r="H275" s="8"/>
      <c r="I275" s="8"/>
      <c r="J275" s="8"/>
      <c r="K275" s="8"/>
      <c r="L275" s="8"/>
    </row>
    <row r="276" spans="1:12" ht="12.75">
      <c r="A276" s="8"/>
      <c r="B276" s="8"/>
      <c r="C276" s="8"/>
      <c r="D276" s="8"/>
      <c r="E276" s="8"/>
      <c r="F276" s="8"/>
      <c r="H276" s="8"/>
      <c r="I276" s="8"/>
      <c r="J276" s="8"/>
      <c r="K276" s="8"/>
      <c r="L276" s="8"/>
    </row>
    <row r="277" spans="1:12" ht="12.75">
      <c r="A277" s="8"/>
      <c r="B277" s="8"/>
      <c r="C277" s="8"/>
      <c r="D277" s="8"/>
      <c r="E277" s="8"/>
      <c r="F277" s="8"/>
      <c r="H277" s="8"/>
      <c r="I277" s="8"/>
      <c r="J277" s="8"/>
      <c r="K277" s="8"/>
      <c r="L277" s="8"/>
    </row>
    <row r="278" spans="1:12" ht="12.75">
      <c r="A278" s="8"/>
      <c r="B278" s="8"/>
      <c r="C278" s="8"/>
      <c r="D278" s="8"/>
      <c r="E278" s="8"/>
      <c r="F278" s="8"/>
      <c r="H278" s="8"/>
      <c r="I278" s="8"/>
      <c r="J278" s="8"/>
      <c r="K278" s="8"/>
      <c r="L278" s="8"/>
    </row>
    <row r="279" spans="1:12" ht="12.75">
      <c r="A279" s="8"/>
      <c r="B279" s="8"/>
      <c r="C279" s="8"/>
      <c r="D279" s="8"/>
      <c r="E279" s="8"/>
      <c r="F279" s="8"/>
      <c r="H279" s="8"/>
      <c r="I279" s="8"/>
      <c r="J279" s="8"/>
      <c r="K279" s="8"/>
      <c r="L279" s="8"/>
    </row>
    <row r="280" spans="1:12" ht="12.75">
      <c r="A280" s="8"/>
      <c r="B280" s="8"/>
      <c r="C280" s="8"/>
      <c r="D280" s="8"/>
      <c r="E280" s="8"/>
      <c r="F280" s="8"/>
      <c r="H280" s="8"/>
      <c r="I280" s="8"/>
      <c r="J280" s="8"/>
      <c r="K280" s="8"/>
      <c r="L280" s="8"/>
    </row>
    <row r="281" spans="1:12" ht="12.75">
      <c r="A281" s="8"/>
      <c r="B281" s="8"/>
      <c r="C281" s="8"/>
      <c r="D281" s="8"/>
      <c r="E281" s="8"/>
      <c r="F281" s="8"/>
      <c r="H281" s="8"/>
      <c r="I281" s="8"/>
      <c r="J281" s="8"/>
      <c r="K281" s="8"/>
      <c r="L281" s="8"/>
    </row>
    <row r="282" spans="1:12" ht="12.75">
      <c r="A282" s="8"/>
      <c r="B282" s="8"/>
      <c r="C282" s="8"/>
      <c r="D282" s="8"/>
      <c r="E282" s="8"/>
      <c r="F282" s="8"/>
      <c r="H282" s="8"/>
      <c r="I282" s="8"/>
      <c r="J282" s="8"/>
      <c r="K282" s="8"/>
      <c r="L282" s="8"/>
    </row>
    <row r="283" spans="1:12" ht="12.75">
      <c r="A283" s="8"/>
      <c r="B283" s="8"/>
      <c r="C283" s="8"/>
      <c r="D283" s="8"/>
      <c r="E283" s="8"/>
      <c r="F283" s="8"/>
      <c r="H283" s="8"/>
      <c r="I283" s="8"/>
      <c r="J283" s="8"/>
      <c r="K283" s="8"/>
      <c r="L283" s="8"/>
    </row>
    <row r="284" spans="1:12" ht="12.75">
      <c r="A284" s="8"/>
      <c r="B284" s="8"/>
      <c r="C284" s="8"/>
      <c r="D284" s="8"/>
      <c r="E284" s="8"/>
      <c r="F284" s="8"/>
      <c r="H284" s="8"/>
      <c r="I284" s="8"/>
      <c r="J284" s="8"/>
      <c r="K284" s="8"/>
      <c r="L284" s="8"/>
    </row>
    <row r="285" spans="1:12" ht="12.75">
      <c r="A285" s="8"/>
      <c r="B285" s="8"/>
      <c r="C285" s="8"/>
      <c r="D285" s="8"/>
      <c r="E285" s="8"/>
      <c r="F285" s="8"/>
      <c r="H285" s="8"/>
      <c r="I285" s="8"/>
      <c r="J285" s="8"/>
      <c r="K285" s="8"/>
      <c r="L285" s="8"/>
    </row>
    <row r="286" spans="1:12" ht="12.75">
      <c r="A286" s="8"/>
      <c r="B286" s="8"/>
      <c r="C286" s="8"/>
      <c r="D286" s="8"/>
      <c r="E286" s="8"/>
      <c r="F286" s="8"/>
      <c r="H286" s="8"/>
      <c r="I286" s="8"/>
      <c r="J286" s="8"/>
      <c r="K286" s="8"/>
      <c r="L286" s="8"/>
    </row>
    <row r="287" spans="1:12" ht="12.75">
      <c r="A287" s="8"/>
      <c r="B287" s="8"/>
      <c r="C287" s="8"/>
      <c r="D287" s="8"/>
      <c r="E287" s="8"/>
      <c r="F287" s="8"/>
      <c r="H287" s="8"/>
      <c r="I287" s="8"/>
      <c r="J287" s="8"/>
      <c r="K287" s="8"/>
      <c r="L287" s="8"/>
    </row>
    <row r="288" spans="1:12" ht="12.75">
      <c r="A288" s="8"/>
      <c r="B288" s="8"/>
      <c r="C288" s="8"/>
      <c r="D288" s="8"/>
      <c r="E288" s="8"/>
      <c r="F288" s="8"/>
      <c r="H288" s="8"/>
      <c r="I288" s="8"/>
      <c r="J288" s="8"/>
      <c r="K288" s="8"/>
      <c r="L288" s="8"/>
    </row>
    <row r="289" spans="1:12" ht="12.75">
      <c r="A289" s="8"/>
      <c r="B289" s="8"/>
      <c r="C289" s="8"/>
      <c r="D289" s="8"/>
      <c r="E289" s="8"/>
      <c r="F289" s="8"/>
      <c r="H289" s="8"/>
      <c r="I289" s="8"/>
      <c r="J289" s="8"/>
      <c r="K289" s="8"/>
      <c r="L289" s="8"/>
    </row>
    <row r="290" spans="1:12" ht="12.75">
      <c r="A290" s="8"/>
      <c r="B290" s="8"/>
      <c r="C290" s="8"/>
      <c r="D290" s="8"/>
      <c r="E290" s="8"/>
      <c r="F290" s="8"/>
      <c r="H290" s="8"/>
      <c r="I290" s="8"/>
      <c r="J290" s="8"/>
      <c r="K290" s="8"/>
      <c r="L290" s="8"/>
    </row>
    <row r="291" spans="1:12" ht="12.75">
      <c r="A291" s="8"/>
      <c r="B291" s="8"/>
      <c r="C291" s="8"/>
      <c r="D291" s="8"/>
      <c r="E291" s="8"/>
      <c r="F291" s="8"/>
      <c r="H291" s="8"/>
      <c r="I291" s="8"/>
      <c r="J291" s="8"/>
      <c r="K291" s="8"/>
      <c r="L291" s="8"/>
    </row>
    <row r="292" spans="1:12" ht="12.75">
      <c r="A292" s="8"/>
      <c r="B292" s="8"/>
      <c r="C292" s="8"/>
      <c r="D292" s="8"/>
      <c r="E292" s="8"/>
      <c r="F292" s="8"/>
      <c r="H292" s="8"/>
      <c r="I292" s="8"/>
      <c r="J292" s="8"/>
      <c r="K292" s="8"/>
      <c r="L292" s="8"/>
    </row>
    <row r="293" spans="1:12" ht="12.75">
      <c r="A293" s="8"/>
      <c r="B293" s="8"/>
      <c r="C293" s="8"/>
      <c r="D293" s="8"/>
      <c r="E293" s="8"/>
      <c r="F293" s="8"/>
      <c r="H293" s="8"/>
      <c r="I293" s="8"/>
      <c r="J293" s="8"/>
      <c r="K293" s="8"/>
      <c r="L293" s="8"/>
    </row>
    <row r="294" spans="1:12" ht="12.75">
      <c r="A294" s="8"/>
      <c r="B294" s="8"/>
      <c r="C294" s="8"/>
      <c r="D294" s="8"/>
      <c r="E294" s="8"/>
      <c r="F294" s="8"/>
      <c r="H294" s="8"/>
      <c r="I294" s="8"/>
      <c r="J294" s="8"/>
      <c r="K294" s="8"/>
      <c r="L294" s="8"/>
    </row>
    <row r="295" spans="1:12" ht="12.75">
      <c r="A295" s="8"/>
      <c r="B295" s="8"/>
      <c r="C295" s="8"/>
      <c r="D295" s="8"/>
      <c r="E295" s="8"/>
      <c r="F295" s="8"/>
      <c r="H295" s="8"/>
      <c r="I295" s="8"/>
      <c r="J295" s="8"/>
      <c r="K295" s="8"/>
      <c r="L295" s="8"/>
    </row>
    <row r="296" spans="1:12" ht="12.75">
      <c r="A296" s="8"/>
      <c r="B296" s="8"/>
      <c r="C296" s="8"/>
      <c r="D296" s="8"/>
      <c r="E296" s="8"/>
      <c r="F296" s="8"/>
      <c r="H296" s="8"/>
      <c r="I296" s="8"/>
      <c r="J296" s="8"/>
      <c r="K296" s="8"/>
      <c r="L296" s="8"/>
    </row>
    <row r="297" spans="1:12" ht="12.75">
      <c r="A297" s="8"/>
      <c r="B297" s="8"/>
      <c r="C297" s="8"/>
      <c r="D297" s="8"/>
      <c r="E297" s="8"/>
      <c r="F297" s="8"/>
      <c r="H297" s="8"/>
      <c r="I297" s="8"/>
      <c r="J297" s="8"/>
      <c r="K297" s="8"/>
      <c r="L297" s="8"/>
    </row>
    <row r="298" spans="1:12" ht="12.75">
      <c r="A298" s="8"/>
      <c r="B298" s="8"/>
      <c r="C298" s="8"/>
      <c r="D298" s="8"/>
      <c r="E298" s="8"/>
      <c r="F298" s="8"/>
      <c r="H298" s="8"/>
      <c r="I298" s="8"/>
      <c r="J298" s="8"/>
      <c r="K298" s="8"/>
      <c r="L298" s="8"/>
    </row>
    <row r="299" spans="1:12" ht="12.75">
      <c r="A299" s="8"/>
      <c r="B299" s="8"/>
      <c r="C299" s="8"/>
      <c r="D299" s="8"/>
      <c r="E299" s="8"/>
      <c r="F299" s="8"/>
      <c r="H299" s="8"/>
      <c r="I299" s="8"/>
      <c r="J299" s="8"/>
      <c r="K299" s="8"/>
      <c r="L299" s="8"/>
    </row>
    <row r="300" spans="1:12" ht="12.75">
      <c r="A300" s="8"/>
      <c r="B300" s="8"/>
      <c r="C300" s="8"/>
      <c r="D300" s="8"/>
      <c r="E300" s="8"/>
      <c r="F300" s="8"/>
      <c r="H300" s="8"/>
      <c r="I300" s="8"/>
      <c r="J300" s="8"/>
      <c r="K300" s="8"/>
      <c r="L300" s="8"/>
    </row>
    <row r="301" spans="1:12" ht="12.75">
      <c r="A301" s="8"/>
      <c r="B301" s="8"/>
      <c r="C301" s="8"/>
      <c r="D301" s="8"/>
      <c r="E301" s="8"/>
      <c r="F301" s="8"/>
      <c r="H301" s="8"/>
      <c r="I301" s="8"/>
      <c r="J301" s="8"/>
      <c r="K301" s="8"/>
      <c r="L301" s="8"/>
    </row>
    <row r="302" spans="1:12" ht="12.75">
      <c r="A302" s="8"/>
      <c r="B302" s="8"/>
      <c r="C302" s="8"/>
      <c r="D302" s="8"/>
      <c r="E302" s="8"/>
      <c r="F302" s="8"/>
      <c r="H302" s="8"/>
      <c r="I302" s="8"/>
      <c r="J302" s="8"/>
      <c r="K302" s="8"/>
      <c r="L302" s="8"/>
    </row>
    <row r="303" spans="1:12" ht="12.75">
      <c r="A303" s="8"/>
      <c r="B303" s="8"/>
      <c r="C303" s="8"/>
      <c r="D303" s="8"/>
      <c r="E303" s="8"/>
      <c r="F303" s="8"/>
      <c r="H303" s="8"/>
      <c r="I303" s="8"/>
      <c r="J303" s="8"/>
      <c r="K303" s="8"/>
      <c r="L303" s="8"/>
    </row>
    <row r="304" spans="1:12" ht="12.75">
      <c r="A304" s="8"/>
      <c r="B304" s="8"/>
      <c r="C304" s="8"/>
      <c r="D304" s="8"/>
      <c r="E304" s="8"/>
      <c r="F304" s="8"/>
      <c r="H304" s="8"/>
      <c r="I304" s="8"/>
      <c r="J304" s="8"/>
      <c r="K304" s="8"/>
      <c r="L304" s="8"/>
    </row>
    <row r="305" spans="1:12" ht="12.75">
      <c r="A305" s="8"/>
      <c r="B305" s="8"/>
      <c r="C305" s="8"/>
      <c r="D305" s="8"/>
      <c r="E305" s="8"/>
      <c r="F305" s="8"/>
      <c r="H305" s="8"/>
      <c r="I305" s="8"/>
      <c r="J305" s="8"/>
      <c r="K305" s="8"/>
      <c r="L305" s="8"/>
    </row>
    <row r="306" spans="1:12" ht="12.75">
      <c r="A306" s="8"/>
      <c r="B306" s="8"/>
      <c r="C306" s="8"/>
      <c r="D306" s="8"/>
      <c r="E306" s="8"/>
      <c r="F306" s="8"/>
      <c r="H306" s="8"/>
      <c r="I306" s="8"/>
      <c r="J306" s="8"/>
      <c r="K306" s="8"/>
      <c r="L306" s="8"/>
    </row>
    <row r="307" spans="1:12" ht="12.75">
      <c r="A307" s="8"/>
      <c r="B307" s="8"/>
      <c r="C307" s="8"/>
      <c r="D307" s="8"/>
      <c r="E307" s="8"/>
      <c r="F307" s="8"/>
      <c r="H307" s="8"/>
      <c r="I307" s="8"/>
      <c r="J307" s="8"/>
      <c r="K307" s="8"/>
      <c r="L307" s="8"/>
    </row>
    <row r="308" spans="1:12" ht="12.75">
      <c r="A308" s="8"/>
      <c r="B308" s="8"/>
      <c r="C308" s="8"/>
      <c r="D308" s="8"/>
      <c r="E308" s="8"/>
      <c r="F308" s="8"/>
      <c r="H308" s="8"/>
      <c r="I308" s="8"/>
      <c r="J308" s="8"/>
      <c r="K308" s="8"/>
      <c r="L308" s="8"/>
    </row>
    <row r="309" spans="1:12" ht="12.75">
      <c r="A309" s="8"/>
      <c r="B309" s="8"/>
      <c r="C309" s="8"/>
      <c r="D309" s="8"/>
      <c r="E309" s="8"/>
      <c r="F309" s="8"/>
      <c r="H309" s="8"/>
      <c r="I309" s="8"/>
      <c r="J309" s="8"/>
      <c r="K309" s="8"/>
      <c r="L309" s="8"/>
    </row>
    <row r="310" spans="1:12" ht="12.75">
      <c r="A310" s="8"/>
      <c r="B310" s="8"/>
      <c r="C310" s="8"/>
      <c r="D310" s="8"/>
      <c r="E310" s="8"/>
      <c r="F310" s="8"/>
      <c r="H310" s="8"/>
      <c r="I310" s="8"/>
      <c r="J310" s="8"/>
      <c r="K310" s="8"/>
      <c r="L310" s="8"/>
    </row>
    <row r="311" spans="1:12" ht="12.75">
      <c r="A311" s="8"/>
      <c r="B311" s="8"/>
      <c r="C311" s="8"/>
      <c r="D311" s="8"/>
      <c r="E311" s="8"/>
      <c r="F311" s="8"/>
      <c r="H311" s="8"/>
      <c r="I311" s="8"/>
      <c r="J311" s="8"/>
      <c r="K311" s="8"/>
      <c r="L311" s="8"/>
    </row>
    <row r="312" spans="1:12" ht="12.75">
      <c r="A312" s="8"/>
      <c r="B312" s="8"/>
      <c r="C312" s="8"/>
      <c r="D312" s="8"/>
      <c r="E312" s="8"/>
      <c r="F312" s="8"/>
      <c r="H312" s="8"/>
      <c r="I312" s="8"/>
      <c r="J312" s="8"/>
      <c r="K312" s="8"/>
      <c r="L312" s="8"/>
    </row>
    <row r="313" spans="1:12" ht="12.75">
      <c r="A313" s="8"/>
      <c r="B313" s="8"/>
      <c r="C313" s="8"/>
      <c r="D313" s="8"/>
      <c r="E313" s="8"/>
      <c r="F313" s="8"/>
      <c r="H313" s="8"/>
      <c r="I313" s="8"/>
      <c r="J313" s="8"/>
      <c r="K313" s="8"/>
      <c r="L313" s="8"/>
    </row>
    <row r="314" spans="1:12" ht="12.75">
      <c r="A314" s="8"/>
      <c r="B314" s="8"/>
      <c r="C314" s="8"/>
      <c r="D314" s="8"/>
      <c r="E314" s="8"/>
      <c r="F314" s="8"/>
      <c r="H314" s="8"/>
      <c r="I314" s="8"/>
      <c r="J314" s="8"/>
      <c r="K314" s="8"/>
      <c r="L314" s="8"/>
    </row>
    <row r="315" spans="1:12" ht="12.75">
      <c r="A315" s="8"/>
      <c r="B315" s="8"/>
      <c r="C315" s="8"/>
      <c r="D315" s="8"/>
      <c r="E315" s="8"/>
      <c r="F315" s="8"/>
      <c r="H315" s="8"/>
      <c r="I315" s="8"/>
      <c r="J315" s="8"/>
      <c r="K315" s="8"/>
      <c r="L315" s="8"/>
    </row>
    <row r="316" spans="1:12" ht="12.75">
      <c r="A316" s="8"/>
      <c r="B316" s="8"/>
      <c r="C316" s="8"/>
      <c r="D316" s="8"/>
      <c r="E316" s="8"/>
      <c r="F316" s="8"/>
      <c r="H316" s="8"/>
      <c r="I316" s="8"/>
      <c r="J316" s="8"/>
      <c r="K316" s="8"/>
      <c r="L316" s="8"/>
    </row>
    <row r="317" spans="1:12" ht="12.75">
      <c r="A317" s="8"/>
      <c r="B317" s="8"/>
      <c r="C317" s="8"/>
      <c r="D317" s="8"/>
      <c r="E317" s="8"/>
      <c r="F317" s="8"/>
      <c r="H317" s="8"/>
      <c r="I317" s="8"/>
      <c r="J317" s="8"/>
      <c r="K317" s="8"/>
      <c r="L317" s="8"/>
    </row>
    <row r="318" spans="1:12" ht="12.75">
      <c r="A318" s="8"/>
      <c r="B318" s="8"/>
      <c r="C318" s="8"/>
      <c r="D318" s="8"/>
      <c r="E318" s="8"/>
      <c r="F318" s="8"/>
      <c r="H318" s="8"/>
      <c r="I318" s="8"/>
      <c r="J318" s="8"/>
      <c r="K318" s="8"/>
      <c r="L318" s="8"/>
    </row>
    <row r="319" spans="1:12" ht="12.75">
      <c r="A319" s="8"/>
      <c r="B319" s="8"/>
      <c r="C319" s="8"/>
      <c r="D319" s="8"/>
      <c r="E319" s="8"/>
      <c r="F319" s="8"/>
      <c r="H319" s="8"/>
      <c r="I319" s="8"/>
      <c r="J319" s="8"/>
      <c r="K319" s="8"/>
      <c r="L319" s="8"/>
    </row>
    <row r="320" spans="1:12" ht="12.75">
      <c r="A320" s="8"/>
      <c r="B320" s="8"/>
      <c r="C320" s="8"/>
      <c r="D320" s="8"/>
      <c r="E320" s="8"/>
      <c r="F320" s="8"/>
      <c r="H320" s="8"/>
      <c r="I320" s="8"/>
      <c r="J320" s="8"/>
      <c r="K320" s="8"/>
      <c r="L320" s="8"/>
    </row>
    <row r="321" spans="1:12" ht="12.75">
      <c r="A321" s="8"/>
      <c r="B321" s="8"/>
      <c r="C321" s="8"/>
      <c r="D321" s="8"/>
      <c r="E321" s="8"/>
      <c r="F321" s="8"/>
      <c r="H321" s="8"/>
      <c r="I321" s="8"/>
      <c r="J321" s="8"/>
      <c r="K321" s="8"/>
      <c r="L321" s="8"/>
    </row>
    <row r="322" spans="1:12" ht="12.75">
      <c r="A322" s="8"/>
      <c r="B322" s="8"/>
      <c r="C322" s="8"/>
      <c r="D322" s="8"/>
      <c r="E322" s="8"/>
      <c r="F322" s="8"/>
      <c r="H322" s="8"/>
      <c r="I322" s="8"/>
      <c r="J322" s="8"/>
      <c r="K322" s="8"/>
      <c r="L322" s="8"/>
    </row>
    <row r="323" spans="1:12" ht="12.75">
      <c r="A323" s="8"/>
      <c r="B323" s="8"/>
      <c r="C323" s="8"/>
      <c r="D323" s="8"/>
      <c r="E323" s="8"/>
      <c r="F323" s="8"/>
      <c r="H323" s="8"/>
      <c r="I323" s="8"/>
      <c r="J323" s="8"/>
      <c r="K323" s="8"/>
      <c r="L323" s="8"/>
    </row>
    <row r="324" spans="1:12" ht="12.75">
      <c r="A324" s="8"/>
      <c r="B324" s="8"/>
      <c r="C324" s="8"/>
      <c r="D324" s="8"/>
      <c r="E324" s="8"/>
      <c r="F324" s="8"/>
      <c r="H324" s="8"/>
      <c r="I324" s="8"/>
      <c r="J324" s="8"/>
      <c r="K324" s="8"/>
      <c r="L324" s="8"/>
    </row>
    <row r="325" spans="1:12" ht="12.75">
      <c r="A325" s="8"/>
      <c r="B325" s="8"/>
      <c r="C325" s="8"/>
      <c r="D325" s="8"/>
      <c r="E325" s="8"/>
      <c r="F325" s="8"/>
      <c r="H325" s="8"/>
      <c r="I325" s="8"/>
      <c r="J325" s="8"/>
      <c r="K325" s="8"/>
      <c r="L325" s="8"/>
    </row>
    <row r="326" spans="1:12" ht="12.75">
      <c r="A326" s="8"/>
      <c r="B326" s="8"/>
      <c r="C326" s="8"/>
      <c r="D326" s="8"/>
      <c r="E326" s="8"/>
      <c r="F326" s="8"/>
      <c r="H326" s="8"/>
      <c r="I326" s="8"/>
      <c r="J326" s="8"/>
      <c r="K326" s="8"/>
      <c r="L326" s="8"/>
    </row>
    <row r="327" spans="1:12" ht="12.75">
      <c r="A327" s="8"/>
      <c r="B327" s="8"/>
      <c r="C327" s="8"/>
      <c r="D327" s="8"/>
      <c r="E327" s="8"/>
      <c r="F327" s="8"/>
      <c r="H327" s="8"/>
      <c r="I327" s="8"/>
      <c r="J327" s="8"/>
      <c r="K327" s="8"/>
      <c r="L327" s="8"/>
    </row>
    <row r="328" spans="1:12" ht="12.75">
      <c r="A328" s="8"/>
      <c r="B328" s="8"/>
      <c r="C328" s="8"/>
      <c r="D328" s="8"/>
      <c r="E328" s="8"/>
      <c r="F328" s="8"/>
      <c r="H328" s="8"/>
      <c r="I328" s="8"/>
      <c r="J328" s="8"/>
      <c r="K328" s="8"/>
      <c r="L328" s="8"/>
    </row>
    <row r="329" spans="1:12" ht="12.75">
      <c r="A329" s="8"/>
      <c r="B329" s="8"/>
      <c r="C329" s="8"/>
      <c r="D329" s="8"/>
      <c r="E329" s="8"/>
      <c r="F329" s="8"/>
      <c r="H329" s="8"/>
      <c r="I329" s="8"/>
      <c r="J329" s="8"/>
      <c r="K329" s="8"/>
      <c r="L329" s="8"/>
    </row>
    <row r="330" spans="1:12" ht="12.75">
      <c r="A330" s="8"/>
      <c r="B330" s="8"/>
      <c r="C330" s="8"/>
      <c r="D330" s="8"/>
      <c r="E330" s="8"/>
      <c r="F330" s="8"/>
      <c r="H330" s="8"/>
      <c r="I330" s="8"/>
      <c r="J330" s="8"/>
      <c r="K330" s="8"/>
      <c r="L330" s="8"/>
    </row>
    <row r="331" spans="1:12" ht="12.75">
      <c r="A331" s="8"/>
      <c r="B331" s="8"/>
      <c r="C331" s="8"/>
      <c r="D331" s="8"/>
      <c r="E331" s="8"/>
      <c r="F331" s="8"/>
      <c r="H331" s="8"/>
      <c r="I331" s="8"/>
      <c r="J331" s="8"/>
      <c r="K331" s="8"/>
      <c r="L331" s="8"/>
    </row>
    <row r="332" spans="1:12" ht="12.75">
      <c r="A332" s="8"/>
      <c r="B332" s="8"/>
      <c r="C332" s="8"/>
      <c r="D332" s="8"/>
      <c r="E332" s="8"/>
      <c r="F332" s="8"/>
      <c r="H332" s="8"/>
      <c r="I332" s="8"/>
      <c r="J332" s="8"/>
      <c r="K332" s="8"/>
      <c r="L332" s="8"/>
    </row>
    <row r="333" spans="1:12" ht="12.75">
      <c r="A333" s="8"/>
      <c r="B333" s="8"/>
      <c r="C333" s="8"/>
      <c r="D333" s="8"/>
      <c r="E333" s="8"/>
      <c r="F333" s="8"/>
      <c r="H333" s="8"/>
      <c r="I333" s="8"/>
      <c r="J333" s="8"/>
      <c r="K333" s="8"/>
      <c r="L333" s="8"/>
    </row>
    <row r="334" spans="1:12" ht="12.75">
      <c r="A334" s="8"/>
      <c r="B334" s="8"/>
      <c r="C334" s="8"/>
      <c r="D334" s="8"/>
      <c r="E334" s="8"/>
      <c r="F334" s="8"/>
      <c r="H334" s="8"/>
      <c r="I334" s="8"/>
      <c r="J334" s="8"/>
      <c r="K334" s="8"/>
      <c r="L334" s="8"/>
    </row>
    <row r="335" spans="1:12" ht="12.75">
      <c r="A335" s="8"/>
      <c r="B335" s="8"/>
      <c r="C335" s="8"/>
      <c r="D335" s="8"/>
      <c r="E335" s="8"/>
      <c r="F335" s="8"/>
      <c r="H335" s="8"/>
      <c r="I335" s="8"/>
      <c r="J335" s="8"/>
      <c r="K335" s="8"/>
      <c r="L335" s="8"/>
    </row>
    <row r="336" spans="1:12" ht="12.75">
      <c r="A336" s="8"/>
      <c r="B336" s="8"/>
      <c r="C336" s="8"/>
      <c r="D336" s="8"/>
      <c r="E336" s="8"/>
      <c r="F336" s="8"/>
      <c r="H336" s="8"/>
      <c r="I336" s="8"/>
      <c r="J336" s="8"/>
      <c r="K336" s="8"/>
      <c r="L336" s="8"/>
    </row>
    <row r="337" spans="1:12" ht="12.75">
      <c r="A337" s="8"/>
      <c r="B337" s="8"/>
      <c r="C337" s="8"/>
      <c r="D337" s="8"/>
      <c r="E337" s="8"/>
      <c r="F337" s="8"/>
      <c r="H337" s="8"/>
      <c r="I337" s="8"/>
      <c r="J337" s="8"/>
      <c r="K337" s="8"/>
      <c r="L337" s="8"/>
    </row>
    <row r="338" spans="1:12" ht="12.75">
      <c r="A338" s="8"/>
      <c r="B338" s="8"/>
      <c r="C338" s="8"/>
      <c r="D338" s="8"/>
      <c r="E338" s="8"/>
      <c r="F338" s="8"/>
      <c r="H338" s="8"/>
      <c r="I338" s="8"/>
      <c r="J338" s="8"/>
      <c r="K338" s="8"/>
      <c r="L338" s="8"/>
    </row>
    <row r="339" spans="1:12" ht="12.75">
      <c r="A339" s="8"/>
      <c r="B339" s="8"/>
      <c r="C339" s="8"/>
      <c r="D339" s="8"/>
      <c r="E339" s="8"/>
      <c r="F339" s="8"/>
      <c r="H339" s="8"/>
      <c r="I339" s="8"/>
      <c r="J339" s="8"/>
      <c r="K339" s="8"/>
      <c r="L339" s="8"/>
    </row>
    <row r="340" spans="1:12" ht="12.75">
      <c r="A340" s="8"/>
      <c r="B340" s="8"/>
      <c r="C340" s="8"/>
      <c r="D340" s="8"/>
      <c r="E340" s="8"/>
      <c r="F340" s="8"/>
      <c r="H340" s="8"/>
      <c r="I340" s="8"/>
      <c r="J340" s="8"/>
      <c r="K340" s="8"/>
      <c r="L340" s="8"/>
    </row>
    <row r="341" spans="1:12" ht="12.75">
      <c r="A341" s="8"/>
      <c r="B341" s="8"/>
      <c r="C341" s="8"/>
      <c r="D341" s="8"/>
      <c r="E341" s="8"/>
      <c r="F341" s="8"/>
      <c r="H341" s="8"/>
      <c r="I341" s="8"/>
      <c r="J341" s="8"/>
      <c r="K341" s="8"/>
      <c r="L341" s="8"/>
    </row>
    <row r="342" spans="1:12" ht="12.75">
      <c r="A342" s="8"/>
      <c r="B342" s="8"/>
      <c r="C342" s="8"/>
      <c r="D342" s="8"/>
      <c r="E342" s="8"/>
      <c r="F342" s="8"/>
      <c r="H342" s="8"/>
      <c r="I342" s="8"/>
      <c r="J342" s="8"/>
      <c r="K342" s="8"/>
      <c r="L342" s="8"/>
    </row>
    <row r="343" spans="1:12" ht="12.75">
      <c r="A343" s="8"/>
      <c r="B343" s="8"/>
      <c r="C343" s="8"/>
      <c r="D343" s="8"/>
      <c r="E343" s="8"/>
      <c r="F343" s="8"/>
      <c r="H343" s="8"/>
      <c r="I343" s="8"/>
      <c r="J343" s="8"/>
      <c r="K343" s="8"/>
      <c r="L343" s="8"/>
    </row>
    <row r="344" spans="1:12" ht="12.75">
      <c r="A344" s="8"/>
      <c r="B344" s="8"/>
      <c r="C344" s="8"/>
      <c r="D344" s="8"/>
      <c r="E344" s="8"/>
      <c r="F344" s="8"/>
      <c r="H344" s="8"/>
      <c r="I344" s="8"/>
      <c r="J344" s="8"/>
      <c r="K344" s="8"/>
      <c r="L344" s="8"/>
    </row>
    <row r="345" spans="1:12" ht="12.75">
      <c r="A345" s="8"/>
      <c r="B345" s="8"/>
      <c r="C345" s="8"/>
      <c r="D345" s="8"/>
      <c r="E345" s="8"/>
      <c r="F345" s="8"/>
      <c r="H345" s="8"/>
      <c r="I345" s="8"/>
      <c r="J345" s="8"/>
      <c r="K345" s="8"/>
      <c r="L345" s="8"/>
    </row>
    <row r="346" spans="1:12" ht="12.75">
      <c r="A346" s="8"/>
      <c r="B346" s="8"/>
      <c r="C346" s="8"/>
      <c r="D346" s="8"/>
      <c r="E346" s="8"/>
      <c r="F346" s="8"/>
      <c r="H346" s="8"/>
      <c r="I346" s="8"/>
      <c r="J346" s="8"/>
      <c r="K346" s="8"/>
      <c r="L346" s="8"/>
    </row>
    <row r="347" spans="1:12" ht="12.75">
      <c r="A347" s="8"/>
      <c r="B347" s="8"/>
      <c r="C347" s="8"/>
      <c r="D347" s="8"/>
      <c r="E347" s="8"/>
      <c r="F347" s="8"/>
      <c r="H347" s="8"/>
      <c r="I347" s="8"/>
      <c r="J347" s="8"/>
      <c r="K347" s="8"/>
      <c r="L347" s="8"/>
    </row>
    <row r="348" spans="1:12" ht="12.75">
      <c r="A348" s="8"/>
      <c r="B348" s="8"/>
      <c r="C348" s="8"/>
      <c r="D348" s="8"/>
      <c r="E348" s="8"/>
      <c r="F348" s="8"/>
      <c r="H348" s="8"/>
      <c r="I348" s="8"/>
      <c r="J348" s="8"/>
      <c r="K348" s="8"/>
      <c r="L348" s="8"/>
    </row>
    <row r="349" spans="1:12" ht="12.75">
      <c r="A349" s="8"/>
      <c r="B349" s="8"/>
      <c r="C349" s="8"/>
      <c r="D349" s="8"/>
      <c r="E349" s="8"/>
      <c r="F349" s="8"/>
      <c r="H349" s="8"/>
      <c r="I349" s="8"/>
      <c r="J349" s="8"/>
      <c r="K349" s="8"/>
      <c r="L349" s="8"/>
    </row>
    <row r="350" spans="1:12" ht="12.75">
      <c r="A350" s="8"/>
      <c r="B350" s="8"/>
      <c r="C350" s="8"/>
      <c r="D350" s="8"/>
      <c r="E350" s="8"/>
      <c r="F350" s="8"/>
      <c r="H350" s="8"/>
      <c r="I350" s="8"/>
      <c r="J350" s="8"/>
      <c r="K350" s="8"/>
      <c r="L350" s="8"/>
    </row>
    <row r="351" spans="1:12" ht="12.75">
      <c r="A351" s="8"/>
      <c r="B351" s="8"/>
      <c r="C351" s="8"/>
      <c r="D351" s="8"/>
      <c r="E351" s="8"/>
      <c r="F351" s="8"/>
      <c r="H351" s="8"/>
      <c r="I351" s="8"/>
      <c r="J351" s="8"/>
      <c r="K351" s="8"/>
      <c r="L351" s="8"/>
    </row>
    <row r="352" spans="1:12" ht="12.75">
      <c r="A352" s="8"/>
      <c r="B352" s="8"/>
      <c r="C352" s="8"/>
      <c r="D352" s="8"/>
      <c r="E352" s="8"/>
      <c r="F352" s="8"/>
      <c r="H352" s="8"/>
      <c r="I352" s="8"/>
      <c r="J352" s="8"/>
      <c r="K352" s="8"/>
      <c r="L352" s="8"/>
    </row>
    <row r="353" spans="1:12" ht="12.75">
      <c r="A353" s="8"/>
      <c r="B353" s="8"/>
      <c r="C353" s="8"/>
      <c r="D353" s="8"/>
      <c r="E353" s="8"/>
      <c r="F353" s="8"/>
      <c r="H353" s="8"/>
      <c r="I353" s="8"/>
      <c r="J353" s="8"/>
      <c r="K353" s="8"/>
      <c r="L353" s="8"/>
    </row>
    <row r="354" spans="1:12" ht="12.75">
      <c r="A354" s="8"/>
      <c r="B354" s="8"/>
      <c r="C354" s="8"/>
      <c r="D354" s="8"/>
      <c r="E354" s="8"/>
      <c r="F354" s="8"/>
      <c r="H354" s="8"/>
      <c r="I354" s="8"/>
      <c r="J354" s="8"/>
      <c r="K354" s="8"/>
      <c r="L354" s="8"/>
    </row>
    <row r="355" spans="1:12" ht="12.75">
      <c r="A355" s="8"/>
      <c r="B355" s="8"/>
      <c r="C355" s="8"/>
      <c r="D355" s="8"/>
      <c r="E355" s="8"/>
      <c r="F355" s="8"/>
      <c r="H355" s="8"/>
      <c r="I355" s="8"/>
      <c r="J355" s="8"/>
      <c r="K355" s="8"/>
      <c r="L355" s="8"/>
    </row>
    <row r="356" spans="1:12" ht="12.75">
      <c r="A356" s="8"/>
      <c r="B356" s="8"/>
      <c r="C356" s="8"/>
      <c r="D356" s="8"/>
      <c r="E356" s="8"/>
      <c r="F356" s="8"/>
      <c r="H356" s="8"/>
      <c r="I356" s="8"/>
      <c r="J356" s="8"/>
      <c r="K356" s="8"/>
      <c r="L356" s="8"/>
    </row>
    <row r="357" spans="1:12" ht="12.75">
      <c r="A357" s="8"/>
      <c r="B357" s="8"/>
      <c r="C357" s="8"/>
      <c r="D357" s="8"/>
      <c r="E357" s="8"/>
      <c r="F357" s="8"/>
      <c r="H357" s="8"/>
      <c r="I357" s="8"/>
      <c r="J357" s="8"/>
      <c r="K357" s="8"/>
      <c r="L357" s="8"/>
    </row>
    <row r="358" spans="1:12" ht="12.75">
      <c r="A358" s="8"/>
      <c r="B358" s="8"/>
      <c r="C358" s="8"/>
      <c r="D358" s="8"/>
      <c r="E358" s="8"/>
      <c r="F358" s="8"/>
      <c r="H358" s="8"/>
      <c r="I358" s="8"/>
      <c r="J358" s="8"/>
      <c r="K358" s="8"/>
      <c r="L358" s="8"/>
    </row>
    <row r="359" spans="1:12" ht="12.75">
      <c r="A359" s="8"/>
      <c r="B359" s="8"/>
      <c r="C359" s="8"/>
      <c r="D359" s="8"/>
      <c r="E359" s="8"/>
      <c r="F359" s="8"/>
      <c r="H359" s="8"/>
      <c r="I359" s="8"/>
      <c r="J359" s="8"/>
      <c r="K359" s="8"/>
      <c r="L359" s="8"/>
    </row>
    <row r="360" spans="1:12" ht="12.75">
      <c r="A360" s="8"/>
      <c r="B360" s="8"/>
      <c r="C360" s="8"/>
      <c r="D360" s="8"/>
      <c r="E360" s="8"/>
      <c r="F360" s="8"/>
      <c r="H360" s="8"/>
      <c r="I360" s="8"/>
      <c r="J360" s="8"/>
      <c r="K360" s="8"/>
      <c r="L360" s="8"/>
    </row>
    <row r="361" spans="1:12" ht="12.75">
      <c r="A361" s="8"/>
      <c r="B361" s="8"/>
      <c r="C361" s="8"/>
      <c r="D361" s="8"/>
      <c r="E361" s="8"/>
      <c r="F361" s="8"/>
      <c r="H361" s="8"/>
      <c r="I361" s="8"/>
      <c r="J361" s="8"/>
      <c r="K361" s="8"/>
      <c r="L361" s="8"/>
    </row>
    <row r="362" spans="1:12" ht="12.75">
      <c r="A362" s="8"/>
      <c r="B362" s="8"/>
      <c r="C362" s="8"/>
      <c r="D362" s="8"/>
      <c r="E362" s="8"/>
      <c r="F362" s="8"/>
      <c r="H362" s="8"/>
      <c r="I362" s="8"/>
      <c r="J362" s="8"/>
      <c r="K362" s="8"/>
      <c r="L362" s="8"/>
    </row>
    <row r="363" spans="1:12" ht="12.75">
      <c r="A363" s="8"/>
      <c r="B363" s="8"/>
      <c r="C363" s="8"/>
      <c r="D363" s="8"/>
      <c r="E363" s="8"/>
      <c r="F363" s="8"/>
      <c r="H363" s="8"/>
      <c r="I363" s="8"/>
      <c r="J363" s="8"/>
      <c r="K363" s="8"/>
      <c r="L363" s="8"/>
    </row>
    <row r="364" spans="1:12" ht="12.75">
      <c r="A364" s="8"/>
      <c r="B364" s="8"/>
      <c r="C364" s="8"/>
      <c r="D364" s="8"/>
      <c r="E364" s="8"/>
      <c r="F364" s="8"/>
      <c r="H364" s="8"/>
      <c r="I364" s="8"/>
      <c r="J364" s="8"/>
      <c r="K364" s="8"/>
      <c r="L364" s="8"/>
    </row>
    <row r="365" spans="1:12" ht="12.75">
      <c r="A365" s="8"/>
      <c r="B365" s="8"/>
      <c r="C365" s="8"/>
      <c r="D365" s="8"/>
      <c r="E365" s="8"/>
      <c r="F365" s="8"/>
      <c r="H365" s="8"/>
      <c r="I365" s="8"/>
      <c r="J365" s="8"/>
      <c r="K365" s="8"/>
      <c r="L365" s="8"/>
    </row>
    <row r="366" spans="1:12" ht="12.75">
      <c r="A366" s="8"/>
      <c r="B366" s="8"/>
      <c r="C366" s="8"/>
      <c r="D366" s="8"/>
      <c r="E366" s="8"/>
      <c r="F366" s="8"/>
      <c r="H366" s="8"/>
      <c r="I366" s="8"/>
      <c r="J366" s="8"/>
      <c r="K366" s="8"/>
      <c r="L366" s="8"/>
    </row>
    <row r="367" spans="1:12" ht="12.75">
      <c r="A367" s="8"/>
      <c r="B367" s="8"/>
      <c r="C367" s="8"/>
      <c r="D367" s="8"/>
      <c r="E367" s="8"/>
      <c r="F367" s="8"/>
      <c r="H367" s="8"/>
      <c r="I367" s="8"/>
      <c r="J367" s="8"/>
      <c r="K367" s="8"/>
      <c r="L367" s="8"/>
    </row>
    <row r="368" spans="1:12" ht="12.75">
      <c r="A368" s="8"/>
      <c r="B368" s="8"/>
      <c r="C368" s="8"/>
      <c r="D368" s="8"/>
      <c r="E368" s="8"/>
      <c r="F368" s="8"/>
      <c r="H368" s="8"/>
      <c r="I368" s="8"/>
      <c r="J368" s="8"/>
      <c r="K368" s="8"/>
      <c r="L368" s="8"/>
    </row>
    <row r="369" spans="1:12" ht="12.75">
      <c r="A369" s="8"/>
      <c r="B369" s="8"/>
      <c r="C369" s="8"/>
      <c r="D369" s="8"/>
      <c r="E369" s="8"/>
      <c r="F369" s="8"/>
      <c r="H369" s="8"/>
      <c r="I369" s="8"/>
      <c r="J369" s="8"/>
      <c r="K369" s="8"/>
      <c r="L369" s="8"/>
    </row>
    <row r="370" spans="1:12" ht="12.75">
      <c r="A370" s="8"/>
      <c r="B370" s="8"/>
      <c r="C370" s="8"/>
      <c r="D370" s="8"/>
      <c r="E370" s="8"/>
      <c r="F370" s="8"/>
      <c r="H370" s="8"/>
      <c r="I370" s="8"/>
      <c r="J370" s="8"/>
      <c r="K370" s="8"/>
      <c r="L370" s="8"/>
    </row>
    <row r="371" spans="1:12" ht="12.75">
      <c r="A371" s="8"/>
      <c r="B371" s="8"/>
      <c r="C371" s="8"/>
      <c r="D371" s="8"/>
      <c r="E371" s="8"/>
      <c r="F371" s="8"/>
      <c r="H371" s="8"/>
      <c r="I371" s="8"/>
      <c r="J371" s="8"/>
      <c r="K371" s="8"/>
      <c r="L371" s="8"/>
    </row>
    <row r="372" spans="1:12" ht="12.75">
      <c r="A372" s="8"/>
      <c r="B372" s="8"/>
      <c r="C372" s="8"/>
      <c r="D372" s="8"/>
      <c r="E372" s="8"/>
      <c r="F372" s="8"/>
      <c r="H372" s="8"/>
      <c r="I372" s="8"/>
      <c r="J372" s="8"/>
      <c r="K372" s="8"/>
      <c r="L372" s="8"/>
    </row>
    <row r="373" spans="1:12" ht="12.75">
      <c r="A373" s="8"/>
      <c r="B373" s="8"/>
      <c r="C373" s="8"/>
      <c r="D373" s="8"/>
      <c r="E373" s="8"/>
      <c r="F373" s="8"/>
      <c r="H373" s="8"/>
      <c r="I373" s="8"/>
      <c r="J373" s="8"/>
      <c r="K373" s="8"/>
      <c r="L373" s="8"/>
    </row>
    <row r="374" spans="1:12" ht="12.75">
      <c r="A374" s="8"/>
      <c r="B374" s="8"/>
      <c r="C374" s="8"/>
      <c r="D374" s="8"/>
      <c r="E374" s="8"/>
      <c r="F374" s="8"/>
      <c r="H374" s="8"/>
      <c r="I374" s="8"/>
      <c r="J374" s="8"/>
      <c r="K374" s="8"/>
      <c r="L374" s="8"/>
    </row>
    <row r="375" spans="1:12" ht="12.75">
      <c r="A375" s="8"/>
      <c r="B375" s="8"/>
      <c r="C375" s="8"/>
      <c r="D375" s="8"/>
      <c r="E375" s="8"/>
      <c r="F375" s="8"/>
      <c r="H375" s="8"/>
      <c r="I375" s="8"/>
      <c r="J375" s="8"/>
      <c r="K375" s="8"/>
      <c r="L375" s="8"/>
    </row>
    <row r="376" spans="1:12" ht="12.75">
      <c r="A376" s="8"/>
      <c r="B376" s="8"/>
      <c r="C376" s="8"/>
      <c r="D376" s="8"/>
      <c r="E376" s="8"/>
      <c r="F376" s="8"/>
      <c r="H376" s="8"/>
      <c r="I376" s="8"/>
      <c r="J376" s="8"/>
      <c r="K376" s="8"/>
      <c r="L376" s="8"/>
    </row>
    <row r="377" spans="1:12" ht="12.75">
      <c r="A377" s="8"/>
      <c r="B377" s="8"/>
      <c r="C377" s="8"/>
      <c r="D377" s="8"/>
      <c r="E377" s="8"/>
      <c r="F377" s="8"/>
      <c r="H377" s="8"/>
      <c r="I377" s="8"/>
      <c r="J377" s="8"/>
      <c r="K377" s="8"/>
      <c r="L377" s="8"/>
    </row>
    <row r="378" spans="1:12" ht="12.75">
      <c r="A378" s="8"/>
      <c r="B378" s="8"/>
      <c r="C378" s="8"/>
      <c r="D378" s="8"/>
      <c r="E378" s="8"/>
      <c r="F378" s="8"/>
      <c r="H378" s="8"/>
      <c r="I378" s="8"/>
      <c r="J378" s="8"/>
      <c r="K378" s="8"/>
      <c r="L378" s="8"/>
    </row>
    <row r="379" spans="1:12" ht="12.75">
      <c r="A379" s="8"/>
      <c r="B379" s="8"/>
      <c r="C379" s="8"/>
      <c r="D379" s="8"/>
      <c r="E379" s="8"/>
      <c r="F379" s="8"/>
      <c r="H379" s="8"/>
      <c r="I379" s="8"/>
      <c r="J379" s="8"/>
      <c r="K379" s="8"/>
      <c r="L379" s="8"/>
    </row>
    <row r="380" spans="1:12" ht="12.75">
      <c r="A380" s="8"/>
      <c r="B380" s="8"/>
      <c r="C380" s="8"/>
      <c r="D380" s="8"/>
      <c r="E380" s="8"/>
      <c r="F380" s="8"/>
      <c r="H380" s="8"/>
      <c r="I380" s="8"/>
      <c r="J380" s="8"/>
      <c r="K380" s="8"/>
      <c r="L380" s="8"/>
    </row>
    <row r="381" spans="1:12" ht="12.75">
      <c r="A381" s="8"/>
      <c r="B381" s="8"/>
      <c r="C381" s="8"/>
      <c r="D381" s="8"/>
      <c r="E381" s="8"/>
      <c r="F381" s="8"/>
      <c r="H381" s="8"/>
      <c r="I381" s="8"/>
      <c r="J381" s="8"/>
      <c r="K381" s="8"/>
      <c r="L381" s="8"/>
    </row>
    <row r="382" spans="1:12" ht="12.75">
      <c r="A382" s="8"/>
      <c r="B382" s="8"/>
      <c r="C382" s="8"/>
      <c r="D382" s="8"/>
      <c r="E382" s="8"/>
      <c r="F382" s="8"/>
      <c r="H382" s="8"/>
      <c r="I382" s="8"/>
      <c r="J382" s="8"/>
      <c r="K382" s="8"/>
      <c r="L382" s="8"/>
    </row>
    <row r="383" spans="1:12" ht="12.75">
      <c r="A383" s="8"/>
      <c r="B383" s="8"/>
      <c r="C383" s="8"/>
      <c r="D383" s="8"/>
      <c r="E383" s="8"/>
      <c r="F383" s="8"/>
      <c r="H383" s="8"/>
      <c r="I383" s="8"/>
      <c r="J383" s="8"/>
      <c r="K383" s="8"/>
      <c r="L383" s="8"/>
    </row>
    <row r="384" spans="1:12" ht="12.75">
      <c r="A384" s="8"/>
      <c r="B384" s="8"/>
      <c r="C384" s="8"/>
      <c r="D384" s="8"/>
      <c r="E384" s="8"/>
      <c r="F384" s="8"/>
      <c r="H384" s="8"/>
      <c r="I384" s="8"/>
      <c r="J384" s="8"/>
      <c r="K384" s="8"/>
      <c r="L384" s="8"/>
    </row>
    <row r="385" spans="1:12" ht="12.75">
      <c r="A385" s="8"/>
      <c r="B385" s="8"/>
      <c r="C385" s="8"/>
      <c r="D385" s="8"/>
      <c r="E385" s="8"/>
      <c r="F385" s="8"/>
      <c r="H385" s="8"/>
      <c r="I385" s="8"/>
      <c r="J385" s="8"/>
      <c r="K385" s="8"/>
      <c r="L385" s="8"/>
    </row>
    <row r="386" spans="1:12" ht="12.75">
      <c r="A386" s="8"/>
      <c r="B386" s="8"/>
      <c r="C386" s="8"/>
      <c r="D386" s="8"/>
      <c r="E386" s="8"/>
      <c r="F386" s="8"/>
      <c r="H386" s="8"/>
      <c r="I386" s="8"/>
      <c r="J386" s="8"/>
      <c r="K386" s="8"/>
      <c r="L386" s="8"/>
    </row>
    <row r="387" spans="1:12" ht="12.75">
      <c r="A387" s="8"/>
      <c r="B387" s="8"/>
      <c r="C387" s="8"/>
      <c r="D387" s="8"/>
      <c r="E387" s="8"/>
      <c r="F387" s="8"/>
      <c r="H387" s="8"/>
      <c r="I387" s="8"/>
      <c r="J387" s="8"/>
      <c r="K387" s="8"/>
      <c r="L387" s="8"/>
    </row>
    <row r="388" spans="1:12" ht="12.75">
      <c r="A388" s="8"/>
      <c r="B388" s="8"/>
      <c r="C388" s="8"/>
      <c r="D388" s="8"/>
      <c r="E388" s="8"/>
      <c r="F388" s="8"/>
      <c r="H388" s="8"/>
      <c r="I388" s="8"/>
      <c r="J388" s="8"/>
      <c r="K388" s="8"/>
      <c r="L388" s="8"/>
    </row>
    <row r="389" spans="1:12" ht="12.75">
      <c r="A389" s="8"/>
      <c r="B389" s="8"/>
      <c r="C389" s="8"/>
      <c r="D389" s="8"/>
      <c r="E389" s="8"/>
      <c r="F389" s="8"/>
      <c r="H389" s="8"/>
      <c r="I389" s="8"/>
      <c r="J389" s="8"/>
      <c r="K389" s="8"/>
      <c r="L389" s="8"/>
    </row>
    <row r="390" spans="1:12" ht="12.75">
      <c r="A390" s="8"/>
      <c r="B390" s="8"/>
      <c r="C390" s="8"/>
      <c r="D390" s="8"/>
      <c r="E390" s="8"/>
      <c r="F390" s="8"/>
      <c r="H390" s="8"/>
      <c r="I390" s="8"/>
      <c r="J390" s="8"/>
      <c r="K390" s="8"/>
      <c r="L390" s="8"/>
    </row>
    <row r="391" spans="1:12" ht="12.75">
      <c r="A391" s="8"/>
      <c r="B391" s="8"/>
      <c r="C391" s="8"/>
      <c r="D391" s="8"/>
      <c r="E391" s="8"/>
      <c r="F391" s="8"/>
      <c r="H391" s="8"/>
      <c r="I391" s="8"/>
      <c r="J391" s="8"/>
      <c r="K391" s="8"/>
      <c r="L391" s="8"/>
    </row>
    <row r="392" spans="1:12" ht="12.75">
      <c r="A392" s="8"/>
      <c r="B392" s="8"/>
      <c r="C392" s="8"/>
      <c r="D392" s="8"/>
      <c r="E392" s="8"/>
      <c r="F392" s="8"/>
      <c r="H392" s="8"/>
      <c r="I392" s="8"/>
      <c r="J392" s="8"/>
      <c r="K392" s="8"/>
      <c r="L392" s="8"/>
    </row>
    <row r="393" spans="1:12" ht="12.75">
      <c r="A393" s="8"/>
      <c r="B393" s="8"/>
      <c r="C393" s="8"/>
      <c r="D393" s="8"/>
      <c r="E393" s="8"/>
      <c r="F393" s="8"/>
      <c r="H393" s="8"/>
      <c r="I393" s="8"/>
      <c r="J393" s="8"/>
      <c r="K393" s="8"/>
      <c r="L393" s="8"/>
    </row>
    <row r="394" spans="1:12" ht="12.75">
      <c r="A394" s="8"/>
      <c r="B394" s="8"/>
      <c r="C394" s="8"/>
      <c r="D394" s="8"/>
      <c r="E394" s="8"/>
      <c r="F394" s="8"/>
      <c r="H394" s="8"/>
      <c r="I394" s="8"/>
      <c r="J394" s="8"/>
      <c r="K394" s="8"/>
      <c r="L394" s="8"/>
    </row>
    <row r="395" spans="1:12" ht="12.75">
      <c r="A395" s="8"/>
      <c r="B395" s="8"/>
      <c r="C395" s="8"/>
      <c r="D395" s="8"/>
      <c r="E395" s="8"/>
      <c r="F395" s="8"/>
      <c r="H395" s="8"/>
      <c r="I395" s="8"/>
      <c r="J395" s="8"/>
      <c r="K395" s="8"/>
      <c r="L395" s="8"/>
    </row>
    <row r="396" spans="1:12" ht="12.75">
      <c r="A396" s="8"/>
      <c r="B396" s="8"/>
      <c r="C396" s="8"/>
      <c r="D396" s="8"/>
      <c r="E396" s="8"/>
      <c r="F396" s="8"/>
      <c r="H396" s="8"/>
      <c r="I396" s="8"/>
      <c r="J396" s="8"/>
      <c r="K396" s="8"/>
      <c r="L396" s="8"/>
    </row>
    <row r="397" spans="1:12" ht="12.75">
      <c r="A397" s="8"/>
      <c r="B397" s="8"/>
      <c r="C397" s="8"/>
      <c r="D397" s="8"/>
      <c r="E397" s="8"/>
      <c r="F397" s="8"/>
      <c r="H397" s="8"/>
      <c r="I397" s="8"/>
      <c r="J397" s="8"/>
      <c r="K397" s="8"/>
      <c r="L397" s="8"/>
    </row>
    <row r="398" spans="1:12" ht="12.75">
      <c r="A398" s="8"/>
      <c r="B398" s="8"/>
      <c r="C398" s="8"/>
      <c r="D398" s="8"/>
      <c r="E398" s="8"/>
      <c r="F398" s="8"/>
      <c r="H398" s="8"/>
      <c r="I398" s="8"/>
      <c r="J398" s="8"/>
      <c r="K398" s="8"/>
      <c r="L398" s="8"/>
    </row>
    <row r="399" spans="1:12" ht="12.75">
      <c r="A399" s="8"/>
      <c r="B399" s="8"/>
      <c r="C399" s="8"/>
      <c r="D399" s="8"/>
      <c r="E399" s="8"/>
      <c r="F399" s="8"/>
      <c r="H399" s="8"/>
      <c r="I399" s="8"/>
      <c r="J399" s="8"/>
      <c r="K399" s="8"/>
      <c r="L399" s="8"/>
    </row>
    <row r="400" spans="1:12" ht="12.75">
      <c r="A400" s="8"/>
      <c r="B400" s="8"/>
      <c r="C400" s="8"/>
      <c r="D400" s="8"/>
      <c r="E400" s="8"/>
      <c r="F400" s="8"/>
      <c r="H400" s="8"/>
      <c r="I400" s="8"/>
      <c r="J400" s="8"/>
      <c r="K400" s="8"/>
      <c r="L400" s="8"/>
    </row>
    <row r="401" spans="1:12" ht="12.75">
      <c r="A401" s="8"/>
      <c r="B401" s="8"/>
      <c r="C401" s="8"/>
      <c r="D401" s="8"/>
      <c r="E401" s="8"/>
      <c r="F401" s="8"/>
      <c r="H401" s="8"/>
      <c r="I401" s="8"/>
      <c r="J401" s="8"/>
      <c r="K401" s="8"/>
      <c r="L401" s="8"/>
    </row>
    <row r="402" spans="1:12" ht="12.75">
      <c r="A402" s="8"/>
      <c r="B402" s="8"/>
      <c r="C402" s="8"/>
      <c r="D402" s="8"/>
      <c r="E402" s="8"/>
      <c r="F402" s="8"/>
      <c r="H402" s="8"/>
      <c r="I402" s="8"/>
      <c r="J402" s="8"/>
      <c r="K402" s="8"/>
      <c r="L402" s="8"/>
    </row>
    <row r="403" spans="1:12" ht="12.75">
      <c r="A403" s="8"/>
      <c r="B403" s="8"/>
      <c r="C403" s="8"/>
      <c r="D403" s="8"/>
      <c r="E403" s="8"/>
      <c r="F403" s="8"/>
      <c r="H403" s="8"/>
      <c r="I403" s="8"/>
      <c r="J403" s="8"/>
      <c r="K403" s="8"/>
      <c r="L403" s="8"/>
    </row>
    <row r="404" spans="1:12" ht="12.75">
      <c r="A404" s="8"/>
      <c r="B404" s="8"/>
      <c r="C404" s="8"/>
      <c r="D404" s="8"/>
      <c r="E404" s="8"/>
      <c r="F404" s="8"/>
      <c r="H404" s="8"/>
      <c r="I404" s="8"/>
      <c r="J404" s="8"/>
      <c r="K404" s="8"/>
      <c r="L404" s="8"/>
    </row>
    <row r="405" spans="1:12" ht="12.75">
      <c r="A405" s="8"/>
      <c r="B405" s="8"/>
      <c r="C405" s="8"/>
      <c r="D405" s="8"/>
      <c r="E405" s="8"/>
      <c r="F405" s="8"/>
      <c r="H405" s="8"/>
      <c r="I405" s="8"/>
      <c r="J405" s="8"/>
      <c r="K405" s="8"/>
      <c r="L405" s="8"/>
    </row>
    <row r="406" spans="1:12" ht="12.75">
      <c r="A406" s="8"/>
      <c r="B406" s="8"/>
      <c r="C406" s="8"/>
      <c r="D406" s="8"/>
      <c r="E406" s="8"/>
      <c r="F406" s="8"/>
      <c r="H406" s="8"/>
      <c r="I406" s="8"/>
      <c r="J406" s="8"/>
      <c r="K406" s="8"/>
      <c r="L406" s="8"/>
    </row>
    <row r="407" spans="1:12" ht="12.75">
      <c r="A407" s="8"/>
      <c r="B407" s="8"/>
      <c r="C407" s="8"/>
      <c r="D407" s="8"/>
      <c r="E407" s="8"/>
      <c r="F407" s="8"/>
      <c r="H407" s="8"/>
      <c r="I407" s="8"/>
      <c r="J407" s="8"/>
      <c r="K407" s="8"/>
      <c r="L407" s="8"/>
    </row>
    <row r="408" spans="1:12" ht="12.75">
      <c r="A408" s="8"/>
      <c r="B408" s="8"/>
      <c r="C408" s="8"/>
      <c r="D408" s="8"/>
      <c r="E408" s="8"/>
      <c r="F408" s="8"/>
      <c r="H408" s="8"/>
      <c r="I408" s="8"/>
      <c r="J408" s="8"/>
      <c r="K408" s="8"/>
      <c r="L408" s="8"/>
    </row>
    <row r="409" spans="1:12" ht="12.75">
      <c r="A409" s="8"/>
      <c r="B409" s="8"/>
      <c r="C409" s="8"/>
      <c r="D409" s="8"/>
      <c r="E409" s="8"/>
      <c r="F409" s="8"/>
      <c r="H409" s="8"/>
      <c r="I409" s="8"/>
      <c r="J409" s="8"/>
      <c r="K409" s="8"/>
      <c r="L409" s="8"/>
    </row>
    <row r="410" spans="1:12" ht="12.75">
      <c r="A410" s="8"/>
      <c r="B410" s="8"/>
      <c r="C410" s="8"/>
      <c r="D410" s="8"/>
      <c r="E410" s="8"/>
      <c r="F410" s="8"/>
      <c r="H410" s="8"/>
      <c r="I410" s="8"/>
      <c r="J410" s="8"/>
      <c r="K410" s="8"/>
      <c r="L410" s="8"/>
    </row>
    <row r="411" spans="1:12" ht="12.75">
      <c r="A411" s="8"/>
      <c r="B411" s="8"/>
      <c r="C411" s="8"/>
      <c r="D411" s="8"/>
      <c r="E411" s="8"/>
      <c r="F411" s="8"/>
      <c r="H411" s="8"/>
      <c r="I411" s="8"/>
      <c r="J411" s="8"/>
      <c r="K411" s="8"/>
      <c r="L411" s="8"/>
    </row>
    <row r="412" spans="1:12" ht="12.75">
      <c r="A412" s="8"/>
      <c r="B412" s="8"/>
      <c r="C412" s="8"/>
      <c r="D412" s="8"/>
      <c r="E412" s="8"/>
      <c r="F412" s="8"/>
      <c r="H412" s="8"/>
      <c r="I412" s="8"/>
      <c r="J412" s="8"/>
      <c r="K412" s="8"/>
      <c r="L412" s="8"/>
    </row>
    <row r="413" spans="1:12" ht="12.75">
      <c r="A413" s="8"/>
      <c r="B413" s="8"/>
      <c r="C413" s="8"/>
      <c r="D413" s="8"/>
      <c r="E413" s="8"/>
      <c r="F413" s="8"/>
      <c r="H413" s="8"/>
      <c r="I413" s="8"/>
      <c r="J413" s="8"/>
      <c r="K413" s="8"/>
      <c r="L413" s="8"/>
    </row>
    <row r="414" spans="1:12" ht="12.75">
      <c r="A414" s="8"/>
      <c r="B414" s="8"/>
      <c r="C414" s="8"/>
      <c r="D414" s="8"/>
      <c r="E414" s="8"/>
      <c r="F414" s="8"/>
      <c r="H414" s="8"/>
      <c r="I414" s="8"/>
      <c r="J414" s="8"/>
      <c r="K414" s="8"/>
      <c r="L414" s="8"/>
    </row>
    <row r="415" spans="1:12" ht="12.75">
      <c r="A415" s="8"/>
      <c r="B415" s="8"/>
      <c r="C415" s="8"/>
      <c r="D415" s="8"/>
      <c r="E415" s="8"/>
      <c r="F415" s="8"/>
      <c r="H415" s="8"/>
      <c r="I415" s="8"/>
      <c r="J415" s="8"/>
      <c r="K415" s="8"/>
      <c r="L415" s="8"/>
    </row>
    <row r="416" spans="1:12" ht="12.75">
      <c r="A416" s="8"/>
      <c r="B416" s="8"/>
      <c r="C416" s="8"/>
      <c r="D416" s="8"/>
      <c r="E416" s="8"/>
      <c r="F416" s="8"/>
      <c r="H416" s="8"/>
      <c r="I416" s="8"/>
      <c r="J416" s="8"/>
      <c r="K416" s="8"/>
      <c r="L416" s="8"/>
    </row>
    <row r="417" spans="1:12" ht="12.75">
      <c r="A417" s="8"/>
      <c r="B417" s="8"/>
      <c r="C417" s="8"/>
      <c r="D417" s="8"/>
      <c r="E417" s="8"/>
      <c r="F417" s="8"/>
      <c r="H417" s="8"/>
      <c r="I417" s="8"/>
      <c r="J417" s="8"/>
      <c r="K417" s="8"/>
      <c r="L417" s="8"/>
    </row>
    <row r="418" spans="1:12" ht="12.75">
      <c r="A418" s="8"/>
      <c r="B418" s="8"/>
      <c r="C418" s="8"/>
      <c r="D418" s="8"/>
      <c r="E418" s="8"/>
      <c r="F418" s="8"/>
      <c r="H418" s="8"/>
      <c r="I418" s="8"/>
      <c r="J418" s="8"/>
      <c r="K418" s="8"/>
      <c r="L418" s="8"/>
    </row>
    <row r="419" spans="1:12" ht="12.75">
      <c r="A419" s="8"/>
      <c r="B419" s="8"/>
      <c r="C419" s="8"/>
      <c r="D419" s="8"/>
      <c r="E419" s="8"/>
      <c r="F419" s="8"/>
      <c r="H419" s="8"/>
      <c r="I419" s="8"/>
      <c r="J419" s="8"/>
      <c r="K419" s="8"/>
      <c r="L419" s="8"/>
    </row>
    <row r="420" spans="1:12" ht="12.75">
      <c r="A420" s="8"/>
      <c r="B420" s="8"/>
      <c r="C420" s="8"/>
      <c r="D420" s="8"/>
      <c r="E420" s="8"/>
      <c r="F420" s="8"/>
      <c r="H420" s="8"/>
      <c r="I420" s="8"/>
      <c r="J420" s="8"/>
      <c r="K420" s="8"/>
      <c r="L420" s="8"/>
    </row>
    <row r="421" spans="1:12" ht="12.75">
      <c r="A421" s="8"/>
      <c r="B421" s="8"/>
      <c r="C421" s="8"/>
      <c r="D421" s="8"/>
      <c r="E421" s="8"/>
      <c r="F421" s="8"/>
      <c r="H421" s="8"/>
      <c r="I421" s="8"/>
      <c r="J421" s="8"/>
      <c r="K421" s="8"/>
      <c r="L421" s="8"/>
    </row>
    <row r="422" spans="1:12" ht="12.75">
      <c r="A422" s="8"/>
      <c r="B422" s="8"/>
      <c r="C422" s="8"/>
      <c r="D422" s="8"/>
      <c r="E422" s="8"/>
      <c r="F422" s="8"/>
      <c r="H422" s="8"/>
      <c r="I422" s="8"/>
      <c r="J422" s="8"/>
      <c r="K422" s="8"/>
      <c r="L422" s="8"/>
    </row>
    <row r="423" spans="1:12" ht="12.75">
      <c r="A423" s="8"/>
      <c r="B423" s="8"/>
      <c r="C423" s="8"/>
      <c r="D423" s="8"/>
      <c r="E423" s="8"/>
      <c r="F423" s="8"/>
      <c r="H423" s="8"/>
      <c r="I423" s="8"/>
      <c r="J423" s="8"/>
      <c r="K423" s="8"/>
      <c r="L423" s="8"/>
    </row>
    <row r="424" spans="1:12" ht="12.75">
      <c r="A424" s="8"/>
      <c r="B424" s="8"/>
      <c r="C424" s="8"/>
      <c r="D424" s="8"/>
      <c r="E424" s="8"/>
      <c r="F424" s="8"/>
      <c r="H424" s="8"/>
      <c r="I424" s="8"/>
      <c r="J424" s="8"/>
      <c r="K424" s="8"/>
      <c r="L424" s="8"/>
    </row>
    <row r="425" spans="1:12" ht="12.75">
      <c r="A425" s="8"/>
      <c r="B425" s="8"/>
      <c r="C425" s="8"/>
      <c r="D425" s="8"/>
      <c r="E425" s="8"/>
      <c r="F425" s="8"/>
      <c r="H425" s="8"/>
      <c r="I425" s="8"/>
      <c r="J425" s="8"/>
      <c r="K425" s="8"/>
      <c r="L425" s="8"/>
    </row>
    <row r="426" spans="1:12" ht="12.75">
      <c r="A426" s="8"/>
      <c r="B426" s="8"/>
      <c r="C426" s="8"/>
      <c r="D426" s="8"/>
      <c r="E426" s="8"/>
      <c r="F426" s="8"/>
      <c r="H426" s="8"/>
      <c r="I426" s="8"/>
      <c r="J426" s="8"/>
      <c r="K426" s="8"/>
      <c r="L426" s="8"/>
    </row>
    <row r="427" spans="1:12" ht="12.75">
      <c r="A427" s="8"/>
      <c r="B427" s="8"/>
      <c r="C427" s="8"/>
      <c r="D427" s="8"/>
      <c r="E427" s="8"/>
      <c r="F427" s="8"/>
      <c r="H427" s="8"/>
      <c r="I427" s="8"/>
      <c r="J427" s="8"/>
      <c r="K427" s="8"/>
      <c r="L427" s="8"/>
    </row>
    <row r="428" spans="1:12" ht="12.75">
      <c r="A428" s="8"/>
      <c r="B428" s="8"/>
      <c r="C428" s="8"/>
      <c r="D428" s="8"/>
      <c r="E428" s="8"/>
      <c r="F428" s="8"/>
      <c r="H428" s="8"/>
      <c r="I428" s="8"/>
      <c r="J428" s="8"/>
      <c r="K428" s="8"/>
      <c r="L428" s="8"/>
    </row>
    <row r="429" spans="1:12" ht="12.75">
      <c r="A429" s="8"/>
      <c r="B429" s="8"/>
      <c r="C429" s="8"/>
      <c r="D429" s="8"/>
      <c r="E429" s="8"/>
      <c r="F429" s="8"/>
      <c r="H429" s="8"/>
      <c r="I429" s="8"/>
      <c r="J429" s="8"/>
      <c r="K429" s="8"/>
      <c r="L429" s="8"/>
    </row>
    <row r="430" spans="1:12" ht="12.75">
      <c r="A430" s="8"/>
      <c r="B430" s="8"/>
      <c r="C430" s="8"/>
      <c r="D430" s="8"/>
      <c r="E430" s="8"/>
      <c r="F430" s="8"/>
      <c r="H430" s="8"/>
      <c r="I430" s="8"/>
      <c r="J430" s="8"/>
      <c r="K430" s="8"/>
      <c r="L430" s="8"/>
    </row>
    <row r="431" spans="1:12" ht="12.75">
      <c r="A431" s="8"/>
      <c r="B431" s="8"/>
      <c r="C431" s="8"/>
      <c r="D431" s="8"/>
      <c r="E431" s="8"/>
      <c r="F431" s="8"/>
      <c r="H431" s="8"/>
      <c r="I431" s="8"/>
      <c r="J431" s="8"/>
      <c r="K431" s="8"/>
      <c r="L431" s="8"/>
    </row>
    <row r="432" spans="1:12" ht="12.75">
      <c r="A432" s="8"/>
      <c r="B432" s="8"/>
      <c r="C432" s="8"/>
      <c r="D432" s="8"/>
      <c r="E432" s="8"/>
      <c r="F432" s="8"/>
      <c r="H432" s="8"/>
      <c r="I432" s="8"/>
      <c r="J432" s="8"/>
      <c r="K432" s="8"/>
      <c r="L432" s="8"/>
    </row>
    <row r="433" spans="1:12" ht="12.75">
      <c r="A433" s="8"/>
      <c r="B433" s="8"/>
      <c r="C433" s="8"/>
      <c r="D433" s="8"/>
      <c r="E433" s="8"/>
      <c r="F433" s="8"/>
      <c r="H433" s="8"/>
      <c r="I433" s="8"/>
      <c r="J433" s="8"/>
      <c r="K433" s="8"/>
      <c r="L433" s="8"/>
    </row>
    <row r="434" spans="1:12" ht="12.75">
      <c r="A434" s="8"/>
      <c r="B434" s="8"/>
      <c r="C434" s="8"/>
      <c r="D434" s="8"/>
      <c r="E434" s="8"/>
      <c r="F434" s="8"/>
      <c r="H434" s="8"/>
      <c r="I434" s="8"/>
      <c r="J434" s="8"/>
      <c r="K434" s="8"/>
      <c r="L434" s="8"/>
    </row>
    <row r="435" spans="1:12" ht="12.75">
      <c r="A435" s="8"/>
      <c r="B435" s="8"/>
      <c r="C435" s="8"/>
      <c r="D435" s="8"/>
      <c r="E435" s="8"/>
      <c r="F435" s="8"/>
      <c r="H435" s="8"/>
      <c r="I435" s="8"/>
      <c r="J435" s="8"/>
      <c r="K435" s="8"/>
      <c r="L435" s="8"/>
    </row>
    <row r="436" spans="1:12" ht="12.75">
      <c r="A436" s="8"/>
      <c r="B436" s="8"/>
      <c r="C436" s="8"/>
      <c r="D436" s="8"/>
      <c r="E436" s="8"/>
      <c r="F436" s="8"/>
      <c r="H436" s="8"/>
      <c r="I436" s="8"/>
      <c r="J436" s="8"/>
      <c r="K436" s="8"/>
      <c r="L436" s="8"/>
    </row>
    <row r="437" spans="1:12" ht="12.75">
      <c r="A437" s="8"/>
      <c r="B437" s="8"/>
      <c r="C437" s="8"/>
      <c r="D437" s="8"/>
      <c r="E437" s="8"/>
      <c r="F437" s="8"/>
      <c r="H437" s="8"/>
      <c r="I437" s="8"/>
      <c r="J437" s="8"/>
      <c r="K437" s="8"/>
      <c r="L437" s="8"/>
    </row>
    <row r="438" spans="1:12" ht="12.75">
      <c r="A438" s="8"/>
      <c r="B438" s="8"/>
      <c r="C438" s="8"/>
      <c r="D438" s="8"/>
      <c r="E438" s="8"/>
      <c r="F438" s="8"/>
      <c r="H438" s="8"/>
      <c r="I438" s="8"/>
      <c r="J438" s="8"/>
      <c r="K438" s="8"/>
      <c r="L438" s="8"/>
    </row>
    <row r="439" spans="1:12" ht="12.75">
      <c r="A439" s="8"/>
      <c r="B439" s="8"/>
      <c r="C439" s="8"/>
      <c r="D439" s="8"/>
      <c r="E439" s="8"/>
      <c r="F439" s="8"/>
      <c r="H439" s="8"/>
      <c r="I439" s="8"/>
      <c r="J439" s="8"/>
      <c r="K439" s="8"/>
      <c r="L439" s="8"/>
    </row>
    <row r="440" spans="1:12" ht="12.75">
      <c r="A440" s="8"/>
      <c r="B440" s="8"/>
      <c r="C440" s="8"/>
      <c r="D440" s="8"/>
      <c r="E440" s="8"/>
      <c r="F440" s="8"/>
      <c r="H440" s="8"/>
      <c r="I440" s="8"/>
      <c r="J440" s="8"/>
      <c r="K440" s="8"/>
      <c r="L440" s="8"/>
    </row>
    <row r="441" spans="1:12" ht="12.75">
      <c r="A441" s="8"/>
      <c r="B441" s="8"/>
      <c r="C441" s="8"/>
      <c r="D441" s="8"/>
      <c r="E441" s="8"/>
      <c r="F441" s="8"/>
      <c r="H441" s="8"/>
      <c r="I441" s="8"/>
      <c r="J441" s="8"/>
      <c r="K441" s="8"/>
      <c r="L441" s="8"/>
    </row>
    <row r="442" spans="1:12" ht="12.75">
      <c r="A442" s="8"/>
      <c r="B442" s="8"/>
      <c r="C442" s="8"/>
      <c r="D442" s="8"/>
      <c r="E442" s="8"/>
      <c r="F442" s="8"/>
      <c r="H442" s="8"/>
      <c r="I442" s="8"/>
      <c r="J442" s="8"/>
      <c r="K442" s="8"/>
      <c r="L442" s="8"/>
    </row>
    <row r="443" spans="1:12" ht="12.75">
      <c r="A443" s="8"/>
      <c r="B443" s="8"/>
      <c r="C443" s="8"/>
      <c r="D443" s="8"/>
      <c r="E443" s="8"/>
      <c r="F443" s="8"/>
      <c r="H443" s="8"/>
      <c r="I443" s="8"/>
      <c r="J443" s="8"/>
      <c r="K443" s="8"/>
      <c r="L443" s="8"/>
    </row>
    <row r="444" spans="1:12" ht="12.75">
      <c r="A444" s="8"/>
      <c r="B444" s="8"/>
      <c r="C444" s="8"/>
      <c r="D444" s="8"/>
      <c r="E444" s="8"/>
      <c r="F444" s="8"/>
      <c r="H444" s="8"/>
      <c r="I444" s="8"/>
      <c r="J444" s="8"/>
      <c r="K444" s="8"/>
      <c r="L444" s="8"/>
    </row>
    <row r="445" spans="1:12" ht="12.75">
      <c r="A445" s="8"/>
      <c r="B445" s="8"/>
      <c r="C445" s="8"/>
      <c r="D445" s="8"/>
      <c r="E445" s="8"/>
      <c r="F445" s="8"/>
      <c r="H445" s="8"/>
      <c r="I445" s="8"/>
      <c r="J445" s="8"/>
      <c r="K445" s="8"/>
      <c r="L445" s="8"/>
    </row>
    <row r="446" spans="1:12" ht="12.75">
      <c r="A446" s="8"/>
      <c r="B446" s="8"/>
      <c r="C446" s="8"/>
      <c r="D446" s="8"/>
      <c r="E446" s="8"/>
      <c r="F446" s="8"/>
      <c r="H446" s="8"/>
      <c r="I446" s="8"/>
      <c r="J446" s="8"/>
      <c r="K446" s="8"/>
      <c r="L446" s="8"/>
    </row>
    <row r="447" spans="1:12" ht="12.75">
      <c r="A447" s="8"/>
      <c r="B447" s="8"/>
      <c r="C447" s="8"/>
      <c r="D447" s="8"/>
      <c r="E447" s="8"/>
      <c r="F447" s="8"/>
      <c r="H447" s="8"/>
      <c r="I447" s="8"/>
      <c r="J447" s="8"/>
      <c r="K447" s="8"/>
      <c r="L447" s="8"/>
    </row>
    <row r="448" spans="1:12" ht="12.75">
      <c r="A448" s="8"/>
      <c r="B448" s="8"/>
      <c r="C448" s="8"/>
      <c r="D448" s="8"/>
      <c r="E448" s="8"/>
      <c r="F448" s="8"/>
      <c r="H448" s="8"/>
      <c r="I448" s="8"/>
      <c r="J448" s="8"/>
      <c r="K448" s="8"/>
      <c r="L448" s="8"/>
    </row>
    <row r="449" spans="1:12" ht="12.75">
      <c r="A449" s="8"/>
      <c r="B449" s="8"/>
      <c r="C449" s="8"/>
      <c r="D449" s="8"/>
      <c r="E449" s="8"/>
      <c r="F449" s="8"/>
      <c r="H449" s="8"/>
      <c r="I449" s="8"/>
      <c r="J449" s="8"/>
      <c r="K449" s="8"/>
      <c r="L449" s="8"/>
    </row>
    <row r="450" spans="1:12" ht="12.75">
      <c r="A450" s="8"/>
      <c r="B450" s="8"/>
      <c r="C450" s="8"/>
      <c r="D450" s="8"/>
      <c r="E450" s="8"/>
      <c r="F450" s="8"/>
      <c r="H450" s="8"/>
      <c r="I450" s="8"/>
      <c r="J450" s="8"/>
      <c r="K450" s="8"/>
      <c r="L450" s="8"/>
    </row>
    <row r="451" spans="1:12" ht="12.75">
      <c r="A451" s="8"/>
      <c r="B451" s="8"/>
      <c r="C451" s="8"/>
      <c r="D451" s="8"/>
      <c r="E451" s="8"/>
      <c r="F451" s="8"/>
      <c r="H451" s="8"/>
      <c r="I451" s="8"/>
      <c r="J451" s="8"/>
      <c r="K451" s="8"/>
      <c r="L451" s="8"/>
    </row>
    <row r="452" spans="1:12" ht="12.75">
      <c r="A452" s="8"/>
      <c r="B452" s="8"/>
      <c r="C452" s="8"/>
      <c r="D452" s="8"/>
      <c r="E452" s="8"/>
      <c r="F452" s="8"/>
      <c r="H452" s="8"/>
      <c r="I452" s="8"/>
      <c r="J452" s="8"/>
      <c r="K452" s="8"/>
      <c r="L452" s="8"/>
    </row>
    <row r="453" spans="1:12" ht="12.75">
      <c r="A453" s="8"/>
      <c r="B453" s="8"/>
      <c r="C453" s="8"/>
      <c r="D453" s="8"/>
      <c r="E453" s="8"/>
      <c r="F453" s="8"/>
      <c r="H453" s="8"/>
      <c r="I453" s="8"/>
      <c r="J453" s="8"/>
      <c r="K453" s="8"/>
      <c r="L453" s="8"/>
    </row>
    <row r="454" spans="1:12" ht="12.75">
      <c r="A454" s="8"/>
      <c r="B454" s="8"/>
      <c r="C454" s="8"/>
      <c r="D454" s="8"/>
      <c r="E454" s="8"/>
      <c r="F454" s="8"/>
      <c r="H454" s="8"/>
      <c r="I454" s="8"/>
      <c r="J454" s="8"/>
      <c r="K454" s="8"/>
      <c r="L454" s="8"/>
    </row>
    <row r="455" spans="1:12" ht="12.75">
      <c r="A455" s="8"/>
      <c r="B455" s="8"/>
      <c r="C455" s="8"/>
      <c r="D455" s="8"/>
      <c r="E455" s="8"/>
      <c r="F455" s="8"/>
      <c r="H455" s="8"/>
      <c r="I455" s="8"/>
      <c r="J455" s="8"/>
      <c r="K455" s="8"/>
      <c r="L455" s="8"/>
    </row>
    <row r="456" spans="1:12" ht="12.75">
      <c r="A456" s="8"/>
      <c r="B456" s="8"/>
      <c r="C456" s="8"/>
      <c r="D456" s="8"/>
      <c r="E456" s="8"/>
      <c r="F456" s="8"/>
      <c r="H456" s="8"/>
      <c r="I456" s="8"/>
      <c r="J456" s="8"/>
      <c r="K456" s="8"/>
      <c r="L456" s="8"/>
    </row>
    <row r="457" spans="1:12" ht="12.75">
      <c r="A457" s="8"/>
      <c r="B457" s="8"/>
      <c r="C457" s="8"/>
      <c r="D457" s="8"/>
      <c r="E457" s="8"/>
      <c r="F457" s="8"/>
      <c r="H457" s="8"/>
      <c r="I457" s="8"/>
      <c r="J457" s="8"/>
      <c r="K457" s="8"/>
      <c r="L457" s="8"/>
    </row>
    <row r="458" spans="1:12" ht="12.75">
      <c r="A458" s="8"/>
      <c r="B458" s="8"/>
      <c r="C458" s="8"/>
      <c r="D458" s="8"/>
      <c r="E458" s="8"/>
      <c r="F458" s="8"/>
      <c r="H458" s="8"/>
      <c r="I458" s="8"/>
      <c r="J458" s="8"/>
      <c r="K458" s="8"/>
      <c r="L458" s="8"/>
    </row>
    <row r="459" spans="1:12" ht="12.75">
      <c r="A459" s="8"/>
      <c r="B459" s="8"/>
      <c r="C459" s="8"/>
      <c r="D459" s="8"/>
      <c r="E459" s="8"/>
      <c r="F459" s="8"/>
      <c r="H459" s="8"/>
      <c r="I459" s="8"/>
      <c r="J459" s="8"/>
      <c r="K459" s="8"/>
      <c r="L459" s="8"/>
    </row>
    <row r="460" spans="1:12" ht="12.75">
      <c r="A460" s="8"/>
      <c r="B460" s="8"/>
      <c r="C460" s="8"/>
      <c r="D460" s="8"/>
      <c r="E460" s="8"/>
      <c r="F460" s="8"/>
      <c r="H460" s="8"/>
      <c r="I460" s="8"/>
      <c r="J460" s="8"/>
      <c r="K460" s="8"/>
      <c r="L460" s="8"/>
    </row>
    <row r="461" spans="1:12" ht="12.75">
      <c r="A461" s="8"/>
      <c r="B461" s="8"/>
      <c r="C461" s="8"/>
      <c r="D461" s="8"/>
      <c r="E461" s="8"/>
      <c r="F461" s="8"/>
      <c r="H461" s="8"/>
      <c r="I461" s="8"/>
      <c r="J461" s="8"/>
      <c r="K461" s="8"/>
      <c r="L461" s="8"/>
    </row>
    <row r="462" spans="1:12" ht="12.75">
      <c r="A462" s="8"/>
      <c r="B462" s="8"/>
      <c r="C462" s="8"/>
      <c r="D462" s="8"/>
      <c r="E462" s="8"/>
      <c r="F462" s="8"/>
      <c r="H462" s="8"/>
      <c r="I462" s="8"/>
      <c r="J462" s="8"/>
      <c r="K462" s="8"/>
      <c r="L462" s="8"/>
    </row>
    <row r="463" spans="1:12" ht="12.75">
      <c r="A463" s="8"/>
      <c r="B463" s="8"/>
      <c r="C463" s="8"/>
      <c r="D463" s="8"/>
      <c r="E463" s="8"/>
      <c r="F463" s="8"/>
      <c r="H463" s="8"/>
      <c r="I463" s="8"/>
      <c r="J463" s="8"/>
      <c r="K463" s="8"/>
      <c r="L463" s="8"/>
    </row>
    <row r="464" spans="1:12" ht="12.75">
      <c r="A464" s="8"/>
      <c r="B464" s="8"/>
      <c r="C464" s="8"/>
      <c r="D464" s="8"/>
      <c r="E464" s="8"/>
      <c r="F464" s="8"/>
      <c r="H464" s="8"/>
      <c r="I464" s="8"/>
      <c r="J464" s="8"/>
      <c r="K464" s="8"/>
      <c r="L464" s="8"/>
    </row>
    <row r="465" spans="1:12" ht="12.75">
      <c r="A465" s="8"/>
      <c r="B465" s="8"/>
      <c r="C465" s="8"/>
      <c r="D465" s="8"/>
      <c r="E465" s="8"/>
      <c r="F465" s="8"/>
      <c r="H465" s="8"/>
      <c r="I465" s="8"/>
      <c r="J465" s="8"/>
      <c r="K465" s="8"/>
      <c r="L465" s="8"/>
    </row>
    <row r="466" spans="1:12" ht="12.75">
      <c r="A466" s="8"/>
      <c r="B466" s="8"/>
      <c r="C466" s="8"/>
      <c r="D466" s="8"/>
      <c r="E466" s="8"/>
      <c r="F466" s="8"/>
      <c r="H466" s="8"/>
      <c r="I466" s="8"/>
      <c r="J466" s="8"/>
      <c r="K466" s="8"/>
      <c r="L466" s="8"/>
    </row>
    <row r="467" spans="1:12" ht="12.75">
      <c r="A467" s="8"/>
      <c r="B467" s="8"/>
      <c r="C467" s="8"/>
      <c r="D467" s="8"/>
      <c r="E467" s="8"/>
      <c r="F467" s="8"/>
      <c r="H467" s="8"/>
      <c r="I467" s="8"/>
      <c r="J467" s="8"/>
      <c r="K467" s="8"/>
      <c r="L467" s="8"/>
    </row>
    <row r="468" spans="1:12" ht="12.75">
      <c r="A468" s="8"/>
      <c r="B468" s="8"/>
      <c r="C468" s="8"/>
      <c r="D468" s="8"/>
      <c r="E468" s="8"/>
      <c r="F468" s="8"/>
      <c r="H468" s="8"/>
      <c r="I468" s="8"/>
      <c r="J468" s="8"/>
      <c r="K468" s="8"/>
      <c r="L468" s="8"/>
    </row>
    <row r="469" spans="1:12" ht="12.75">
      <c r="A469" s="8"/>
      <c r="B469" s="8"/>
      <c r="C469" s="8"/>
      <c r="D469" s="8"/>
      <c r="E469" s="8"/>
      <c r="F469" s="8"/>
      <c r="H469" s="8"/>
      <c r="I469" s="8"/>
      <c r="J469" s="8"/>
      <c r="K469" s="8"/>
      <c r="L469" s="8"/>
    </row>
    <row r="470" spans="1:12" ht="12.75">
      <c r="A470" s="8"/>
      <c r="B470" s="8"/>
      <c r="C470" s="8"/>
      <c r="D470" s="8"/>
      <c r="E470" s="8"/>
      <c r="F470" s="8"/>
      <c r="H470" s="8"/>
      <c r="I470" s="8"/>
      <c r="J470" s="8"/>
      <c r="K470" s="8"/>
      <c r="L470" s="8"/>
    </row>
    <row r="471" spans="1:12" ht="12.75">
      <c r="A471" s="8"/>
      <c r="B471" s="8"/>
      <c r="C471" s="8"/>
      <c r="D471" s="8"/>
      <c r="E471" s="8"/>
      <c r="F471" s="8"/>
      <c r="H471" s="8"/>
      <c r="I471" s="8"/>
      <c r="J471" s="8"/>
      <c r="K471" s="8"/>
      <c r="L471" s="8"/>
    </row>
    <row r="472" spans="1:12" ht="12.75">
      <c r="A472" s="8"/>
      <c r="B472" s="8"/>
      <c r="C472" s="8"/>
      <c r="D472" s="8"/>
      <c r="E472" s="8"/>
      <c r="F472" s="8"/>
      <c r="H472" s="8"/>
      <c r="I472" s="8"/>
      <c r="J472" s="8"/>
      <c r="K472" s="8"/>
      <c r="L472" s="8"/>
    </row>
    <row r="473" spans="1:12" ht="12.75">
      <c r="A473" s="8"/>
      <c r="B473" s="8"/>
      <c r="C473" s="8"/>
      <c r="D473" s="8"/>
      <c r="E473" s="8"/>
      <c r="F473" s="8"/>
      <c r="H473" s="8"/>
      <c r="I473" s="8"/>
      <c r="J473" s="8"/>
      <c r="K473" s="8"/>
      <c r="L473" s="8"/>
    </row>
    <row r="474" spans="1:12" ht="12.75">
      <c r="A474" s="8"/>
      <c r="B474" s="8"/>
      <c r="C474" s="8"/>
      <c r="D474" s="8"/>
      <c r="E474" s="8"/>
      <c r="F474" s="8"/>
      <c r="H474" s="8"/>
      <c r="I474" s="8"/>
      <c r="J474" s="8"/>
      <c r="K474" s="8"/>
      <c r="L474" s="8"/>
    </row>
    <row r="475" spans="1:12" ht="12.75">
      <c r="A475" s="8"/>
      <c r="B475" s="8"/>
      <c r="C475" s="8"/>
      <c r="D475" s="8"/>
      <c r="E475" s="8"/>
      <c r="F475" s="8"/>
      <c r="H475" s="8"/>
      <c r="I475" s="8"/>
      <c r="J475" s="8"/>
      <c r="K475" s="8"/>
      <c r="L475" s="8"/>
    </row>
    <row r="476" spans="1:12" ht="12.75">
      <c r="A476" s="8"/>
      <c r="B476" s="8"/>
      <c r="C476" s="8"/>
      <c r="D476" s="8"/>
      <c r="E476" s="8"/>
      <c r="F476" s="8"/>
      <c r="H476" s="8"/>
      <c r="I476" s="8"/>
      <c r="J476" s="8"/>
      <c r="K476" s="8"/>
      <c r="L476" s="8"/>
    </row>
    <row r="477" spans="1:12" ht="12.75">
      <c r="A477" s="8"/>
      <c r="B477" s="8"/>
      <c r="C477" s="8"/>
      <c r="D477" s="8"/>
      <c r="E477" s="8"/>
      <c r="F477" s="8"/>
      <c r="H477" s="8"/>
      <c r="I477" s="8"/>
      <c r="J477" s="8"/>
      <c r="K477" s="8"/>
      <c r="L477" s="8"/>
    </row>
    <row r="478" spans="1:12" ht="12.75">
      <c r="A478" s="8"/>
      <c r="B478" s="8"/>
      <c r="C478" s="8"/>
      <c r="D478" s="8"/>
      <c r="E478" s="8"/>
      <c r="F478" s="8"/>
      <c r="H478" s="8"/>
      <c r="I478" s="8"/>
      <c r="J478" s="8"/>
      <c r="K478" s="8"/>
      <c r="L478" s="8"/>
    </row>
    <row r="479" spans="1:12" ht="12.75">
      <c r="A479" s="8"/>
      <c r="B479" s="8"/>
      <c r="C479" s="8"/>
      <c r="D479" s="8"/>
      <c r="E479" s="8"/>
      <c r="F479" s="8"/>
      <c r="H479" s="8"/>
      <c r="I479" s="8"/>
      <c r="J479" s="8"/>
      <c r="K479" s="8"/>
      <c r="L479" s="8"/>
    </row>
    <row r="480" spans="1:12" ht="12.75">
      <c r="A480" s="8"/>
      <c r="B480" s="8"/>
      <c r="C480" s="8"/>
      <c r="D480" s="8"/>
      <c r="E480" s="8"/>
      <c r="F480" s="8"/>
      <c r="H480" s="8"/>
      <c r="I480" s="8"/>
      <c r="J480" s="8"/>
      <c r="K480" s="8"/>
      <c r="L480" s="8"/>
    </row>
    <row r="481" spans="1:12" ht="12.75">
      <c r="A481" s="8"/>
      <c r="B481" s="8"/>
      <c r="C481" s="8"/>
      <c r="D481" s="8"/>
      <c r="E481" s="8"/>
      <c r="F481" s="8"/>
      <c r="H481" s="8"/>
      <c r="I481" s="8"/>
      <c r="J481" s="8"/>
      <c r="K481" s="8"/>
      <c r="L481" s="8"/>
    </row>
    <row r="482" spans="1:12" ht="12.75">
      <c r="A482" s="8"/>
      <c r="B482" s="8"/>
      <c r="C482" s="8"/>
      <c r="D482" s="8"/>
      <c r="E482" s="8"/>
      <c r="F482" s="8"/>
      <c r="H482" s="8"/>
      <c r="I482" s="8"/>
      <c r="J482" s="8"/>
      <c r="K482" s="8"/>
      <c r="L482" s="8"/>
    </row>
    <row r="483" spans="1:12" ht="12.75">
      <c r="A483" s="8"/>
      <c r="B483" s="8"/>
      <c r="C483" s="8"/>
      <c r="D483" s="8"/>
      <c r="E483" s="8"/>
      <c r="F483" s="8"/>
      <c r="H483" s="8"/>
      <c r="I483" s="8"/>
      <c r="J483" s="8"/>
      <c r="K483" s="8"/>
      <c r="L483" s="8"/>
    </row>
    <row r="484" spans="1:12" ht="12.75">
      <c r="A484" s="8"/>
      <c r="B484" s="8"/>
      <c r="C484" s="8"/>
      <c r="D484" s="8"/>
      <c r="E484" s="8"/>
      <c r="F484" s="8"/>
      <c r="H484" s="8"/>
      <c r="I484" s="8"/>
      <c r="J484" s="8"/>
      <c r="K484" s="8"/>
      <c r="L484" s="8"/>
    </row>
    <row r="485" spans="1:12" ht="12.75">
      <c r="A485" s="8"/>
      <c r="B485" s="8"/>
      <c r="C485" s="8"/>
      <c r="D485" s="8"/>
      <c r="E485" s="8"/>
      <c r="F485" s="8"/>
      <c r="H485" s="8"/>
      <c r="I485" s="8"/>
      <c r="J485" s="8"/>
      <c r="K485" s="8"/>
      <c r="L485" s="8"/>
    </row>
    <row r="486" spans="1:12" ht="12.75">
      <c r="A486" s="8"/>
      <c r="B486" s="8"/>
      <c r="C486" s="8"/>
      <c r="D486" s="8"/>
      <c r="E486" s="8"/>
      <c r="F486" s="8"/>
      <c r="H486" s="8"/>
      <c r="I486" s="8"/>
      <c r="J486" s="8"/>
      <c r="K486" s="8"/>
      <c r="L486" s="8"/>
    </row>
    <row r="487" spans="1:12" ht="12.75">
      <c r="A487" s="8"/>
      <c r="B487" s="8"/>
      <c r="C487" s="8"/>
      <c r="D487" s="8"/>
      <c r="E487" s="8"/>
      <c r="F487" s="8"/>
      <c r="H487" s="8"/>
      <c r="I487" s="8"/>
      <c r="J487" s="8"/>
      <c r="K487" s="8"/>
      <c r="L487" s="8"/>
    </row>
    <row r="488" spans="1:12" ht="12.75">
      <c r="A488" s="8"/>
      <c r="B488" s="8"/>
      <c r="C488" s="8"/>
      <c r="D488" s="8"/>
      <c r="E488" s="8"/>
      <c r="F488" s="8"/>
      <c r="H488" s="8"/>
      <c r="I488" s="8"/>
      <c r="J488" s="8"/>
      <c r="K488" s="8"/>
      <c r="L488" s="8"/>
    </row>
    <row r="489" spans="1:12" ht="12.75">
      <c r="A489" s="8"/>
      <c r="B489" s="8"/>
      <c r="C489" s="8"/>
      <c r="D489" s="8"/>
      <c r="E489" s="8"/>
      <c r="F489" s="8"/>
      <c r="H489" s="8"/>
      <c r="I489" s="8"/>
      <c r="J489" s="8"/>
      <c r="K489" s="8"/>
      <c r="L489" s="8"/>
    </row>
    <row r="490" spans="1:12" ht="12.75">
      <c r="A490" s="8"/>
      <c r="B490" s="8"/>
      <c r="C490" s="8"/>
      <c r="D490" s="8"/>
      <c r="E490" s="8"/>
      <c r="F490" s="8"/>
      <c r="H490" s="8"/>
      <c r="I490" s="8"/>
      <c r="J490" s="8"/>
      <c r="K490" s="8"/>
      <c r="L490" s="8"/>
    </row>
    <row r="491" spans="1:12" ht="12.75">
      <c r="A491" s="8"/>
      <c r="B491" s="8"/>
      <c r="C491" s="8"/>
      <c r="D491" s="8"/>
      <c r="E491" s="8"/>
      <c r="F491" s="8"/>
      <c r="H491" s="8"/>
      <c r="I491" s="8"/>
      <c r="J491" s="8"/>
      <c r="K491" s="8"/>
      <c r="L491" s="8"/>
    </row>
    <row r="492" spans="1:12" ht="12.75">
      <c r="A492" s="8"/>
      <c r="B492" s="8"/>
      <c r="C492" s="8"/>
      <c r="D492" s="8"/>
      <c r="E492" s="8"/>
      <c r="F492" s="8"/>
      <c r="H492" s="8"/>
      <c r="I492" s="8"/>
      <c r="J492" s="8"/>
      <c r="K492" s="8"/>
      <c r="L492" s="8"/>
    </row>
    <row r="493" spans="1:12" ht="12.75">
      <c r="A493" s="8"/>
      <c r="B493" s="8"/>
      <c r="C493" s="8"/>
      <c r="D493" s="8"/>
      <c r="E493" s="8"/>
      <c r="F493" s="8"/>
      <c r="H493" s="8"/>
      <c r="I493" s="8"/>
      <c r="J493" s="8"/>
      <c r="K493" s="8"/>
      <c r="L493" s="8"/>
    </row>
    <row r="494" spans="1:12" ht="12.75">
      <c r="A494" s="8"/>
      <c r="B494" s="8"/>
      <c r="C494" s="8"/>
      <c r="D494" s="8"/>
      <c r="E494" s="8"/>
      <c r="F494" s="8"/>
      <c r="H494" s="8"/>
      <c r="I494" s="8"/>
      <c r="J494" s="8"/>
      <c r="K494" s="8"/>
      <c r="L494" s="8"/>
    </row>
    <row r="495" spans="1:12" ht="12.75">
      <c r="A495" s="8"/>
      <c r="B495" s="8"/>
      <c r="C495" s="8"/>
      <c r="D495" s="8"/>
      <c r="E495" s="8"/>
      <c r="F495" s="8"/>
      <c r="H495" s="8"/>
      <c r="I495" s="8"/>
      <c r="J495" s="8"/>
      <c r="K495" s="8"/>
      <c r="L495" s="8"/>
    </row>
    <row r="496" spans="1:12" ht="12.75">
      <c r="A496" s="8"/>
      <c r="B496" s="8"/>
      <c r="C496" s="8"/>
      <c r="D496" s="8"/>
      <c r="E496" s="8"/>
      <c r="F496" s="8"/>
      <c r="H496" s="8"/>
      <c r="I496" s="8"/>
      <c r="J496" s="8"/>
      <c r="K496" s="8"/>
      <c r="L496" s="8"/>
    </row>
    <row r="497" spans="1:12" ht="12.75">
      <c r="A497" s="8"/>
      <c r="B497" s="8"/>
      <c r="C497" s="8"/>
      <c r="D497" s="8"/>
      <c r="E497" s="8"/>
      <c r="F497" s="8"/>
      <c r="H497" s="8"/>
      <c r="I497" s="8"/>
      <c r="J497" s="8"/>
      <c r="K497" s="8"/>
      <c r="L497" s="8"/>
    </row>
    <row r="498" spans="1:12" ht="12.75">
      <c r="A498" s="8"/>
      <c r="B498" s="8"/>
      <c r="C498" s="8"/>
      <c r="D498" s="8"/>
      <c r="E498" s="8"/>
      <c r="F498" s="8"/>
      <c r="H498" s="8"/>
      <c r="I498" s="8"/>
      <c r="J498" s="8"/>
      <c r="K498" s="8"/>
      <c r="L498" s="8"/>
    </row>
    <row r="499" spans="1:12" ht="12.75">
      <c r="A499" s="8"/>
      <c r="B499" s="8"/>
      <c r="C499" s="8"/>
      <c r="D499" s="8"/>
      <c r="E499" s="8"/>
      <c r="F499" s="8"/>
      <c r="H499" s="8"/>
      <c r="I499" s="8"/>
      <c r="J499" s="8"/>
      <c r="K499" s="8"/>
      <c r="L499" s="8"/>
    </row>
    <row r="500" spans="1:12" ht="12.75">
      <c r="A500" s="8"/>
      <c r="B500" s="8"/>
      <c r="C500" s="8"/>
      <c r="D500" s="8"/>
      <c r="E500" s="8"/>
      <c r="F500" s="8"/>
      <c r="H500" s="8"/>
      <c r="I500" s="8"/>
      <c r="J500" s="8"/>
      <c r="K500" s="8"/>
      <c r="L500" s="8"/>
    </row>
    <row r="501" spans="1:12" ht="12.75">
      <c r="A501" s="8"/>
      <c r="B501" s="8"/>
      <c r="C501" s="8"/>
      <c r="D501" s="8"/>
      <c r="E501" s="8"/>
      <c r="F501" s="8"/>
      <c r="H501" s="8"/>
      <c r="I501" s="8"/>
      <c r="J501" s="8"/>
      <c r="K501" s="8"/>
      <c r="L501" s="8"/>
    </row>
    <row r="502" spans="1:12" ht="12.75">
      <c r="A502" s="8"/>
      <c r="B502" s="8"/>
      <c r="C502" s="8"/>
      <c r="D502" s="8"/>
      <c r="E502" s="8"/>
      <c r="F502" s="8"/>
      <c r="H502" s="8"/>
      <c r="I502" s="8"/>
      <c r="J502" s="8"/>
      <c r="K502" s="8"/>
      <c r="L502" s="8"/>
    </row>
    <row r="503" spans="1:12" ht="12.75">
      <c r="A503" s="8"/>
      <c r="B503" s="8"/>
      <c r="C503" s="8"/>
      <c r="D503" s="8"/>
      <c r="E503" s="8"/>
      <c r="F503" s="8"/>
      <c r="H503" s="8"/>
      <c r="I503" s="8"/>
      <c r="J503" s="8"/>
      <c r="K503" s="8"/>
      <c r="L503" s="8"/>
    </row>
    <row r="504" spans="1:12" ht="12.75">
      <c r="A504" s="8"/>
      <c r="B504" s="8"/>
      <c r="C504" s="8"/>
      <c r="D504" s="8"/>
      <c r="E504" s="8"/>
      <c r="F504" s="8"/>
      <c r="H504" s="8"/>
      <c r="I504" s="8"/>
      <c r="J504" s="8"/>
      <c r="K504" s="8"/>
      <c r="L504" s="8"/>
    </row>
    <row r="505" spans="1:12" ht="12.75">
      <c r="A505" s="8"/>
      <c r="B505" s="8"/>
      <c r="C505" s="8"/>
      <c r="D505" s="8"/>
      <c r="E505" s="8"/>
      <c r="F505" s="8"/>
      <c r="H505" s="8"/>
      <c r="I505" s="8"/>
      <c r="J505" s="8"/>
      <c r="K505" s="8"/>
      <c r="L505" s="8"/>
    </row>
    <row r="506" spans="1:12" ht="12.75">
      <c r="A506" s="8"/>
      <c r="B506" s="8"/>
      <c r="C506" s="8"/>
      <c r="D506" s="8"/>
      <c r="E506" s="8"/>
      <c r="F506" s="8"/>
      <c r="H506" s="8"/>
      <c r="I506" s="8"/>
      <c r="J506" s="8"/>
      <c r="K506" s="8"/>
      <c r="L506" s="8"/>
    </row>
    <row r="507" spans="1:12" ht="12.75">
      <c r="A507" s="8"/>
      <c r="B507" s="8"/>
      <c r="C507" s="8"/>
      <c r="D507" s="8"/>
      <c r="E507" s="8"/>
      <c r="F507" s="8"/>
      <c r="H507" s="8"/>
      <c r="I507" s="8"/>
      <c r="J507" s="8"/>
      <c r="K507" s="8"/>
      <c r="L507" s="8"/>
    </row>
    <row r="508" spans="1:12" ht="12.75">
      <c r="A508" s="8"/>
      <c r="B508" s="8"/>
      <c r="C508" s="8"/>
      <c r="D508" s="8"/>
      <c r="E508" s="8"/>
      <c r="F508" s="8"/>
      <c r="H508" s="8"/>
      <c r="I508" s="8"/>
      <c r="J508" s="8"/>
      <c r="K508" s="8"/>
      <c r="L508" s="8"/>
    </row>
    <row r="509" spans="1:12" ht="12.75">
      <c r="A509" s="8"/>
      <c r="B509" s="8"/>
      <c r="C509" s="8"/>
      <c r="D509" s="8"/>
      <c r="E509" s="8"/>
      <c r="F509" s="8"/>
      <c r="H509" s="8"/>
      <c r="I509" s="8"/>
      <c r="J509" s="8"/>
      <c r="K509" s="8"/>
      <c r="L509" s="8"/>
    </row>
    <row r="510" spans="1:12" ht="12.75">
      <c r="A510" s="8"/>
      <c r="B510" s="8"/>
      <c r="C510" s="8"/>
      <c r="D510" s="8"/>
      <c r="E510" s="8"/>
      <c r="F510" s="8"/>
      <c r="H510" s="8"/>
      <c r="I510" s="8"/>
      <c r="J510" s="8"/>
      <c r="K510" s="8"/>
      <c r="L510" s="8"/>
    </row>
    <row r="511" spans="1:12" ht="12.75">
      <c r="A511" s="8"/>
      <c r="B511" s="8"/>
      <c r="C511" s="8"/>
      <c r="D511" s="8"/>
      <c r="E511" s="8"/>
      <c r="F511" s="8"/>
      <c r="H511" s="8"/>
      <c r="I511" s="8"/>
      <c r="J511" s="8"/>
      <c r="K511" s="8"/>
      <c r="L511" s="8"/>
    </row>
    <row r="512" spans="1:12" ht="12.75">
      <c r="A512" s="8"/>
      <c r="B512" s="8"/>
      <c r="C512" s="8"/>
      <c r="D512" s="8"/>
      <c r="E512" s="8"/>
      <c r="F512" s="8"/>
      <c r="H512" s="8"/>
      <c r="I512" s="8"/>
      <c r="J512" s="8"/>
      <c r="K512" s="8"/>
      <c r="L512" s="8"/>
    </row>
    <row r="513" spans="1:12" ht="12.75">
      <c r="A513" s="8"/>
      <c r="B513" s="8"/>
      <c r="C513" s="8"/>
      <c r="D513" s="8"/>
      <c r="E513" s="8"/>
      <c r="F513" s="8"/>
      <c r="H513" s="8"/>
      <c r="I513" s="8"/>
      <c r="J513" s="8"/>
      <c r="K513" s="8"/>
      <c r="L513" s="8"/>
    </row>
    <row r="514" spans="1:12" ht="12.75">
      <c r="A514" s="8"/>
      <c r="B514" s="8"/>
      <c r="C514" s="8"/>
      <c r="D514" s="8"/>
      <c r="E514" s="8"/>
      <c r="F514" s="8"/>
      <c r="H514" s="8"/>
      <c r="I514" s="8"/>
      <c r="J514" s="8"/>
      <c r="K514" s="8"/>
      <c r="L514" s="8"/>
    </row>
    <row r="515" spans="1:12" ht="12.75">
      <c r="A515" s="8"/>
      <c r="B515" s="8"/>
      <c r="C515" s="8"/>
      <c r="D515" s="8"/>
      <c r="E515" s="8"/>
      <c r="F515" s="8"/>
      <c r="H515" s="8"/>
      <c r="I515" s="8"/>
      <c r="J515" s="8"/>
      <c r="K515" s="8"/>
      <c r="L515" s="8"/>
    </row>
    <row r="516" spans="1:12" ht="12.75">
      <c r="A516" s="8"/>
      <c r="B516" s="8"/>
      <c r="C516" s="8"/>
      <c r="D516" s="8"/>
      <c r="E516" s="8"/>
      <c r="F516" s="8"/>
      <c r="H516" s="8"/>
      <c r="I516" s="8"/>
      <c r="J516" s="8"/>
      <c r="K516" s="8"/>
      <c r="L516" s="8"/>
    </row>
    <row r="517" spans="1:12" ht="12.75">
      <c r="A517" s="8"/>
      <c r="B517" s="8"/>
      <c r="C517" s="8"/>
      <c r="D517" s="8"/>
      <c r="E517" s="8"/>
      <c r="F517" s="8"/>
      <c r="H517" s="8"/>
      <c r="I517" s="8"/>
      <c r="J517" s="8"/>
      <c r="K517" s="8"/>
      <c r="L517" s="8"/>
    </row>
    <row r="518" spans="1:12" ht="12.75">
      <c r="A518" s="8"/>
      <c r="B518" s="8"/>
      <c r="C518" s="8"/>
      <c r="D518" s="8"/>
      <c r="E518" s="8"/>
      <c r="F518" s="8"/>
      <c r="H518" s="8"/>
      <c r="I518" s="8"/>
      <c r="J518" s="8"/>
      <c r="K518" s="8"/>
      <c r="L518" s="8"/>
    </row>
    <row r="519" spans="1:12" ht="12.75">
      <c r="A519" s="8"/>
      <c r="B519" s="8"/>
      <c r="C519" s="8"/>
      <c r="D519" s="8"/>
      <c r="E519" s="8"/>
      <c r="F519" s="8"/>
      <c r="H519" s="8"/>
      <c r="I519" s="8"/>
      <c r="J519" s="8"/>
      <c r="K519" s="8"/>
      <c r="L519" s="8"/>
    </row>
    <row r="520" spans="1:12" ht="12.75">
      <c r="A520" s="8"/>
      <c r="B520" s="8"/>
      <c r="C520" s="8"/>
      <c r="D520" s="8"/>
      <c r="E520" s="8"/>
      <c r="F520" s="8"/>
      <c r="H520" s="8"/>
      <c r="I520" s="8"/>
      <c r="J520" s="8"/>
      <c r="K520" s="8"/>
      <c r="L520" s="8"/>
    </row>
    <row r="521" spans="1:12" ht="12.75">
      <c r="A521" s="8"/>
      <c r="B521" s="8"/>
      <c r="C521" s="8"/>
      <c r="D521" s="8"/>
      <c r="E521" s="8"/>
      <c r="F521" s="8"/>
      <c r="H521" s="8"/>
      <c r="I521" s="8"/>
      <c r="J521" s="8"/>
      <c r="K521" s="8"/>
      <c r="L521" s="8"/>
    </row>
    <row r="522" spans="1:12" ht="12.75">
      <c r="A522" s="8"/>
      <c r="B522" s="8"/>
      <c r="C522" s="8"/>
      <c r="D522" s="8"/>
      <c r="E522" s="8"/>
      <c r="F522" s="8"/>
      <c r="H522" s="8"/>
      <c r="I522" s="8"/>
      <c r="J522" s="8"/>
      <c r="K522" s="8"/>
      <c r="L522" s="8"/>
    </row>
    <row r="523" spans="1:12" ht="12.75">
      <c r="A523" s="8"/>
      <c r="B523" s="8"/>
      <c r="C523" s="8"/>
      <c r="D523" s="8"/>
      <c r="E523" s="8"/>
      <c r="F523" s="8"/>
      <c r="H523" s="8"/>
      <c r="I523" s="8"/>
      <c r="J523" s="8"/>
      <c r="K523" s="8"/>
      <c r="L523" s="8"/>
    </row>
    <row r="524" spans="1:12" ht="12.75">
      <c r="A524" s="8"/>
      <c r="B524" s="8"/>
      <c r="C524" s="8"/>
      <c r="D524" s="8"/>
      <c r="E524" s="8"/>
      <c r="F524" s="8"/>
      <c r="H524" s="8"/>
      <c r="I524" s="8"/>
      <c r="J524" s="8"/>
      <c r="K524" s="8"/>
      <c r="L524" s="8"/>
    </row>
    <row r="525" spans="1:12" ht="12.75">
      <c r="A525" s="8"/>
      <c r="B525" s="8"/>
      <c r="C525" s="8"/>
      <c r="D525" s="8"/>
      <c r="E525" s="8"/>
      <c r="F525" s="8"/>
      <c r="H525" s="8"/>
      <c r="I525" s="8"/>
      <c r="J525" s="8"/>
      <c r="K525" s="8"/>
      <c r="L525" s="8"/>
    </row>
    <row r="526" spans="1:12" ht="12.75">
      <c r="A526" s="8"/>
      <c r="B526" s="8"/>
      <c r="C526" s="8"/>
      <c r="D526" s="8"/>
      <c r="E526" s="8"/>
      <c r="F526" s="8"/>
      <c r="H526" s="8"/>
      <c r="I526" s="8"/>
      <c r="J526" s="8"/>
      <c r="K526" s="8"/>
      <c r="L526" s="8"/>
    </row>
    <row r="527" spans="1:12" ht="12.75">
      <c r="A527" s="8"/>
      <c r="B527" s="8"/>
      <c r="C527" s="8"/>
      <c r="D527" s="8"/>
      <c r="E527" s="8"/>
      <c r="F527" s="8"/>
      <c r="H527" s="8"/>
      <c r="I527" s="8"/>
      <c r="J527" s="8"/>
      <c r="K527" s="8"/>
      <c r="L527" s="8"/>
    </row>
    <row r="528" spans="1:12" ht="12.75">
      <c r="A528" s="8"/>
      <c r="B528" s="8"/>
      <c r="C528" s="8"/>
      <c r="D528" s="8"/>
      <c r="E528" s="8"/>
      <c r="F528" s="8"/>
      <c r="H528" s="8"/>
      <c r="I528" s="8"/>
      <c r="J528" s="8"/>
      <c r="K528" s="8"/>
      <c r="L528" s="8"/>
    </row>
    <row r="529" spans="1:12" ht="12.75">
      <c r="A529" s="8"/>
      <c r="B529" s="8"/>
      <c r="C529" s="8"/>
      <c r="D529" s="8"/>
      <c r="E529" s="8"/>
      <c r="F529" s="8"/>
      <c r="H529" s="8"/>
      <c r="I529" s="8"/>
      <c r="J529" s="8"/>
      <c r="K529" s="8"/>
      <c r="L529" s="8"/>
    </row>
    <row r="530" spans="1:12" ht="12.75">
      <c r="A530" s="8"/>
      <c r="B530" s="8"/>
      <c r="C530" s="8"/>
      <c r="D530" s="8"/>
      <c r="E530" s="8"/>
      <c r="F530" s="8"/>
      <c r="H530" s="8"/>
      <c r="I530" s="8"/>
      <c r="J530" s="8"/>
      <c r="K530" s="8"/>
      <c r="L530" s="8"/>
    </row>
    <row r="531" spans="1:12" ht="12.75">
      <c r="A531" s="8"/>
      <c r="B531" s="8"/>
      <c r="C531" s="8"/>
      <c r="D531" s="8"/>
      <c r="E531" s="8"/>
      <c r="F531" s="8"/>
      <c r="H531" s="8"/>
      <c r="I531" s="8"/>
      <c r="J531" s="8"/>
      <c r="K531" s="8"/>
      <c r="L531" s="8"/>
    </row>
    <row r="532" spans="1:12" ht="12.75">
      <c r="A532" s="8"/>
      <c r="B532" s="8"/>
      <c r="C532" s="8"/>
      <c r="D532" s="8"/>
      <c r="E532" s="8"/>
      <c r="F532" s="8"/>
      <c r="H532" s="8"/>
      <c r="I532" s="8"/>
      <c r="J532" s="8"/>
      <c r="K532" s="8"/>
      <c r="L532" s="8"/>
    </row>
    <row r="533" spans="1:12" ht="12.75">
      <c r="A533" s="8"/>
      <c r="B533" s="8"/>
      <c r="C533" s="8"/>
      <c r="D533" s="8"/>
      <c r="E533" s="8"/>
      <c r="F533" s="8"/>
      <c r="H533" s="8"/>
      <c r="I533" s="8"/>
      <c r="J533" s="8"/>
      <c r="K533" s="8"/>
      <c r="L533" s="8"/>
    </row>
    <row r="534" spans="1:12" ht="12.75">
      <c r="A534" s="8"/>
      <c r="B534" s="8"/>
      <c r="C534" s="8"/>
      <c r="D534" s="8"/>
      <c r="E534" s="8"/>
      <c r="F534" s="8"/>
      <c r="H534" s="8"/>
      <c r="I534" s="8"/>
      <c r="J534" s="8"/>
      <c r="K534" s="8"/>
      <c r="L534" s="8"/>
    </row>
    <row r="535" spans="1:12" ht="12.75">
      <c r="A535" s="8"/>
      <c r="B535" s="8"/>
      <c r="C535" s="8"/>
      <c r="D535" s="8"/>
      <c r="E535" s="8"/>
      <c r="F535" s="8"/>
      <c r="H535" s="8"/>
      <c r="I535" s="8"/>
      <c r="J535" s="8"/>
      <c r="K535" s="8"/>
      <c r="L535" s="8"/>
    </row>
    <row r="536" spans="1:12" ht="12.75">
      <c r="A536" s="8"/>
      <c r="B536" s="8"/>
      <c r="C536" s="8"/>
      <c r="D536" s="8"/>
      <c r="E536" s="8"/>
      <c r="F536" s="8"/>
      <c r="H536" s="8"/>
      <c r="I536" s="8"/>
      <c r="J536" s="8"/>
      <c r="K536" s="8"/>
      <c r="L536" s="8"/>
    </row>
    <row r="537" spans="1:12" ht="12.75">
      <c r="A537" s="8"/>
      <c r="B537" s="8"/>
      <c r="C537" s="8"/>
      <c r="D537" s="8"/>
      <c r="E537" s="8"/>
      <c r="F537" s="8"/>
      <c r="H537" s="8"/>
      <c r="I537" s="8"/>
      <c r="J537" s="8"/>
      <c r="K537" s="8"/>
      <c r="L537" s="8"/>
    </row>
    <row r="538" spans="1:12" ht="12.75">
      <c r="A538" s="8"/>
      <c r="B538" s="8"/>
      <c r="C538" s="8"/>
      <c r="D538" s="8"/>
      <c r="E538" s="8"/>
      <c r="F538" s="8"/>
      <c r="H538" s="8"/>
      <c r="I538" s="8"/>
      <c r="J538" s="8"/>
      <c r="K538" s="8"/>
      <c r="L538" s="8"/>
    </row>
    <row r="539" spans="1:12" ht="12.75">
      <c r="A539" s="8"/>
      <c r="B539" s="8"/>
      <c r="C539" s="8"/>
      <c r="D539" s="8"/>
      <c r="E539" s="8"/>
      <c r="F539" s="8"/>
      <c r="H539" s="8"/>
      <c r="I539" s="8"/>
      <c r="J539" s="8"/>
      <c r="K539" s="8"/>
      <c r="L539" s="8"/>
    </row>
    <row r="540" spans="1:12" ht="12.75">
      <c r="A540" s="8"/>
      <c r="B540" s="8"/>
      <c r="C540" s="8"/>
      <c r="D540" s="8"/>
      <c r="E540" s="8"/>
      <c r="F540" s="8"/>
      <c r="H540" s="8"/>
      <c r="I540" s="8"/>
      <c r="J540" s="8"/>
      <c r="K540" s="8"/>
      <c r="L540" s="8"/>
    </row>
    <row r="541" spans="1:12" ht="12.75">
      <c r="A541" s="8"/>
      <c r="B541" s="8"/>
      <c r="C541" s="8"/>
      <c r="D541" s="8"/>
      <c r="E541" s="8"/>
      <c r="F541" s="8"/>
      <c r="H541" s="8"/>
      <c r="I541" s="8"/>
      <c r="J541" s="8"/>
      <c r="K541" s="8"/>
      <c r="L541" s="8"/>
    </row>
    <row r="542" spans="1:12" ht="12.75">
      <c r="A542" s="8"/>
      <c r="B542" s="8"/>
      <c r="C542" s="8"/>
      <c r="D542" s="8"/>
      <c r="E542" s="8"/>
      <c r="F542" s="8"/>
      <c r="H542" s="8"/>
      <c r="I542" s="8"/>
      <c r="J542" s="8"/>
      <c r="K542" s="8"/>
      <c r="L542" s="8"/>
    </row>
    <row r="543" spans="1:12" ht="12.75">
      <c r="A543" s="8"/>
      <c r="B543" s="8"/>
      <c r="C543" s="8"/>
      <c r="D543" s="8"/>
      <c r="E543" s="8"/>
      <c r="F543" s="8"/>
      <c r="H543" s="8"/>
      <c r="I543" s="8"/>
      <c r="J543" s="8"/>
      <c r="K543" s="8"/>
      <c r="L543" s="8"/>
    </row>
    <row r="544" spans="1:12" ht="12.75">
      <c r="A544" s="8"/>
      <c r="B544" s="8"/>
      <c r="C544" s="8"/>
      <c r="D544" s="8"/>
      <c r="E544" s="8"/>
      <c r="F544" s="8"/>
      <c r="H544" s="8"/>
      <c r="I544" s="8"/>
      <c r="J544" s="8"/>
      <c r="K544" s="8"/>
      <c r="L544" s="8"/>
    </row>
    <row r="545" spans="1:12" ht="12.75">
      <c r="A545" s="8"/>
      <c r="B545" s="8"/>
      <c r="C545" s="8"/>
      <c r="D545" s="8"/>
      <c r="E545" s="8"/>
      <c r="F545" s="8"/>
      <c r="H545" s="8"/>
      <c r="I545" s="8"/>
      <c r="J545" s="8"/>
      <c r="K545" s="8"/>
      <c r="L545" s="8"/>
    </row>
    <row r="546" spans="1:12" ht="12.75">
      <c r="A546" s="8"/>
      <c r="B546" s="8"/>
      <c r="C546" s="8"/>
      <c r="D546" s="8"/>
      <c r="E546" s="8"/>
      <c r="F546" s="8"/>
      <c r="H546" s="8"/>
      <c r="I546" s="8"/>
      <c r="J546" s="8"/>
      <c r="K546" s="8"/>
      <c r="L546" s="8"/>
    </row>
    <row r="547" spans="1:12" ht="12.75">
      <c r="A547" s="8"/>
      <c r="B547" s="8"/>
      <c r="C547" s="8"/>
      <c r="D547" s="8"/>
      <c r="E547" s="8"/>
      <c r="F547" s="8"/>
      <c r="H547" s="8"/>
      <c r="I547" s="8"/>
      <c r="J547" s="8"/>
      <c r="K547" s="8"/>
      <c r="L547" s="8"/>
    </row>
    <row r="548" spans="1:12" ht="12.75">
      <c r="A548" s="8"/>
      <c r="B548" s="8"/>
      <c r="C548" s="8"/>
      <c r="D548" s="8"/>
      <c r="E548" s="8"/>
      <c r="F548" s="8"/>
      <c r="H548" s="8"/>
      <c r="I548" s="8"/>
      <c r="J548" s="8"/>
      <c r="K548" s="8"/>
      <c r="L548" s="8"/>
    </row>
    <row r="549" spans="1:12" ht="12.75">
      <c r="A549" s="8"/>
      <c r="B549" s="8"/>
      <c r="C549" s="8"/>
      <c r="D549" s="8"/>
      <c r="E549" s="8"/>
      <c r="F549" s="8"/>
      <c r="H549" s="8"/>
      <c r="I549" s="8"/>
      <c r="J549" s="8"/>
      <c r="K549" s="8"/>
      <c r="L549" s="8"/>
    </row>
    <row r="550" spans="1:12" ht="12.75">
      <c r="A550" s="8"/>
      <c r="B550" s="8"/>
      <c r="C550" s="8"/>
      <c r="D550" s="8"/>
      <c r="E550" s="8"/>
      <c r="F550" s="8"/>
      <c r="H550" s="8"/>
      <c r="I550" s="8"/>
      <c r="J550" s="8"/>
      <c r="K550" s="8"/>
      <c r="L550" s="8"/>
    </row>
    <row r="551" spans="1:12" ht="12.75">
      <c r="A551" s="8"/>
      <c r="B551" s="8"/>
      <c r="C551" s="8"/>
      <c r="D551" s="8"/>
      <c r="E551" s="8"/>
      <c r="F551" s="8"/>
      <c r="H551" s="8"/>
      <c r="I551" s="8"/>
      <c r="J551" s="8"/>
      <c r="K551" s="8"/>
      <c r="L551" s="8"/>
    </row>
    <row r="552" spans="1:12" ht="12.75">
      <c r="A552" s="8"/>
      <c r="B552" s="8"/>
      <c r="C552" s="8"/>
      <c r="D552" s="8"/>
      <c r="E552" s="8"/>
      <c r="F552" s="8"/>
      <c r="H552" s="8"/>
      <c r="I552" s="8"/>
      <c r="J552" s="8"/>
      <c r="K552" s="8"/>
      <c r="L552" s="8"/>
    </row>
    <row r="553" spans="1:12" ht="12.75">
      <c r="A553" s="8"/>
      <c r="B553" s="8"/>
      <c r="C553" s="8"/>
      <c r="D553" s="8"/>
      <c r="E553" s="8"/>
      <c r="F553" s="8"/>
      <c r="H553" s="8"/>
      <c r="I553" s="8"/>
      <c r="J553" s="8"/>
      <c r="K553" s="8"/>
      <c r="L553" s="8"/>
    </row>
    <row r="554" spans="1:12" ht="12.75">
      <c r="A554" s="8"/>
      <c r="B554" s="8"/>
      <c r="C554" s="8"/>
      <c r="D554" s="8"/>
      <c r="E554" s="8"/>
      <c r="F554" s="8"/>
      <c r="H554" s="8"/>
      <c r="I554" s="8"/>
      <c r="J554" s="8"/>
      <c r="K554" s="8"/>
      <c r="L554" s="8"/>
    </row>
    <row r="555" spans="1:12" ht="12.75">
      <c r="A555" s="8"/>
      <c r="B555" s="8"/>
      <c r="C555" s="8"/>
      <c r="D555" s="8"/>
      <c r="E555" s="8"/>
      <c r="F555" s="8"/>
      <c r="H555" s="8"/>
      <c r="I555" s="8"/>
      <c r="J555" s="8"/>
      <c r="K555" s="8"/>
      <c r="L555" s="8"/>
    </row>
    <row r="556" spans="1:12" ht="12.75">
      <c r="A556" s="8"/>
      <c r="B556" s="8"/>
      <c r="C556" s="8"/>
      <c r="D556" s="8"/>
      <c r="E556" s="8"/>
      <c r="F556" s="8"/>
      <c r="H556" s="8"/>
      <c r="I556" s="8"/>
      <c r="J556" s="8"/>
      <c r="K556" s="8"/>
      <c r="L556" s="8"/>
    </row>
    <row r="557" spans="1:12" ht="12.75">
      <c r="A557" s="8"/>
      <c r="B557" s="8"/>
      <c r="C557" s="8"/>
      <c r="D557" s="8"/>
      <c r="E557" s="8"/>
      <c r="F557" s="8"/>
      <c r="H557" s="8"/>
      <c r="I557" s="8"/>
      <c r="J557" s="8"/>
      <c r="K557" s="8"/>
      <c r="L557" s="8"/>
    </row>
    <row r="558" spans="1:12" ht="12.75">
      <c r="A558" s="8"/>
      <c r="B558" s="8"/>
      <c r="C558" s="8"/>
      <c r="D558" s="8"/>
      <c r="E558" s="8"/>
      <c r="F558" s="8"/>
      <c r="H558" s="8"/>
      <c r="I558" s="8"/>
      <c r="J558" s="8"/>
      <c r="K558" s="8"/>
      <c r="L558" s="8"/>
    </row>
    <row r="559" spans="1:12" ht="12.75">
      <c r="A559" s="8"/>
      <c r="B559" s="8"/>
      <c r="C559" s="8"/>
      <c r="D559" s="8"/>
      <c r="E559" s="8"/>
      <c r="F559" s="8"/>
      <c r="H559" s="8"/>
      <c r="I559" s="8"/>
      <c r="J559" s="8"/>
      <c r="K559" s="8"/>
      <c r="L559" s="8"/>
    </row>
    <row r="560" spans="1:12" ht="12.75">
      <c r="A560" s="8"/>
      <c r="B560" s="8"/>
      <c r="C560" s="8"/>
      <c r="D560" s="8"/>
      <c r="E560" s="8"/>
      <c r="F560" s="8"/>
      <c r="H560" s="8"/>
      <c r="I560" s="8"/>
      <c r="J560" s="8"/>
      <c r="K560" s="8"/>
      <c r="L560" s="8"/>
    </row>
    <row r="561" spans="1:12" ht="12.75">
      <c r="A561" s="8"/>
      <c r="B561" s="8"/>
      <c r="C561" s="8"/>
      <c r="D561" s="8"/>
      <c r="E561" s="8"/>
      <c r="F561" s="8"/>
      <c r="H561" s="8"/>
      <c r="I561" s="8"/>
      <c r="J561" s="8"/>
      <c r="K561" s="8"/>
      <c r="L561" s="8"/>
    </row>
    <row r="562" spans="1:12" ht="12.75">
      <c r="A562" s="8"/>
      <c r="B562" s="8"/>
      <c r="C562" s="8"/>
      <c r="D562" s="8"/>
      <c r="E562" s="8"/>
      <c r="F562" s="8"/>
      <c r="H562" s="8"/>
      <c r="I562" s="8"/>
      <c r="J562" s="8"/>
      <c r="K562" s="8"/>
      <c r="L562" s="8"/>
    </row>
    <row r="563" spans="1:12" ht="12.75">
      <c r="A563" s="8"/>
      <c r="B563" s="8"/>
      <c r="C563" s="8"/>
      <c r="D563" s="8"/>
      <c r="E563" s="8"/>
      <c r="F563" s="8"/>
      <c r="H563" s="8"/>
      <c r="I563" s="8"/>
      <c r="J563" s="8"/>
      <c r="K563" s="8"/>
      <c r="L563" s="8"/>
    </row>
    <row r="564" spans="1:12" ht="12.75">
      <c r="A564" s="8"/>
      <c r="B564" s="8"/>
      <c r="C564" s="8"/>
      <c r="D564" s="8"/>
      <c r="E564" s="8"/>
      <c r="F564" s="8"/>
      <c r="H564" s="8"/>
      <c r="I564" s="8"/>
      <c r="J564" s="8"/>
      <c r="K564" s="8"/>
      <c r="L564" s="8"/>
    </row>
    <row r="565" spans="1:12" ht="12.75">
      <c r="A565" s="8"/>
      <c r="B565" s="8"/>
      <c r="C565" s="8"/>
      <c r="D565" s="8"/>
      <c r="E565" s="8"/>
      <c r="F565" s="8"/>
      <c r="H565" s="8"/>
      <c r="I565" s="8"/>
      <c r="J565" s="8"/>
      <c r="K565" s="8"/>
      <c r="L565" s="8"/>
    </row>
    <row r="566" spans="1:12" ht="12.75">
      <c r="A566" s="8"/>
      <c r="B566" s="8"/>
      <c r="C566" s="8"/>
      <c r="D566" s="8"/>
      <c r="E566" s="8"/>
      <c r="F566" s="8"/>
      <c r="H566" s="8"/>
      <c r="I566" s="8"/>
      <c r="J566" s="8"/>
      <c r="K566" s="8"/>
      <c r="L566" s="8"/>
    </row>
    <row r="567" spans="1:12" ht="12.75">
      <c r="A567" s="8"/>
      <c r="B567" s="8"/>
      <c r="C567" s="8"/>
      <c r="D567" s="8"/>
      <c r="E567" s="8"/>
      <c r="F567" s="8"/>
      <c r="H567" s="8"/>
      <c r="I567" s="8"/>
      <c r="J567" s="8"/>
      <c r="K567" s="8"/>
      <c r="L567" s="8"/>
    </row>
    <row r="568" spans="1:12" ht="12.75">
      <c r="A568" s="8"/>
      <c r="B568" s="8"/>
      <c r="C568" s="8"/>
      <c r="D568" s="8"/>
      <c r="E568" s="8"/>
      <c r="F568" s="8"/>
      <c r="H568" s="8"/>
      <c r="I568" s="8"/>
      <c r="J568" s="8"/>
      <c r="K568" s="8"/>
      <c r="L568" s="8"/>
    </row>
    <row r="569" spans="1:12" ht="12.75">
      <c r="A569" s="8"/>
      <c r="B569" s="8"/>
      <c r="C569" s="8"/>
      <c r="D569" s="8"/>
      <c r="E569" s="8"/>
      <c r="F569" s="8"/>
      <c r="H569" s="8"/>
      <c r="I569" s="8"/>
      <c r="J569" s="8"/>
      <c r="K569" s="8"/>
      <c r="L569" s="8"/>
    </row>
    <row r="570" spans="1:12" ht="12.75">
      <c r="A570" s="8"/>
      <c r="B570" s="8"/>
      <c r="C570" s="8"/>
      <c r="D570" s="8"/>
      <c r="E570" s="8"/>
      <c r="F570" s="8"/>
      <c r="H570" s="8"/>
      <c r="I570" s="8"/>
      <c r="J570" s="8"/>
      <c r="K570" s="8"/>
      <c r="L570" s="8"/>
    </row>
    <row r="571" spans="1:12" ht="12.75">
      <c r="A571" s="8"/>
      <c r="B571" s="8"/>
      <c r="C571" s="8"/>
      <c r="D571" s="8"/>
      <c r="E571" s="8"/>
      <c r="F571" s="8"/>
      <c r="H571" s="8"/>
      <c r="I571" s="8"/>
      <c r="J571" s="8"/>
      <c r="K571" s="8"/>
      <c r="L571" s="8"/>
    </row>
    <row r="572" spans="1:12" ht="12.75">
      <c r="A572" s="8"/>
      <c r="B572" s="8"/>
      <c r="C572" s="8"/>
      <c r="D572" s="8"/>
      <c r="E572" s="8"/>
      <c r="F572" s="8"/>
      <c r="H572" s="8"/>
      <c r="I572" s="8"/>
      <c r="J572" s="8"/>
      <c r="K572" s="8"/>
      <c r="L572" s="8"/>
    </row>
    <row r="573" spans="1:12" ht="12.75">
      <c r="A573" s="8"/>
      <c r="B573" s="8"/>
      <c r="C573" s="8"/>
      <c r="D573" s="8"/>
      <c r="E573" s="8"/>
      <c r="F573" s="8"/>
      <c r="H573" s="8"/>
      <c r="I573" s="8"/>
      <c r="J573" s="8"/>
      <c r="K573" s="8"/>
      <c r="L573" s="8"/>
    </row>
    <row r="574" spans="1:12" ht="12.75">
      <c r="A574" s="8"/>
      <c r="B574" s="8"/>
      <c r="C574" s="8"/>
      <c r="D574" s="8"/>
      <c r="E574" s="8"/>
      <c r="F574" s="8"/>
      <c r="H574" s="8"/>
      <c r="I574" s="8"/>
      <c r="J574" s="8"/>
      <c r="K574" s="8"/>
      <c r="L574" s="8"/>
    </row>
    <row r="575" spans="1:12" ht="12.75">
      <c r="A575" s="8"/>
      <c r="B575" s="8"/>
      <c r="C575" s="8"/>
      <c r="D575" s="8"/>
      <c r="E575" s="8"/>
      <c r="F575" s="8"/>
      <c r="H575" s="8"/>
      <c r="I575" s="8"/>
      <c r="J575" s="8"/>
      <c r="K575" s="8"/>
      <c r="L575" s="8"/>
    </row>
    <row r="576" spans="1:12" ht="12.75">
      <c r="A576" s="8"/>
      <c r="B576" s="8"/>
      <c r="C576" s="8"/>
      <c r="D576" s="8"/>
      <c r="E576" s="8"/>
      <c r="F576" s="8"/>
      <c r="H576" s="8"/>
      <c r="I576" s="8"/>
      <c r="J576" s="8"/>
      <c r="K576" s="8"/>
      <c r="L576" s="8"/>
    </row>
    <row r="577" spans="1:12" ht="12.75">
      <c r="A577" s="8"/>
      <c r="B577" s="8"/>
      <c r="C577" s="8"/>
      <c r="D577" s="8"/>
      <c r="E577" s="8"/>
      <c r="F577" s="8"/>
      <c r="H577" s="8"/>
      <c r="I577" s="8"/>
      <c r="J577" s="8"/>
      <c r="K577" s="8"/>
      <c r="L577" s="8"/>
    </row>
    <row r="578" spans="1:12" ht="12.75">
      <c r="A578" s="8"/>
      <c r="B578" s="8"/>
      <c r="C578" s="8"/>
      <c r="D578" s="8"/>
      <c r="E578" s="8"/>
      <c r="F578" s="8"/>
      <c r="H578" s="8"/>
      <c r="I578" s="8"/>
      <c r="J578" s="8"/>
      <c r="K578" s="8"/>
      <c r="L578" s="8"/>
    </row>
    <row r="579" spans="1:12" ht="12.75">
      <c r="A579" s="8"/>
      <c r="B579" s="8"/>
      <c r="C579" s="8"/>
      <c r="D579" s="8"/>
      <c r="E579" s="8"/>
      <c r="F579" s="8"/>
      <c r="H579" s="8"/>
      <c r="I579" s="8"/>
      <c r="J579" s="8"/>
      <c r="K579" s="8"/>
      <c r="L579" s="8"/>
    </row>
    <row r="580" spans="1:12" ht="12.75">
      <c r="A580" s="8"/>
      <c r="B580" s="8"/>
      <c r="C580" s="8"/>
      <c r="D580" s="8"/>
      <c r="E580" s="8"/>
      <c r="F580" s="8"/>
      <c r="H580" s="8"/>
      <c r="I580" s="8"/>
      <c r="J580" s="8"/>
      <c r="K580" s="8"/>
      <c r="L580" s="8"/>
    </row>
    <row r="581" spans="1:12" ht="12.75">
      <c r="A581" s="8"/>
      <c r="B581" s="8"/>
      <c r="C581" s="8"/>
      <c r="D581" s="8"/>
      <c r="E581" s="8"/>
      <c r="F581" s="8"/>
      <c r="H581" s="8"/>
      <c r="I581" s="8"/>
      <c r="J581" s="8"/>
      <c r="K581" s="8"/>
      <c r="L581" s="8"/>
    </row>
    <row r="582" spans="1:12" ht="12.75">
      <c r="A582" s="8"/>
      <c r="B582" s="8"/>
      <c r="C582" s="8"/>
      <c r="D582" s="8"/>
      <c r="E582" s="8"/>
      <c r="F582" s="8"/>
      <c r="H582" s="8"/>
      <c r="I582" s="8"/>
      <c r="J582" s="8"/>
      <c r="K582" s="8"/>
      <c r="L582" s="8"/>
    </row>
    <row r="583" spans="1:12" ht="12.75">
      <c r="A583" s="8"/>
      <c r="B583" s="8"/>
      <c r="C583" s="8"/>
      <c r="D583" s="8"/>
      <c r="E583" s="8"/>
      <c r="F583" s="8"/>
      <c r="H583" s="8"/>
      <c r="I583" s="8"/>
      <c r="J583" s="8"/>
      <c r="K583" s="8"/>
      <c r="L583" s="8"/>
    </row>
    <row r="584" spans="1:12" ht="12.75">
      <c r="A584" s="8"/>
      <c r="B584" s="8"/>
      <c r="C584" s="8"/>
      <c r="D584" s="8"/>
      <c r="E584" s="8"/>
      <c r="F584" s="8"/>
      <c r="H584" s="8"/>
      <c r="I584" s="8"/>
      <c r="J584" s="8"/>
      <c r="K584" s="8"/>
      <c r="L584" s="8"/>
    </row>
    <row r="585" spans="1:12" ht="12.75">
      <c r="A585" s="8"/>
      <c r="B585" s="8"/>
      <c r="C585" s="8"/>
      <c r="D585" s="8"/>
      <c r="E585" s="8"/>
      <c r="F585" s="8"/>
      <c r="H585" s="8"/>
      <c r="I585" s="8"/>
      <c r="J585" s="8"/>
      <c r="K585" s="8"/>
      <c r="L585" s="8"/>
    </row>
    <row r="586" spans="1:12" ht="12.75">
      <c r="A586" s="8"/>
      <c r="B586" s="8"/>
      <c r="C586" s="8"/>
      <c r="D586" s="8"/>
      <c r="E586" s="8"/>
      <c r="F586" s="8"/>
      <c r="H586" s="8"/>
      <c r="I586" s="8"/>
      <c r="J586" s="8"/>
      <c r="K586" s="8"/>
      <c r="L586" s="8"/>
    </row>
    <row r="587" spans="1:12" ht="12.75">
      <c r="A587" s="8"/>
      <c r="B587" s="8"/>
      <c r="C587" s="8"/>
      <c r="D587" s="8"/>
      <c r="E587" s="8"/>
      <c r="F587" s="8"/>
      <c r="H587" s="8"/>
      <c r="I587" s="8"/>
      <c r="J587" s="8"/>
      <c r="K587" s="8"/>
      <c r="L587" s="8"/>
    </row>
    <row r="588" spans="1:12" ht="12.75">
      <c r="A588" s="8"/>
      <c r="B588" s="8"/>
      <c r="C588" s="8"/>
      <c r="D588" s="8"/>
      <c r="E588" s="8"/>
      <c r="F588" s="8"/>
      <c r="H588" s="8"/>
      <c r="I588" s="8"/>
      <c r="J588" s="8"/>
      <c r="K588" s="8"/>
      <c r="L588" s="8"/>
    </row>
    <row r="589" spans="1:12" ht="12.75">
      <c r="A589" s="8"/>
      <c r="B589" s="8"/>
      <c r="C589" s="8"/>
      <c r="D589" s="8"/>
      <c r="E589" s="8"/>
      <c r="F589" s="8"/>
      <c r="H589" s="8"/>
      <c r="I589" s="8"/>
      <c r="J589" s="8"/>
      <c r="K589" s="8"/>
      <c r="L589" s="8"/>
    </row>
    <row r="590" spans="1:12" ht="12.75">
      <c r="A590" s="8"/>
      <c r="B590" s="8"/>
      <c r="C590" s="8"/>
      <c r="D590" s="8"/>
      <c r="E590" s="8"/>
      <c r="F590" s="8"/>
      <c r="H590" s="8"/>
      <c r="I590" s="8"/>
      <c r="J590" s="8"/>
      <c r="K590" s="8"/>
      <c r="L590" s="8"/>
    </row>
    <row r="591" spans="1:12" ht="12.75">
      <c r="A591" s="8"/>
      <c r="B591" s="8"/>
      <c r="C591" s="8"/>
      <c r="D591" s="8"/>
      <c r="E591" s="8"/>
      <c r="F591" s="8"/>
      <c r="H591" s="8"/>
      <c r="I591" s="8"/>
      <c r="J591" s="8"/>
      <c r="K591" s="8"/>
      <c r="L591" s="8"/>
    </row>
    <row r="592" spans="1:12" ht="12.75">
      <c r="A592" s="8"/>
      <c r="B592" s="8"/>
      <c r="C592" s="8"/>
      <c r="D592" s="8"/>
      <c r="E592" s="8"/>
      <c r="F592" s="8"/>
      <c r="H592" s="8"/>
      <c r="I592" s="8"/>
      <c r="J592" s="8"/>
      <c r="K592" s="8"/>
      <c r="L592" s="8"/>
    </row>
    <row r="593" spans="1:12" ht="12.75">
      <c r="A593" s="8"/>
      <c r="B593" s="8"/>
      <c r="C593" s="8"/>
      <c r="D593" s="8"/>
      <c r="E593" s="8"/>
      <c r="F593" s="8"/>
      <c r="H593" s="8"/>
      <c r="I593" s="8"/>
      <c r="J593" s="8"/>
      <c r="K593" s="8"/>
      <c r="L593" s="8"/>
    </row>
    <row r="594" spans="1:12" ht="12.75">
      <c r="A594" s="8"/>
      <c r="B594" s="8"/>
      <c r="C594" s="8"/>
      <c r="D594" s="8"/>
      <c r="E594" s="8"/>
      <c r="F594" s="8"/>
      <c r="H594" s="8"/>
      <c r="I594" s="8"/>
      <c r="J594" s="8"/>
      <c r="K594" s="8"/>
      <c r="L594" s="8"/>
    </row>
    <row r="595" spans="1:12" ht="12.75">
      <c r="A595" s="8"/>
      <c r="B595" s="8"/>
      <c r="C595" s="8"/>
      <c r="D595" s="8"/>
      <c r="E595" s="8"/>
      <c r="F595" s="8"/>
      <c r="H595" s="8"/>
      <c r="I595" s="8"/>
      <c r="J595" s="8"/>
      <c r="K595" s="8"/>
      <c r="L595" s="8"/>
    </row>
    <row r="596" spans="1:12" ht="12.75">
      <c r="A596" s="8"/>
      <c r="B596" s="8"/>
      <c r="C596" s="8"/>
      <c r="D596" s="8"/>
      <c r="E596" s="8"/>
      <c r="F596" s="8"/>
      <c r="H596" s="8"/>
      <c r="I596" s="8"/>
      <c r="J596" s="8"/>
      <c r="K596" s="8"/>
      <c r="L596" s="8"/>
    </row>
    <row r="597" spans="1:12" ht="12.75">
      <c r="A597" s="8"/>
      <c r="B597" s="8"/>
      <c r="C597" s="8"/>
      <c r="D597" s="8"/>
      <c r="E597" s="8"/>
      <c r="F597" s="8"/>
      <c r="H597" s="8"/>
      <c r="I597" s="8"/>
      <c r="J597" s="8"/>
      <c r="K597" s="8"/>
      <c r="L597" s="8"/>
    </row>
    <row r="598" spans="1:12" ht="12.75">
      <c r="A598" s="8"/>
      <c r="B598" s="8"/>
      <c r="C598" s="8"/>
      <c r="D598" s="8"/>
      <c r="E598" s="8"/>
      <c r="F598" s="8"/>
      <c r="H598" s="8"/>
      <c r="I598" s="8"/>
      <c r="J598" s="8"/>
      <c r="K598" s="8"/>
      <c r="L598" s="8"/>
    </row>
    <row r="599" spans="1:12" ht="12.75">
      <c r="A599" s="8"/>
      <c r="B599" s="8"/>
      <c r="C599" s="8"/>
      <c r="D599" s="8"/>
      <c r="E599" s="8"/>
      <c r="F599" s="8"/>
      <c r="H599" s="8"/>
      <c r="I599" s="8"/>
      <c r="J599" s="8"/>
      <c r="K599" s="8"/>
      <c r="L599" s="8"/>
    </row>
    <row r="600" spans="1:12" ht="12.75">
      <c r="A600" s="8"/>
      <c r="B600" s="8"/>
      <c r="C600" s="8"/>
      <c r="D600" s="8"/>
      <c r="E600" s="8"/>
      <c r="F600" s="8"/>
      <c r="H600" s="8"/>
      <c r="I600" s="8"/>
      <c r="J600" s="8"/>
      <c r="K600" s="8"/>
      <c r="L600" s="8"/>
    </row>
    <row r="601" spans="1:12" ht="12.75">
      <c r="A601" s="8"/>
      <c r="B601" s="8"/>
      <c r="C601" s="8"/>
      <c r="D601" s="8"/>
      <c r="E601" s="8"/>
      <c r="F601" s="8"/>
      <c r="H601" s="8"/>
      <c r="I601" s="8"/>
      <c r="J601" s="8"/>
      <c r="K601" s="8"/>
      <c r="L601" s="8"/>
    </row>
    <row r="602" spans="1:12" ht="12.75">
      <c r="A602" s="8"/>
      <c r="B602" s="8"/>
      <c r="C602" s="8"/>
      <c r="D602" s="8"/>
      <c r="E602" s="8"/>
      <c r="F602" s="8"/>
      <c r="H602" s="8"/>
      <c r="I602" s="8"/>
      <c r="J602" s="8"/>
      <c r="K602" s="8"/>
      <c r="L602" s="8"/>
    </row>
    <row r="603" spans="1:12" ht="12.75">
      <c r="A603" s="8"/>
      <c r="B603" s="8"/>
      <c r="C603" s="8"/>
      <c r="D603" s="8"/>
      <c r="E603" s="8"/>
      <c r="F603" s="8"/>
      <c r="H603" s="8"/>
      <c r="I603" s="8"/>
      <c r="J603" s="8"/>
      <c r="K603" s="8"/>
      <c r="L603" s="8"/>
    </row>
    <row r="604" spans="1:12" ht="12.75">
      <c r="A604" s="8"/>
      <c r="B604" s="8"/>
      <c r="C604" s="8"/>
      <c r="D604" s="8"/>
      <c r="E604" s="8"/>
      <c r="F604" s="8"/>
      <c r="H604" s="8"/>
      <c r="I604" s="8"/>
      <c r="J604" s="8"/>
      <c r="K604" s="8"/>
      <c r="L604" s="8"/>
    </row>
    <row r="605" spans="1:12" ht="12.75">
      <c r="A605" s="8"/>
      <c r="B605" s="8"/>
      <c r="C605" s="8"/>
      <c r="D605" s="8"/>
      <c r="E605" s="8"/>
      <c r="F605" s="8"/>
      <c r="H605" s="8"/>
      <c r="I605" s="8"/>
      <c r="J605" s="8"/>
      <c r="K605" s="8"/>
      <c r="L605" s="8"/>
    </row>
    <row r="606" spans="1:12" ht="12.75">
      <c r="A606" s="8"/>
      <c r="B606" s="8"/>
      <c r="C606" s="8"/>
      <c r="D606" s="8"/>
      <c r="E606" s="8"/>
      <c r="F606" s="8"/>
      <c r="H606" s="8"/>
      <c r="I606" s="8"/>
      <c r="J606" s="8"/>
      <c r="K606" s="8"/>
      <c r="L606" s="8"/>
    </row>
    <row r="607" spans="1:12" ht="12.75">
      <c r="A607" s="8"/>
      <c r="B607" s="8"/>
      <c r="C607" s="8"/>
      <c r="D607" s="8"/>
      <c r="E607" s="8"/>
      <c r="F607" s="8"/>
      <c r="H607" s="8"/>
      <c r="I607" s="8"/>
      <c r="J607" s="8"/>
      <c r="K607" s="8"/>
      <c r="L607" s="8"/>
    </row>
    <row r="608" spans="1:12" ht="12.75">
      <c r="A608" s="8"/>
      <c r="B608" s="8"/>
      <c r="C608" s="8"/>
      <c r="D608" s="8"/>
      <c r="E608" s="8"/>
      <c r="F608" s="8"/>
      <c r="H608" s="8"/>
      <c r="I608" s="8"/>
      <c r="J608" s="8"/>
      <c r="K608" s="8"/>
      <c r="L608" s="8"/>
    </row>
    <row r="609" spans="1:12" ht="12.75">
      <c r="A609" s="8"/>
      <c r="B609" s="8"/>
      <c r="C609" s="8"/>
      <c r="D609" s="8"/>
      <c r="E609" s="8"/>
      <c r="F609" s="8"/>
      <c r="H609" s="8"/>
      <c r="I609" s="8"/>
      <c r="J609" s="8"/>
      <c r="K609" s="8"/>
      <c r="L609" s="8"/>
    </row>
    <row r="610" spans="1:12" ht="12.75">
      <c r="A610" s="8"/>
      <c r="B610" s="8"/>
      <c r="C610" s="8"/>
      <c r="D610" s="8"/>
      <c r="E610" s="8"/>
      <c r="F610" s="8"/>
      <c r="H610" s="8"/>
      <c r="I610" s="8"/>
      <c r="J610" s="8"/>
      <c r="K610" s="8"/>
      <c r="L610" s="8"/>
    </row>
    <row r="611" spans="1:12" ht="12.75">
      <c r="A611" s="8"/>
      <c r="B611" s="8"/>
      <c r="C611" s="8"/>
      <c r="D611" s="8"/>
      <c r="E611" s="8"/>
      <c r="F611" s="8"/>
      <c r="H611" s="8"/>
      <c r="I611" s="8"/>
      <c r="J611" s="8"/>
      <c r="K611" s="8"/>
      <c r="L611" s="8"/>
    </row>
    <row r="612" spans="1:12" ht="12.75">
      <c r="A612" s="8"/>
      <c r="B612" s="8"/>
      <c r="C612" s="8"/>
      <c r="D612" s="8"/>
      <c r="E612" s="8"/>
      <c r="F612" s="8"/>
      <c r="H612" s="8"/>
      <c r="I612" s="8"/>
      <c r="J612" s="8"/>
      <c r="K612" s="8"/>
      <c r="L612" s="8"/>
    </row>
    <row r="613" spans="1:12" ht="12.75">
      <c r="A613" s="8"/>
      <c r="B613" s="8"/>
      <c r="C613" s="8"/>
      <c r="D613" s="8"/>
      <c r="E613" s="8"/>
      <c r="F613" s="8"/>
      <c r="H613" s="8"/>
      <c r="I613" s="8"/>
      <c r="J613" s="8"/>
      <c r="K613" s="8"/>
      <c r="L613" s="8"/>
    </row>
    <row r="614" spans="1:12" ht="12.75">
      <c r="A614" s="8"/>
      <c r="B614" s="8"/>
      <c r="C614" s="8"/>
      <c r="D614" s="8"/>
      <c r="E614" s="8"/>
      <c r="F614" s="8"/>
      <c r="H614" s="8"/>
      <c r="I614" s="8"/>
      <c r="J614" s="8"/>
      <c r="K614" s="8"/>
      <c r="L614" s="8"/>
    </row>
    <row r="615" spans="1:12" ht="12.75">
      <c r="A615" s="8"/>
      <c r="B615" s="8"/>
      <c r="C615" s="8"/>
      <c r="D615" s="8"/>
      <c r="E615" s="8"/>
      <c r="F615" s="8"/>
      <c r="H615" s="8"/>
      <c r="I615" s="8"/>
      <c r="J615" s="8"/>
      <c r="K615" s="8"/>
      <c r="L615" s="8"/>
    </row>
    <row r="616" spans="1:12" ht="12.75">
      <c r="A616" s="8"/>
      <c r="B616" s="8"/>
      <c r="C616" s="8"/>
      <c r="D616" s="8"/>
      <c r="E616" s="8"/>
      <c r="F616" s="8"/>
      <c r="H616" s="8"/>
      <c r="I616" s="8"/>
      <c r="J616" s="8"/>
      <c r="K616" s="8"/>
      <c r="L616" s="8"/>
    </row>
    <row r="617" spans="1:12" ht="12.75">
      <c r="A617" s="8"/>
      <c r="B617" s="8"/>
      <c r="C617" s="8"/>
      <c r="D617" s="8"/>
      <c r="E617" s="8"/>
      <c r="F617" s="8"/>
      <c r="H617" s="8"/>
      <c r="I617" s="8"/>
      <c r="J617" s="8"/>
      <c r="K617" s="8"/>
      <c r="L617" s="8"/>
    </row>
    <row r="618" spans="1:12" ht="12.75">
      <c r="A618" s="8"/>
      <c r="B618" s="8"/>
      <c r="C618" s="8"/>
      <c r="D618" s="8"/>
      <c r="E618" s="8"/>
      <c r="F618" s="8"/>
      <c r="H618" s="8"/>
      <c r="I618" s="8"/>
      <c r="J618" s="8"/>
      <c r="K618" s="8"/>
      <c r="L618" s="8"/>
    </row>
    <row r="619" spans="1:12" ht="12.75">
      <c r="A619" s="8"/>
      <c r="B619" s="8"/>
      <c r="C619" s="8"/>
      <c r="D619" s="8"/>
      <c r="E619" s="8"/>
      <c r="F619" s="8"/>
      <c r="H619" s="8"/>
      <c r="I619" s="8"/>
      <c r="J619" s="8"/>
      <c r="K619" s="8"/>
      <c r="L619" s="8"/>
    </row>
    <row r="620" spans="1:12" ht="12.75">
      <c r="A620" s="8"/>
      <c r="B620" s="8"/>
      <c r="C620" s="8"/>
      <c r="D620" s="8"/>
      <c r="E620" s="8"/>
      <c r="F620" s="8"/>
      <c r="H620" s="8"/>
      <c r="I620" s="8"/>
      <c r="J620" s="8"/>
      <c r="K620" s="8"/>
      <c r="L620" s="8"/>
    </row>
    <row r="621" spans="1:12" ht="12.75">
      <c r="A621" s="8"/>
      <c r="B621" s="8"/>
      <c r="C621" s="8"/>
      <c r="D621" s="8"/>
      <c r="E621" s="8"/>
      <c r="F621" s="8"/>
      <c r="H621" s="8"/>
      <c r="I621" s="8"/>
      <c r="J621" s="8"/>
      <c r="K621" s="8"/>
      <c r="L621" s="8"/>
    </row>
    <row r="622" spans="1:12" ht="12.75">
      <c r="A622" s="8"/>
      <c r="B622" s="8"/>
      <c r="C622" s="8"/>
      <c r="D622" s="8"/>
      <c r="E622" s="8"/>
      <c r="F622" s="8"/>
      <c r="H622" s="8"/>
      <c r="I622" s="8"/>
      <c r="J622" s="8"/>
      <c r="K622" s="8"/>
      <c r="L622" s="8"/>
    </row>
    <row r="623" spans="1:12" ht="12.75">
      <c r="A623" s="8"/>
      <c r="B623" s="8"/>
      <c r="C623" s="8"/>
      <c r="D623" s="8"/>
      <c r="E623" s="8"/>
      <c r="F623" s="8"/>
      <c r="H623" s="8"/>
      <c r="I623" s="8"/>
      <c r="J623" s="8"/>
      <c r="K623" s="8"/>
      <c r="L623" s="8"/>
    </row>
    <row r="624" spans="1:12" ht="12.75">
      <c r="A624" s="8"/>
      <c r="B624" s="8"/>
      <c r="C624" s="8"/>
      <c r="D624" s="8"/>
      <c r="E624" s="8"/>
      <c r="F624" s="8"/>
      <c r="H624" s="8"/>
      <c r="I624" s="8"/>
      <c r="J624" s="8"/>
      <c r="K624" s="8"/>
      <c r="L624" s="8"/>
    </row>
    <row r="625" spans="1:12" ht="12.75">
      <c r="A625" s="8"/>
      <c r="B625" s="8"/>
      <c r="C625" s="8"/>
      <c r="D625" s="8"/>
      <c r="E625" s="8"/>
      <c r="F625" s="8"/>
      <c r="H625" s="8"/>
      <c r="I625" s="8"/>
      <c r="J625" s="8"/>
      <c r="K625" s="8"/>
      <c r="L625" s="8"/>
    </row>
    <row r="626" spans="1:12" ht="12.75">
      <c r="A626" s="8"/>
      <c r="B626" s="8"/>
      <c r="C626" s="8"/>
      <c r="D626" s="8"/>
      <c r="E626" s="8"/>
      <c r="F626" s="8"/>
      <c r="H626" s="8"/>
      <c r="I626" s="8"/>
      <c r="J626" s="8"/>
      <c r="K626" s="8"/>
      <c r="L626" s="8"/>
    </row>
    <row r="627" spans="1:12" ht="12.75">
      <c r="A627" s="8"/>
      <c r="B627" s="8"/>
      <c r="C627" s="8"/>
      <c r="D627" s="8"/>
      <c r="E627" s="8"/>
      <c r="F627" s="8"/>
      <c r="H627" s="8"/>
      <c r="I627" s="8"/>
      <c r="J627" s="8"/>
      <c r="K627" s="8"/>
      <c r="L627" s="8"/>
    </row>
    <row r="628" spans="1:12" ht="12.75">
      <c r="A628" s="8"/>
      <c r="B628" s="8"/>
      <c r="C628" s="8"/>
      <c r="D628" s="8"/>
      <c r="E628" s="8"/>
      <c r="F628" s="8"/>
      <c r="H628" s="8"/>
      <c r="I628" s="8"/>
      <c r="J628" s="8"/>
      <c r="K628" s="8"/>
      <c r="L628" s="8"/>
    </row>
    <row r="629" spans="1:12" ht="12.75">
      <c r="A629" s="8"/>
      <c r="B629" s="8"/>
      <c r="C629" s="8"/>
      <c r="D629" s="8"/>
      <c r="E629" s="8"/>
      <c r="F629" s="8"/>
      <c r="H629" s="8"/>
      <c r="I629" s="8"/>
      <c r="J629" s="8"/>
      <c r="K629" s="8"/>
      <c r="L629" s="8"/>
    </row>
    <row r="630" spans="1:12" ht="12.75">
      <c r="A630" s="8"/>
      <c r="B630" s="8"/>
      <c r="C630" s="8"/>
      <c r="D630" s="8"/>
      <c r="E630" s="8"/>
      <c r="F630" s="8"/>
      <c r="H630" s="8"/>
      <c r="I630" s="8"/>
      <c r="J630" s="8"/>
      <c r="K630" s="8"/>
      <c r="L630" s="8"/>
    </row>
    <row r="631" spans="1:12" ht="12.75">
      <c r="A631" s="8"/>
      <c r="B631" s="8"/>
      <c r="C631" s="8"/>
      <c r="D631" s="8"/>
      <c r="E631" s="8"/>
      <c r="F631" s="8"/>
      <c r="H631" s="8"/>
      <c r="I631" s="8"/>
      <c r="J631" s="8"/>
      <c r="K631" s="8"/>
      <c r="L631" s="8"/>
    </row>
    <row r="632" spans="1:12" ht="12.75">
      <c r="A632" s="8"/>
      <c r="B632" s="8"/>
      <c r="C632" s="8"/>
      <c r="D632" s="8"/>
      <c r="E632" s="8"/>
      <c r="F632" s="8"/>
      <c r="H632" s="8"/>
      <c r="I632" s="8"/>
      <c r="J632" s="8"/>
      <c r="K632" s="8"/>
      <c r="L632" s="8"/>
    </row>
    <row r="633" spans="1:12" ht="12.75">
      <c r="A633" s="8"/>
      <c r="B633" s="8"/>
      <c r="C633" s="8"/>
      <c r="D633" s="8"/>
      <c r="E633" s="8"/>
      <c r="F633" s="8"/>
      <c r="H633" s="8"/>
      <c r="I633" s="8"/>
      <c r="J633" s="8"/>
      <c r="K633" s="8"/>
      <c r="L633" s="8"/>
    </row>
    <row r="634" spans="1:12" ht="12.75">
      <c r="A634" s="8"/>
      <c r="B634" s="8"/>
      <c r="C634" s="8"/>
      <c r="D634" s="8"/>
      <c r="E634" s="8"/>
      <c r="F634" s="8"/>
      <c r="H634" s="8"/>
      <c r="I634" s="8"/>
      <c r="J634" s="8"/>
      <c r="K634" s="8"/>
      <c r="L634" s="8"/>
    </row>
    <row r="635" spans="1:12" ht="12.75">
      <c r="A635" s="8"/>
      <c r="B635" s="8"/>
      <c r="C635" s="8"/>
      <c r="D635" s="8"/>
      <c r="E635" s="8"/>
      <c r="F635" s="8"/>
      <c r="H635" s="8"/>
      <c r="I635" s="8"/>
      <c r="J635" s="8"/>
      <c r="K635" s="8"/>
      <c r="L635" s="8"/>
    </row>
    <row r="636" spans="1:12" ht="12.75">
      <c r="A636" s="8"/>
      <c r="B636" s="8"/>
      <c r="C636" s="8"/>
      <c r="D636" s="8"/>
      <c r="E636" s="8"/>
      <c r="F636" s="8"/>
      <c r="H636" s="8"/>
      <c r="I636" s="8"/>
      <c r="J636" s="8"/>
      <c r="K636" s="8"/>
      <c r="L636" s="8"/>
    </row>
    <row r="637" spans="1:12" ht="12.75">
      <c r="A637" s="8"/>
      <c r="B637" s="8"/>
      <c r="C637" s="8"/>
      <c r="D637" s="8"/>
      <c r="E637" s="8"/>
      <c r="F637" s="8"/>
      <c r="H637" s="8"/>
      <c r="I637" s="8"/>
      <c r="J637" s="8"/>
      <c r="K637" s="8"/>
      <c r="L637" s="8"/>
    </row>
    <row r="638" spans="1:12" ht="12.75">
      <c r="A638" s="8"/>
      <c r="B638" s="8"/>
      <c r="C638" s="8"/>
      <c r="D638" s="8"/>
      <c r="E638" s="8"/>
      <c r="F638" s="8"/>
      <c r="H638" s="8"/>
      <c r="I638" s="8"/>
      <c r="J638" s="8"/>
      <c r="K638" s="8"/>
      <c r="L638" s="8"/>
    </row>
    <row r="639" spans="1:12" ht="12.75">
      <c r="A639" s="8"/>
      <c r="B639" s="8"/>
      <c r="C639" s="8"/>
      <c r="D639" s="8"/>
      <c r="E639" s="8"/>
      <c r="F639" s="8"/>
      <c r="H639" s="8"/>
      <c r="I639" s="8"/>
      <c r="J639" s="8"/>
      <c r="K639" s="8"/>
      <c r="L639" s="8"/>
    </row>
    <row r="640" spans="1:12" ht="12.75">
      <c r="A640" s="8"/>
      <c r="B640" s="8"/>
      <c r="C640" s="8"/>
      <c r="D640" s="8"/>
      <c r="E640" s="8"/>
      <c r="F640" s="8"/>
      <c r="H640" s="8"/>
      <c r="I640" s="8"/>
      <c r="J640" s="8"/>
      <c r="K640" s="8"/>
      <c r="L640" s="8"/>
    </row>
    <row r="641" spans="1:12" ht="12.75">
      <c r="A641" s="8"/>
      <c r="B641" s="8"/>
      <c r="C641" s="8"/>
      <c r="D641" s="8"/>
      <c r="E641" s="8"/>
      <c r="F641" s="8"/>
      <c r="H641" s="8"/>
      <c r="I641" s="8"/>
      <c r="J641" s="8"/>
      <c r="K641" s="8"/>
      <c r="L641" s="8"/>
    </row>
    <row r="642" spans="1:12" ht="12.75">
      <c r="A642" s="8"/>
      <c r="B642" s="8"/>
      <c r="C642" s="8"/>
      <c r="D642" s="8"/>
      <c r="E642" s="8"/>
      <c r="F642" s="8"/>
      <c r="H642" s="8"/>
      <c r="I642" s="8"/>
      <c r="J642" s="8"/>
      <c r="K642" s="8"/>
      <c r="L642" s="8"/>
    </row>
    <row r="643" spans="1:12" ht="12.75">
      <c r="A643" s="8"/>
      <c r="B643" s="8"/>
      <c r="C643" s="8"/>
      <c r="D643" s="8"/>
      <c r="E643" s="8"/>
      <c r="F643" s="8"/>
      <c r="H643" s="8"/>
      <c r="I643" s="8"/>
      <c r="J643" s="8"/>
      <c r="K643" s="8"/>
      <c r="L643" s="8"/>
    </row>
    <row r="644" spans="1:12" ht="12.75">
      <c r="A644" s="8"/>
      <c r="B644" s="8"/>
      <c r="C644" s="8"/>
      <c r="D644" s="8"/>
      <c r="E644" s="8"/>
      <c r="F644" s="8"/>
      <c r="H644" s="8"/>
      <c r="I644" s="8"/>
      <c r="J644" s="8"/>
      <c r="K644" s="8"/>
      <c r="L644" s="8"/>
    </row>
    <row r="645" spans="1:12" ht="12.75">
      <c r="A645" s="8"/>
      <c r="B645" s="8"/>
      <c r="C645" s="8"/>
      <c r="D645" s="8"/>
      <c r="E645" s="8"/>
      <c r="F645" s="8"/>
      <c r="H645" s="8"/>
      <c r="I645" s="8"/>
      <c r="J645" s="8"/>
      <c r="K645" s="8"/>
      <c r="L645" s="8"/>
    </row>
    <row r="646" spans="1:12" ht="12.75">
      <c r="A646" s="8"/>
      <c r="B646" s="8"/>
      <c r="C646" s="8"/>
      <c r="D646" s="8"/>
      <c r="E646" s="8"/>
      <c r="F646" s="8"/>
      <c r="H646" s="8"/>
      <c r="I646" s="8"/>
      <c r="J646" s="8"/>
      <c r="K646" s="8"/>
      <c r="L646" s="8"/>
    </row>
    <row r="647" spans="1:12" ht="12.75">
      <c r="A647" s="8"/>
      <c r="B647" s="8"/>
      <c r="C647" s="8"/>
      <c r="D647" s="8"/>
      <c r="E647" s="8"/>
      <c r="F647" s="8"/>
      <c r="H647" s="8"/>
      <c r="I647" s="8"/>
      <c r="J647" s="8"/>
      <c r="K647" s="8"/>
      <c r="L647" s="8"/>
    </row>
    <row r="648" spans="1:12" ht="12.75">
      <c r="A648" s="8"/>
      <c r="B648" s="8"/>
      <c r="C648" s="8"/>
      <c r="D648" s="8"/>
      <c r="E648" s="8"/>
      <c r="F648" s="8"/>
      <c r="H648" s="8"/>
      <c r="I648" s="8"/>
      <c r="J648" s="8"/>
      <c r="K648" s="8"/>
      <c r="L648" s="8"/>
    </row>
    <row r="649" spans="1:12" ht="12.75">
      <c r="A649" s="8"/>
      <c r="B649" s="8"/>
      <c r="C649" s="8"/>
      <c r="D649" s="8"/>
      <c r="E649" s="8"/>
      <c r="F649" s="8"/>
      <c r="H649" s="8"/>
      <c r="I649" s="8"/>
      <c r="J649" s="8"/>
      <c r="K649" s="8"/>
      <c r="L649" s="8"/>
    </row>
    <row r="650" spans="1:12" ht="12.75">
      <c r="A650" s="8"/>
      <c r="B650" s="8"/>
      <c r="C650" s="8"/>
      <c r="D650" s="8"/>
      <c r="E650" s="8"/>
      <c r="F650" s="8"/>
      <c r="H650" s="8"/>
      <c r="I650" s="8"/>
      <c r="J650" s="8"/>
      <c r="K650" s="8"/>
      <c r="L650" s="8"/>
    </row>
    <row r="651" spans="1:12" ht="12.75">
      <c r="A651" s="8"/>
      <c r="B651" s="8"/>
      <c r="C651" s="8"/>
      <c r="D651" s="8"/>
      <c r="E651" s="8"/>
      <c r="F651" s="8"/>
      <c r="H651" s="8"/>
      <c r="I651" s="8"/>
      <c r="J651" s="8"/>
      <c r="K651" s="8"/>
      <c r="L651" s="8"/>
    </row>
    <row r="652" spans="1:12" ht="12.75">
      <c r="A652" s="8"/>
      <c r="B652" s="8"/>
      <c r="C652" s="8"/>
      <c r="D652" s="8"/>
      <c r="E652" s="8"/>
      <c r="F652" s="8"/>
      <c r="H652" s="8"/>
      <c r="I652" s="8"/>
      <c r="J652" s="8"/>
      <c r="K652" s="8"/>
      <c r="L652" s="8"/>
    </row>
    <row r="653" spans="1:12" ht="12.75">
      <c r="A653" s="8"/>
      <c r="B653" s="8"/>
      <c r="C653" s="8"/>
      <c r="D653" s="8"/>
      <c r="E653" s="8"/>
      <c r="F653" s="8"/>
      <c r="H653" s="8"/>
      <c r="I653" s="8"/>
      <c r="J653" s="8"/>
      <c r="K653" s="8"/>
      <c r="L653" s="8"/>
    </row>
    <row r="654" spans="1:12" ht="12.75">
      <c r="A654" s="8"/>
      <c r="B654" s="8"/>
      <c r="C654" s="8"/>
      <c r="D654" s="8"/>
      <c r="E654" s="8"/>
      <c r="F654" s="8"/>
      <c r="H654" s="8"/>
      <c r="I654" s="8"/>
      <c r="J654" s="8"/>
      <c r="K654" s="8"/>
      <c r="L654" s="8"/>
    </row>
    <row r="655" spans="1:12" ht="12.75">
      <c r="A655" s="8"/>
      <c r="B655" s="8"/>
      <c r="C655" s="8"/>
      <c r="D655" s="8"/>
      <c r="E655" s="8"/>
      <c r="F655" s="8"/>
      <c r="H655" s="8"/>
      <c r="I655" s="8"/>
      <c r="J655" s="8"/>
      <c r="K655" s="8"/>
      <c r="L655" s="8"/>
    </row>
    <row r="656" spans="1:12" ht="12.75">
      <c r="A656" s="8"/>
      <c r="B656" s="8"/>
      <c r="C656" s="8"/>
      <c r="D656" s="8"/>
      <c r="E656" s="8"/>
      <c r="F656" s="8"/>
      <c r="H656" s="8"/>
      <c r="I656" s="8"/>
      <c r="J656" s="8"/>
      <c r="K656" s="8"/>
      <c r="L656" s="8"/>
    </row>
    <row r="657" spans="1:12" ht="12.75">
      <c r="A657" s="8"/>
      <c r="B657" s="8"/>
      <c r="C657" s="8"/>
      <c r="D657" s="8"/>
      <c r="E657" s="8"/>
      <c r="F657" s="8"/>
      <c r="H657" s="8"/>
      <c r="I657" s="8"/>
      <c r="J657" s="8"/>
      <c r="K657" s="8"/>
      <c r="L657" s="8"/>
    </row>
    <row r="658" spans="1:12" ht="12.75">
      <c r="A658" s="8"/>
      <c r="B658" s="8"/>
      <c r="C658" s="8"/>
      <c r="D658" s="8"/>
      <c r="E658" s="8"/>
      <c r="F658" s="8"/>
      <c r="H658" s="8"/>
      <c r="I658" s="8"/>
      <c r="J658" s="8"/>
      <c r="K658" s="8"/>
      <c r="L658" s="8"/>
    </row>
    <row r="659" spans="1:12" ht="12.75">
      <c r="A659" s="8"/>
      <c r="B659" s="8"/>
      <c r="C659" s="8"/>
      <c r="D659" s="8"/>
      <c r="E659" s="8"/>
      <c r="F659" s="8"/>
      <c r="H659" s="8"/>
      <c r="I659" s="8"/>
      <c r="J659" s="8"/>
      <c r="K659" s="8"/>
      <c r="L659" s="8"/>
    </row>
    <row r="660" spans="1:12" ht="12.75">
      <c r="A660" s="8"/>
      <c r="B660" s="8"/>
      <c r="C660" s="8"/>
      <c r="D660" s="8"/>
      <c r="E660" s="8"/>
      <c r="F660" s="8"/>
      <c r="H660" s="8"/>
      <c r="I660" s="8"/>
      <c r="J660" s="8"/>
      <c r="K660" s="8"/>
      <c r="L660" s="8"/>
    </row>
    <row r="661" spans="1:12" ht="12.75">
      <c r="A661" s="8"/>
      <c r="B661" s="8"/>
      <c r="C661" s="8"/>
      <c r="D661" s="8"/>
      <c r="E661" s="8"/>
      <c r="F661" s="8"/>
      <c r="H661" s="8"/>
      <c r="I661" s="8"/>
      <c r="J661" s="8"/>
      <c r="K661" s="8"/>
      <c r="L661" s="8"/>
    </row>
    <row r="662" spans="1:12" ht="12.75">
      <c r="A662" s="8"/>
      <c r="B662" s="8"/>
      <c r="C662" s="8"/>
      <c r="D662" s="8"/>
      <c r="E662" s="8"/>
      <c r="F662" s="8"/>
      <c r="H662" s="8"/>
      <c r="I662" s="8"/>
      <c r="J662" s="8"/>
      <c r="K662" s="8"/>
      <c r="L662" s="8"/>
    </row>
    <row r="663" spans="1:12" ht="12.75">
      <c r="A663" s="8"/>
      <c r="B663" s="8"/>
      <c r="C663" s="8"/>
      <c r="D663" s="8"/>
      <c r="E663" s="8"/>
      <c r="F663" s="8"/>
      <c r="H663" s="8"/>
      <c r="I663" s="8"/>
      <c r="J663" s="8"/>
      <c r="K663" s="8"/>
      <c r="L663" s="8"/>
    </row>
    <row r="664" spans="1:12" ht="12.75">
      <c r="A664" s="8"/>
      <c r="B664" s="8"/>
      <c r="C664" s="8"/>
      <c r="D664" s="8"/>
      <c r="E664" s="8"/>
      <c r="F664" s="8"/>
      <c r="H664" s="8"/>
      <c r="I664" s="8"/>
      <c r="J664" s="8"/>
      <c r="K664" s="8"/>
      <c r="L664" s="8"/>
    </row>
    <row r="665" spans="1:12" ht="12.75">
      <c r="A665" s="8"/>
      <c r="B665" s="8"/>
      <c r="C665" s="8"/>
      <c r="D665" s="8"/>
      <c r="E665" s="8"/>
      <c r="F665" s="8"/>
      <c r="H665" s="8"/>
      <c r="I665" s="8"/>
      <c r="J665" s="8"/>
      <c r="K665" s="8"/>
      <c r="L665" s="8"/>
    </row>
    <row r="666" spans="1:12" ht="12.75">
      <c r="A666" s="8"/>
      <c r="B666" s="8"/>
      <c r="C666" s="8"/>
      <c r="D666" s="8"/>
      <c r="E666" s="8"/>
      <c r="F666" s="8"/>
      <c r="H666" s="8"/>
      <c r="I666" s="8"/>
      <c r="J666" s="8"/>
      <c r="K666" s="8"/>
      <c r="L666" s="8"/>
    </row>
    <row r="667" spans="1:12" ht="12.75">
      <c r="A667" s="8"/>
      <c r="B667" s="8"/>
      <c r="C667" s="8"/>
      <c r="D667" s="8"/>
      <c r="E667" s="8"/>
      <c r="F667" s="8"/>
      <c r="H667" s="8"/>
      <c r="I667" s="8"/>
      <c r="J667" s="8"/>
      <c r="K667" s="8"/>
      <c r="L667" s="8"/>
    </row>
    <row r="668" spans="1:12" ht="12.75">
      <c r="A668" s="8"/>
      <c r="B668" s="8"/>
      <c r="C668" s="8"/>
      <c r="D668" s="8"/>
      <c r="E668" s="8"/>
      <c r="F668" s="8"/>
      <c r="H668" s="8"/>
      <c r="I668" s="8"/>
      <c r="J668" s="8"/>
      <c r="K668" s="8"/>
      <c r="L668" s="8"/>
    </row>
    <row r="669" spans="1:12" ht="12.75">
      <c r="A669" s="8"/>
      <c r="B669" s="8"/>
      <c r="C669" s="8"/>
      <c r="D669" s="8"/>
      <c r="E669" s="8"/>
      <c r="F669" s="8"/>
      <c r="H669" s="8"/>
      <c r="I669" s="8"/>
      <c r="J669" s="8"/>
      <c r="K669" s="8"/>
      <c r="L669" s="8"/>
    </row>
    <row r="670" spans="1:12" ht="12.75">
      <c r="A670" s="8"/>
      <c r="B670" s="8"/>
      <c r="C670" s="8"/>
      <c r="D670" s="8"/>
      <c r="E670" s="8"/>
      <c r="F670" s="8"/>
      <c r="H670" s="8"/>
      <c r="I670" s="8"/>
      <c r="J670" s="8"/>
      <c r="K670" s="8"/>
      <c r="L670" s="8"/>
    </row>
    <row r="671" spans="1:12" ht="12.75">
      <c r="A671" s="8"/>
      <c r="B671" s="8"/>
      <c r="C671" s="8"/>
      <c r="D671" s="8"/>
      <c r="E671" s="8"/>
      <c r="F671" s="8"/>
      <c r="H671" s="8"/>
      <c r="I671" s="8"/>
      <c r="J671" s="8"/>
      <c r="K671" s="8"/>
      <c r="L671" s="8"/>
    </row>
    <row r="672" spans="1:12" ht="12.75">
      <c r="A672" s="8"/>
      <c r="B672" s="8"/>
      <c r="C672" s="8"/>
      <c r="D672" s="8"/>
      <c r="E672" s="8"/>
      <c r="F672" s="8"/>
      <c r="H672" s="8"/>
      <c r="I672" s="8"/>
      <c r="J672" s="8"/>
      <c r="K672" s="8"/>
      <c r="L672" s="8"/>
    </row>
    <row r="673" spans="1:12" ht="12.75">
      <c r="A673" s="8"/>
      <c r="B673" s="8"/>
      <c r="C673" s="8"/>
      <c r="D673" s="8"/>
      <c r="E673" s="8"/>
      <c r="F673" s="8"/>
      <c r="H673" s="8"/>
      <c r="I673" s="8"/>
      <c r="J673" s="8"/>
      <c r="K673" s="8"/>
      <c r="L673" s="8"/>
    </row>
    <row r="674" spans="1:12" ht="12.75">
      <c r="A674" s="8"/>
      <c r="B674" s="8"/>
      <c r="C674" s="8"/>
      <c r="D674" s="8"/>
      <c r="E674" s="8"/>
      <c r="F674" s="8"/>
      <c r="H674" s="8"/>
      <c r="I674" s="8"/>
      <c r="J674" s="8"/>
      <c r="K674" s="8"/>
      <c r="L674" s="8"/>
    </row>
    <row r="675" spans="1:12" ht="12.75">
      <c r="A675" s="8"/>
      <c r="B675" s="8"/>
      <c r="C675" s="8"/>
      <c r="D675" s="8"/>
      <c r="E675" s="8"/>
      <c r="F675" s="8"/>
      <c r="H675" s="8"/>
      <c r="I675" s="8"/>
      <c r="J675" s="8"/>
      <c r="K675" s="8"/>
      <c r="L675" s="8"/>
    </row>
    <row r="676" spans="1:12" ht="12.75">
      <c r="A676" s="8"/>
      <c r="B676" s="8"/>
      <c r="C676" s="8"/>
      <c r="D676" s="8"/>
      <c r="E676" s="8"/>
      <c r="F676" s="8"/>
      <c r="H676" s="8"/>
      <c r="I676" s="8"/>
      <c r="J676" s="8"/>
      <c r="K676" s="8"/>
      <c r="L676" s="8"/>
    </row>
    <row r="677" spans="1:12" ht="12.75">
      <c r="A677" s="8"/>
      <c r="B677" s="8"/>
      <c r="C677" s="8"/>
      <c r="D677" s="8"/>
      <c r="E677" s="8"/>
      <c r="F677" s="8"/>
      <c r="H677" s="8"/>
      <c r="I677" s="8"/>
      <c r="J677" s="8"/>
      <c r="K677" s="8"/>
      <c r="L677" s="8"/>
    </row>
    <row r="678" spans="1:12" ht="12.75">
      <c r="A678" s="8"/>
      <c r="B678" s="8"/>
      <c r="C678" s="8"/>
      <c r="D678" s="8"/>
      <c r="E678" s="8"/>
      <c r="F678" s="8"/>
      <c r="H678" s="8"/>
      <c r="I678" s="8"/>
      <c r="J678" s="8"/>
      <c r="K678" s="8"/>
      <c r="L678" s="8"/>
    </row>
    <row r="679" spans="1:12" ht="12.75">
      <c r="A679" s="8"/>
      <c r="B679" s="8"/>
      <c r="C679" s="8"/>
      <c r="D679" s="8"/>
      <c r="E679" s="8"/>
      <c r="F679" s="8"/>
      <c r="H679" s="8"/>
      <c r="I679" s="8"/>
      <c r="J679" s="8"/>
      <c r="K679" s="8"/>
      <c r="L679" s="8"/>
    </row>
    <row r="680" spans="1:12" ht="12.75">
      <c r="A680" s="8"/>
      <c r="B680" s="8"/>
      <c r="C680" s="8"/>
      <c r="D680" s="8"/>
      <c r="E680" s="8"/>
      <c r="F680" s="8"/>
      <c r="H680" s="8"/>
      <c r="I680" s="8"/>
      <c r="J680" s="8"/>
      <c r="K680" s="8"/>
      <c r="L680" s="8"/>
    </row>
    <row r="681" spans="1:12" ht="12.75">
      <c r="A681" s="8"/>
      <c r="B681" s="8"/>
      <c r="C681" s="8"/>
      <c r="D681" s="8"/>
      <c r="E681" s="8"/>
      <c r="F681" s="8"/>
      <c r="H681" s="8"/>
      <c r="I681" s="8"/>
      <c r="J681" s="8"/>
      <c r="K681" s="8"/>
      <c r="L681" s="8"/>
    </row>
    <row r="682" spans="1:12" ht="12.75">
      <c r="A682" s="8"/>
      <c r="B682" s="8"/>
      <c r="C682" s="8"/>
      <c r="D682" s="8"/>
      <c r="E682" s="8"/>
      <c r="F682" s="8"/>
      <c r="H682" s="8"/>
      <c r="I682" s="8"/>
      <c r="J682" s="8"/>
      <c r="K682" s="8"/>
      <c r="L682" s="8"/>
    </row>
    <row r="683" spans="1:12" ht="12.75">
      <c r="A683" s="8"/>
      <c r="B683" s="8"/>
      <c r="C683" s="8"/>
      <c r="D683" s="8"/>
      <c r="E683" s="8"/>
      <c r="F683" s="8"/>
      <c r="H683" s="8"/>
      <c r="I683" s="8"/>
      <c r="J683" s="8"/>
      <c r="K683" s="8"/>
      <c r="L683" s="8"/>
    </row>
    <row r="684" spans="1:12" ht="12.75">
      <c r="A684" s="8"/>
      <c r="B684" s="8"/>
      <c r="C684" s="8"/>
      <c r="D684" s="8"/>
      <c r="E684" s="8"/>
      <c r="F684" s="8"/>
      <c r="H684" s="8"/>
      <c r="I684" s="8"/>
      <c r="J684" s="8"/>
      <c r="K684" s="8"/>
      <c r="L684" s="8"/>
    </row>
    <row r="685" spans="1:12" ht="12.75">
      <c r="A685" s="8"/>
      <c r="B685" s="8"/>
      <c r="C685" s="8"/>
      <c r="D685" s="8"/>
      <c r="E685" s="8"/>
      <c r="F685" s="8"/>
      <c r="H685" s="8"/>
      <c r="I685" s="8"/>
      <c r="J685" s="8"/>
      <c r="K685" s="8"/>
      <c r="L685" s="8"/>
    </row>
    <row r="686" spans="1:12" ht="12.75">
      <c r="A686" s="8"/>
      <c r="B686" s="8"/>
      <c r="C686" s="8"/>
      <c r="D686" s="8"/>
      <c r="E686" s="8"/>
      <c r="F686" s="8"/>
      <c r="H686" s="8"/>
      <c r="I686" s="8"/>
      <c r="J686" s="8"/>
      <c r="K686" s="8"/>
      <c r="L686" s="8"/>
    </row>
    <row r="687" spans="1:12" ht="12.75">
      <c r="A687" s="8"/>
      <c r="B687" s="8"/>
      <c r="C687" s="8"/>
      <c r="D687" s="8"/>
      <c r="E687" s="8"/>
      <c r="F687" s="8"/>
      <c r="H687" s="8"/>
      <c r="I687" s="8"/>
      <c r="J687" s="8"/>
      <c r="K687" s="8"/>
      <c r="L687" s="8"/>
    </row>
    <row r="688" spans="1:12" ht="12.75">
      <c r="A688" s="8"/>
      <c r="B688" s="8"/>
      <c r="C688" s="8"/>
      <c r="D688" s="8"/>
      <c r="E688" s="8"/>
      <c r="F688" s="8"/>
      <c r="H688" s="8"/>
      <c r="I688" s="8"/>
      <c r="J688" s="8"/>
      <c r="K688" s="8"/>
      <c r="L688" s="8"/>
    </row>
    <row r="689" spans="1:12" ht="12.75">
      <c r="A689" s="8"/>
      <c r="B689" s="8"/>
      <c r="C689" s="8"/>
      <c r="D689" s="8"/>
      <c r="E689" s="8"/>
      <c r="F689" s="8"/>
      <c r="H689" s="8"/>
      <c r="I689" s="8"/>
      <c r="J689" s="8"/>
      <c r="K689" s="8"/>
      <c r="L689" s="8"/>
    </row>
    <row r="690" spans="1:12" ht="12.75">
      <c r="A690" s="8"/>
      <c r="B690" s="8"/>
      <c r="C690" s="8"/>
      <c r="D690" s="8"/>
      <c r="E690" s="8"/>
      <c r="F690" s="8"/>
      <c r="H690" s="8"/>
      <c r="I690" s="8"/>
      <c r="J690" s="8"/>
      <c r="K690" s="8"/>
      <c r="L690" s="8"/>
    </row>
    <row r="691" spans="1:12" ht="12.75">
      <c r="A691" s="8"/>
      <c r="B691" s="8"/>
      <c r="C691" s="8"/>
      <c r="D691" s="8"/>
      <c r="E691" s="8"/>
      <c r="F691" s="8"/>
      <c r="H691" s="8"/>
      <c r="I691" s="8"/>
      <c r="J691" s="8"/>
      <c r="K691" s="8"/>
      <c r="L691" s="8"/>
    </row>
    <row r="692" spans="1:12" ht="12.75">
      <c r="A692" s="8"/>
      <c r="B692" s="8"/>
      <c r="C692" s="8"/>
      <c r="D692" s="8"/>
      <c r="E692" s="8"/>
      <c r="F692" s="8"/>
      <c r="H692" s="8"/>
      <c r="I692" s="8"/>
      <c r="J692" s="8"/>
      <c r="K692" s="8"/>
      <c r="L692" s="8"/>
    </row>
    <row r="693" spans="1:12" ht="12.75">
      <c r="A693" s="8"/>
      <c r="B693" s="8"/>
      <c r="C693" s="8"/>
      <c r="D693" s="8"/>
      <c r="E693" s="8"/>
      <c r="F693" s="8"/>
      <c r="H693" s="8"/>
      <c r="I693" s="8"/>
      <c r="J693" s="8"/>
      <c r="K693" s="8"/>
      <c r="L693" s="8"/>
    </row>
    <row r="694" spans="1:12" ht="12.75">
      <c r="A694" s="8"/>
      <c r="B694" s="8"/>
      <c r="C694" s="8"/>
      <c r="D694" s="8"/>
      <c r="E694" s="8"/>
      <c r="F694" s="8"/>
      <c r="H694" s="8"/>
      <c r="I694" s="8"/>
      <c r="J694" s="8"/>
      <c r="K694" s="8"/>
      <c r="L694" s="8"/>
    </row>
    <row r="695" spans="1:12" ht="12.75">
      <c r="A695" s="8"/>
      <c r="B695" s="8"/>
      <c r="C695" s="8"/>
      <c r="D695" s="8"/>
      <c r="E695" s="8"/>
      <c r="F695" s="8"/>
      <c r="H695" s="8"/>
      <c r="I695" s="8"/>
      <c r="J695" s="8"/>
      <c r="K695" s="8"/>
      <c r="L695" s="8"/>
    </row>
    <row r="696" spans="1:12" ht="12.75">
      <c r="A696" s="8"/>
      <c r="B696" s="8"/>
      <c r="C696" s="8"/>
      <c r="D696" s="8"/>
      <c r="E696" s="8"/>
      <c r="F696" s="8"/>
      <c r="H696" s="8"/>
      <c r="I696" s="8"/>
      <c r="J696" s="8"/>
      <c r="K696" s="8"/>
      <c r="L696" s="8"/>
    </row>
    <row r="697" spans="1:12" ht="12.75">
      <c r="A697" s="8"/>
      <c r="B697" s="8"/>
      <c r="C697" s="8"/>
      <c r="D697" s="8"/>
      <c r="E697" s="8"/>
      <c r="F697" s="8"/>
      <c r="H697" s="8"/>
      <c r="I697" s="8"/>
      <c r="J697" s="8"/>
      <c r="K697" s="8"/>
      <c r="L697" s="8"/>
    </row>
    <row r="698" spans="1:12" ht="12.75">
      <c r="A698" s="8"/>
      <c r="B698" s="8"/>
      <c r="C698" s="8"/>
      <c r="D698" s="8"/>
      <c r="E698" s="8"/>
      <c r="F698" s="8"/>
      <c r="H698" s="8"/>
      <c r="I698" s="8"/>
      <c r="J698" s="8"/>
      <c r="K698" s="8"/>
      <c r="L698" s="8"/>
    </row>
    <row r="699" spans="1:12" ht="12.75">
      <c r="A699" s="8"/>
      <c r="B699" s="8"/>
      <c r="C699" s="8"/>
      <c r="D699" s="8"/>
      <c r="E699" s="8"/>
      <c r="F699" s="8"/>
      <c r="H699" s="8"/>
      <c r="I699" s="8"/>
      <c r="J699" s="8"/>
      <c r="K699" s="8"/>
      <c r="L699" s="8"/>
    </row>
    <row r="700" spans="1:12" ht="12.75">
      <c r="A700" s="8"/>
      <c r="B700" s="8"/>
      <c r="C700" s="8"/>
      <c r="D700" s="8"/>
      <c r="E700" s="8"/>
      <c r="F700" s="8"/>
      <c r="H700" s="8"/>
      <c r="I700" s="8"/>
      <c r="J700" s="8"/>
      <c r="K700" s="8"/>
      <c r="L700" s="8"/>
    </row>
    <row r="701" spans="1:12" ht="12.75">
      <c r="A701" s="8"/>
      <c r="B701" s="8"/>
      <c r="C701" s="8"/>
      <c r="D701" s="8"/>
      <c r="E701" s="8"/>
      <c r="F701" s="8"/>
      <c r="H701" s="8"/>
      <c r="I701" s="8"/>
      <c r="J701" s="8"/>
      <c r="K701" s="8"/>
      <c r="L701" s="8"/>
    </row>
    <row r="702" spans="1:12" ht="12.75">
      <c r="A702" s="8"/>
      <c r="B702" s="8"/>
      <c r="C702" s="8"/>
      <c r="D702" s="8"/>
      <c r="E702" s="8"/>
      <c r="F702" s="8"/>
      <c r="H702" s="8"/>
      <c r="I702" s="8"/>
      <c r="J702" s="8"/>
      <c r="K702" s="8"/>
      <c r="L702" s="8"/>
    </row>
    <row r="703" spans="1:12" ht="12.75">
      <c r="A703" s="8"/>
      <c r="B703" s="8"/>
      <c r="C703" s="8"/>
      <c r="D703" s="8"/>
      <c r="E703" s="8"/>
      <c r="F703" s="8"/>
      <c r="H703" s="8"/>
      <c r="I703" s="8"/>
      <c r="J703" s="8"/>
      <c r="K703" s="8"/>
      <c r="L703" s="8"/>
    </row>
    <row r="704" spans="1:12" ht="12.75">
      <c r="A704" s="8"/>
      <c r="B704" s="8"/>
      <c r="C704" s="8"/>
      <c r="D704" s="8"/>
      <c r="E704" s="8"/>
      <c r="F704" s="8"/>
      <c r="H704" s="8"/>
      <c r="I704" s="8"/>
      <c r="J704" s="8"/>
      <c r="K704" s="8"/>
      <c r="L704" s="8"/>
    </row>
    <row r="705" spans="1:12" ht="12.75">
      <c r="A705" s="8"/>
      <c r="B705" s="8"/>
      <c r="C705" s="8"/>
      <c r="D705" s="8"/>
      <c r="E705" s="8"/>
      <c r="F705" s="8"/>
      <c r="H705" s="8"/>
      <c r="I705" s="8"/>
      <c r="J705" s="8"/>
      <c r="K705" s="8"/>
      <c r="L705" s="8"/>
    </row>
    <row r="706" spans="1:12" ht="12.75">
      <c r="A706" s="8"/>
      <c r="B706" s="8"/>
      <c r="C706" s="8"/>
      <c r="D706" s="8"/>
      <c r="E706" s="8"/>
      <c r="F706" s="8"/>
      <c r="H706" s="8"/>
      <c r="I706" s="8"/>
      <c r="J706" s="8"/>
      <c r="K706" s="8"/>
      <c r="L706" s="8"/>
    </row>
    <row r="707" spans="1:12" ht="12.75">
      <c r="A707" s="8"/>
      <c r="B707" s="8"/>
      <c r="C707" s="8"/>
      <c r="D707" s="8"/>
      <c r="E707" s="8"/>
      <c r="F707" s="8"/>
      <c r="H707" s="8"/>
      <c r="I707" s="8"/>
      <c r="J707" s="8"/>
      <c r="K707" s="8"/>
      <c r="L707" s="8"/>
    </row>
    <row r="708" spans="1:12" ht="12.75">
      <c r="A708" s="8"/>
      <c r="B708" s="8"/>
      <c r="C708" s="8"/>
      <c r="D708" s="8"/>
      <c r="E708" s="8"/>
      <c r="F708" s="8"/>
      <c r="H708" s="8"/>
      <c r="I708" s="8"/>
      <c r="J708" s="8"/>
      <c r="K708" s="8"/>
      <c r="L708" s="8"/>
    </row>
    <row r="709" spans="1:12" ht="12.75">
      <c r="A709" s="8"/>
      <c r="B709" s="8"/>
      <c r="C709" s="8"/>
      <c r="D709" s="8"/>
      <c r="E709" s="8"/>
      <c r="F709" s="8"/>
      <c r="H709" s="8"/>
      <c r="I709" s="8"/>
      <c r="J709" s="8"/>
      <c r="K709" s="8"/>
      <c r="L709" s="8"/>
    </row>
    <row r="710" spans="1:12" ht="12.75">
      <c r="A710" s="8"/>
      <c r="B710" s="8"/>
      <c r="C710" s="8"/>
      <c r="D710" s="8"/>
      <c r="E710" s="8"/>
      <c r="F710" s="8"/>
      <c r="H710" s="8"/>
      <c r="I710" s="8"/>
      <c r="J710" s="8"/>
      <c r="K710" s="8"/>
      <c r="L710" s="8"/>
    </row>
    <row r="711" spans="1:12" ht="12.75">
      <c r="A711" s="8"/>
      <c r="B711" s="8"/>
      <c r="C711" s="8"/>
      <c r="D711" s="8"/>
      <c r="E711" s="8"/>
      <c r="F711" s="8"/>
      <c r="H711" s="8"/>
      <c r="I711" s="8"/>
      <c r="J711" s="8"/>
      <c r="K711" s="8"/>
      <c r="L711" s="8"/>
    </row>
    <row r="712" spans="1:12" ht="12.75">
      <c r="A712" s="8"/>
      <c r="B712" s="8"/>
      <c r="C712" s="8"/>
      <c r="D712" s="8"/>
      <c r="E712" s="8"/>
      <c r="F712" s="8"/>
      <c r="H712" s="8"/>
      <c r="I712" s="8"/>
      <c r="J712" s="8"/>
      <c r="K712" s="8"/>
      <c r="L712" s="8"/>
    </row>
    <row r="713" spans="1:12" ht="12.75">
      <c r="A713" s="8"/>
      <c r="B713" s="8"/>
      <c r="C713" s="8"/>
      <c r="D713" s="8"/>
      <c r="E713" s="8"/>
      <c r="F713" s="8"/>
      <c r="H713" s="8"/>
      <c r="I713" s="8"/>
      <c r="J713" s="8"/>
      <c r="K713" s="8"/>
      <c r="L713" s="8"/>
    </row>
    <row r="714" spans="1:12" ht="12.75">
      <c r="A714" s="8"/>
      <c r="B714" s="8"/>
      <c r="C714" s="8"/>
      <c r="D714" s="8"/>
      <c r="E714" s="8"/>
      <c r="F714" s="8"/>
      <c r="H714" s="8"/>
      <c r="I714" s="8"/>
      <c r="J714" s="8"/>
      <c r="K714" s="8"/>
      <c r="L714" s="8"/>
    </row>
    <row r="715" spans="1:12" ht="12.75">
      <c r="A715" s="8"/>
      <c r="B715" s="8"/>
      <c r="C715" s="8"/>
      <c r="D715" s="8"/>
      <c r="E715" s="8"/>
      <c r="F715" s="8"/>
      <c r="H715" s="8"/>
      <c r="I715" s="8"/>
      <c r="J715" s="8"/>
      <c r="K715" s="8"/>
      <c r="L715" s="8"/>
    </row>
    <row r="716" spans="1:12" ht="12.75">
      <c r="A716" s="8"/>
      <c r="B716" s="8"/>
      <c r="C716" s="8"/>
      <c r="D716" s="8"/>
      <c r="E716" s="8"/>
      <c r="F716" s="8"/>
      <c r="H716" s="8"/>
      <c r="I716" s="8"/>
      <c r="J716" s="8"/>
      <c r="K716" s="8"/>
      <c r="L716" s="8"/>
    </row>
    <row r="717" spans="1:12" ht="12.75">
      <c r="A717" s="8"/>
      <c r="B717" s="8"/>
      <c r="C717" s="8"/>
      <c r="D717" s="8"/>
      <c r="E717" s="8"/>
      <c r="F717" s="8"/>
      <c r="H717" s="8"/>
      <c r="I717" s="8"/>
      <c r="J717" s="8"/>
      <c r="K717" s="8"/>
      <c r="L717" s="8"/>
    </row>
    <row r="718" spans="1:12" ht="12.75">
      <c r="A718" s="8"/>
      <c r="B718" s="8"/>
      <c r="C718" s="8"/>
      <c r="D718" s="8"/>
      <c r="E718" s="8"/>
      <c r="F718" s="8"/>
      <c r="H718" s="8"/>
      <c r="I718" s="8"/>
      <c r="J718" s="8"/>
      <c r="K718" s="8"/>
      <c r="L718" s="8"/>
    </row>
    <row r="719" spans="1:12" ht="12.75">
      <c r="A719" s="8"/>
      <c r="B719" s="8"/>
      <c r="C719" s="8"/>
      <c r="D719" s="8"/>
      <c r="E719" s="8"/>
      <c r="F719" s="8"/>
      <c r="H719" s="8"/>
      <c r="I719" s="8"/>
      <c r="J719" s="8"/>
      <c r="K719" s="8"/>
      <c r="L719" s="8"/>
    </row>
    <row r="720" spans="1:12" ht="12.75">
      <c r="A720" s="8"/>
      <c r="B720" s="8"/>
      <c r="C720" s="8"/>
      <c r="D720" s="8"/>
      <c r="E720" s="8"/>
      <c r="F720" s="8"/>
      <c r="H720" s="8"/>
      <c r="I720" s="8"/>
      <c r="J720" s="8"/>
      <c r="K720" s="8"/>
      <c r="L720" s="8"/>
    </row>
    <row r="721" spans="1:12" ht="12.75">
      <c r="A721" s="8"/>
      <c r="B721" s="8"/>
      <c r="C721" s="8"/>
      <c r="D721" s="8"/>
      <c r="E721" s="8"/>
      <c r="F721" s="8"/>
      <c r="H721" s="8"/>
      <c r="I721" s="8"/>
      <c r="J721" s="8"/>
      <c r="K721" s="8"/>
      <c r="L721" s="8"/>
    </row>
    <row r="722" spans="1:12" ht="12.75">
      <c r="A722" s="8"/>
      <c r="B722" s="8"/>
      <c r="C722" s="8"/>
      <c r="D722" s="8"/>
      <c r="E722" s="8"/>
      <c r="F722" s="8"/>
      <c r="H722" s="8"/>
      <c r="I722" s="8"/>
      <c r="J722" s="8"/>
      <c r="K722" s="8"/>
      <c r="L722" s="8"/>
    </row>
    <row r="723" spans="1:12" ht="12.75">
      <c r="A723" s="8"/>
      <c r="B723" s="8"/>
      <c r="C723" s="8"/>
      <c r="D723" s="8"/>
      <c r="E723" s="8"/>
      <c r="F723" s="8"/>
      <c r="H723" s="8"/>
      <c r="I723" s="8"/>
      <c r="J723" s="8"/>
      <c r="K723" s="8"/>
      <c r="L723" s="8"/>
    </row>
    <row r="724" spans="1:12" ht="12.75">
      <c r="A724" s="8"/>
      <c r="B724" s="8"/>
      <c r="C724" s="8"/>
      <c r="D724" s="8"/>
      <c r="E724" s="8"/>
      <c r="F724" s="8"/>
      <c r="H724" s="8"/>
      <c r="I724" s="8"/>
      <c r="J724" s="8"/>
      <c r="K724" s="8"/>
      <c r="L724" s="8"/>
    </row>
    <row r="725" spans="1:12" ht="12.75">
      <c r="A725" s="8"/>
      <c r="B725" s="8"/>
      <c r="C725" s="8"/>
      <c r="D725" s="8"/>
      <c r="E725" s="8"/>
      <c r="F725" s="8"/>
      <c r="H725" s="8"/>
      <c r="I725" s="8"/>
      <c r="J725" s="8"/>
      <c r="K725" s="8"/>
      <c r="L725" s="8"/>
    </row>
    <row r="726" spans="1:12" ht="12.75">
      <c r="A726" s="8"/>
      <c r="B726" s="8"/>
      <c r="C726" s="8"/>
      <c r="D726" s="8"/>
      <c r="E726" s="8"/>
      <c r="F726" s="8"/>
      <c r="H726" s="8"/>
      <c r="I726" s="8"/>
      <c r="J726" s="8"/>
      <c r="K726" s="8"/>
      <c r="L726" s="8"/>
    </row>
    <row r="727" spans="1:12" ht="12.75">
      <c r="A727" s="8"/>
      <c r="B727" s="8"/>
      <c r="C727" s="8"/>
      <c r="D727" s="8"/>
      <c r="E727" s="8"/>
      <c r="F727" s="8"/>
      <c r="H727" s="8"/>
      <c r="I727" s="8"/>
      <c r="J727" s="8"/>
      <c r="K727" s="8"/>
      <c r="L727" s="8"/>
    </row>
    <row r="728" spans="1:12" ht="12.75">
      <c r="A728" s="8"/>
      <c r="B728" s="8"/>
      <c r="C728" s="8"/>
      <c r="D728" s="8"/>
      <c r="E728" s="8"/>
      <c r="F728" s="8"/>
      <c r="H728" s="8"/>
      <c r="I728" s="8"/>
      <c r="J728" s="8"/>
      <c r="K728" s="8"/>
      <c r="L728" s="8"/>
    </row>
    <row r="729" spans="1:12" ht="12.75">
      <c r="A729" s="8"/>
      <c r="B729" s="8"/>
      <c r="C729" s="8"/>
      <c r="D729" s="8"/>
      <c r="E729" s="8"/>
      <c r="F729" s="8"/>
      <c r="H729" s="8"/>
      <c r="I729" s="8"/>
      <c r="J729" s="8"/>
      <c r="K729" s="8"/>
      <c r="L729" s="8"/>
    </row>
    <row r="730" spans="1:12" ht="12.75">
      <c r="A730" s="8"/>
      <c r="B730" s="8"/>
      <c r="C730" s="8"/>
      <c r="D730" s="8"/>
      <c r="E730" s="8"/>
      <c r="F730" s="8"/>
      <c r="H730" s="8"/>
      <c r="I730" s="8"/>
      <c r="J730" s="8"/>
      <c r="K730" s="8"/>
      <c r="L730" s="8"/>
    </row>
    <row r="731" spans="1:12" ht="12.75">
      <c r="A731" s="8"/>
      <c r="B731" s="8"/>
      <c r="C731" s="8"/>
      <c r="D731" s="8"/>
      <c r="E731" s="8"/>
      <c r="F731" s="8"/>
      <c r="H731" s="8"/>
      <c r="I731" s="8"/>
      <c r="J731" s="8"/>
      <c r="K731" s="8"/>
      <c r="L731" s="8"/>
    </row>
    <row r="732" spans="1:12" ht="12.75">
      <c r="A732" s="8"/>
      <c r="B732" s="8"/>
      <c r="C732" s="8"/>
      <c r="D732" s="8"/>
      <c r="E732" s="8"/>
      <c r="F732" s="8"/>
      <c r="H732" s="8"/>
      <c r="I732" s="8"/>
      <c r="J732" s="8"/>
      <c r="K732" s="8"/>
      <c r="L732" s="8"/>
    </row>
    <row r="733" spans="1:12" ht="12.75">
      <c r="A733" s="8"/>
      <c r="B733" s="8"/>
      <c r="C733" s="8"/>
      <c r="D733" s="8"/>
      <c r="E733" s="8"/>
      <c r="F733" s="8"/>
      <c r="H733" s="8"/>
      <c r="I733" s="8"/>
      <c r="J733" s="8"/>
      <c r="K733" s="8"/>
      <c r="L733" s="8"/>
    </row>
    <row r="734" spans="1:12" ht="12.75">
      <c r="A734" s="8"/>
      <c r="B734" s="8"/>
      <c r="C734" s="8"/>
      <c r="D734" s="8"/>
      <c r="E734" s="8"/>
      <c r="F734" s="8"/>
      <c r="H734" s="8"/>
      <c r="I734" s="8"/>
      <c r="J734" s="8"/>
      <c r="K734" s="8"/>
      <c r="L734" s="8"/>
    </row>
    <row r="735" spans="1:12" ht="12.75">
      <c r="A735" s="8"/>
      <c r="B735" s="8"/>
      <c r="C735" s="8"/>
      <c r="D735" s="8"/>
      <c r="E735" s="8"/>
      <c r="F735" s="8"/>
      <c r="H735" s="8"/>
      <c r="I735" s="8"/>
      <c r="J735" s="8"/>
      <c r="K735" s="8"/>
      <c r="L735" s="8"/>
    </row>
    <row r="736" spans="1:12" ht="12.75">
      <c r="A736" s="8"/>
      <c r="B736" s="8"/>
      <c r="C736" s="8"/>
      <c r="D736" s="8"/>
      <c r="E736" s="8"/>
      <c r="F736" s="8"/>
      <c r="H736" s="8"/>
      <c r="I736" s="8"/>
      <c r="J736" s="8"/>
      <c r="K736" s="8"/>
      <c r="L736" s="8"/>
    </row>
    <row r="737" spans="1:12" ht="12.75">
      <c r="A737" s="8"/>
      <c r="B737" s="8"/>
      <c r="C737" s="8"/>
      <c r="D737" s="8"/>
      <c r="E737" s="8"/>
      <c r="F737" s="8"/>
      <c r="H737" s="8"/>
      <c r="I737" s="8"/>
      <c r="J737" s="8"/>
      <c r="K737" s="8"/>
      <c r="L737" s="8"/>
    </row>
    <row r="738" spans="1:12" ht="12.75">
      <c r="A738" s="8"/>
      <c r="B738" s="8"/>
      <c r="C738" s="8"/>
      <c r="D738" s="8"/>
      <c r="E738" s="8"/>
      <c r="F738" s="8"/>
      <c r="H738" s="8"/>
      <c r="I738" s="8"/>
      <c r="J738" s="8"/>
      <c r="K738" s="8"/>
      <c r="L738" s="8"/>
    </row>
    <row r="739" spans="1:12" ht="12.75">
      <c r="A739" s="8"/>
      <c r="B739" s="8"/>
      <c r="C739" s="8"/>
      <c r="D739" s="8"/>
      <c r="E739" s="8"/>
      <c r="F739" s="8"/>
      <c r="H739" s="8"/>
      <c r="I739" s="8"/>
      <c r="J739" s="8"/>
      <c r="K739" s="8"/>
      <c r="L739" s="8"/>
    </row>
    <row r="740" spans="1:12" ht="12.75">
      <c r="A740" s="8"/>
      <c r="B740" s="8"/>
      <c r="C740" s="8"/>
      <c r="D740" s="8"/>
      <c r="E740" s="8"/>
      <c r="F740" s="8"/>
      <c r="H740" s="8"/>
      <c r="I740" s="8"/>
      <c r="J740" s="8"/>
      <c r="K740" s="8"/>
      <c r="L740" s="8"/>
    </row>
    <row r="741" spans="1:12" ht="12.75">
      <c r="A741" s="8"/>
      <c r="B741" s="8"/>
      <c r="C741" s="8"/>
      <c r="D741" s="8"/>
      <c r="E741" s="8"/>
      <c r="F741" s="8"/>
      <c r="H741" s="8"/>
      <c r="I741" s="8"/>
      <c r="J741" s="8"/>
      <c r="K741" s="8"/>
      <c r="L741" s="8"/>
    </row>
    <row r="742" spans="1:12" ht="12.75">
      <c r="A742" s="8"/>
      <c r="B742" s="8"/>
      <c r="C742" s="8"/>
      <c r="D742" s="8"/>
      <c r="E742" s="8"/>
      <c r="F742" s="8"/>
      <c r="H742" s="8"/>
      <c r="I742" s="8"/>
      <c r="J742" s="8"/>
      <c r="K742" s="8"/>
      <c r="L742" s="8"/>
    </row>
    <row r="743" spans="1:12" ht="12.75">
      <c r="A743" s="8"/>
      <c r="B743" s="8"/>
      <c r="C743" s="8"/>
      <c r="D743" s="8"/>
      <c r="E743" s="8"/>
      <c r="F743" s="8"/>
      <c r="H743" s="8"/>
      <c r="I743" s="8"/>
      <c r="J743" s="8"/>
      <c r="K743" s="8"/>
      <c r="L743" s="8"/>
    </row>
    <row r="744" spans="1:12" ht="12.75">
      <c r="A744" s="8"/>
      <c r="B744" s="8"/>
      <c r="C744" s="8"/>
      <c r="D744" s="8"/>
      <c r="E744" s="8"/>
      <c r="F744" s="8"/>
      <c r="H744" s="8"/>
      <c r="I744" s="8"/>
      <c r="J744" s="8"/>
      <c r="K744" s="8"/>
      <c r="L744" s="8"/>
    </row>
    <row r="745" spans="1:12" ht="12.75">
      <c r="A745" s="8"/>
      <c r="B745" s="8"/>
      <c r="C745" s="8"/>
      <c r="D745" s="8"/>
      <c r="E745" s="8"/>
      <c r="F745" s="8"/>
      <c r="H745" s="8"/>
      <c r="I745" s="8"/>
      <c r="J745" s="8"/>
      <c r="K745" s="8"/>
      <c r="L745" s="8"/>
    </row>
    <row r="746" spans="1:12" ht="12.75">
      <c r="A746" s="8"/>
      <c r="B746" s="8"/>
      <c r="C746" s="8"/>
      <c r="D746" s="8"/>
      <c r="E746" s="8"/>
      <c r="F746" s="8"/>
      <c r="H746" s="8"/>
      <c r="I746" s="8"/>
      <c r="J746" s="8"/>
      <c r="K746" s="8"/>
      <c r="L746" s="8"/>
    </row>
    <row r="747" spans="1:12" ht="12.75">
      <c r="A747" s="8"/>
      <c r="B747" s="8"/>
      <c r="C747" s="8"/>
      <c r="D747" s="8"/>
      <c r="E747" s="8"/>
      <c r="F747" s="8"/>
      <c r="H747" s="8"/>
      <c r="I747" s="8"/>
      <c r="J747" s="8"/>
      <c r="K747" s="8"/>
      <c r="L747" s="8"/>
    </row>
    <row r="748" spans="1:12" ht="12.75">
      <c r="A748" s="8"/>
      <c r="B748" s="8"/>
      <c r="C748" s="8"/>
      <c r="D748" s="8"/>
      <c r="E748" s="8"/>
      <c r="F748" s="8"/>
      <c r="H748" s="8"/>
      <c r="I748" s="8"/>
      <c r="J748" s="8"/>
      <c r="K748" s="8"/>
      <c r="L748" s="8"/>
    </row>
    <row r="749" spans="1:12" ht="12.75">
      <c r="A749" s="8"/>
      <c r="B749" s="8"/>
      <c r="C749" s="8"/>
      <c r="D749" s="8"/>
      <c r="E749" s="8"/>
      <c r="F749" s="8"/>
      <c r="H749" s="8"/>
      <c r="I749" s="8"/>
      <c r="J749" s="8"/>
      <c r="K749" s="8"/>
      <c r="L749" s="8"/>
    </row>
    <row r="750" spans="1:12" ht="12.75">
      <c r="A750" s="8"/>
      <c r="B750" s="8"/>
      <c r="C750" s="8"/>
      <c r="D750" s="8"/>
      <c r="E750" s="8"/>
      <c r="F750" s="8"/>
      <c r="H750" s="8"/>
      <c r="I750" s="8"/>
      <c r="J750" s="8"/>
      <c r="K750" s="8"/>
      <c r="L750" s="8"/>
    </row>
    <row r="751" spans="1:12" ht="12.75">
      <c r="A751" s="8"/>
      <c r="B751" s="8"/>
      <c r="C751" s="8"/>
      <c r="D751" s="8"/>
      <c r="E751" s="8"/>
      <c r="F751" s="8"/>
      <c r="H751" s="8"/>
      <c r="I751" s="8"/>
      <c r="J751" s="8"/>
      <c r="K751" s="8"/>
      <c r="L751" s="8"/>
    </row>
    <row r="752" spans="1:12" ht="12.75">
      <c r="A752" s="8"/>
      <c r="B752" s="8"/>
      <c r="C752" s="8"/>
      <c r="D752" s="8"/>
      <c r="E752" s="8"/>
      <c r="F752" s="8"/>
      <c r="H752" s="8"/>
      <c r="I752" s="8"/>
      <c r="J752" s="8"/>
      <c r="K752" s="8"/>
      <c r="L752" s="8"/>
    </row>
    <row r="753" spans="1:12" ht="12.75">
      <c r="A753" s="8"/>
      <c r="B753" s="8"/>
      <c r="C753" s="8"/>
      <c r="D753" s="8"/>
      <c r="E753" s="8"/>
      <c r="F753" s="8"/>
      <c r="H753" s="8"/>
      <c r="I753" s="8"/>
      <c r="J753" s="8"/>
      <c r="K753" s="8"/>
      <c r="L753" s="8"/>
    </row>
    <row r="754" spans="1:12" ht="12.75">
      <c r="A754" s="8"/>
      <c r="B754" s="8"/>
      <c r="C754" s="8"/>
      <c r="D754" s="8"/>
      <c r="E754" s="8"/>
      <c r="F754" s="8"/>
      <c r="H754" s="8"/>
      <c r="I754" s="8"/>
      <c r="J754" s="8"/>
      <c r="K754" s="8"/>
      <c r="L754" s="8"/>
    </row>
    <row r="755" spans="1:12" ht="12.75">
      <c r="A755" s="8"/>
      <c r="B755" s="8"/>
      <c r="C755" s="8"/>
      <c r="D755" s="8"/>
      <c r="E755" s="8"/>
      <c r="F755" s="8"/>
      <c r="H755" s="8"/>
      <c r="I755" s="8"/>
      <c r="J755" s="8"/>
      <c r="K755" s="8"/>
      <c r="L755" s="8"/>
    </row>
    <row r="756" spans="1:12" ht="12.75">
      <c r="A756" s="8"/>
      <c r="B756" s="8"/>
      <c r="C756" s="8"/>
      <c r="D756" s="8"/>
      <c r="E756" s="8"/>
      <c r="F756" s="8"/>
      <c r="H756" s="8"/>
      <c r="I756" s="8"/>
      <c r="J756" s="8"/>
      <c r="K756" s="8"/>
      <c r="L756" s="8"/>
    </row>
    <row r="757" spans="1:12" ht="12.75">
      <c r="A757" s="8"/>
      <c r="B757" s="8"/>
      <c r="C757" s="8"/>
      <c r="D757" s="8"/>
      <c r="E757" s="8"/>
      <c r="F757" s="8"/>
      <c r="H757" s="8"/>
      <c r="I757" s="8"/>
      <c r="J757" s="8"/>
      <c r="K757" s="8"/>
      <c r="L757" s="8"/>
    </row>
    <row r="758" spans="1:12" ht="12.75">
      <c r="A758" s="8"/>
      <c r="B758" s="8"/>
      <c r="C758" s="8"/>
      <c r="D758" s="8"/>
      <c r="E758" s="8"/>
      <c r="F758" s="8"/>
      <c r="H758" s="8"/>
      <c r="I758" s="8"/>
      <c r="J758" s="8"/>
      <c r="K758" s="8"/>
      <c r="L758" s="8"/>
    </row>
    <row r="759" spans="1:12" ht="12.75">
      <c r="A759" s="8"/>
      <c r="B759" s="8"/>
      <c r="C759" s="8"/>
      <c r="D759" s="8"/>
      <c r="E759" s="8"/>
      <c r="F759" s="8"/>
      <c r="H759" s="8"/>
      <c r="I759" s="8"/>
      <c r="J759" s="8"/>
      <c r="K759" s="8"/>
      <c r="L759" s="8"/>
    </row>
    <row r="760" spans="1:12" ht="12.75">
      <c r="A760" s="8"/>
      <c r="B760" s="8"/>
      <c r="C760" s="8"/>
      <c r="D760" s="8"/>
      <c r="E760" s="8"/>
      <c r="F760" s="8"/>
      <c r="H760" s="8"/>
      <c r="I760" s="8"/>
      <c r="J760" s="8"/>
      <c r="K760" s="8"/>
      <c r="L760" s="8"/>
    </row>
    <row r="761" spans="1:12" ht="12.75">
      <c r="A761" s="8"/>
      <c r="B761" s="8"/>
      <c r="C761" s="8"/>
      <c r="D761" s="8"/>
      <c r="E761" s="8"/>
      <c r="F761" s="8"/>
      <c r="H761" s="8"/>
      <c r="I761" s="8"/>
      <c r="J761" s="8"/>
      <c r="K761" s="8"/>
      <c r="L761" s="8"/>
    </row>
    <row r="762" spans="1:12" ht="12.75">
      <c r="A762" s="8"/>
      <c r="B762" s="8"/>
      <c r="C762" s="8"/>
      <c r="D762" s="8"/>
      <c r="E762" s="8"/>
      <c r="F762" s="8"/>
      <c r="H762" s="8"/>
      <c r="I762" s="8"/>
      <c r="J762" s="8"/>
      <c r="K762" s="8"/>
      <c r="L762" s="8"/>
    </row>
    <row r="763" spans="1:12" ht="12.75">
      <c r="A763" s="8"/>
      <c r="B763" s="8"/>
      <c r="C763" s="8"/>
      <c r="D763" s="8"/>
      <c r="E763" s="8"/>
      <c r="F763" s="8"/>
      <c r="H763" s="8"/>
      <c r="I763" s="8"/>
      <c r="J763" s="8"/>
      <c r="K763" s="8"/>
      <c r="L763" s="8"/>
    </row>
    <row r="764" spans="1:12" ht="12.75">
      <c r="A764" s="8"/>
      <c r="B764" s="8"/>
      <c r="C764" s="8"/>
      <c r="D764" s="8"/>
      <c r="E764" s="8"/>
      <c r="F764" s="8"/>
      <c r="H764" s="8"/>
      <c r="I764" s="8"/>
      <c r="J764" s="8"/>
      <c r="K764" s="8"/>
      <c r="L764" s="8"/>
    </row>
    <row r="765" spans="1:12" ht="12.75">
      <c r="A765" s="8"/>
      <c r="B765" s="8"/>
      <c r="C765" s="8"/>
      <c r="D765" s="8"/>
      <c r="E765" s="8"/>
      <c r="F765" s="8"/>
      <c r="H765" s="8"/>
      <c r="I765" s="8"/>
      <c r="J765" s="8"/>
      <c r="K765" s="8"/>
      <c r="L765" s="8"/>
    </row>
    <row r="766" spans="1:12" ht="12.75">
      <c r="A766" s="8"/>
      <c r="B766" s="8"/>
      <c r="C766" s="8"/>
      <c r="D766" s="8"/>
      <c r="E766" s="8"/>
      <c r="F766" s="8"/>
      <c r="H766" s="8"/>
      <c r="I766" s="8"/>
      <c r="J766" s="8"/>
      <c r="K766" s="8"/>
      <c r="L766" s="8"/>
    </row>
    <row r="767" spans="1:12" ht="12.75">
      <c r="A767" s="8"/>
      <c r="B767" s="8"/>
      <c r="C767" s="8"/>
      <c r="D767" s="8"/>
      <c r="E767" s="8"/>
      <c r="F767" s="8"/>
      <c r="H767" s="8"/>
      <c r="I767" s="8"/>
      <c r="J767" s="8"/>
      <c r="K767" s="8"/>
      <c r="L767" s="8"/>
    </row>
    <row r="768" spans="1:12" ht="12.75">
      <c r="A768" s="8"/>
      <c r="B768" s="8"/>
      <c r="C768" s="8"/>
      <c r="D768" s="8"/>
      <c r="E768" s="8"/>
      <c r="F768" s="8"/>
      <c r="H768" s="8"/>
      <c r="I768" s="8"/>
      <c r="J768" s="8"/>
      <c r="K768" s="8"/>
      <c r="L768" s="8"/>
    </row>
    <row r="769" spans="1:12" ht="12.75">
      <c r="A769" s="8"/>
      <c r="B769" s="8"/>
      <c r="C769" s="8"/>
      <c r="D769" s="8"/>
      <c r="E769" s="8"/>
      <c r="F769" s="8"/>
      <c r="H769" s="8"/>
      <c r="I769" s="8"/>
      <c r="J769" s="8"/>
      <c r="K769" s="8"/>
      <c r="L769" s="8"/>
    </row>
    <row r="770" spans="1:12" ht="12.75">
      <c r="A770" s="8"/>
      <c r="B770" s="8"/>
      <c r="C770" s="8"/>
      <c r="D770" s="8"/>
      <c r="E770" s="8"/>
      <c r="F770" s="8"/>
      <c r="H770" s="8"/>
      <c r="I770" s="8"/>
      <c r="J770" s="8"/>
      <c r="K770" s="8"/>
      <c r="L770" s="8"/>
    </row>
    <row r="771" spans="1:12" ht="12.75">
      <c r="A771" s="8"/>
      <c r="B771" s="8"/>
      <c r="C771" s="8"/>
      <c r="D771" s="8"/>
      <c r="E771" s="8"/>
      <c r="F771" s="8"/>
      <c r="H771" s="8"/>
      <c r="I771" s="8"/>
      <c r="J771" s="8"/>
      <c r="K771" s="8"/>
      <c r="L771" s="8"/>
    </row>
    <row r="772" spans="1:12" ht="12.75">
      <c r="A772" s="8"/>
      <c r="B772" s="8"/>
      <c r="C772" s="8"/>
      <c r="D772" s="8"/>
      <c r="E772" s="8"/>
      <c r="F772" s="8"/>
      <c r="H772" s="8"/>
      <c r="I772" s="8"/>
      <c r="J772" s="8"/>
      <c r="K772" s="8"/>
      <c r="L772" s="8"/>
    </row>
    <row r="773" spans="1:12" ht="12.75">
      <c r="A773" s="8"/>
      <c r="B773" s="8"/>
      <c r="C773" s="8"/>
      <c r="D773" s="8"/>
      <c r="E773" s="8"/>
      <c r="F773" s="8"/>
      <c r="H773" s="8"/>
      <c r="I773" s="8"/>
      <c r="J773" s="8"/>
      <c r="K773" s="8"/>
      <c r="L773" s="8"/>
    </row>
    <row r="774" spans="1:12" ht="12.75">
      <c r="A774" s="8"/>
      <c r="B774" s="8"/>
      <c r="C774" s="8"/>
      <c r="D774" s="8"/>
      <c r="E774" s="8"/>
      <c r="F774" s="8"/>
      <c r="H774" s="8"/>
      <c r="I774" s="8"/>
      <c r="J774" s="8"/>
      <c r="K774" s="8"/>
      <c r="L774" s="8"/>
    </row>
    <row r="775" spans="1:12" ht="12.75">
      <c r="A775" s="8"/>
      <c r="B775" s="8"/>
      <c r="C775" s="8"/>
      <c r="D775" s="8"/>
      <c r="E775" s="8"/>
      <c r="F775" s="8"/>
      <c r="H775" s="8"/>
      <c r="I775" s="8"/>
      <c r="J775" s="8"/>
      <c r="K775" s="8"/>
      <c r="L775" s="8"/>
    </row>
    <row r="776" spans="1:12" ht="12.75">
      <c r="A776" s="8"/>
      <c r="B776" s="8"/>
      <c r="C776" s="8"/>
      <c r="D776" s="8"/>
      <c r="E776" s="8"/>
      <c r="F776" s="8"/>
      <c r="H776" s="8"/>
      <c r="I776" s="8"/>
      <c r="J776" s="8"/>
      <c r="K776" s="8"/>
      <c r="L776" s="8"/>
    </row>
    <row r="777" spans="1:12" ht="12.75">
      <c r="A777" s="8"/>
      <c r="B777" s="8"/>
      <c r="C777" s="8"/>
      <c r="D777" s="8"/>
      <c r="E777" s="8"/>
      <c r="F777" s="8"/>
      <c r="H777" s="8"/>
      <c r="I777" s="8"/>
      <c r="J777" s="8"/>
      <c r="K777" s="8"/>
      <c r="L777" s="8"/>
    </row>
    <row r="778" spans="1:12" ht="12.75">
      <c r="A778" s="8"/>
      <c r="B778" s="8"/>
      <c r="C778" s="8"/>
      <c r="D778" s="8"/>
      <c r="E778" s="8"/>
      <c r="F778" s="8"/>
      <c r="H778" s="8"/>
      <c r="I778" s="8"/>
      <c r="J778" s="8"/>
      <c r="K778" s="8"/>
      <c r="L778" s="8"/>
    </row>
    <row r="779" spans="1:12" ht="12.75">
      <c r="A779" s="8"/>
      <c r="B779" s="8"/>
      <c r="C779" s="8"/>
      <c r="D779" s="8"/>
      <c r="E779" s="8"/>
      <c r="F779" s="8"/>
      <c r="H779" s="8"/>
      <c r="I779" s="8"/>
      <c r="J779" s="8"/>
      <c r="K779" s="8"/>
      <c r="L779" s="8"/>
    </row>
    <row r="780" spans="1:12" ht="12.75">
      <c r="A780" s="8"/>
      <c r="B780" s="8"/>
      <c r="C780" s="8"/>
      <c r="D780" s="8"/>
      <c r="E780" s="8"/>
      <c r="F780" s="8"/>
      <c r="H780" s="8"/>
      <c r="I780" s="8"/>
      <c r="J780" s="8"/>
      <c r="K780" s="8"/>
      <c r="L780" s="8"/>
    </row>
    <row r="781" spans="1:12" ht="12.75">
      <c r="A781" s="8"/>
      <c r="B781" s="8"/>
      <c r="C781" s="8"/>
      <c r="D781" s="8"/>
      <c r="E781" s="8"/>
      <c r="F781" s="8"/>
      <c r="H781" s="8"/>
      <c r="I781" s="8"/>
      <c r="J781" s="8"/>
      <c r="K781" s="8"/>
      <c r="L781" s="8"/>
    </row>
    <row r="782" spans="1:12" ht="12.75">
      <c r="A782" s="8"/>
      <c r="B782" s="8"/>
      <c r="C782" s="8"/>
      <c r="D782" s="8"/>
      <c r="E782" s="8"/>
      <c r="F782" s="8"/>
      <c r="H782" s="8"/>
      <c r="I782" s="8"/>
      <c r="J782" s="8"/>
      <c r="K782" s="8"/>
      <c r="L782" s="8"/>
    </row>
    <row r="783" spans="1:12" ht="12.75">
      <c r="A783" s="8"/>
      <c r="B783" s="8"/>
      <c r="C783" s="8"/>
      <c r="D783" s="8"/>
      <c r="E783" s="8"/>
      <c r="F783" s="8"/>
      <c r="H783" s="8"/>
      <c r="I783" s="8"/>
      <c r="J783" s="8"/>
      <c r="K783" s="8"/>
      <c r="L783" s="8"/>
    </row>
    <row r="784" spans="1:12" ht="12.75">
      <c r="A784" s="8"/>
      <c r="B784" s="8"/>
      <c r="C784" s="8"/>
      <c r="D784" s="8"/>
      <c r="E784" s="8"/>
      <c r="F784" s="8"/>
      <c r="H784" s="8"/>
      <c r="I784" s="8"/>
      <c r="J784" s="8"/>
      <c r="K784" s="8"/>
      <c r="L784" s="8"/>
    </row>
    <row r="785" spans="1:12" ht="12.75">
      <c r="A785" s="8"/>
      <c r="B785" s="8"/>
      <c r="C785" s="8"/>
      <c r="D785" s="8"/>
      <c r="E785" s="8"/>
      <c r="F785" s="8"/>
      <c r="H785" s="8"/>
      <c r="I785" s="8"/>
      <c r="J785" s="8"/>
      <c r="K785" s="8"/>
      <c r="L785" s="8"/>
    </row>
    <row r="786" spans="1:12" ht="12.75">
      <c r="A786" s="8"/>
      <c r="B786" s="8"/>
      <c r="C786" s="8"/>
      <c r="D786" s="8"/>
      <c r="E786" s="8"/>
      <c r="F786" s="8"/>
      <c r="H786" s="8"/>
      <c r="I786" s="8"/>
      <c r="J786" s="8"/>
      <c r="K786" s="8"/>
      <c r="L786" s="8"/>
    </row>
    <row r="787" spans="1:12" ht="12.75">
      <c r="A787" s="8"/>
      <c r="B787" s="8"/>
      <c r="C787" s="8"/>
      <c r="D787" s="8"/>
      <c r="E787" s="8"/>
      <c r="F787" s="8"/>
      <c r="H787" s="8"/>
      <c r="I787" s="8"/>
      <c r="J787" s="8"/>
      <c r="K787" s="8"/>
      <c r="L787" s="8"/>
    </row>
    <row r="788" spans="1:12" ht="12.75">
      <c r="A788" s="8"/>
      <c r="B788" s="8"/>
      <c r="C788" s="8"/>
      <c r="D788" s="8"/>
      <c r="E788" s="8"/>
      <c r="F788" s="8"/>
      <c r="H788" s="8"/>
      <c r="I788" s="8"/>
      <c r="J788" s="8"/>
      <c r="K788" s="8"/>
      <c r="L788" s="8"/>
    </row>
    <row r="789" spans="1:12" ht="12.75">
      <c r="A789" s="8"/>
      <c r="B789" s="8"/>
      <c r="C789" s="8"/>
      <c r="D789" s="8"/>
      <c r="E789" s="8"/>
      <c r="F789" s="8"/>
      <c r="H789" s="8"/>
      <c r="I789" s="8"/>
      <c r="J789" s="8"/>
      <c r="K789" s="8"/>
      <c r="L789" s="8"/>
    </row>
    <row r="790" spans="1:12" ht="12.75">
      <c r="A790" s="8"/>
      <c r="B790" s="8"/>
      <c r="C790" s="8"/>
      <c r="D790" s="8"/>
      <c r="E790" s="8"/>
      <c r="F790" s="8"/>
      <c r="H790" s="8"/>
      <c r="I790" s="8"/>
      <c r="J790" s="8"/>
      <c r="K790" s="8"/>
      <c r="L790" s="8"/>
    </row>
    <row r="791" spans="1:12" ht="12.75">
      <c r="A791" s="8"/>
      <c r="B791" s="8"/>
      <c r="C791" s="8"/>
      <c r="D791" s="8"/>
      <c r="E791" s="8"/>
      <c r="F791" s="8"/>
      <c r="H791" s="8"/>
      <c r="I791" s="8"/>
      <c r="J791" s="8"/>
      <c r="K791" s="8"/>
      <c r="L791" s="8"/>
    </row>
    <row r="792" spans="1:12" ht="12.75">
      <c r="A792" s="8"/>
      <c r="B792" s="8"/>
      <c r="C792" s="8"/>
      <c r="D792" s="8"/>
      <c r="E792" s="8"/>
      <c r="F792" s="8"/>
      <c r="H792" s="8"/>
      <c r="I792" s="8"/>
      <c r="J792" s="8"/>
      <c r="K792" s="8"/>
      <c r="L792" s="8"/>
    </row>
    <row r="793" spans="1:12" ht="12.75">
      <c r="A793" s="8"/>
      <c r="B793" s="8"/>
      <c r="C793" s="8"/>
      <c r="D793" s="8"/>
      <c r="E793" s="8"/>
      <c r="F793" s="8"/>
      <c r="H793" s="8"/>
      <c r="I793" s="8"/>
      <c r="J793" s="8"/>
      <c r="K793" s="8"/>
      <c r="L793" s="8"/>
    </row>
    <row r="794" spans="1:12" ht="12.75">
      <c r="A794" s="8"/>
      <c r="B794" s="8"/>
      <c r="C794" s="8"/>
      <c r="D794" s="8"/>
      <c r="E794" s="8"/>
      <c r="F794" s="8"/>
      <c r="H794" s="8"/>
      <c r="I794" s="8"/>
      <c r="J794" s="8"/>
      <c r="K794" s="8"/>
      <c r="L794" s="8"/>
    </row>
    <row r="795" spans="1:12" ht="12.75">
      <c r="A795" s="8"/>
      <c r="B795" s="8"/>
      <c r="C795" s="8"/>
      <c r="D795" s="8"/>
      <c r="E795" s="8"/>
      <c r="F795" s="8"/>
      <c r="H795" s="8"/>
      <c r="I795" s="8"/>
      <c r="J795" s="8"/>
      <c r="K795" s="8"/>
      <c r="L795" s="8"/>
    </row>
    <row r="796" spans="1:12" ht="12.75">
      <c r="A796" s="8"/>
      <c r="B796" s="8"/>
      <c r="C796" s="8"/>
      <c r="D796" s="8"/>
      <c r="E796" s="8"/>
      <c r="F796" s="8"/>
      <c r="H796" s="8"/>
      <c r="I796" s="8"/>
      <c r="J796" s="8"/>
      <c r="K796" s="8"/>
      <c r="L796" s="8"/>
    </row>
    <row r="797" spans="1:12" ht="12.75">
      <c r="A797" s="8"/>
      <c r="B797" s="8"/>
      <c r="C797" s="8"/>
      <c r="D797" s="8"/>
      <c r="E797" s="8"/>
      <c r="F797" s="8"/>
      <c r="H797" s="8"/>
      <c r="I797" s="8"/>
      <c r="J797" s="8"/>
      <c r="K797" s="8"/>
      <c r="L797" s="8"/>
    </row>
    <row r="798" spans="1:12" ht="12.75">
      <c r="A798" s="8"/>
      <c r="B798" s="8"/>
      <c r="C798" s="8"/>
      <c r="D798" s="8"/>
      <c r="E798" s="8"/>
      <c r="F798" s="8"/>
      <c r="H798" s="8"/>
      <c r="I798" s="8"/>
      <c r="J798" s="8"/>
      <c r="K798" s="8"/>
      <c r="L798" s="8"/>
    </row>
    <row r="799" spans="1:12" ht="12.75">
      <c r="A799" s="8"/>
      <c r="B799" s="8"/>
      <c r="C799" s="8"/>
      <c r="D799" s="8"/>
      <c r="E799" s="8"/>
      <c r="F799" s="8"/>
      <c r="H799" s="8"/>
      <c r="I799" s="8"/>
      <c r="J799" s="8"/>
      <c r="K799" s="8"/>
      <c r="L799" s="8"/>
    </row>
    <row r="800" spans="1:12" ht="12.75">
      <c r="A800" s="8"/>
      <c r="B800" s="8"/>
      <c r="C800" s="8"/>
      <c r="D800" s="8"/>
      <c r="E800" s="8"/>
      <c r="F800" s="8"/>
      <c r="H800" s="8"/>
      <c r="I800" s="8"/>
      <c r="J800" s="8"/>
      <c r="K800" s="8"/>
      <c r="L800" s="8"/>
    </row>
    <row r="801" spans="1:12" ht="12.75">
      <c r="A801" s="8"/>
      <c r="B801" s="8"/>
      <c r="C801" s="8"/>
      <c r="D801" s="8"/>
      <c r="E801" s="8"/>
      <c r="F801" s="8"/>
      <c r="H801" s="8"/>
      <c r="I801" s="8"/>
      <c r="J801" s="8"/>
      <c r="K801" s="8"/>
      <c r="L801" s="8"/>
    </row>
    <row r="802" spans="1:12" ht="12.75">
      <c r="A802" s="8"/>
      <c r="B802" s="8"/>
      <c r="C802" s="8"/>
      <c r="D802" s="8"/>
      <c r="E802" s="8"/>
      <c r="F802" s="8"/>
      <c r="H802" s="8"/>
      <c r="I802" s="8"/>
      <c r="J802" s="8"/>
      <c r="K802" s="8"/>
      <c r="L802" s="8"/>
    </row>
    <row r="803" spans="1:12" ht="12.75">
      <c r="A803" s="8"/>
      <c r="B803" s="8"/>
      <c r="C803" s="8"/>
      <c r="D803" s="8"/>
      <c r="E803" s="8"/>
      <c r="F803" s="8"/>
      <c r="H803" s="8"/>
      <c r="I803" s="8"/>
      <c r="J803" s="8"/>
      <c r="K803" s="8"/>
      <c r="L803" s="8"/>
    </row>
    <row r="804" spans="1:12" ht="12.75">
      <c r="A804" s="8"/>
      <c r="B804" s="8"/>
      <c r="C804" s="8"/>
      <c r="D804" s="8"/>
      <c r="E804" s="8"/>
      <c r="F804" s="8"/>
      <c r="H804" s="8"/>
      <c r="I804" s="8"/>
      <c r="J804" s="8"/>
      <c r="K804" s="8"/>
      <c r="L804" s="8"/>
    </row>
    <row r="805" spans="1:12" ht="12.75">
      <c r="A805" s="8"/>
      <c r="B805" s="8"/>
      <c r="C805" s="8"/>
      <c r="D805" s="8"/>
      <c r="E805" s="8"/>
      <c r="F805" s="8"/>
      <c r="H805" s="8"/>
      <c r="I805" s="8"/>
      <c r="J805" s="8"/>
      <c r="K805" s="8"/>
      <c r="L805" s="8"/>
    </row>
    <row r="806" spans="1:12" ht="12.75">
      <c r="A806" s="8"/>
      <c r="B806" s="8"/>
      <c r="C806" s="8"/>
      <c r="D806" s="8"/>
      <c r="E806" s="8"/>
      <c r="F806" s="8"/>
      <c r="H806" s="8"/>
      <c r="I806" s="8"/>
      <c r="J806" s="8"/>
      <c r="K806" s="8"/>
      <c r="L806" s="8"/>
    </row>
    <row r="807" spans="1:12" ht="12.75">
      <c r="A807" s="8"/>
      <c r="B807" s="8"/>
      <c r="C807" s="8"/>
      <c r="D807" s="8"/>
      <c r="E807" s="8"/>
      <c r="F807" s="8"/>
      <c r="H807" s="8"/>
      <c r="I807" s="8"/>
      <c r="J807" s="8"/>
      <c r="K807" s="8"/>
      <c r="L807" s="8"/>
    </row>
    <row r="808" spans="1:12" ht="12.75">
      <c r="A808" s="8"/>
      <c r="B808" s="8"/>
      <c r="C808" s="8"/>
      <c r="D808" s="8"/>
      <c r="E808" s="8"/>
      <c r="F808" s="8"/>
      <c r="H808" s="8"/>
      <c r="I808" s="8"/>
      <c r="J808" s="8"/>
      <c r="K808" s="8"/>
      <c r="L808" s="8"/>
    </row>
    <row r="809" spans="1:12" ht="12.75">
      <c r="A809" s="8"/>
      <c r="B809" s="8"/>
      <c r="C809" s="8"/>
      <c r="D809" s="8"/>
      <c r="E809" s="8"/>
      <c r="F809" s="8"/>
      <c r="H809" s="8"/>
      <c r="I809" s="8"/>
      <c r="J809" s="8"/>
      <c r="K809" s="8"/>
      <c r="L809" s="8"/>
    </row>
    <row r="810" spans="1:12" ht="12.75">
      <c r="A810" s="8"/>
      <c r="B810" s="8"/>
      <c r="C810" s="8"/>
      <c r="D810" s="8"/>
      <c r="E810" s="8"/>
      <c r="F810" s="8"/>
      <c r="H810" s="8"/>
      <c r="I810" s="8"/>
      <c r="J810" s="8"/>
      <c r="K810" s="8"/>
      <c r="L810" s="8"/>
    </row>
    <row r="811" spans="1:12" ht="12.75">
      <c r="A811" s="8"/>
      <c r="B811" s="8"/>
      <c r="C811" s="8"/>
      <c r="D811" s="8"/>
      <c r="E811" s="8"/>
      <c r="F811" s="8"/>
      <c r="H811" s="8"/>
      <c r="I811" s="8"/>
      <c r="J811" s="8"/>
      <c r="K811" s="8"/>
      <c r="L811" s="8"/>
    </row>
    <row r="812" spans="1:12" ht="12.75">
      <c r="A812" s="8"/>
      <c r="B812" s="8"/>
      <c r="C812" s="8"/>
      <c r="D812" s="8"/>
      <c r="E812" s="8"/>
      <c r="F812" s="8"/>
      <c r="H812" s="8"/>
      <c r="I812" s="8"/>
      <c r="J812" s="8"/>
      <c r="K812" s="8"/>
      <c r="L812" s="8"/>
    </row>
    <row r="813" spans="1:12" ht="12.75">
      <c r="A813" s="8"/>
      <c r="B813" s="8"/>
      <c r="C813" s="8"/>
      <c r="D813" s="8"/>
      <c r="E813" s="8"/>
      <c r="F813" s="8"/>
      <c r="H813" s="8"/>
      <c r="I813" s="8"/>
      <c r="J813" s="8"/>
      <c r="K813" s="8"/>
      <c r="L813" s="8"/>
    </row>
    <row r="814" spans="1:12" ht="12.75">
      <c r="A814" s="8"/>
      <c r="B814" s="8"/>
      <c r="C814" s="8"/>
      <c r="D814" s="8"/>
      <c r="E814" s="8"/>
      <c r="F814" s="8"/>
      <c r="H814" s="8"/>
      <c r="I814" s="8"/>
      <c r="J814" s="8"/>
      <c r="K814" s="8"/>
      <c r="L814" s="8"/>
    </row>
    <row r="815" spans="1:12" ht="12.75">
      <c r="A815" s="8"/>
      <c r="B815" s="8"/>
      <c r="C815" s="8"/>
      <c r="D815" s="8"/>
      <c r="E815" s="8"/>
      <c r="F815" s="8"/>
      <c r="H815" s="8"/>
      <c r="I815" s="8"/>
      <c r="J815" s="8"/>
      <c r="K815" s="8"/>
      <c r="L815" s="8"/>
    </row>
    <row r="816" spans="1:12" ht="12.75">
      <c r="A816" s="8"/>
      <c r="B816" s="8"/>
      <c r="C816" s="8"/>
      <c r="D816" s="8"/>
      <c r="E816" s="8"/>
      <c r="F816" s="8"/>
      <c r="H816" s="8"/>
      <c r="I816" s="8"/>
      <c r="J816" s="8"/>
      <c r="K816" s="8"/>
      <c r="L816" s="8"/>
    </row>
    <row r="817" spans="1:12" ht="12.75">
      <c r="A817" s="8"/>
      <c r="B817" s="8"/>
      <c r="C817" s="8"/>
      <c r="D817" s="8"/>
      <c r="E817" s="8"/>
      <c r="F817" s="8"/>
      <c r="H817" s="8"/>
      <c r="I817" s="8"/>
      <c r="J817" s="8"/>
      <c r="K817" s="8"/>
      <c r="L817" s="8"/>
    </row>
    <row r="818" spans="1:12" ht="12.75">
      <c r="A818" s="8"/>
      <c r="B818" s="8"/>
      <c r="C818" s="8"/>
      <c r="D818" s="8"/>
      <c r="E818" s="8"/>
      <c r="F818" s="8"/>
      <c r="H818" s="8"/>
      <c r="I818" s="8"/>
      <c r="J818" s="8"/>
      <c r="K818" s="8"/>
      <c r="L818" s="8"/>
    </row>
    <row r="819" spans="1:12" ht="12.75">
      <c r="A819" s="8"/>
      <c r="B819" s="8"/>
      <c r="C819" s="8"/>
      <c r="D819" s="8"/>
      <c r="E819" s="8"/>
      <c r="F819" s="8"/>
      <c r="H819" s="8"/>
      <c r="I819" s="8"/>
      <c r="J819" s="8"/>
      <c r="K819" s="8"/>
      <c r="L819" s="8"/>
    </row>
    <row r="820" spans="1:12" ht="12.75">
      <c r="A820" s="8"/>
      <c r="B820" s="8"/>
      <c r="C820" s="8"/>
      <c r="D820" s="8"/>
      <c r="E820" s="8"/>
      <c r="F820" s="8"/>
      <c r="H820" s="8"/>
      <c r="I820" s="8"/>
      <c r="J820" s="8"/>
      <c r="K820" s="8"/>
      <c r="L820" s="8"/>
    </row>
    <row r="821" spans="1:12" ht="12.75">
      <c r="A821" s="8"/>
      <c r="B821" s="8"/>
      <c r="C821" s="8"/>
      <c r="D821" s="8"/>
      <c r="E821" s="8"/>
      <c r="F821" s="8"/>
      <c r="H821" s="8"/>
      <c r="I821" s="8"/>
      <c r="J821" s="8"/>
      <c r="K821" s="8"/>
      <c r="L821" s="8"/>
    </row>
    <row r="822" spans="1:12" ht="12.75">
      <c r="A822" s="8"/>
      <c r="B822" s="8"/>
      <c r="C822" s="8"/>
      <c r="D822" s="8"/>
      <c r="E822" s="8"/>
      <c r="F822" s="8"/>
      <c r="H822" s="8"/>
      <c r="I822" s="8"/>
      <c r="J822" s="8"/>
      <c r="K822" s="8"/>
      <c r="L822" s="8"/>
    </row>
    <row r="823" spans="1:12" ht="12.75">
      <c r="A823" s="8"/>
      <c r="B823" s="8"/>
      <c r="C823" s="8"/>
      <c r="D823" s="8"/>
      <c r="E823" s="8"/>
      <c r="F823" s="8"/>
      <c r="H823" s="8"/>
      <c r="I823" s="8"/>
      <c r="J823" s="8"/>
      <c r="K823" s="8"/>
      <c r="L823" s="8"/>
    </row>
    <row r="824" spans="1:12" ht="12.75">
      <c r="A824" s="8"/>
      <c r="B824" s="8"/>
      <c r="C824" s="8"/>
      <c r="D824" s="8"/>
      <c r="E824" s="8"/>
      <c r="F824" s="8"/>
      <c r="H824" s="8"/>
      <c r="I824" s="8"/>
      <c r="J824" s="8"/>
      <c r="K824" s="8"/>
      <c r="L824" s="8"/>
    </row>
    <row r="825" spans="1:12" ht="12.75">
      <c r="A825" s="8"/>
      <c r="B825" s="8"/>
      <c r="C825" s="8"/>
      <c r="D825" s="8"/>
      <c r="E825" s="8"/>
      <c r="F825" s="8"/>
      <c r="H825" s="8"/>
      <c r="I825" s="8"/>
      <c r="J825" s="8"/>
      <c r="K825" s="8"/>
      <c r="L825" s="8"/>
    </row>
    <row r="826" spans="1:12" ht="12.75">
      <c r="A826" s="8"/>
      <c r="B826" s="8"/>
      <c r="C826" s="8"/>
      <c r="D826" s="8"/>
      <c r="E826" s="8"/>
      <c r="F826" s="8"/>
      <c r="H826" s="8"/>
      <c r="I826" s="8"/>
      <c r="J826" s="8"/>
      <c r="K826" s="8"/>
      <c r="L826" s="8"/>
    </row>
    <row r="827" spans="1:12" ht="12.75">
      <c r="A827" s="8"/>
      <c r="B827" s="8"/>
      <c r="C827" s="8"/>
      <c r="D827" s="8"/>
      <c r="E827" s="8"/>
      <c r="F827" s="8"/>
      <c r="H827" s="8"/>
      <c r="I827" s="8"/>
      <c r="J827" s="8"/>
      <c r="K827" s="8"/>
      <c r="L827" s="8"/>
    </row>
    <row r="828" spans="1:12" ht="12.75">
      <c r="A828" s="8"/>
      <c r="B828" s="8"/>
      <c r="C828" s="8"/>
      <c r="D828" s="8"/>
      <c r="E828" s="8"/>
      <c r="F828" s="8"/>
      <c r="H828" s="8"/>
      <c r="I828" s="8"/>
      <c r="J828" s="8"/>
      <c r="K828" s="8"/>
      <c r="L828" s="8"/>
    </row>
    <row r="829" spans="1:12" ht="12.75">
      <c r="A829" s="8"/>
      <c r="B829" s="8"/>
      <c r="C829" s="8"/>
      <c r="D829" s="8"/>
      <c r="E829" s="8"/>
      <c r="F829" s="8"/>
      <c r="H829" s="8"/>
      <c r="I829" s="8"/>
      <c r="J829" s="8"/>
      <c r="K829" s="8"/>
      <c r="L829" s="8"/>
    </row>
    <row r="830" spans="1:12" ht="12.75">
      <c r="A830" s="8"/>
      <c r="B830" s="8"/>
      <c r="C830" s="8"/>
      <c r="D830" s="8"/>
      <c r="E830" s="8"/>
      <c r="F830" s="8"/>
      <c r="H830" s="8"/>
      <c r="I830" s="8"/>
      <c r="J830" s="8"/>
      <c r="K830" s="8"/>
      <c r="L830" s="8"/>
    </row>
    <row r="831" spans="1:12" ht="12.75">
      <c r="A831" s="8"/>
      <c r="B831" s="8"/>
      <c r="C831" s="8"/>
      <c r="D831" s="8"/>
      <c r="E831" s="8"/>
      <c r="F831" s="8"/>
      <c r="H831" s="8"/>
      <c r="I831" s="8"/>
      <c r="J831" s="8"/>
      <c r="K831" s="8"/>
      <c r="L831" s="8"/>
    </row>
    <row r="832" spans="1:12" ht="12.75">
      <c r="A832" s="8"/>
      <c r="B832" s="8"/>
      <c r="C832" s="8"/>
      <c r="D832" s="8"/>
      <c r="E832" s="8"/>
      <c r="F832" s="8"/>
      <c r="H832" s="8"/>
      <c r="I832" s="8"/>
      <c r="J832" s="8"/>
      <c r="K832" s="8"/>
      <c r="L832" s="8"/>
    </row>
    <row r="833" spans="1:12" ht="12.75">
      <c r="A833" s="8"/>
      <c r="B833" s="8"/>
      <c r="C833" s="8"/>
      <c r="D833" s="8"/>
      <c r="E833" s="8"/>
      <c r="F833" s="8"/>
      <c r="H833" s="8"/>
      <c r="I833" s="8"/>
      <c r="J833" s="8"/>
      <c r="K833" s="8"/>
      <c r="L833" s="8"/>
    </row>
    <row r="834" spans="1:12" ht="12.75">
      <c r="A834" s="8"/>
      <c r="B834" s="8"/>
      <c r="C834" s="8"/>
      <c r="D834" s="8"/>
      <c r="E834" s="8"/>
      <c r="F834" s="8"/>
      <c r="H834" s="8"/>
      <c r="I834" s="8"/>
      <c r="J834" s="8"/>
      <c r="K834" s="8"/>
      <c r="L834" s="8"/>
    </row>
    <row r="835" spans="1:12" ht="12.75">
      <c r="A835" s="8"/>
      <c r="B835" s="8"/>
      <c r="C835" s="8"/>
      <c r="D835" s="8"/>
      <c r="E835" s="8"/>
      <c r="F835" s="8"/>
      <c r="H835" s="8"/>
      <c r="I835" s="8"/>
      <c r="J835" s="8"/>
      <c r="K835" s="8"/>
      <c r="L835" s="8"/>
    </row>
    <row r="836" spans="1:12" ht="12.75">
      <c r="A836" s="8"/>
      <c r="B836" s="8"/>
      <c r="C836" s="8"/>
      <c r="D836" s="8"/>
      <c r="E836" s="8"/>
      <c r="F836" s="8"/>
      <c r="H836" s="8"/>
      <c r="I836" s="8"/>
      <c r="J836" s="8"/>
      <c r="K836" s="8"/>
      <c r="L836" s="8"/>
    </row>
    <row r="837" spans="1:12" ht="12.75">
      <c r="A837" s="8"/>
      <c r="B837" s="8"/>
      <c r="C837" s="8"/>
      <c r="D837" s="8"/>
      <c r="E837" s="8"/>
      <c r="F837" s="8"/>
      <c r="H837" s="8"/>
      <c r="I837" s="8"/>
      <c r="J837" s="8"/>
      <c r="K837" s="8"/>
      <c r="L837" s="8"/>
    </row>
    <row r="838" spans="1:12" ht="12.75">
      <c r="A838" s="8"/>
      <c r="B838" s="8"/>
      <c r="C838" s="8"/>
      <c r="D838" s="8"/>
      <c r="E838" s="8"/>
      <c r="F838" s="8"/>
      <c r="H838" s="8"/>
      <c r="I838" s="8"/>
      <c r="J838" s="8"/>
      <c r="K838" s="8"/>
      <c r="L838" s="8"/>
    </row>
    <row r="839" spans="1:12" ht="12.75">
      <c r="A839" s="8"/>
      <c r="B839" s="8"/>
      <c r="C839" s="8"/>
      <c r="D839" s="8"/>
      <c r="E839" s="8"/>
      <c r="F839" s="8"/>
      <c r="H839" s="8"/>
      <c r="I839" s="8"/>
      <c r="J839" s="8"/>
      <c r="K839" s="8"/>
      <c r="L839" s="8"/>
    </row>
    <row r="840" spans="1:12" ht="12.75">
      <c r="A840" s="8"/>
      <c r="B840" s="8"/>
      <c r="C840" s="8"/>
      <c r="D840" s="8"/>
      <c r="E840" s="8"/>
      <c r="F840" s="8"/>
      <c r="H840" s="8"/>
      <c r="I840" s="8"/>
      <c r="J840" s="8"/>
      <c r="K840" s="8"/>
      <c r="L840" s="8"/>
    </row>
    <row r="841" spans="1:12" ht="12.75">
      <c r="A841" s="8"/>
      <c r="B841" s="8"/>
      <c r="C841" s="8"/>
      <c r="D841" s="8"/>
      <c r="E841" s="8"/>
      <c r="F841" s="8"/>
      <c r="H841" s="8"/>
      <c r="I841" s="8"/>
      <c r="J841" s="8"/>
      <c r="K841" s="8"/>
      <c r="L841" s="8"/>
    </row>
    <row r="842" spans="1:12" ht="12.75">
      <c r="A842" s="8"/>
      <c r="B842" s="8"/>
      <c r="C842" s="8"/>
      <c r="D842" s="8"/>
      <c r="E842" s="8"/>
      <c r="F842" s="8"/>
      <c r="H842" s="8"/>
      <c r="I842" s="8"/>
      <c r="J842" s="8"/>
      <c r="K842" s="8"/>
      <c r="L842" s="8"/>
    </row>
    <row r="843" spans="1:12" ht="12.75">
      <c r="A843" s="8"/>
      <c r="B843" s="8"/>
      <c r="C843" s="8"/>
      <c r="D843" s="8"/>
      <c r="E843" s="8"/>
      <c r="F843" s="8"/>
      <c r="H843" s="8"/>
      <c r="I843" s="8"/>
      <c r="J843" s="8"/>
      <c r="K843" s="8"/>
      <c r="L843" s="8"/>
    </row>
    <row r="844" spans="1:12" ht="12.75">
      <c r="A844" s="8"/>
      <c r="B844" s="8"/>
      <c r="C844" s="8"/>
      <c r="D844" s="8"/>
      <c r="E844" s="8"/>
      <c r="F844" s="8"/>
      <c r="H844" s="8"/>
      <c r="I844" s="8"/>
      <c r="J844" s="8"/>
      <c r="K844" s="8"/>
      <c r="L844" s="8"/>
    </row>
    <row r="845" spans="1:12" ht="12.75">
      <c r="A845" s="8"/>
      <c r="B845" s="8"/>
      <c r="C845" s="8"/>
      <c r="D845" s="8"/>
      <c r="E845" s="8"/>
      <c r="F845" s="8"/>
      <c r="H845" s="8"/>
      <c r="I845" s="8"/>
      <c r="J845" s="8"/>
      <c r="K845" s="8"/>
      <c r="L845" s="8"/>
    </row>
    <row r="846" spans="1:12" ht="12.75">
      <c r="A846" s="8"/>
      <c r="B846" s="8"/>
      <c r="C846" s="8"/>
      <c r="D846" s="8"/>
      <c r="E846" s="8"/>
      <c r="F846" s="8"/>
      <c r="H846" s="8"/>
      <c r="I846" s="8"/>
      <c r="J846" s="8"/>
      <c r="K846" s="8"/>
      <c r="L846" s="8"/>
    </row>
    <row r="847" spans="1:12" ht="12.75">
      <c r="A847" s="8"/>
      <c r="B847" s="8"/>
      <c r="C847" s="8"/>
      <c r="D847" s="8"/>
      <c r="E847" s="8"/>
      <c r="F847" s="8"/>
      <c r="H847" s="8"/>
      <c r="I847" s="8"/>
      <c r="J847" s="8"/>
      <c r="K847" s="8"/>
      <c r="L847" s="8"/>
    </row>
    <row r="848" spans="1:12" ht="12.75">
      <c r="A848" s="8"/>
      <c r="B848" s="8"/>
      <c r="C848" s="8"/>
      <c r="D848" s="8"/>
      <c r="E848" s="8"/>
      <c r="F848" s="8"/>
      <c r="H848" s="8"/>
      <c r="I848" s="8"/>
      <c r="J848" s="8"/>
      <c r="K848" s="8"/>
      <c r="L848" s="8"/>
    </row>
    <row r="849" spans="1:12" ht="12.75">
      <c r="A849" s="8"/>
      <c r="B849" s="8"/>
      <c r="C849" s="8"/>
      <c r="D849" s="8"/>
      <c r="E849" s="8"/>
      <c r="F849" s="8"/>
      <c r="H849" s="8"/>
      <c r="I849" s="8"/>
      <c r="J849" s="8"/>
      <c r="K849" s="8"/>
      <c r="L849" s="8"/>
    </row>
    <row r="850" spans="1:12" ht="12.75">
      <c r="A850" s="8"/>
      <c r="B850" s="8"/>
      <c r="C850" s="8"/>
      <c r="D850" s="8"/>
      <c r="E850" s="8"/>
      <c r="F850" s="8"/>
      <c r="H850" s="8"/>
      <c r="I850" s="8"/>
      <c r="J850" s="8"/>
      <c r="K850" s="8"/>
      <c r="L850" s="8"/>
    </row>
    <row r="851" spans="1:12" ht="12.75">
      <c r="A851" s="8"/>
      <c r="B851" s="8"/>
      <c r="C851" s="8"/>
      <c r="D851" s="8"/>
      <c r="E851" s="8"/>
      <c r="F851" s="8"/>
      <c r="H851" s="8"/>
      <c r="I851" s="8"/>
      <c r="J851" s="8"/>
      <c r="K851" s="8"/>
      <c r="L851" s="8"/>
    </row>
    <row r="852" spans="1:12" ht="12.75">
      <c r="A852" s="8"/>
      <c r="B852" s="8"/>
      <c r="C852" s="8"/>
      <c r="D852" s="8"/>
      <c r="E852" s="8"/>
      <c r="F852" s="8"/>
      <c r="H852" s="8"/>
      <c r="I852" s="8"/>
      <c r="J852" s="8"/>
      <c r="K852" s="8"/>
      <c r="L852" s="8"/>
    </row>
    <row r="853" spans="1:12" ht="12.75">
      <c r="A853" s="8"/>
      <c r="B853" s="8"/>
      <c r="C853" s="8"/>
      <c r="D853" s="8"/>
      <c r="E853" s="8"/>
      <c r="F853" s="8"/>
      <c r="H853" s="8"/>
      <c r="I853" s="8"/>
      <c r="J853" s="8"/>
      <c r="K853" s="8"/>
      <c r="L853" s="8"/>
    </row>
    <row r="854" spans="1:12" ht="12.75">
      <c r="A854" s="8"/>
      <c r="B854" s="8"/>
      <c r="C854" s="8"/>
      <c r="D854" s="8"/>
      <c r="E854" s="8"/>
      <c r="F854" s="8"/>
      <c r="H854" s="8"/>
      <c r="I854" s="8"/>
      <c r="J854" s="8"/>
      <c r="K854" s="8"/>
      <c r="L854" s="8"/>
    </row>
    <row r="855" spans="1:12" ht="12.75">
      <c r="A855" s="8"/>
      <c r="B855" s="8"/>
      <c r="C855" s="8"/>
      <c r="D855" s="8"/>
      <c r="E855" s="8"/>
      <c r="F855" s="8"/>
      <c r="H855" s="8"/>
      <c r="I855" s="8"/>
      <c r="J855" s="8"/>
      <c r="K855" s="8"/>
      <c r="L855" s="8"/>
    </row>
    <row r="856" spans="1:12" ht="12.75">
      <c r="A856" s="8"/>
      <c r="B856" s="8"/>
      <c r="C856" s="8"/>
      <c r="D856" s="8"/>
      <c r="E856" s="8"/>
      <c r="F856" s="8"/>
      <c r="H856" s="8"/>
      <c r="I856" s="8"/>
      <c r="J856" s="8"/>
      <c r="K856" s="8"/>
      <c r="L856" s="8"/>
    </row>
    <row r="857" spans="1:12" ht="12.75">
      <c r="A857" s="8"/>
      <c r="B857" s="8"/>
      <c r="C857" s="8"/>
      <c r="D857" s="8"/>
      <c r="E857" s="8"/>
      <c r="F857" s="8"/>
      <c r="H857" s="8"/>
      <c r="I857" s="8"/>
      <c r="J857" s="8"/>
      <c r="K857" s="8"/>
      <c r="L857" s="8"/>
    </row>
    <row r="858" spans="1:12" ht="12.75">
      <c r="A858" s="8"/>
      <c r="B858" s="8"/>
      <c r="C858" s="8"/>
      <c r="D858" s="8"/>
      <c r="E858" s="8"/>
      <c r="F858" s="8"/>
      <c r="H858" s="8"/>
      <c r="I858" s="8"/>
      <c r="J858" s="8"/>
      <c r="K858" s="8"/>
      <c r="L858" s="8"/>
    </row>
    <row r="859" spans="1:12" ht="12.75">
      <c r="A859" s="8"/>
      <c r="B859" s="8"/>
      <c r="C859" s="8"/>
      <c r="D859" s="8"/>
      <c r="E859" s="8"/>
      <c r="F859" s="8"/>
      <c r="H859" s="8"/>
      <c r="I859" s="8"/>
      <c r="J859" s="8"/>
      <c r="K859" s="8"/>
      <c r="L859" s="8"/>
    </row>
    <row r="860" spans="1:12" ht="12.75">
      <c r="A860" s="8"/>
      <c r="B860" s="8"/>
      <c r="C860" s="8"/>
      <c r="D860" s="8"/>
      <c r="E860" s="8"/>
      <c r="F860" s="8"/>
      <c r="H860" s="8"/>
      <c r="I860" s="8"/>
      <c r="J860" s="8"/>
      <c r="K860" s="8"/>
      <c r="L860" s="8"/>
    </row>
    <row r="861" spans="1:12" ht="12.75">
      <c r="A861" s="8"/>
      <c r="B861" s="8"/>
      <c r="C861" s="8"/>
      <c r="D861" s="8"/>
      <c r="E861" s="8"/>
      <c r="F861" s="8"/>
      <c r="H861" s="8"/>
      <c r="I861" s="8"/>
      <c r="J861" s="8"/>
      <c r="K861" s="8"/>
      <c r="L861" s="8"/>
    </row>
    <row r="862" spans="1:12" ht="12.75">
      <c r="A862" s="8"/>
      <c r="B862" s="8"/>
      <c r="C862" s="8"/>
      <c r="D862" s="8"/>
      <c r="E862" s="8"/>
      <c r="F862" s="8"/>
      <c r="H862" s="8"/>
      <c r="I862" s="8"/>
      <c r="J862" s="8"/>
      <c r="K862" s="8"/>
      <c r="L862" s="8"/>
    </row>
    <row r="863" spans="1:12" ht="12.75">
      <c r="A863" s="8"/>
      <c r="B863" s="8"/>
      <c r="C863" s="8"/>
      <c r="D863" s="8"/>
      <c r="E863" s="8"/>
      <c r="F863" s="8"/>
      <c r="H863" s="8"/>
      <c r="I863" s="8"/>
      <c r="J863" s="8"/>
      <c r="K863" s="8"/>
      <c r="L863" s="8"/>
    </row>
    <row r="864" spans="1:12" ht="12.75">
      <c r="A864" s="8"/>
      <c r="B864" s="8"/>
      <c r="C864" s="8"/>
      <c r="D864" s="8"/>
      <c r="E864" s="8"/>
      <c r="F864" s="8"/>
      <c r="H864" s="8"/>
      <c r="I864" s="8"/>
      <c r="J864" s="8"/>
      <c r="K864" s="8"/>
      <c r="L864" s="8"/>
    </row>
    <row r="865" spans="1:12" ht="12.75">
      <c r="A865" s="8"/>
      <c r="B865" s="8"/>
      <c r="C865" s="8"/>
      <c r="D865" s="8"/>
      <c r="E865" s="8"/>
      <c r="F865" s="8"/>
      <c r="H865" s="8"/>
      <c r="I865" s="8"/>
      <c r="J865" s="8"/>
      <c r="K865" s="8"/>
      <c r="L865" s="8"/>
    </row>
    <row r="866" spans="1:12" ht="12.75">
      <c r="A866" s="8"/>
      <c r="B866" s="8"/>
      <c r="C866" s="8"/>
      <c r="D866" s="8"/>
      <c r="E866" s="8"/>
      <c r="F866" s="8"/>
      <c r="H866" s="8"/>
      <c r="I866" s="8"/>
      <c r="J866" s="8"/>
      <c r="K866" s="8"/>
      <c r="L866" s="8"/>
    </row>
    <row r="867" spans="1:12" ht="12.75">
      <c r="A867" s="8"/>
      <c r="B867" s="8"/>
      <c r="C867" s="8"/>
      <c r="D867" s="8"/>
      <c r="E867" s="8"/>
      <c r="F867" s="8"/>
      <c r="H867" s="8"/>
      <c r="I867" s="8"/>
      <c r="J867" s="8"/>
      <c r="K867" s="8"/>
      <c r="L867" s="8"/>
    </row>
    <row r="868" spans="1:12" ht="12.75">
      <c r="A868" s="8"/>
      <c r="B868" s="8"/>
      <c r="C868" s="8"/>
      <c r="D868" s="8"/>
      <c r="E868" s="8"/>
      <c r="F868" s="8"/>
      <c r="H868" s="8"/>
      <c r="I868" s="8"/>
      <c r="J868" s="8"/>
      <c r="K868" s="8"/>
      <c r="L868" s="8"/>
    </row>
    <row r="869" spans="1:12" ht="12.75">
      <c r="A869" s="8"/>
      <c r="B869" s="8"/>
      <c r="C869" s="8"/>
      <c r="D869" s="8"/>
      <c r="E869" s="8"/>
      <c r="F869" s="8"/>
      <c r="H869" s="8"/>
      <c r="I869" s="8"/>
      <c r="J869" s="8"/>
      <c r="K869" s="8"/>
      <c r="L869" s="8"/>
    </row>
    <row r="870" spans="1:12" ht="12.75">
      <c r="A870" s="8"/>
      <c r="B870" s="8"/>
      <c r="C870" s="8"/>
      <c r="D870" s="8"/>
      <c r="E870" s="8"/>
      <c r="F870" s="8"/>
      <c r="H870" s="8"/>
      <c r="I870" s="8"/>
      <c r="J870" s="8"/>
      <c r="K870" s="8"/>
      <c r="L870" s="8"/>
    </row>
    <row r="871" spans="1:12" ht="12.75">
      <c r="A871" s="8"/>
      <c r="B871" s="8"/>
      <c r="C871" s="8"/>
      <c r="D871" s="8"/>
      <c r="E871" s="8"/>
      <c r="F871" s="8"/>
      <c r="H871" s="8"/>
      <c r="I871" s="8"/>
      <c r="J871" s="8"/>
      <c r="K871" s="8"/>
      <c r="L871" s="8"/>
    </row>
    <row r="872" spans="1:12" ht="12.75">
      <c r="A872" s="8"/>
      <c r="B872" s="8"/>
      <c r="C872" s="8"/>
      <c r="D872" s="8"/>
      <c r="E872" s="8"/>
      <c r="F872" s="8"/>
      <c r="H872" s="8"/>
      <c r="I872" s="8"/>
      <c r="J872" s="8"/>
      <c r="K872" s="8"/>
      <c r="L872" s="8"/>
    </row>
    <row r="873" spans="1:12" ht="12.75">
      <c r="A873" s="8"/>
      <c r="B873" s="8"/>
      <c r="C873" s="8"/>
      <c r="D873" s="8"/>
      <c r="E873" s="8"/>
      <c r="F873" s="8"/>
      <c r="H873" s="8"/>
      <c r="I873" s="8"/>
      <c r="J873" s="8"/>
      <c r="K873" s="8"/>
      <c r="L873" s="8"/>
    </row>
    <row r="874" spans="1:12" ht="12.75">
      <c r="A874" s="8"/>
      <c r="B874" s="8"/>
      <c r="C874" s="8"/>
      <c r="D874" s="8"/>
      <c r="E874" s="8"/>
      <c r="F874" s="8"/>
      <c r="H874" s="8"/>
      <c r="I874" s="8"/>
      <c r="J874" s="8"/>
      <c r="K874" s="8"/>
      <c r="L874" s="8"/>
    </row>
    <row r="875" spans="1:12" ht="12.75">
      <c r="A875" s="8"/>
      <c r="B875" s="8"/>
      <c r="C875" s="8"/>
      <c r="D875" s="8"/>
      <c r="E875" s="8"/>
      <c r="F875" s="8"/>
      <c r="H875" s="8"/>
      <c r="I875" s="8"/>
      <c r="J875" s="8"/>
      <c r="K875" s="8"/>
      <c r="L875" s="8"/>
    </row>
    <row r="876" spans="1:12" ht="12.75">
      <c r="A876" s="8"/>
      <c r="B876" s="8"/>
      <c r="C876" s="8"/>
      <c r="D876" s="8"/>
      <c r="E876" s="8"/>
      <c r="F876" s="8"/>
      <c r="H876" s="8"/>
      <c r="I876" s="8"/>
      <c r="J876" s="8"/>
      <c r="K876" s="8"/>
      <c r="L876" s="8"/>
    </row>
    <row r="877" spans="1:12" ht="12.75">
      <c r="A877" s="8"/>
      <c r="B877" s="8"/>
      <c r="C877" s="8"/>
      <c r="D877" s="8"/>
      <c r="E877" s="8"/>
      <c r="F877" s="8"/>
      <c r="H877" s="8"/>
      <c r="I877" s="8"/>
      <c r="J877" s="8"/>
      <c r="K877" s="8"/>
      <c r="L877" s="8"/>
    </row>
    <row r="878" spans="1:12" ht="12.75">
      <c r="A878" s="8"/>
      <c r="B878" s="8"/>
      <c r="C878" s="8"/>
      <c r="D878" s="8"/>
      <c r="E878" s="8"/>
      <c r="F878" s="8"/>
      <c r="H878" s="8"/>
      <c r="I878" s="8"/>
      <c r="J878" s="8"/>
      <c r="K878" s="8"/>
      <c r="L878" s="8"/>
    </row>
    <row r="879" spans="1:12" ht="12.75">
      <c r="A879" s="8"/>
      <c r="B879" s="8"/>
      <c r="C879" s="8"/>
      <c r="D879" s="8"/>
      <c r="E879" s="8"/>
      <c r="F879" s="8"/>
      <c r="H879" s="8"/>
      <c r="I879" s="8"/>
      <c r="J879" s="8"/>
      <c r="K879" s="8"/>
      <c r="L879" s="8"/>
    </row>
    <row r="880" spans="1:12" ht="12.75">
      <c r="A880" s="8"/>
      <c r="B880" s="8"/>
      <c r="C880" s="8"/>
      <c r="D880" s="8"/>
      <c r="E880" s="8"/>
      <c r="F880" s="8"/>
      <c r="H880" s="8"/>
      <c r="I880" s="8"/>
      <c r="J880" s="8"/>
      <c r="K880" s="8"/>
      <c r="L880" s="8"/>
    </row>
    <row r="881" spans="1:12" ht="12.75">
      <c r="A881" s="8"/>
      <c r="B881" s="8"/>
      <c r="C881" s="8"/>
      <c r="D881" s="8"/>
      <c r="E881" s="8"/>
      <c r="F881" s="8"/>
      <c r="H881" s="8"/>
      <c r="I881" s="8"/>
      <c r="J881" s="8"/>
      <c r="K881" s="8"/>
      <c r="L881" s="8"/>
    </row>
    <row r="882" spans="1:12" ht="12.75">
      <c r="A882" s="8"/>
      <c r="B882" s="8"/>
      <c r="C882" s="8"/>
      <c r="D882" s="8"/>
      <c r="E882" s="8"/>
      <c r="F882" s="8"/>
      <c r="H882" s="8"/>
      <c r="I882" s="8"/>
      <c r="J882" s="8"/>
      <c r="K882" s="8"/>
      <c r="L882" s="8"/>
    </row>
    <row r="883" spans="1:12" ht="12.75">
      <c r="A883" s="8"/>
      <c r="B883" s="8"/>
      <c r="C883" s="8"/>
      <c r="D883" s="8"/>
      <c r="E883" s="8"/>
      <c r="F883" s="8"/>
      <c r="H883" s="8"/>
      <c r="I883" s="8"/>
      <c r="J883" s="8"/>
      <c r="K883" s="8"/>
      <c r="L883" s="8"/>
    </row>
    <row r="884" spans="1:12" ht="12.75">
      <c r="A884" s="8"/>
      <c r="B884" s="8"/>
      <c r="C884" s="8"/>
      <c r="D884" s="8"/>
      <c r="E884" s="8"/>
      <c r="F884" s="8"/>
      <c r="H884" s="8"/>
      <c r="I884" s="8"/>
      <c r="J884" s="8"/>
      <c r="K884" s="8"/>
      <c r="L884" s="8"/>
    </row>
    <row r="885" spans="1:12" ht="12.75">
      <c r="A885" s="8"/>
      <c r="B885" s="8"/>
      <c r="C885" s="8"/>
      <c r="D885" s="8"/>
      <c r="E885" s="8"/>
      <c r="F885" s="8"/>
      <c r="H885" s="8"/>
      <c r="I885" s="8"/>
      <c r="J885" s="8"/>
      <c r="K885" s="8"/>
      <c r="L885" s="8"/>
    </row>
    <row r="886" spans="1:12" ht="12.75">
      <c r="A886" s="8"/>
      <c r="B886" s="8"/>
      <c r="C886" s="8"/>
      <c r="D886" s="8"/>
      <c r="E886" s="8"/>
      <c r="F886" s="8"/>
      <c r="H886" s="8"/>
      <c r="I886" s="8"/>
      <c r="J886" s="8"/>
      <c r="K886" s="8"/>
      <c r="L886" s="8"/>
    </row>
    <row r="887" spans="1:12" ht="12.75">
      <c r="A887" s="8"/>
      <c r="B887" s="8"/>
      <c r="C887" s="8"/>
      <c r="D887" s="8"/>
      <c r="E887" s="8"/>
      <c r="F887" s="8"/>
      <c r="H887" s="8"/>
      <c r="I887" s="8"/>
      <c r="J887" s="8"/>
      <c r="K887" s="8"/>
      <c r="L887" s="8"/>
    </row>
    <row r="888" spans="1:12" ht="12.75">
      <c r="A888" s="8"/>
      <c r="B888" s="8"/>
      <c r="C888" s="8"/>
      <c r="D888" s="8"/>
      <c r="E888" s="8"/>
      <c r="F888" s="8"/>
      <c r="H888" s="8"/>
      <c r="I888" s="8"/>
      <c r="J888" s="8"/>
      <c r="K888" s="8"/>
      <c r="L888" s="8"/>
    </row>
    <row r="889" spans="1:12" ht="12.75">
      <c r="A889" s="8"/>
      <c r="B889" s="8"/>
      <c r="C889" s="8"/>
      <c r="D889" s="8"/>
      <c r="E889" s="8"/>
      <c r="F889" s="8"/>
      <c r="H889" s="8"/>
      <c r="I889" s="8"/>
      <c r="J889" s="8"/>
      <c r="K889" s="8"/>
      <c r="L889" s="8"/>
    </row>
    <row r="890" spans="1:12" ht="12.75">
      <c r="A890" s="8"/>
      <c r="B890" s="8"/>
      <c r="C890" s="8"/>
      <c r="D890" s="8"/>
      <c r="E890" s="8"/>
      <c r="F890" s="8"/>
      <c r="H890" s="8"/>
      <c r="I890" s="8"/>
      <c r="J890" s="8"/>
      <c r="K890" s="8"/>
      <c r="L890" s="8"/>
    </row>
    <row r="891" spans="1:12" ht="12.75">
      <c r="A891" s="8"/>
      <c r="B891" s="8"/>
      <c r="C891" s="8"/>
      <c r="D891" s="8"/>
      <c r="E891" s="8"/>
      <c r="F891" s="8"/>
      <c r="H891" s="8"/>
      <c r="I891" s="8"/>
      <c r="J891" s="8"/>
      <c r="K891" s="8"/>
      <c r="L891" s="8"/>
    </row>
    <row r="892" spans="1:12" ht="12.75">
      <c r="A892" s="8"/>
      <c r="B892" s="8"/>
      <c r="C892" s="8"/>
      <c r="D892" s="8"/>
      <c r="E892" s="8"/>
      <c r="F892" s="8"/>
      <c r="H892" s="8"/>
      <c r="I892" s="8"/>
      <c r="J892" s="8"/>
      <c r="K892" s="8"/>
      <c r="L892" s="8"/>
    </row>
    <row r="893" spans="1:12" ht="12.75">
      <c r="A893" s="8"/>
      <c r="B893" s="8"/>
      <c r="C893" s="8"/>
      <c r="D893" s="8"/>
      <c r="E893" s="8"/>
      <c r="F893" s="8"/>
      <c r="H893" s="8"/>
      <c r="I893" s="8"/>
      <c r="J893" s="8"/>
      <c r="K893" s="8"/>
      <c r="L893" s="8"/>
    </row>
    <row r="894" spans="1:12" ht="12.75">
      <c r="A894" s="8"/>
      <c r="B894" s="8"/>
      <c r="C894" s="8"/>
      <c r="D894" s="8"/>
      <c r="E894" s="8"/>
      <c r="F894" s="8"/>
      <c r="H894" s="8"/>
      <c r="I894" s="8"/>
      <c r="J894" s="8"/>
      <c r="K894" s="8"/>
      <c r="L894" s="8"/>
    </row>
    <row r="895" spans="1:12" ht="12.75">
      <c r="A895" s="8"/>
      <c r="B895" s="8"/>
      <c r="C895" s="8"/>
      <c r="D895" s="8"/>
      <c r="E895" s="8"/>
      <c r="F895" s="8"/>
      <c r="H895" s="8"/>
      <c r="I895" s="8"/>
      <c r="J895" s="8"/>
      <c r="K895" s="8"/>
      <c r="L895" s="8"/>
    </row>
    <row r="896" spans="1:12" ht="12.75">
      <c r="A896" s="8"/>
      <c r="B896" s="8"/>
      <c r="C896" s="8"/>
      <c r="D896" s="8"/>
      <c r="E896" s="8"/>
      <c r="F896" s="8"/>
      <c r="H896" s="8"/>
      <c r="I896" s="8"/>
      <c r="J896" s="8"/>
      <c r="K896" s="8"/>
      <c r="L896" s="8"/>
    </row>
    <row r="897" spans="1:12" ht="12.75">
      <c r="A897" s="8"/>
      <c r="B897" s="8"/>
      <c r="C897" s="8"/>
      <c r="D897" s="8"/>
      <c r="E897" s="8"/>
      <c r="F897" s="8"/>
      <c r="H897" s="8"/>
      <c r="I897" s="8"/>
      <c r="J897" s="8"/>
      <c r="K897" s="8"/>
      <c r="L897" s="8"/>
    </row>
    <row r="898" spans="1:12" ht="12.75">
      <c r="A898" s="8"/>
      <c r="B898" s="8"/>
      <c r="C898" s="8"/>
      <c r="D898" s="8"/>
      <c r="E898" s="8"/>
      <c r="F898" s="8"/>
      <c r="H898" s="8"/>
      <c r="I898" s="8"/>
      <c r="J898" s="8"/>
      <c r="K898" s="8"/>
      <c r="L898" s="8"/>
    </row>
    <row r="899" spans="1:12" ht="12.75">
      <c r="A899" s="8"/>
      <c r="B899" s="8"/>
      <c r="C899" s="8"/>
      <c r="D899" s="8"/>
      <c r="E899" s="8"/>
      <c r="F899" s="8"/>
      <c r="H899" s="8"/>
      <c r="I899" s="8"/>
      <c r="J899" s="8"/>
      <c r="K899" s="8"/>
      <c r="L899" s="8"/>
    </row>
    <row r="900" spans="1:12" ht="12.75">
      <c r="A900" s="8"/>
      <c r="B900" s="8"/>
      <c r="C900" s="8"/>
      <c r="D900" s="8"/>
      <c r="E900" s="8"/>
      <c r="F900" s="8"/>
      <c r="H900" s="8"/>
      <c r="I900" s="8"/>
      <c r="J900" s="8"/>
      <c r="K900" s="8"/>
      <c r="L900" s="8"/>
    </row>
    <row r="901" spans="1:12" ht="12.75">
      <c r="A901" s="8"/>
      <c r="B901" s="8"/>
      <c r="C901" s="8"/>
      <c r="D901" s="8"/>
      <c r="E901" s="8"/>
      <c r="F901" s="8"/>
      <c r="H901" s="8"/>
      <c r="I901" s="8"/>
      <c r="J901" s="8"/>
      <c r="K901" s="8"/>
      <c r="L901" s="8"/>
    </row>
    <row r="902" spans="1:12" ht="12.75">
      <c r="A902" s="8"/>
      <c r="B902" s="8"/>
      <c r="C902" s="8"/>
      <c r="D902" s="8"/>
      <c r="E902" s="8"/>
      <c r="F902" s="8"/>
      <c r="H902" s="8"/>
      <c r="I902" s="8"/>
      <c r="J902" s="8"/>
      <c r="K902" s="8"/>
      <c r="L902" s="8"/>
    </row>
    <row r="903" spans="1:12" ht="12.75">
      <c r="A903" s="8"/>
      <c r="B903" s="8"/>
      <c r="C903" s="8"/>
      <c r="D903" s="8"/>
      <c r="E903" s="8"/>
      <c r="F903" s="8"/>
      <c r="H903" s="8"/>
      <c r="I903" s="8"/>
      <c r="J903" s="8"/>
      <c r="K903" s="8"/>
      <c r="L903" s="8"/>
    </row>
  </sheetData>
  <dataValidations count="1">
    <dataValidation type="list" allowBlank="1" showInputMessage="1" showErrorMessage="1" sqref="L2:L50000" xr:uid="{167C8D79-CAC0-46A2-8E6E-186E27FC12E6}">
      <formula1>"Bahrain"</formula1>
    </dataValidation>
  </dataValidations>
  <printOptions horizontalCentered="1" gridLines="1"/>
  <pageMargins left="0.7" right="0.7" top="0.75" bottom="0.75" header="0" footer="0"/>
  <pageSetup fitToHeight="0" pageOrder="overThenDown" orientation="landscape" cellComments="atEnd"/>
  <extLst>
    <ext xmlns:x14="http://schemas.microsoft.com/office/spreadsheetml/2009/9/main" uri="{CCE6A557-97BC-4b89-ADB6-D9C93CAAB3DF}">
      <x14:dataValidations xmlns:xm="http://schemas.microsoft.com/office/excel/2006/main" count="3">
        <x14:dataValidation type="list" allowBlank="1" showInputMessage="1" showErrorMessage="1" xr:uid="{19791C9C-793D-4412-87EE-2F6771E9D86A}">
          <x14:formula1>
            <xm:f>Terminology!$B$2:$B$3</xm:f>
          </x14:formula1>
          <xm:sqref>M2:M50000</xm:sqref>
        </x14:dataValidation>
        <x14:dataValidation type="list" allowBlank="1" showInputMessage="1" showErrorMessage="1" xr:uid="{8CD153AA-6789-4FA7-967E-55DB0930FBA4}">
          <x14:formula1>
            <xm:f>Terminology!$C$2:$C$7</xm:f>
          </x14:formula1>
          <xm:sqref>N2:N50000</xm:sqref>
        </x14:dataValidation>
        <x14:dataValidation type="list" allowBlank="1" showInputMessage="1" showErrorMessage="1" xr:uid="{B0C3BD84-88FF-4690-8803-6F861FC96B5B}">
          <x14:formula1>
            <xm:f>Terminology!$D$2:$D$6</xm:f>
          </x14:formula1>
          <xm:sqref>P2:P50000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P3138"/>
  <sheetViews>
    <sheetView topLeftCell="A28" workbookViewId="0">
      <selection activeCell="A51" sqref="A51"/>
    </sheetView>
  </sheetViews>
  <sheetFormatPr defaultColWidth="14.42578125" defaultRowHeight="15.75" customHeight="1"/>
  <cols>
    <col min="7" max="7" width="19" customWidth="1"/>
    <col min="11" max="11" width="33.28515625" customWidth="1"/>
    <col min="13" max="13" width="30.42578125" customWidth="1"/>
  </cols>
  <sheetData>
    <row r="1" spans="1:16" ht="31.5" customHeight="1">
      <c r="A1" s="3" t="s">
        <v>41</v>
      </c>
      <c r="B1" s="3" t="s">
        <v>42</v>
      </c>
      <c r="C1" s="3" t="s">
        <v>43</v>
      </c>
      <c r="D1" s="3" t="s">
        <v>44</v>
      </c>
      <c r="E1" s="1" t="s">
        <v>45</v>
      </c>
      <c r="F1" s="14" t="s">
        <v>46</v>
      </c>
      <c r="G1" s="14" t="s">
        <v>47</v>
      </c>
      <c r="H1" s="2" t="s">
        <v>48</v>
      </c>
      <c r="I1" s="2" t="s">
        <v>49</v>
      </c>
      <c r="J1" s="2" t="s">
        <v>50</v>
      </c>
      <c r="K1" s="3" t="s">
        <v>51</v>
      </c>
      <c r="L1" s="100" t="s">
        <v>3</v>
      </c>
      <c r="M1" s="100" t="s">
        <v>52</v>
      </c>
      <c r="N1" s="100" t="s">
        <v>53</v>
      </c>
      <c r="O1" s="100" t="s">
        <v>54</v>
      </c>
      <c r="P1" s="100" t="s">
        <v>55</v>
      </c>
    </row>
    <row r="2" spans="1:16" ht="15.75" customHeight="1">
      <c r="A2" s="8" t="s">
        <v>13374</v>
      </c>
      <c r="B2" s="8" t="s">
        <v>194</v>
      </c>
      <c r="C2" s="8" t="s">
        <v>160</v>
      </c>
      <c r="D2" s="8">
        <v>22</v>
      </c>
      <c r="E2" s="8">
        <v>17</v>
      </c>
      <c r="F2" s="22">
        <v>44474</v>
      </c>
      <c r="G2" t="s">
        <v>207</v>
      </c>
      <c r="H2" s="8" t="s">
        <v>207</v>
      </c>
      <c r="I2" s="43">
        <v>44531</v>
      </c>
      <c r="J2" t="s">
        <v>194</v>
      </c>
      <c r="K2" t="s">
        <v>13674</v>
      </c>
      <c r="L2" s="102" t="s">
        <v>24</v>
      </c>
      <c r="M2" s="102" t="s">
        <v>62</v>
      </c>
      <c r="N2">
        <v>2021</v>
      </c>
      <c r="P2" t="s">
        <v>64</v>
      </c>
    </row>
    <row r="3" spans="1:16" ht="15.75" customHeight="1">
      <c r="A3" s="8" t="s">
        <v>13372</v>
      </c>
      <c r="B3" s="8" t="s">
        <v>194</v>
      </c>
      <c r="C3" s="8" t="s">
        <v>160</v>
      </c>
      <c r="D3" s="8">
        <v>18</v>
      </c>
      <c r="E3" s="8">
        <v>15</v>
      </c>
      <c r="F3" s="22">
        <v>44477</v>
      </c>
      <c r="G3" t="s">
        <v>207</v>
      </c>
      <c r="H3" s="8" t="s">
        <v>207</v>
      </c>
      <c r="I3" s="43">
        <v>44531</v>
      </c>
      <c r="J3" t="s">
        <v>194</v>
      </c>
      <c r="K3" t="s">
        <v>13675</v>
      </c>
      <c r="L3" s="102" t="s">
        <v>24</v>
      </c>
      <c r="M3" s="102" t="s">
        <v>62</v>
      </c>
      <c r="N3">
        <v>2021</v>
      </c>
      <c r="P3" t="s">
        <v>64</v>
      </c>
    </row>
    <row r="4" spans="1:16" ht="15.75" customHeight="1">
      <c r="A4" s="8" t="s">
        <v>13127</v>
      </c>
      <c r="B4" s="8" t="s">
        <v>194</v>
      </c>
      <c r="C4" s="8" t="s">
        <v>160</v>
      </c>
      <c r="D4" s="8">
        <v>5</v>
      </c>
      <c r="E4" s="8">
        <v>5</v>
      </c>
      <c r="F4" s="22">
        <v>44474</v>
      </c>
      <c r="G4" t="s">
        <v>13676</v>
      </c>
      <c r="H4" s="8" t="s">
        <v>207</v>
      </c>
      <c r="I4" s="43">
        <v>44531</v>
      </c>
      <c r="J4" t="s">
        <v>194</v>
      </c>
      <c r="L4" s="102" t="s">
        <v>24</v>
      </c>
      <c r="M4" s="102" t="s">
        <v>62</v>
      </c>
      <c r="N4">
        <v>2021</v>
      </c>
      <c r="P4" t="s">
        <v>64</v>
      </c>
    </row>
    <row r="5" spans="1:16" ht="15.75" customHeight="1">
      <c r="A5" s="8" t="s">
        <v>13129</v>
      </c>
      <c r="B5" s="8" t="s">
        <v>194</v>
      </c>
      <c r="C5" s="8" t="s">
        <v>160</v>
      </c>
      <c r="D5" s="8">
        <v>2</v>
      </c>
      <c r="E5" s="8">
        <v>2</v>
      </c>
      <c r="F5" s="8"/>
      <c r="G5" s="43" t="s">
        <v>207</v>
      </c>
      <c r="H5" s="8" t="s">
        <v>207</v>
      </c>
      <c r="I5" s="43">
        <v>44531</v>
      </c>
      <c r="J5" t="s">
        <v>194</v>
      </c>
      <c r="K5" t="s">
        <v>13675</v>
      </c>
      <c r="L5" s="102" t="s">
        <v>24</v>
      </c>
      <c r="M5" s="102" t="s">
        <v>62</v>
      </c>
      <c r="N5">
        <v>2021</v>
      </c>
      <c r="P5" t="s">
        <v>64</v>
      </c>
    </row>
    <row r="6" spans="1:16" ht="15.75" customHeight="1">
      <c r="A6" s="8" t="s">
        <v>13135</v>
      </c>
      <c r="B6" s="8" t="s">
        <v>194</v>
      </c>
      <c r="C6" s="8" t="s">
        <v>160</v>
      </c>
      <c r="D6" s="8">
        <v>1</v>
      </c>
      <c r="E6" s="8">
        <v>1</v>
      </c>
      <c r="F6" s="8"/>
      <c r="G6" s="43" t="s">
        <v>207</v>
      </c>
      <c r="H6" s="8" t="s">
        <v>207</v>
      </c>
      <c r="I6" s="43">
        <v>44531</v>
      </c>
      <c r="J6" t="s">
        <v>194</v>
      </c>
      <c r="K6" t="s">
        <v>13675</v>
      </c>
      <c r="L6" s="102" t="s">
        <v>24</v>
      </c>
      <c r="M6" s="102" t="s">
        <v>62</v>
      </c>
      <c r="N6">
        <v>2021</v>
      </c>
      <c r="P6" t="s">
        <v>64</v>
      </c>
    </row>
    <row r="7" spans="1:16" ht="15.75" customHeight="1">
      <c r="A7" s="8" t="s">
        <v>13137</v>
      </c>
      <c r="B7" s="8" t="s">
        <v>194</v>
      </c>
      <c r="C7" s="8" t="s">
        <v>160</v>
      </c>
      <c r="D7" s="8">
        <v>4</v>
      </c>
      <c r="E7" s="8">
        <v>2</v>
      </c>
      <c r="F7" s="22">
        <v>44479</v>
      </c>
      <c r="G7" s="43" t="s">
        <v>207</v>
      </c>
      <c r="H7" s="8" t="s">
        <v>207</v>
      </c>
      <c r="I7" s="43">
        <v>44531</v>
      </c>
      <c r="J7" t="s">
        <v>194</v>
      </c>
      <c r="K7" t="s">
        <v>13675</v>
      </c>
      <c r="L7" s="102" t="s">
        <v>24</v>
      </c>
      <c r="M7" s="102" t="s">
        <v>62</v>
      </c>
      <c r="N7">
        <v>2021</v>
      </c>
      <c r="P7" t="s">
        <v>64</v>
      </c>
    </row>
    <row r="8" spans="1:16" ht="15.75" customHeight="1">
      <c r="A8" s="8" t="s">
        <v>13143</v>
      </c>
      <c r="B8" s="8" t="s">
        <v>194</v>
      </c>
      <c r="C8" s="8" t="s">
        <v>160</v>
      </c>
      <c r="D8" s="8">
        <v>1</v>
      </c>
      <c r="E8" s="8">
        <v>1</v>
      </c>
      <c r="F8" s="22">
        <v>44479</v>
      </c>
      <c r="G8" s="43" t="s">
        <v>207</v>
      </c>
      <c r="H8" s="8" t="s">
        <v>207</v>
      </c>
      <c r="I8" s="43">
        <v>44531</v>
      </c>
      <c r="J8" t="s">
        <v>194</v>
      </c>
      <c r="K8" t="s">
        <v>13675</v>
      </c>
      <c r="L8" s="102" t="s">
        <v>24</v>
      </c>
      <c r="M8" s="102" t="s">
        <v>62</v>
      </c>
      <c r="N8">
        <v>2021</v>
      </c>
      <c r="P8" t="s">
        <v>64</v>
      </c>
    </row>
    <row r="9" spans="1:16" ht="15.75" customHeight="1">
      <c r="A9" s="8" t="s">
        <v>13144</v>
      </c>
      <c r="B9" s="8" t="s">
        <v>194</v>
      </c>
      <c r="C9" s="8" t="s">
        <v>160</v>
      </c>
      <c r="D9" s="8">
        <v>10</v>
      </c>
      <c r="E9" s="8">
        <v>10</v>
      </c>
      <c r="F9" s="8"/>
      <c r="G9" s="43" t="s">
        <v>207</v>
      </c>
      <c r="H9" s="8" t="s">
        <v>207</v>
      </c>
      <c r="I9" s="43">
        <v>44531</v>
      </c>
      <c r="J9" t="s">
        <v>194</v>
      </c>
      <c r="K9" t="s">
        <v>13675</v>
      </c>
      <c r="L9" s="102" t="s">
        <v>24</v>
      </c>
      <c r="M9" s="102" t="s">
        <v>62</v>
      </c>
      <c r="N9">
        <v>2021</v>
      </c>
      <c r="P9" t="s">
        <v>64</v>
      </c>
    </row>
    <row r="10" spans="1:16" ht="15.75" customHeight="1">
      <c r="A10" s="8" t="s">
        <v>13146</v>
      </c>
      <c r="B10" s="8" t="s">
        <v>194</v>
      </c>
      <c r="C10" s="8" t="s">
        <v>160</v>
      </c>
      <c r="D10" s="8">
        <v>1</v>
      </c>
      <c r="E10" s="8">
        <v>1</v>
      </c>
      <c r="F10" s="8"/>
      <c r="G10" s="43" t="s">
        <v>207</v>
      </c>
      <c r="H10" s="8" t="s">
        <v>207</v>
      </c>
      <c r="I10" s="43">
        <v>44531</v>
      </c>
      <c r="J10" t="s">
        <v>194</v>
      </c>
      <c r="K10" t="s">
        <v>13675</v>
      </c>
      <c r="L10" s="102" t="s">
        <v>24</v>
      </c>
      <c r="M10" s="102" t="s">
        <v>62</v>
      </c>
      <c r="N10">
        <v>2021</v>
      </c>
      <c r="P10" t="s">
        <v>64</v>
      </c>
    </row>
    <row r="11" spans="1:16" ht="15.75" customHeight="1">
      <c r="A11" s="8" t="s">
        <v>13155</v>
      </c>
      <c r="B11" s="8" t="s">
        <v>194</v>
      </c>
      <c r="C11" s="8" t="s">
        <v>160</v>
      </c>
      <c r="D11" s="8">
        <v>1</v>
      </c>
      <c r="E11" s="8">
        <v>1</v>
      </c>
      <c r="F11" s="8"/>
      <c r="G11" s="43" t="s">
        <v>207</v>
      </c>
      <c r="H11" s="8" t="s">
        <v>207</v>
      </c>
      <c r="I11" s="43">
        <v>44531</v>
      </c>
      <c r="J11" t="s">
        <v>194</v>
      </c>
      <c r="K11" t="s">
        <v>13675</v>
      </c>
      <c r="L11" s="102" t="s">
        <v>24</v>
      </c>
      <c r="M11" s="102" t="s">
        <v>62</v>
      </c>
      <c r="N11">
        <v>2021</v>
      </c>
      <c r="P11" t="s">
        <v>64</v>
      </c>
    </row>
    <row r="12" spans="1:16" ht="15.75" customHeight="1">
      <c r="A12" s="8" t="s">
        <v>13149</v>
      </c>
      <c r="B12" s="8" t="s">
        <v>194</v>
      </c>
      <c r="C12" s="8" t="s">
        <v>160</v>
      </c>
      <c r="D12" s="8">
        <v>0</v>
      </c>
      <c r="E12" s="8">
        <v>0</v>
      </c>
      <c r="F12" s="8"/>
      <c r="G12" s="8" t="s">
        <v>109</v>
      </c>
      <c r="H12" s="8" t="s">
        <v>109</v>
      </c>
      <c r="J12" t="s">
        <v>194</v>
      </c>
      <c r="K12" t="s">
        <v>13677</v>
      </c>
      <c r="L12" s="102" t="s">
        <v>24</v>
      </c>
      <c r="M12" s="102" t="s">
        <v>62</v>
      </c>
      <c r="N12">
        <v>2021</v>
      </c>
      <c r="P12" t="s">
        <v>109</v>
      </c>
    </row>
    <row r="13" spans="1:16" ht="15.75" customHeight="1">
      <c r="A13" s="8" t="s">
        <v>13157</v>
      </c>
      <c r="B13" s="8" t="s">
        <v>194</v>
      </c>
      <c r="C13" s="8" t="s">
        <v>160</v>
      </c>
      <c r="D13" s="8">
        <v>4</v>
      </c>
      <c r="E13" s="8">
        <v>4</v>
      </c>
      <c r="F13" s="8"/>
      <c r="G13" t="s">
        <v>207</v>
      </c>
      <c r="H13" s="8" t="s">
        <v>207</v>
      </c>
      <c r="I13" s="43">
        <v>44531</v>
      </c>
      <c r="J13" t="s">
        <v>194</v>
      </c>
      <c r="K13" t="s">
        <v>13675</v>
      </c>
      <c r="L13" s="102" t="s">
        <v>24</v>
      </c>
      <c r="M13" s="102" t="s">
        <v>62</v>
      </c>
      <c r="N13">
        <v>2021</v>
      </c>
      <c r="P13" t="s">
        <v>64</v>
      </c>
    </row>
    <row r="14" spans="1:16" ht="15.75" customHeight="1">
      <c r="A14" s="8" t="s">
        <v>13158</v>
      </c>
      <c r="B14" s="8" t="s">
        <v>194</v>
      </c>
      <c r="C14" s="8" t="s">
        <v>160</v>
      </c>
      <c r="D14" s="8">
        <v>6</v>
      </c>
      <c r="E14" s="8">
        <v>6</v>
      </c>
      <c r="F14" s="8"/>
      <c r="G14" t="s">
        <v>207</v>
      </c>
      <c r="H14" s="8" t="s">
        <v>207</v>
      </c>
      <c r="I14" s="43">
        <v>44531</v>
      </c>
      <c r="J14" t="s">
        <v>194</v>
      </c>
      <c r="K14" t="s">
        <v>13675</v>
      </c>
      <c r="L14" s="102" t="s">
        <v>24</v>
      </c>
      <c r="M14" s="102" t="s">
        <v>62</v>
      </c>
      <c r="N14">
        <v>2021</v>
      </c>
      <c r="P14" t="s">
        <v>64</v>
      </c>
    </row>
    <row r="15" spans="1:16" ht="15.75" customHeight="1">
      <c r="A15" s="8" t="s">
        <v>13164</v>
      </c>
      <c r="B15" s="8" t="s">
        <v>194</v>
      </c>
      <c r="C15" s="8" t="s">
        <v>160</v>
      </c>
      <c r="D15" s="8">
        <v>1</v>
      </c>
      <c r="E15" s="8">
        <v>1</v>
      </c>
      <c r="F15" s="8"/>
      <c r="G15" t="s">
        <v>207</v>
      </c>
      <c r="H15" s="8" t="s">
        <v>207</v>
      </c>
      <c r="I15" s="43">
        <v>44531</v>
      </c>
      <c r="J15" t="s">
        <v>194</v>
      </c>
      <c r="K15" t="s">
        <v>13675</v>
      </c>
      <c r="L15" s="102" t="s">
        <v>24</v>
      </c>
      <c r="M15" s="102" t="s">
        <v>62</v>
      </c>
      <c r="N15">
        <v>2021</v>
      </c>
      <c r="P15" t="s">
        <v>64</v>
      </c>
    </row>
    <row r="16" spans="1:16" ht="15.75" customHeight="1">
      <c r="A16" s="8" t="s">
        <v>13166</v>
      </c>
      <c r="B16" s="8" t="s">
        <v>194</v>
      </c>
      <c r="C16" s="8" t="s">
        <v>160</v>
      </c>
      <c r="D16" s="8">
        <v>1</v>
      </c>
      <c r="E16" s="8">
        <v>1</v>
      </c>
      <c r="F16" s="8"/>
      <c r="G16" t="s">
        <v>207</v>
      </c>
      <c r="H16" s="8" t="s">
        <v>207</v>
      </c>
      <c r="I16" s="43">
        <v>44531</v>
      </c>
      <c r="J16" t="s">
        <v>194</v>
      </c>
      <c r="K16" t="s">
        <v>13675</v>
      </c>
      <c r="L16" s="102" t="s">
        <v>24</v>
      </c>
      <c r="M16" s="102" t="s">
        <v>62</v>
      </c>
      <c r="N16">
        <v>2021</v>
      </c>
      <c r="P16" t="s">
        <v>64</v>
      </c>
    </row>
    <row r="17" spans="1:16" ht="15.75" customHeight="1">
      <c r="A17" s="8" t="s">
        <v>12919</v>
      </c>
      <c r="B17" s="8" t="s">
        <v>194</v>
      </c>
      <c r="C17" s="8" t="s">
        <v>160</v>
      </c>
      <c r="D17" s="8">
        <v>2</v>
      </c>
      <c r="E17" s="8">
        <v>1</v>
      </c>
      <c r="F17" s="8"/>
      <c r="G17" t="s">
        <v>207</v>
      </c>
      <c r="H17" s="8" t="s">
        <v>207</v>
      </c>
      <c r="I17" s="43">
        <v>44531</v>
      </c>
      <c r="J17" t="s">
        <v>194</v>
      </c>
      <c r="L17" s="102" t="s">
        <v>24</v>
      </c>
      <c r="M17" s="102" t="s">
        <v>62</v>
      </c>
      <c r="N17">
        <v>2021</v>
      </c>
      <c r="P17" t="s">
        <v>64</v>
      </c>
    </row>
    <row r="18" spans="1:16" ht="15.75" customHeight="1">
      <c r="A18" s="8" t="s">
        <v>12921</v>
      </c>
      <c r="B18" s="8" t="s">
        <v>194</v>
      </c>
      <c r="C18" s="8" t="s">
        <v>160</v>
      </c>
      <c r="D18" s="8">
        <v>4</v>
      </c>
      <c r="E18" s="8">
        <v>4</v>
      </c>
      <c r="F18" s="8"/>
      <c r="G18" t="s">
        <v>207</v>
      </c>
      <c r="H18" s="8" t="s">
        <v>207</v>
      </c>
      <c r="I18" s="43">
        <v>44531</v>
      </c>
      <c r="J18" t="s">
        <v>194</v>
      </c>
      <c r="K18" t="s">
        <v>13675</v>
      </c>
      <c r="L18" s="102" t="s">
        <v>24</v>
      </c>
      <c r="M18" s="102" t="s">
        <v>62</v>
      </c>
      <c r="N18">
        <v>2021</v>
      </c>
      <c r="P18" t="s">
        <v>64</v>
      </c>
    </row>
    <row r="19" spans="1:16" ht="15.75" customHeight="1">
      <c r="A19" s="8" t="s">
        <v>12929</v>
      </c>
      <c r="B19" s="8" t="s">
        <v>194</v>
      </c>
      <c r="C19" s="8" t="s">
        <v>160</v>
      </c>
      <c r="D19" s="8">
        <v>1</v>
      </c>
      <c r="E19" s="8">
        <v>1</v>
      </c>
      <c r="F19" s="8"/>
      <c r="G19" t="s">
        <v>207</v>
      </c>
      <c r="H19" s="8" t="s">
        <v>207</v>
      </c>
      <c r="I19" s="43">
        <v>44531</v>
      </c>
      <c r="J19" t="s">
        <v>194</v>
      </c>
      <c r="K19" t="s">
        <v>13675</v>
      </c>
      <c r="L19" s="102" t="s">
        <v>24</v>
      </c>
      <c r="M19" s="102" t="s">
        <v>62</v>
      </c>
      <c r="N19">
        <v>2021</v>
      </c>
      <c r="P19" t="s">
        <v>64</v>
      </c>
    </row>
    <row r="20" spans="1:16" ht="15.75" customHeight="1">
      <c r="A20" s="8" t="s">
        <v>13172</v>
      </c>
      <c r="B20" s="8" t="s">
        <v>194</v>
      </c>
      <c r="C20" s="8" t="s">
        <v>160</v>
      </c>
      <c r="D20" s="8">
        <v>0</v>
      </c>
      <c r="E20" s="8">
        <v>0</v>
      </c>
      <c r="F20" s="8"/>
      <c r="G20" s="8" t="s">
        <v>109</v>
      </c>
      <c r="H20" s="8" t="s">
        <v>109</v>
      </c>
      <c r="J20" t="s">
        <v>194</v>
      </c>
      <c r="K20" t="s">
        <v>13677</v>
      </c>
      <c r="L20" s="102" t="s">
        <v>24</v>
      </c>
      <c r="M20" s="102" t="s">
        <v>62</v>
      </c>
      <c r="N20">
        <v>2021</v>
      </c>
      <c r="P20" t="s">
        <v>109</v>
      </c>
    </row>
    <row r="21" spans="1:16" ht="15.75" customHeight="1">
      <c r="A21" s="8" t="s">
        <v>12927</v>
      </c>
      <c r="B21" s="8" t="s">
        <v>194</v>
      </c>
      <c r="C21" s="8" t="s">
        <v>160</v>
      </c>
      <c r="D21" s="8">
        <v>4</v>
      </c>
      <c r="E21" s="8">
        <v>4</v>
      </c>
      <c r="F21" s="8"/>
      <c r="G21" t="s">
        <v>207</v>
      </c>
      <c r="H21" s="8" t="s">
        <v>207</v>
      </c>
      <c r="I21" s="43">
        <v>44531</v>
      </c>
      <c r="J21" t="s">
        <v>194</v>
      </c>
      <c r="K21" t="s">
        <v>13675</v>
      </c>
      <c r="L21" s="102" t="s">
        <v>24</v>
      </c>
      <c r="M21" s="102" t="s">
        <v>62</v>
      </c>
      <c r="N21">
        <v>2021</v>
      </c>
      <c r="P21" t="s">
        <v>64</v>
      </c>
    </row>
    <row r="22" spans="1:16" ht="15.75" customHeight="1">
      <c r="A22" s="8" t="s">
        <v>12948</v>
      </c>
      <c r="B22" s="8" t="s">
        <v>194</v>
      </c>
      <c r="C22" s="8" t="s">
        <v>160</v>
      </c>
      <c r="D22" s="8">
        <v>5</v>
      </c>
      <c r="E22" s="8">
        <v>5</v>
      </c>
      <c r="F22" s="8"/>
      <c r="G22" t="s">
        <v>207</v>
      </c>
      <c r="H22" s="8" t="s">
        <v>207</v>
      </c>
      <c r="I22" s="43">
        <v>44531</v>
      </c>
      <c r="J22" t="s">
        <v>194</v>
      </c>
      <c r="K22" t="s">
        <v>13675</v>
      </c>
      <c r="L22" s="102" t="s">
        <v>24</v>
      </c>
      <c r="M22" s="102" t="s">
        <v>62</v>
      </c>
      <c r="N22">
        <v>2021</v>
      </c>
      <c r="P22" t="s">
        <v>64</v>
      </c>
    </row>
    <row r="23" spans="1:16" ht="15.75" customHeight="1">
      <c r="A23" s="8" t="s">
        <v>12703</v>
      </c>
      <c r="B23" s="8" t="s">
        <v>194</v>
      </c>
      <c r="C23" s="8" t="s">
        <v>160</v>
      </c>
      <c r="D23" s="8">
        <v>7</v>
      </c>
      <c r="E23" s="8">
        <v>7</v>
      </c>
      <c r="F23" s="8"/>
      <c r="G23" t="s">
        <v>207</v>
      </c>
      <c r="H23" s="8" t="s">
        <v>207</v>
      </c>
      <c r="I23" s="43">
        <v>44531</v>
      </c>
      <c r="J23" t="s">
        <v>194</v>
      </c>
      <c r="K23" t="s">
        <v>13675</v>
      </c>
      <c r="L23" s="102" t="s">
        <v>24</v>
      </c>
      <c r="M23" s="102" t="s">
        <v>62</v>
      </c>
      <c r="N23">
        <v>2021</v>
      </c>
      <c r="P23" t="s">
        <v>64</v>
      </c>
    </row>
    <row r="24" spans="1:16" ht="15.75" customHeight="1">
      <c r="A24" s="8" t="s">
        <v>12711</v>
      </c>
      <c r="B24" s="8" t="s">
        <v>194</v>
      </c>
      <c r="C24" s="8" t="s">
        <v>160</v>
      </c>
      <c r="D24" s="8">
        <v>4</v>
      </c>
      <c r="E24" s="8">
        <v>4</v>
      </c>
      <c r="F24" s="8"/>
      <c r="G24" t="s">
        <v>207</v>
      </c>
      <c r="H24" s="8" t="s">
        <v>207</v>
      </c>
      <c r="I24" s="43">
        <v>44531</v>
      </c>
      <c r="J24" t="s">
        <v>194</v>
      </c>
      <c r="K24" t="s">
        <v>13675</v>
      </c>
      <c r="L24" s="102" t="s">
        <v>24</v>
      </c>
      <c r="M24" s="102" t="s">
        <v>62</v>
      </c>
      <c r="N24">
        <v>2021</v>
      </c>
      <c r="P24" t="s">
        <v>64</v>
      </c>
    </row>
    <row r="25" spans="1:16" ht="15.75" customHeight="1">
      <c r="A25" s="8" t="s">
        <v>12713</v>
      </c>
      <c r="B25" s="8" t="s">
        <v>194</v>
      </c>
      <c r="C25" s="8" t="s">
        <v>160</v>
      </c>
      <c r="D25" s="8">
        <v>6</v>
      </c>
      <c r="E25" s="8">
        <v>6</v>
      </c>
      <c r="F25" s="8"/>
      <c r="G25" t="s">
        <v>207</v>
      </c>
      <c r="H25" s="8" t="s">
        <v>207</v>
      </c>
      <c r="I25" s="43">
        <v>44531</v>
      </c>
      <c r="J25" t="s">
        <v>194</v>
      </c>
      <c r="K25" t="s">
        <v>13675</v>
      </c>
      <c r="L25" s="102" t="s">
        <v>24</v>
      </c>
      <c r="M25" s="102" t="s">
        <v>62</v>
      </c>
      <c r="N25">
        <v>2021</v>
      </c>
      <c r="P25" t="s">
        <v>64</v>
      </c>
    </row>
    <row r="26" spans="1:16" ht="15.75" customHeight="1">
      <c r="A26" s="8" t="s">
        <v>12714</v>
      </c>
      <c r="B26" s="8" t="s">
        <v>194</v>
      </c>
      <c r="C26" s="8" t="s">
        <v>160</v>
      </c>
      <c r="D26" s="8">
        <v>2</v>
      </c>
      <c r="E26" s="8">
        <v>2</v>
      </c>
      <c r="F26" s="8"/>
      <c r="G26" t="s">
        <v>207</v>
      </c>
      <c r="H26" s="8" t="s">
        <v>207</v>
      </c>
      <c r="I26" s="43">
        <v>44531</v>
      </c>
      <c r="J26" t="s">
        <v>194</v>
      </c>
      <c r="K26" t="s">
        <v>13675</v>
      </c>
      <c r="L26" s="102" t="s">
        <v>24</v>
      </c>
      <c r="M26" s="102" t="s">
        <v>62</v>
      </c>
      <c r="N26">
        <v>2021</v>
      </c>
      <c r="P26" t="s">
        <v>64</v>
      </c>
    </row>
    <row r="27" spans="1:16" ht="15.75" customHeight="1">
      <c r="A27" s="8" t="s">
        <v>12720</v>
      </c>
      <c r="B27" s="8" t="s">
        <v>194</v>
      </c>
      <c r="C27" s="8" t="s">
        <v>160</v>
      </c>
      <c r="D27" s="8">
        <v>3</v>
      </c>
      <c r="E27" s="8">
        <v>3</v>
      </c>
      <c r="F27" s="8"/>
      <c r="G27" t="s">
        <v>207</v>
      </c>
      <c r="H27" s="8" t="s">
        <v>207</v>
      </c>
      <c r="I27" s="43">
        <v>44531</v>
      </c>
      <c r="J27" t="s">
        <v>194</v>
      </c>
      <c r="K27" t="s">
        <v>13675</v>
      </c>
      <c r="L27" s="102" t="s">
        <v>24</v>
      </c>
      <c r="M27" s="102" t="s">
        <v>62</v>
      </c>
      <c r="N27">
        <v>2021</v>
      </c>
      <c r="P27" t="s">
        <v>64</v>
      </c>
    </row>
    <row r="28" spans="1:16" ht="15.75" customHeight="1">
      <c r="A28" s="8" t="s">
        <v>12722</v>
      </c>
      <c r="B28" s="8" t="s">
        <v>194</v>
      </c>
      <c r="C28" s="8" t="s">
        <v>160</v>
      </c>
      <c r="D28" s="8">
        <v>0</v>
      </c>
      <c r="E28" s="8">
        <v>0</v>
      </c>
      <c r="F28" s="8"/>
      <c r="G28" s="8" t="s">
        <v>109</v>
      </c>
      <c r="H28" s="8" t="s">
        <v>109</v>
      </c>
      <c r="J28" t="s">
        <v>194</v>
      </c>
      <c r="K28" t="s">
        <v>13677</v>
      </c>
      <c r="L28" s="102" t="s">
        <v>24</v>
      </c>
      <c r="M28" s="102" t="s">
        <v>62</v>
      </c>
      <c r="N28">
        <v>2021</v>
      </c>
      <c r="P28" t="s">
        <v>109</v>
      </c>
    </row>
    <row r="29" spans="1:16" ht="15.75" customHeight="1">
      <c r="A29" s="8" t="s">
        <v>12725</v>
      </c>
      <c r="B29" s="8" t="s">
        <v>194</v>
      </c>
      <c r="C29" s="8" t="s">
        <v>160</v>
      </c>
      <c r="D29" s="8">
        <v>0</v>
      </c>
      <c r="E29" s="8">
        <v>0</v>
      </c>
      <c r="F29" s="8"/>
      <c r="G29" s="8" t="s">
        <v>109</v>
      </c>
      <c r="H29" s="8" t="s">
        <v>109</v>
      </c>
      <c r="J29" t="s">
        <v>194</v>
      </c>
      <c r="K29" t="s">
        <v>13677</v>
      </c>
      <c r="L29" s="102" t="s">
        <v>24</v>
      </c>
      <c r="M29" s="102" t="s">
        <v>62</v>
      </c>
      <c r="N29">
        <v>2021</v>
      </c>
      <c r="P29" t="s">
        <v>109</v>
      </c>
    </row>
    <row r="30" spans="1:16" ht="15.75" customHeight="1">
      <c r="A30" s="8" t="s">
        <v>12731</v>
      </c>
      <c r="B30" s="8" t="s">
        <v>194</v>
      </c>
      <c r="C30" s="8" t="s">
        <v>160</v>
      </c>
      <c r="D30" s="8">
        <v>0</v>
      </c>
      <c r="E30" s="8">
        <v>0</v>
      </c>
      <c r="F30" s="8"/>
      <c r="G30" t="s">
        <v>109</v>
      </c>
      <c r="H30" s="8" t="s">
        <v>109</v>
      </c>
      <c r="J30" t="s">
        <v>194</v>
      </c>
      <c r="K30" t="s">
        <v>13677</v>
      </c>
      <c r="L30" s="102" t="s">
        <v>24</v>
      </c>
      <c r="M30" s="102" t="s">
        <v>62</v>
      </c>
      <c r="N30">
        <v>2021</v>
      </c>
      <c r="P30" t="s">
        <v>109</v>
      </c>
    </row>
    <row r="31" spans="1:16" ht="15.75" customHeight="1">
      <c r="A31" s="8" t="s">
        <v>12728</v>
      </c>
      <c r="B31" s="8" t="s">
        <v>194</v>
      </c>
      <c r="C31" s="8" t="s">
        <v>160</v>
      </c>
      <c r="D31" s="8">
        <v>0</v>
      </c>
      <c r="E31" s="8">
        <v>0</v>
      </c>
      <c r="F31" s="8"/>
      <c r="G31" s="8" t="s">
        <v>109</v>
      </c>
      <c r="H31" s="8" t="s">
        <v>109</v>
      </c>
      <c r="J31" t="s">
        <v>194</v>
      </c>
      <c r="K31" t="s">
        <v>13677</v>
      </c>
      <c r="L31" s="102" t="s">
        <v>24</v>
      </c>
      <c r="M31" s="102" t="s">
        <v>62</v>
      </c>
      <c r="N31">
        <v>2021</v>
      </c>
      <c r="P31" t="s">
        <v>109</v>
      </c>
    </row>
    <row r="32" spans="1:16" ht="15.75" customHeight="1">
      <c r="A32" s="8" t="s">
        <v>12733</v>
      </c>
      <c r="B32" s="8" t="s">
        <v>194</v>
      </c>
      <c r="C32" s="8" t="s">
        <v>160</v>
      </c>
      <c r="D32" s="8">
        <v>0</v>
      </c>
      <c r="E32" s="8">
        <v>0</v>
      </c>
      <c r="F32" s="8"/>
      <c r="G32" s="8" t="s">
        <v>109</v>
      </c>
      <c r="H32" s="8" t="s">
        <v>109</v>
      </c>
      <c r="J32" t="s">
        <v>194</v>
      </c>
      <c r="K32" t="s">
        <v>13677</v>
      </c>
      <c r="L32" s="102" t="s">
        <v>24</v>
      </c>
      <c r="M32" s="102" t="s">
        <v>62</v>
      </c>
      <c r="N32">
        <v>2021</v>
      </c>
      <c r="P32" t="s">
        <v>109</v>
      </c>
    </row>
    <row r="33" spans="1:16" ht="12.75">
      <c r="A33" s="8" t="s">
        <v>12734</v>
      </c>
      <c r="B33" s="8" t="s">
        <v>194</v>
      </c>
      <c r="C33" s="8" t="s">
        <v>160</v>
      </c>
      <c r="D33" s="8">
        <v>0</v>
      </c>
      <c r="E33" s="8">
        <v>0</v>
      </c>
      <c r="F33" s="8"/>
      <c r="G33" s="8" t="s">
        <v>109</v>
      </c>
      <c r="H33" s="8" t="s">
        <v>109</v>
      </c>
      <c r="J33" t="s">
        <v>194</v>
      </c>
      <c r="K33" t="s">
        <v>13677</v>
      </c>
      <c r="L33" s="102" t="s">
        <v>24</v>
      </c>
      <c r="M33" s="102" t="s">
        <v>62</v>
      </c>
      <c r="N33">
        <v>2021</v>
      </c>
      <c r="P33" t="s">
        <v>109</v>
      </c>
    </row>
    <row r="34" spans="1:16" ht="12.75">
      <c r="A34" s="8" t="s">
        <v>12489</v>
      </c>
      <c r="B34" s="8" t="s">
        <v>194</v>
      </c>
      <c r="C34" s="8" t="s">
        <v>160</v>
      </c>
      <c r="D34" s="8">
        <v>2</v>
      </c>
      <c r="E34" s="8">
        <v>2</v>
      </c>
      <c r="F34" s="8"/>
      <c r="G34" t="s">
        <v>207</v>
      </c>
      <c r="H34" s="8" t="s">
        <v>207</v>
      </c>
      <c r="I34" s="43">
        <v>44531</v>
      </c>
      <c r="J34" t="s">
        <v>194</v>
      </c>
      <c r="K34" t="s">
        <v>13675</v>
      </c>
      <c r="L34" s="102" t="s">
        <v>24</v>
      </c>
      <c r="M34" s="102" t="s">
        <v>62</v>
      </c>
      <c r="N34">
        <v>2021</v>
      </c>
      <c r="P34" t="s">
        <v>64</v>
      </c>
    </row>
    <row r="35" spans="1:16" ht="12.75">
      <c r="A35" s="8" t="s">
        <v>12495</v>
      </c>
      <c r="B35" s="8" t="s">
        <v>194</v>
      </c>
      <c r="C35" s="8" t="s">
        <v>160</v>
      </c>
      <c r="D35" s="8">
        <v>5</v>
      </c>
      <c r="E35" s="8">
        <v>5</v>
      </c>
      <c r="F35" s="8"/>
      <c r="G35" s="8" t="s">
        <v>207</v>
      </c>
      <c r="H35" s="8" t="s">
        <v>207</v>
      </c>
      <c r="I35" s="43">
        <v>44713</v>
      </c>
      <c r="J35" t="s">
        <v>194</v>
      </c>
      <c r="K35" t="s">
        <v>13675</v>
      </c>
      <c r="L35" s="102" t="s">
        <v>24</v>
      </c>
      <c r="M35" s="102" t="s">
        <v>62</v>
      </c>
      <c r="N35">
        <v>2022</v>
      </c>
      <c r="P35" t="s">
        <v>64</v>
      </c>
    </row>
    <row r="36" spans="1:16" ht="12.75">
      <c r="A36" s="8" t="s">
        <v>12496</v>
      </c>
      <c r="B36" s="8" t="s">
        <v>194</v>
      </c>
      <c r="C36" s="8" t="s">
        <v>160</v>
      </c>
      <c r="D36" s="8">
        <v>9</v>
      </c>
      <c r="E36" s="8">
        <v>9</v>
      </c>
      <c r="F36" s="8"/>
      <c r="G36" t="s">
        <v>207</v>
      </c>
      <c r="H36" s="8" t="s">
        <v>207</v>
      </c>
      <c r="I36" s="43">
        <v>44713</v>
      </c>
      <c r="J36" t="s">
        <v>194</v>
      </c>
      <c r="K36" t="s">
        <v>13675</v>
      </c>
      <c r="L36" s="102" t="s">
        <v>24</v>
      </c>
      <c r="M36" s="102" t="s">
        <v>62</v>
      </c>
      <c r="N36">
        <v>2021</v>
      </c>
      <c r="P36" t="s">
        <v>64</v>
      </c>
    </row>
    <row r="37" spans="1:16" ht="12.75">
      <c r="A37" s="8" t="s">
        <v>12498</v>
      </c>
      <c r="B37" s="8" t="s">
        <v>194</v>
      </c>
      <c r="C37" s="8" t="s">
        <v>160</v>
      </c>
      <c r="D37" s="8">
        <v>1</v>
      </c>
      <c r="E37" s="8">
        <v>1</v>
      </c>
      <c r="F37" s="8"/>
      <c r="G37" t="s">
        <v>207</v>
      </c>
      <c r="H37" s="8" t="s">
        <v>207</v>
      </c>
      <c r="I37" s="43">
        <v>44531</v>
      </c>
      <c r="J37" t="s">
        <v>194</v>
      </c>
      <c r="K37" t="s">
        <v>13675</v>
      </c>
      <c r="L37" s="102" t="s">
        <v>24</v>
      </c>
      <c r="M37" s="102" t="s">
        <v>62</v>
      </c>
      <c r="N37">
        <v>2021</v>
      </c>
      <c r="P37" t="s">
        <v>64</v>
      </c>
    </row>
    <row r="38" spans="1:16" ht="12.75">
      <c r="A38" s="8" t="s">
        <v>12501</v>
      </c>
      <c r="B38" s="8" t="s">
        <v>194</v>
      </c>
      <c r="C38" s="8" t="s">
        <v>160</v>
      </c>
      <c r="D38" s="8">
        <v>5</v>
      </c>
      <c r="E38" s="8">
        <v>5</v>
      </c>
      <c r="F38" s="8"/>
      <c r="G38" t="s">
        <v>207</v>
      </c>
      <c r="H38" s="8" t="s">
        <v>207</v>
      </c>
      <c r="I38" s="43">
        <v>44713</v>
      </c>
      <c r="J38" t="s">
        <v>194</v>
      </c>
      <c r="K38" t="s">
        <v>13675</v>
      </c>
      <c r="L38" s="102" t="s">
        <v>24</v>
      </c>
      <c r="M38" s="102" t="s">
        <v>62</v>
      </c>
      <c r="N38">
        <v>2021</v>
      </c>
      <c r="P38" t="s">
        <v>64</v>
      </c>
    </row>
    <row r="39" spans="1:16" ht="12.75">
      <c r="A39" s="8" t="s">
        <v>12509</v>
      </c>
      <c r="B39" s="8" t="s">
        <v>194</v>
      </c>
      <c r="C39" s="8" t="s">
        <v>160</v>
      </c>
      <c r="D39" s="8">
        <v>4</v>
      </c>
      <c r="E39" s="8">
        <v>4</v>
      </c>
      <c r="F39" s="8"/>
      <c r="G39" t="s">
        <v>207</v>
      </c>
      <c r="H39" s="8" t="s">
        <v>207</v>
      </c>
      <c r="I39" s="43">
        <v>44713</v>
      </c>
      <c r="J39" t="s">
        <v>194</v>
      </c>
      <c r="K39" t="s">
        <v>13675</v>
      </c>
      <c r="L39" s="102" t="s">
        <v>24</v>
      </c>
      <c r="M39" s="102" t="s">
        <v>62</v>
      </c>
      <c r="N39">
        <v>2021</v>
      </c>
      <c r="P39" t="s">
        <v>64</v>
      </c>
    </row>
    <row r="40" spans="1:16" ht="12.75">
      <c r="A40" s="8" t="s">
        <v>12507</v>
      </c>
      <c r="B40" s="8" t="s">
        <v>194</v>
      </c>
      <c r="C40" s="8" t="s">
        <v>160</v>
      </c>
      <c r="D40" s="8">
        <v>1</v>
      </c>
      <c r="E40" s="8">
        <v>1</v>
      </c>
      <c r="F40" s="8"/>
      <c r="G40" t="s">
        <v>207</v>
      </c>
      <c r="H40" s="8" t="s">
        <v>207</v>
      </c>
      <c r="I40" s="43">
        <v>44713</v>
      </c>
      <c r="J40" t="s">
        <v>194</v>
      </c>
      <c r="K40" t="s">
        <v>13675</v>
      </c>
      <c r="L40" s="102" t="s">
        <v>24</v>
      </c>
      <c r="M40" s="102" t="s">
        <v>62</v>
      </c>
      <c r="N40">
        <v>2021</v>
      </c>
      <c r="P40" t="s">
        <v>64</v>
      </c>
    </row>
    <row r="41" spans="1:16" ht="12.75">
      <c r="A41" s="8" t="s">
        <v>12510</v>
      </c>
      <c r="B41" s="8" t="s">
        <v>194</v>
      </c>
      <c r="C41" s="8" t="s">
        <v>160</v>
      </c>
      <c r="D41" s="8">
        <v>1</v>
      </c>
      <c r="E41" s="8">
        <v>1</v>
      </c>
      <c r="F41" s="8"/>
      <c r="G41" t="s">
        <v>207</v>
      </c>
      <c r="H41" s="8" t="s">
        <v>207</v>
      </c>
      <c r="I41" s="43">
        <v>44713</v>
      </c>
      <c r="J41" t="s">
        <v>194</v>
      </c>
      <c r="K41" t="s">
        <v>13675</v>
      </c>
      <c r="L41" s="102" t="s">
        <v>24</v>
      </c>
      <c r="M41" s="102" t="s">
        <v>62</v>
      </c>
      <c r="N41">
        <v>2021</v>
      </c>
      <c r="P41" t="s">
        <v>64</v>
      </c>
    </row>
    <row r="42" spans="1:16" ht="12.75">
      <c r="A42" s="8" t="s">
        <v>12516</v>
      </c>
      <c r="B42" s="8" t="s">
        <v>194</v>
      </c>
      <c r="C42" s="8" t="s">
        <v>160</v>
      </c>
      <c r="D42" s="8">
        <v>5</v>
      </c>
      <c r="E42" s="8">
        <v>5</v>
      </c>
      <c r="F42" s="8"/>
      <c r="G42" t="s">
        <v>207</v>
      </c>
      <c r="H42" s="8" t="s">
        <v>207</v>
      </c>
      <c r="I42" s="43">
        <v>44713</v>
      </c>
      <c r="J42" t="s">
        <v>194</v>
      </c>
      <c r="K42" t="s">
        <v>13675</v>
      </c>
      <c r="L42" s="102" t="s">
        <v>24</v>
      </c>
      <c r="M42" s="102" t="s">
        <v>62</v>
      </c>
      <c r="N42">
        <v>2021</v>
      </c>
      <c r="P42" t="s">
        <v>64</v>
      </c>
    </row>
    <row r="43" spans="1:16" ht="12.75">
      <c r="A43" s="8" t="s">
        <v>12518</v>
      </c>
      <c r="B43" s="8" t="s">
        <v>194</v>
      </c>
      <c r="C43" s="8" t="s">
        <v>160</v>
      </c>
      <c r="D43" s="8">
        <v>0</v>
      </c>
      <c r="E43" s="8">
        <v>0</v>
      </c>
      <c r="F43" s="8"/>
      <c r="G43" s="8" t="s">
        <v>109</v>
      </c>
      <c r="H43" s="8"/>
      <c r="J43" t="s">
        <v>194</v>
      </c>
      <c r="K43" t="s">
        <v>13677</v>
      </c>
      <c r="L43" s="102" t="s">
        <v>24</v>
      </c>
      <c r="M43" s="102" t="s">
        <v>62</v>
      </c>
      <c r="N43">
        <v>2021</v>
      </c>
      <c r="P43" t="s">
        <v>109</v>
      </c>
    </row>
    <row r="44" spans="1:16" ht="12.75">
      <c r="A44" s="8" t="s">
        <v>12275</v>
      </c>
      <c r="B44" s="8" t="s">
        <v>194</v>
      </c>
      <c r="C44" s="8" t="s">
        <v>160</v>
      </c>
      <c r="D44" s="8">
        <v>8</v>
      </c>
      <c r="E44" s="8">
        <v>8</v>
      </c>
      <c r="F44" s="8"/>
      <c r="G44" t="s">
        <v>207</v>
      </c>
      <c r="H44" s="8" t="s">
        <v>207</v>
      </c>
      <c r="I44" s="43">
        <v>44713</v>
      </c>
      <c r="J44" t="s">
        <v>194</v>
      </c>
      <c r="K44" t="s">
        <v>13675</v>
      </c>
      <c r="L44" s="102" t="s">
        <v>24</v>
      </c>
      <c r="M44" s="102" t="s">
        <v>62</v>
      </c>
      <c r="N44">
        <v>2021</v>
      </c>
      <c r="P44" t="s">
        <v>64</v>
      </c>
    </row>
    <row r="45" spans="1:16" ht="12.75">
      <c r="A45" s="8" t="s">
        <v>12276</v>
      </c>
      <c r="B45" s="8" t="s">
        <v>194</v>
      </c>
      <c r="C45" s="8" t="s">
        <v>160</v>
      </c>
      <c r="D45" s="8">
        <v>2</v>
      </c>
      <c r="E45" s="8">
        <v>1</v>
      </c>
      <c r="F45" s="8"/>
      <c r="G45" t="s">
        <v>207</v>
      </c>
      <c r="H45" s="8" t="s">
        <v>207</v>
      </c>
      <c r="I45" s="43">
        <v>44713</v>
      </c>
      <c r="J45" t="s">
        <v>194</v>
      </c>
      <c r="K45" t="s">
        <v>13675</v>
      </c>
      <c r="L45" s="102" t="s">
        <v>24</v>
      </c>
      <c r="M45" s="102" t="s">
        <v>62</v>
      </c>
      <c r="N45">
        <v>2021</v>
      </c>
      <c r="P45" t="s">
        <v>64</v>
      </c>
    </row>
    <row r="46" spans="1:16" ht="12.75">
      <c r="A46" s="8" t="s">
        <v>11463</v>
      </c>
      <c r="B46" s="8" t="s">
        <v>194</v>
      </c>
      <c r="C46" s="8" t="s">
        <v>160</v>
      </c>
      <c r="D46" s="8">
        <v>0</v>
      </c>
      <c r="E46" s="8">
        <v>0</v>
      </c>
      <c r="F46" s="8"/>
      <c r="G46" s="8" t="s">
        <v>109</v>
      </c>
      <c r="H46" s="8"/>
      <c r="J46" t="s">
        <v>194</v>
      </c>
      <c r="K46" t="s">
        <v>13677</v>
      </c>
      <c r="L46" s="102" t="s">
        <v>24</v>
      </c>
      <c r="M46" s="102" t="s">
        <v>62</v>
      </c>
      <c r="N46">
        <v>2021</v>
      </c>
      <c r="P46" t="s">
        <v>109</v>
      </c>
    </row>
    <row r="47" spans="1:16" ht="12.75">
      <c r="A47" s="8" t="s">
        <v>12284</v>
      </c>
      <c r="B47" s="8" t="s">
        <v>194</v>
      </c>
      <c r="C47" s="8" t="s">
        <v>160</v>
      </c>
      <c r="D47" s="8">
        <v>3</v>
      </c>
      <c r="E47" s="8">
        <v>3</v>
      </c>
      <c r="F47" s="8"/>
      <c r="G47" t="s">
        <v>207</v>
      </c>
      <c r="H47" s="8" t="s">
        <v>207</v>
      </c>
      <c r="I47" s="43">
        <v>44713</v>
      </c>
      <c r="J47" t="s">
        <v>194</v>
      </c>
      <c r="K47" t="s">
        <v>13675</v>
      </c>
      <c r="L47" s="102" t="s">
        <v>24</v>
      </c>
      <c r="M47" s="102" t="s">
        <v>62</v>
      </c>
      <c r="N47">
        <v>2021</v>
      </c>
      <c r="P47" t="s">
        <v>64</v>
      </c>
    </row>
    <row r="48" spans="1:16" ht="12.75">
      <c r="A48" s="8" t="s">
        <v>11464</v>
      </c>
      <c r="B48" s="8" t="s">
        <v>194</v>
      </c>
      <c r="C48" s="8" t="s">
        <v>160</v>
      </c>
      <c r="D48" s="8">
        <v>3</v>
      </c>
      <c r="E48" s="8">
        <v>2</v>
      </c>
      <c r="F48" s="8"/>
      <c r="G48" t="s">
        <v>207</v>
      </c>
      <c r="H48" s="8" t="s">
        <v>207</v>
      </c>
      <c r="I48" s="43">
        <v>44713</v>
      </c>
      <c r="J48" t="s">
        <v>194</v>
      </c>
      <c r="K48" t="s">
        <v>13675</v>
      </c>
      <c r="L48" s="102" t="s">
        <v>24</v>
      </c>
      <c r="M48" s="102" t="s">
        <v>62</v>
      </c>
      <c r="N48">
        <v>2021</v>
      </c>
      <c r="P48" t="s">
        <v>64</v>
      </c>
    </row>
    <row r="49" spans="1:16" ht="12.75">
      <c r="A49" s="8" t="s">
        <v>12279</v>
      </c>
      <c r="B49" s="8" t="s">
        <v>194</v>
      </c>
      <c r="C49" s="8" t="s">
        <v>160</v>
      </c>
      <c r="D49" s="8">
        <v>0</v>
      </c>
      <c r="E49" s="8">
        <v>0</v>
      </c>
      <c r="F49" s="8"/>
      <c r="G49" s="8" t="s">
        <v>109</v>
      </c>
      <c r="H49" s="8"/>
      <c r="K49" t="s">
        <v>13677</v>
      </c>
      <c r="L49" s="102" t="s">
        <v>24</v>
      </c>
      <c r="M49" s="102" t="s">
        <v>62</v>
      </c>
      <c r="N49">
        <v>2021</v>
      </c>
      <c r="P49" t="s">
        <v>109</v>
      </c>
    </row>
    <row r="50" spans="1:16" ht="12.75">
      <c r="A50" s="8" t="s">
        <v>11455</v>
      </c>
      <c r="B50" s="8" t="s">
        <v>194</v>
      </c>
      <c r="C50" s="8" t="s">
        <v>160</v>
      </c>
      <c r="D50" s="8">
        <v>2</v>
      </c>
      <c r="E50" s="8">
        <v>2</v>
      </c>
      <c r="F50" s="8"/>
      <c r="G50" t="s">
        <v>207</v>
      </c>
      <c r="H50" s="8" t="s">
        <v>207</v>
      </c>
      <c r="I50" s="43">
        <v>44713</v>
      </c>
      <c r="J50" t="s">
        <v>194</v>
      </c>
      <c r="K50" t="s">
        <v>13675</v>
      </c>
      <c r="L50" s="102" t="s">
        <v>24</v>
      </c>
      <c r="M50" s="102" t="s">
        <v>62</v>
      </c>
      <c r="N50">
        <v>2021</v>
      </c>
      <c r="P50" t="s">
        <v>64</v>
      </c>
    </row>
    <row r="51" spans="1:16" ht="12.75">
      <c r="A51" s="8" t="s">
        <v>11454</v>
      </c>
      <c r="B51" s="8" t="s">
        <v>194</v>
      </c>
      <c r="C51" s="8" t="s">
        <v>160</v>
      </c>
      <c r="D51" s="8">
        <v>1</v>
      </c>
      <c r="E51" s="8">
        <v>1</v>
      </c>
      <c r="F51" s="8"/>
      <c r="G51" t="s">
        <v>207</v>
      </c>
      <c r="H51" s="8" t="s">
        <v>207</v>
      </c>
      <c r="I51" s="43">
        <v>44713</v>
      </c>
      <c r="J51" t="s">
        <v>194</v>
      </c>
      <c r="K51" t="s">
        <v>13675</v>
      </c>
      <c r="L51" s="102" t="s">
        <v>24</v>
      </c>
      <c r="M51" s="102" t="s">
        <v>62</v>
      </c>
      <c r="N51">
        <v>2021</v>
      </c>
      <c r="P51" t="s">
        <v>64</v>
      </c>
    </row>
    <row r="52" spans="1:16" ht="12.75">
      <c r="A52" s="8" t="s">
        <v>11451</v>
      </c>
      <c r="B52" s="8" t="s">
        <v>194</v>
      </c>
      <c r="C52" s="8" t="s">
        <v>160</v>
      </c>
      <c r="D52" s="8">
        <v>0</v>
      </c>
      <c r="E52" s="8">
        <v>0</v>
      </c>
      <c r="F52" s="8"/>
      <c r="G52" s="8" t="s">
        <v>109</v>
      </c>
      <c r="H52" s="8"/>
      <c r="K52" t="s">
        <v>13677</v>
      </c>
      <c r="L52" s="102" t="s">
        <v>24</v>
      </c>
      <c r="M52" s="102" t="s">
        <v>62</v>
      </c>
      <c r="N52">
        <v>2021</v>
      </c>
      <c r="P52" t="s">
        <v>109</v>
      </c>
    </row>
    <row r="53" spans="1:16" ht="12.75">
      <c r="A53" s="8"/>
      <c r="B53" s="8"/>
      <c r="C53" s="8"/>
      <c r="D53" s="8"/>
      <c r="E53" s="8"/>
      <c r="F53" s="8"/>
      <c r="H53" s="8"/>
    </row>
    <row r="54" spans="1:16" ht="12.75">
      <c r="A54" s="8"/>
      <c r="B54" s="8"/>
      <c r="C54" s="8"/>
      <c r="D54" s="8"/>
      <c r="E54" s="8"/>
      <c r="F54" s="8"/>
      <c r="H54" s="8"/>
    </row>
    <row r="55" spans="1:16" ht="12.75">
      <c r="A55" s="8"/>
      <c r="B55" s="8"/>
      <c r="C55" s="8"/>
      <c r="D55" s="8"/>
      <c r="E55" s="8"/>
      <c r="F55" s="8"/>
      <c r="H55" s="8"/>
    </row>
    <row r="56" spans="1:16" ht="12.75">
      <c r="A56" s="8"/>
      <c r="B56" s="8"/>
      <c r="C56" s="8"/>
      <c r="D56" s="8"/>
      <c r="E56" s="8"/>
      <c r="F56" s="8"/>
      <c r="H56" s="8"/>
    </row>
    <row r="57" spans="1:16" ht="12.75">
      <c r="A57" s="8"/>
      <c r="B57" s="8"/>
      <c r="C57" s="8"/>
      <c r="D57" s="8"/>
      <c r="E57" s="8"/>
      <c r="F57" s="8"/>
      <c r="H57" s="8"/>
    </row>
    <row r="58" spans="1:16" ht="12.75">
      <c r="A58" s="8"/>
      <c r="B58" s="8"/>
      <c r="C58" s="8"/>
      <c r="D58" s="8"/>
      <c r="E58" s="8"/>
      <c r="F58" s="8"/>
      <c r="H58" s="8"/>
    </row>
    <row r="59" spans="1:16" ht="12.75">
      <c r="A59" s="8"/>
      <c r="B59" s="8"/>
      <c r="C59" s="8"/>
      <c r="D59" s="8"/>
      <c r="E59" s="8"/>
      <c r="F59" s="8"/>
      <c r="H59" s="8"/>
    </row>
    <row r="60" spans="1:16" ht="12.75">
      <c r="A60" s="8"/>
      <c r="B60" s="8"/>
      <c r="C60" s="8"/>
      <c r="D60" s="8"/>
      <c r="E60" s="8"/>
      <c r="F60" s="8"/>
      <c r="H60" s="8"/>
    </row>
    <row r="61" spans="1:16" ht="12.75">
      <c r="A61" s="8"/>
      <c r="B61" s="8"/>
      <c r="C61" s="8"/>
      <c r="D61" s="8"/>
      <c r="E61" s="8"/>
      <c r="F61" s="8"/>
      <c r="H61" s="8"/>
    </row>
    <row r="62" spans="1:16" ht="12.75">
      <c r="A62" s="8"/>
      <c r="B62" s="8"/>
      <c r="C62" s="8"/>
      <c r="D62" s="8"/>
      <c r="E62" s="8"/>
      <c r="F62" s="8"/>
      <c r="H62" s="8"/>
    </row>
    <row r="63" spans="1:16" ht="12.75">
      <c r="A63" s="8"/>
      <c r="B63" s="8"/>
      <c r="C63" s="8"/>
      <c r="D63" s="8"/>
      <c r="E63" s="8"/>
      <c r="F63" s="8"/>
      <c r="H63" s="8"/>
    </row>
    <row r="64" spans="1:16" ht="12.75">
      <c r="A64" s="8"/>
      <c r="B64" s="8"/>
      <c r="C64" s="8"/>
      <c r="D64" s="8"/>
      <c r="E64" s="8"/>
      <c r="F64" s="8"/>
      <c r="H64" s="8"/>
    </row>
    <row r="65" spans="1:8" ht="12.75">
      <c r="A65" s="8"/>
      <c r="B65" s="8"/>
      <c r="C65" s="8"/>
      <c r="D65" s="8"/>
      <c r="E65" s="8"/>
      <c r="F65" s="8"/>
      <c r="H65" s="8"/>
    </row>
    <row r="66" spans="1:8" ht="12.75">
      <c r="A66" s="8"/>
      <c r="B66" s="8"/>
      <c r="C66" s="8"/>
      <c r="D66" s="8"/>
      <c r="E66" s="8"/>
      <c r="F66" s="8"/>
      <c r="H66" s="8"/>
    </row>
    <row r="67" spans="1:8" ht="12.75">
      <c r="A67" s="8"/>
      <c r="B67" s="8"/>
      <c r="C67" s="8"/>
      <c r="D67" s="8"/>
      <c r="E67" s="8"/>
      <c r="F67" s="8"/>
      <c r="H67" s="8"/>
    </row>
    <row r="68" spans="1:8" ht="12.75">
      <c r="A68" s="8"/>
      <c r="B68" s="8"/>
      <c r="C68" s="8"/>
      <c r="D68" s="8"/>
      <c r="E68" s="8"/>
      <c r="F68" s="8"/>
      <c r="H68" s="8"/>
    </row>
    <row r="69" spans="1:8" ht="12.75">
      <c r="A69" s="8"/>
      <c r="B69" s="8"/>
      <c r="C69" s="8"/>
      <c r="D69" s="8"/>
      <c r="E69" s="8"/>
      <c r="F69" s="8"/>
      <c r="H69" s="8"/>
    </row>
    <row r="70" spans="1:8" ht="12.75">
      <c r="A70" s="8"/>
      <c r="B70" s="8"/>
      <c r="C70" s="8"/>
      <c r="D70" s="8"/>
      <c r="E70" s="8"/>
      <c r="F70" s="8"/>
      <c r="H70" s="8"/>
    </row>
    <row r="71" spans="1:8" ht="12.75">
      <c r="A71" s="8"/>
      <c r="B71" s="8"/>
      <c r="C71" s="8"/>
      <c r="D71" s="8"/>
      <c r="E71" s="8"/>
      <c r="F71" s="8"/>
      <c r="H71" s="8"/>
    </row>
    <row r="72" spans="1:8" ht="12.75">
      <c r="A72" s="8"/>
      <c r="B72" s="8"/>
      <c r="C72" s="8"/>
      <c r="D72" s="8"/>
      <c r="E72" s="8"/>
      <c r="F72" s="8"/>
      <c r="H72" s="8"/>
    </row>
    <row r="73" spans="1:8" ht="12.75">
      <c r="A73" s="8"/>
      <c r="B73" s="8"/>
      <c r="C73" s="8"/>
      <c r="D73" s="8"/>
      <c r="E73" s="8"/>
      <c r="F73" s="8"/>
      <c r="H73" s="8"/>
    </row>
    <row r="74" spans="1:8" ht="12.75">
      <c r="A74" s="8"/>
      <c r="B74" s="8"/>
      <c r="C74" s="8"/>
      <c r="D74" s="8"/>
      <c r="E74" s="8"/>
      <c r="F74" s="8"/>
      <c r="H74" s="8"/>
    </row>
    <row r="75" spans="1:8" ht="12.75">
      <c r="A75" s="8"/>
      <c r="B75" s="8"/>
      <c r="C75" s="8"/>
      <c r="D75" s="8"/>
      <c r="E75" s="8"/>
      <c r="F75" s="8"/>
      <c r="H75" s="8"/>
    </row>
    <row r="76" spans="1:8" ht="12.75">
      <c r="A76" s="8"/>
      <c r="B76" s="8"/>
      <c r="C76" s="8"/>
      <c r="D76" s="8"/>
      <c r="E76" s="8"/>
      <c r="F76" s="8"/>
      <c r="H76" s="8"/>
    </row>
    <row r="77" spans="1:8" ht="12.75">
      <c r="A77" s="8"/>
      <c r="B77" s="8"/>
      <c r="C77" s="8"/>
      <c r="D77" s="8"/>
      <c r="E77" s="8"/>
      <c r="F77" s="8"/>
      <c r="H77" s="8"/>
    </row>
    <row r="78" spans="1:8" ht="12.75">
      <c r="A78" s="8"/>
      <c r="B78" s="8"/>
      <c r="C78" s="8"/>
      <c r="D78" s="8"/>
      <c r="E78" s="8"/>
      <c r="F78" s="8"/>
      <c r="H78" s="8"/>
    </row>
    <row r="79" spans="1:8" ht="12.75">
      <c r="A79" s="8"/>
      <c r="B79" s="8"/>
      <c r="C79" s="8"/>
      <c r="D79" s="8"/>
      <c r="E79" s="8"/>
      <c r="F79" s="8"/>
      <c r="H79" s="8"/>
    </row>
    <row r="80" spans="1:8" ht="12.75">
      <c r="A80" s="8"/>
      <c r="B80" s="8"/>
      <c r="C80" s="8"/>
      <c r="D80" s="8"/>
      <c r="E80" s="8"/>
      <c r="F80" s="8"/>
      <c r="H80" s="8"/>
    </row>
    <row r="81" spans="1:8" ht="12.75">
      <c r="A81" s="8"/>
      <c r="B81" s="8"/>
      <c r="C81" s="8"/>
      <c r="D81" s="8"/>
      <c r="E81" s="8"/>
      <c r="F81" s="8"/>
      <c r="H81" s="8"/>
    </row>
    <row r="82" spans="1:8" ht="12.75">
      <c r="A82" s="8"/>
      <c r="B82" s="8"/>
      <c r="C82" s="8"/>
      <c r="D82" s="8"/>
      <c r="E82" s="8"/>
      <c r="F82" s="8"/>
      <c r="H82" s="8"/>
    </row>
    <row r="83" spans="1:8" ht="12.75">
      <c r="A83" s="8"/>
      <c r="B83" s="8"/>
      <c r="C83" s="8"/>
      <c r="D83" s="8"/>
      <c r="E83" s="8"/>
      <c r="F83" s="8"/>
      <c r="H83" s="8"/>
    </row>
    <row r="84" spans="1:8" ht="12.75">
      <c r="A84" s="8"/>
      <c r="B84" s="8"/>
      <c r="C84" s="8"/>
      <c r="D84" s="8"/>
      <c r="E84" s="8"/>
      <c r="F84" s="8"/>
      <c r="H84" s="8"/>
    </row>
    <row r="85" spans="1:8" ht="12.75">
      <c r="A85" s="8"/>
      <c r="B85" s="8"/>
      <c r="C85" s="8"/>
      <c r="D85" s="8"/>
      <c r="E85" s="8"/>
      <c r="F85" s="8"/>
      <c r="H85" s="8"/>
    </row>
    <row r="86" spans="1:8" ht="12.75">
      <c r="A86" s="8"/>
      <c r="B86" s="8"/>
      <c r="C86" s="8"/>
      <c r="D86" s="8"/>
      <c r="E86" s="8"/>
      <c r="F86" s="8"/>
      <c r="H86" s="8"/>
    </row>
    <row r="87" spans="1:8" ht="12.75">
      <c r="A87" s="8"/>
      <c r="B87" s="8"/>
      <c r="C87" s="8"/>
      <c r="D87" s="8"/>
      <c r="E87" s="8"/>
      <c r="F87" s="8"/>
      <c r="H87" s="8"/>
    </row>
    <row r="88" spans="1:8" ht="12.75">
      <c r="A88" s="8"/>
      <c r="B88" s="8"/>
      <c r="C88" s="8"/>
      <c r="D88" s="8"/>
      <c r="E88" s="8"/>
      <c r="F88" s="8"/>
      <c r="H88" s="8"/>
    </row>
    <row r="89" spans="1:8" ht="12.75">
      <c r="A89" s="8"/>
      <c r="B89" s="8"/>
      <c r="C89" s="8"/>
      <c r="D89" s="8"/>
      <c r="E89" s="8"/>
      <c r="F89" s="8"/>
      <c r="H89" s="8"/>
    </row>
    <row r="90" spans="1:8" ht="12.75">
      <c r="A90" s="8"/>
      <c r="B90" s="8"/>
      <c r="C90" s="8"/>
      <c r="D90" s="8"/>
      <c r="E90" s="8"/>
      <c r="F90" s="8"/>
      <c r="H90" s="8"/>
    </row>
    <row r="91" spans="1:8" ht="12.75">
      <c r="A91" s="8"/>
      <c r="B91" s="8"/>
      <c r="C91" s="8"/>
      <c r="D91" s="8"/>
      <c r="E91" s="8"/>
      <c r="F91" s="8"/>
      <c r="H91" s="8"/>
    </row>
    <row r="92" spans="1:8" ht="12.75">
      <c r="A92" s="8"/>
      <c r="B92" s="8"/>
      <c r="C92" s="8"/>
      <c r="D92" s="8"/>
      <c r="E92" s="8"/>
      <c r="F92" s="8"/>
      <c r="H92" s="8"/>
    </row>
    <row r="93" spans="1:8" ht="12.75">
      <c r="A93" s="8"/>
      <c r="B93" s="8"/>
      <c r="C93" s="8"/>
      <c r="D93" s="8"/>
      <c r="E93" s="8"/>
      <c r="F93" s="8"/>
      <c r="H93" s="8"/>
    </row>
    <row r="94" spans="1:8" ht="12.75">
      <c r="A94" s="8"/>
      <c r="B94" s="8"/>
      <c r="C94" s="8"/>
      <c r="D94" s="8"/>
      <c r="E94" s="8"/>
      <c r="F94" s="8"/>
      <c r="H94" s="8"/>
    </row>
    <row r="95" spans="1:8" ht="12.75">
      <c r="A95" s="8"/>
      <c r="B95" s="8"/>
      <c r="C95" s="8"/>
      <c r="D95" s="8"/>
      <c r="E95" s="8"/>
      <c r="F95" s="8"/>
      <c r="H95" s="8"/>
    </row>
    <row r="96" spans="1:8" ht="12.75">
      <c r="A96" s="8"/>
      <c r="B96" s="8"/>
      <c r="C96" s="8"/>
      <c r="D96" s="8"/>
      <c r="E96" s="8"/>
      <c r="F96" s="8"/>
      <c r="H96" s="8"/>
    </row>
    <row r="97" spans="1:8" ht="12.75">
      <c r="A97" s="8"/>
      <c r="B97" s="8"/>
      <c r="C97" s="8"/>
      <c r="D97" s="8"/>
      <c r="E97" s="8"/>
      <c r="F97" s="8"/>
      <c r="H97" s="8"/>
    </row>
    <row r="98" spans="1:8" ht="12.75">
      <c r="A98" s="8"/>
      <c r="B98" s="8"/>
      <c r="C98" s="8"/>
      <c r="D98" s="8"/>
      <c r="E98" s="8"/>
      <c r="F98" s="8"/>
      <c r="H98" s="8"/>
    </row>
    <row r="99" spans="1:8" ht="12.75">
      <c r="A99" s="8"/>
      <c r="B99" s="8"/>
      <c r="C99" s="8"/>
      <c r="D99" s="8"/>
      <c r="E99" s="8"/>
      <c r="F99" s="8"/>
      <c r="H99" s="8"/>
    </row>
    <row r="100" spans="1:8" ht="12.75">
      <c r="A100" s="8"/>
      <c r="B100" s="8"/>
      <c r="C100" s="8"/>
      <c r="D100" s="8"/>
      <c r="E100" s="8"/>
      <c r="F100" s="8"/>
      <c r="H100" s="8"/>
    </row>
    <row r="101" spans="1:8" ht="12.75">
      <c r="A101" s="8"/>
      <c r="B101" s="8"/>
      <c r="C101" s="8"/>
      <c r="D101" s="8"/>
      <c r="E101" s="8"/>
      <c r="F101" s="8"/>
      <c r="H101" s="8"/>
    </row>
    <row r="102" spans="1:8" ht="12.75">
      <c r="A102" s="8"/>
      <c r="B102" s="8"/>
      <c r="C102" s="8"/>
      <c r="D102" s="8"/>
      <c r="E102" s="8"/>
      <c r="F102" s="8"/>
      <c r="H102" s="8"/>
    </row>
    <row r="103" spans="1:8" ht="12.75">
      <c r="A103" s="8"/>
      <c r="B103" s="8"/>
      <c r="C103" s="8"/>
      <c r="D103" s="8"/>
      <c r="E103" s="8"/>
      <c r="F103" s="8"/>
      <c r="H103" s="8"/>
    </row>
    <row r="104" spans="1:8" ht="12.75">
      <c r="A104" s="8"/>
      <c r="B104" s="8"/>
      <c r="C104" s="8"/>
      <c r="D104" s="8"/>
      <c r="E104" s="8"/>
      <c r="F104" s="8"/>
      <c r="H104" s="8"/>
    </row>
    <row r="105" spans="1:8" ht="12.75">
      <c r="A105" s="8"/>
      <c r="B105" s="8"/>
      <c r="C105" s="8"/>
      <c r="D105" s="8"/>
      <c r="E105" s="8"/>
      <c r="F105" s="8"/>
      <c r="H105" s="8"/>
    </row>
    <row r="106" spans="1:8" ht="12.75">
      <c r="A106" s="8"/>
      <c r="B106" s="8"/>
      <c r="C106" s="8"/>
      <c r="D106" s="8"/>
      <c r="E106" s="8"/>
      <c r="F106" s="8"/>
      <c r="H106" s="8"/>
    </row>
    <row r="107" spans="1:8" ht="12.75">
      <c r="A107" s="8"/>
      <c r="B107" s="8"/>
      <c r="C107" s="8"/>
      <c r="D107" s="8"/>
      <c r="E107" s="8"/>
      <c r="F107" s="8"/>
      <c r="H107" s="8"/>
    </row>
    <row r="108" spans="1:8" ht="12.75">
      <c r="A108" s="8"/>
      <c r="B108" s="8"/>
      <c r="C108" s="8"/>
      <c r="D108" s="8"/>
      <c r="E108" s="8"/>
      <c r="F108" s="8"/>
      <c r="H108" s="8"/>
    </row>
    <row r="109" spans="1:8" ht="12.75">
      <c r="A109" s="8"/>
      <c r="B109" s="8"/>
      <c r="C109" s="8"/>
      <c r="D109" s="8"/>
      <c r="E109" s="8"/>
      <c r="F109" s="8"/>
      <c r="H109" s="8"/>
    </row>
    <row r="110" spans="1:8" ht="12.75">
      <c r="A110" s="8"/>
      <c r="B110" s="8"/>
      <c r="C110" s="8"/>
      <c r="D110" s="8"/>
      <c r="E110" s="8"/>
      <c r="F110" s="8"/>
      <c r="H110" s="8"/>
    </row>
    <row r="111" spans="1:8" ht="12.75">
      <c r="A111" s="8"/>
      <c r="B111" s="8"/>
      <c r="C111" s="8"/>
      <c r="D111" s="8"/>
      <c r="E111" s="8"/>
      <c r="F111" s="8"/>
      <c r="H111" s="8"/>
    </row>
    <row r="112" spans="1:8" ht="12.75">
      <c r="A112" s="8"/>
      <c r="B112" s="8"/>
      <c r="C112" s="8"/>
      <c r="D112" s="8"/>
      <c r="E112" s="8"/>
      <c r="F112" s="8"/>
      <c r="H112" s="8"/>
    </row>
    <row r="113" spans="1:8" ht="12.75">
      <c r="A113" s="8"/>
      <c r="B113" s="8"/>
      <c r="C113" s="8"/>
      <c r="D113" s="8"/>
      <c r="E113" s="8"/>
      <c r="F113" s="8"/>
      <c r="H113" s="8"/>
    </row>
    <row r="114" spans="1:8" ht="12.75">
      <c r="A114" s="8"/>
      <c r="B114" s="8"/>
      <c r="C114" s="8"/>
      <c r="D114" s="8"/>
      <c r="E114" s="8"/>
      <c r="F114" s="8"/>
      <c r="H114" s="8"/>
    </row>
    <row r="115" spans="1:8" ht="12.75">
      <c r="A115" s="8"/>
      <c r="B115" s="8"/>
      <c r="C115" s="8"/>
      <c r="D115" s="8"/>
      <c r="E115" s="8"/>
      <c r="F115" s="8"/>
      <c r="H115" s="8"/>
    </row>
    <row r="116" spans="1:8" ht="12.75">
      <c r="A116" s="8"/>
      <c r="B116" s="8"/>
      <c r="C116" s="8"/>
      <c r="D116" s="8"/>
      <c r="E116" s="8"/>
      <c r="F116" s="8"/>
      <c r="H116" s="8"/>
    </row>
    <row r="117" spans="1:8" ht="12.75">
      <c r="A117" s="8"/>
      <c r="B117" s="8"/>
      <c r="C117" s="8"/>
      <c r="D117" s="8"/>
      <c r="E117" s="8"/>
      <c r="F117" s="8"/>
      <c r="H117" s="8"/>
    </row>
    <row r="118" spans="1:8" ht="12.75">
      <c r="A118" s="8"/>
      <c r="B118" s="8"/>
      <c r="C118" s="8"/>
      <c r="D118" s="8"/>
      <c r="E118" s="8"/>
      <c r="F118" s="8"/>
      <c r="H118" s="8"/>
    </row>
    <row r="119" spans="1:8" ht="12.75">
      <c r="A119" s="8"/>
      <c r="B119" s="8"/>
      <c r="C119" s="8"/>
      <c r="D119" s="8"/>
      <c r="E119" s="8"/>
      <c r="F119" s="8"/>
      <c r="H119" s="8"/>
    </row>
    <row r="120" spans="1:8" ht="12.75">
      <c r="A120" s="8"/>
      <c r="B120" s="8"/>
      <c r="C120" s="8"/>
      <c r="D120" s="8"/>
      <c r="E120" s="8"/>
      <c r="F120" s="8"/>
      <c r="H120" s="8"/>
    </row>
    <row r="121" spans="1:8" ht="12.75">
      <c r="A121" s="8"/>
      <c r="B121" s="8"/>
      <c r="C121" s="8"/>
      <c r="D121" s="8"/>
      <c r="E121" s="8"/>
      <c r="F121" s="8"/>
      <c r="H121" s="8"/>
    </row>
    <row r="122" spans="1:8" ht="12.75">
      <c r="A122" s="8"/>
      <c r="B122" s="8"/>
      <c r="C122" s="8"/>
      <c r="D122" s="8"/>
      <c r="E122" s="8"/>
      <c r="F122" s="8"/>
      <c r="H122" s="8"/>
    </row>
    <row r="123" spans="1:8" ht="12.75">
      <c r="A123" s="8"/>
      <c r="B123" s="8"/>
      <c r="C123" s="8"/>
      <c r="D123" s="8"/>
      <c r="E123" s="8"/>
      <c r="F123" s="8"/>
      <c r="H123" s="8"/>
    </row>
    <row r="124" spans="1:8" ht="12.75">
      <c r="A124" s="8"/>
      <c r="B124" s="8"/>
      <c r="C124" s="8"/>
      <c r="D124" s="8"/>
      <c r="E124" s="8"/>
      <c r="F124" s="8"/>
      <c r="H124" s="8"/>
    </row>
    <row r="125" spans="1:8" ht="12.75">
      <c r="A125" s="8"/>
      <c r="B125" s="8"/>
      <c r="C125" s="8"/>
      <c r="D125" s="8"/>
      <c r="E125" s="8"/>
      <c r="F125" s="8"/>
      <c r="H125" s="8"/>
    </row>
    <row r="126" spans="1:8" ht="12.75">
      <c r="A126" s="8"/>
      <c r="B126" s="8"/>
      <c r="C126" s="8"/>
      <c r="D126" s="8"/>
      <c r="E126" s="8"/>
      <c r="F126" s="8"/>
      <c r="H126" s="8"/>
    </row>
    <row r="127" spans="1:8" ht="12.75">
      <c r="A127" s="8"/>
      <c r="B127" s="8"/>
      <c r="C127" s="8"/>
      <c r="D127" s="8"/>
      <c r="E127" s="8"/>
      <c r="F127" s="8"/>
      <c r="H127" s="8"/>
    </row>
    <row r="128" spans="1:8" ht="12.75">
      <c r="A128" s="8"/>
      <c r="B128" s="8"/>
      <c r="C128" s="8"/>
      <c r="D128" s="8"/>
      <c r="E128" s="8"/>
      <c r="F128" s="8"/>
      <c r="H128" s="8"/>
    </row>
    <row r="129" spans="1:8" ht="12.75">
      <c r="A129" s="8"/>
      <c r="B129" s="8"/>
      <c r="C129" s="8"/>
      <c r="D129" s="8"/>
      <c r="E129" s="8"/>
      <c r="F129" s="8"/>
      <c r="H129" s="8"/>
    </row>
    <row r="130" spans="1:8" ht="12.75">
      <c r="A130" s="8"/>
      <c r="B130" s="8"/>
      <c r="C130" s="8"/>
      <c r="D130" s="8"/>
      <c r="E130" s="8"/>
      <c r="F130" s="8"/>
      <c r="H130" s="8"/>
    </row>
    <row r="131" spans="1:8" ht="12.75">
      <c r="A131" s="8"/>
      <c r="B131" s="8"/>
      <c r="C131" s="8"/>
      <c r="D131" s="8"/>
      <c r="E131" s="8"/>
      <c r="F131" s="8"/>
      <c r="H131" s="8"/>
    </row>
    <row r="132" spans="1:8" ht="12.75">
      <c r="A132" s="8"/>
      <c r="B132" s="8"/>
      <c r="C132" s="8"/>
      <c r="D132" s="8"/>
      <c r="E132" s="8"/>
      <c r="F132" s="8"/>
      <c r="H132" s="8"/>
    </row>
    <row r="133" spans="1:8" ht="12.75">
      <c r="A133" s="8"/>
      <c r="B133" s="8"/>
      <c r="C133" s="8"/>
      <c r="D133" s="8"/>
      <c r="E133" s="8"/>
      <c r="F133" s="8"/>
      <c r="H133" s="8"/>
    </row>
    <row r="134" spans="1:8" ht="12.75">
      <c r="A134" s="8"/>
      <c r="B134" s="8"/>
      <c r="C134" s="8"/>
      <c r="D134" s="8"/>
      <c r="E134" s="8"/>
      <c r="F134" s="8"/>
      <c r="H134" s="8"/>
    </row>
    <row r="135" spans="1:8" ht="12.75">
      <c r="A135" s="8"/>
      <c r="B135" s="8"/>
      <c r="C135" s="8"/>
      <c r="D135" s="8"/>
      <c r="E135" s="8"/>
      <c r="F135" s="8"/>
      <c r="H135" s="8"/>
    </row>
    <row r="136" spans="1:8" ht="12.75">
      <c r="A136" s="8"/>
      <c r="B136" s="8"/>
      <c r="C136" s="8"/>
      <c r="D136" s="8"/>
      <c r="E136" s="8"/>
      <c r="F136" s="8"/>
      <c r="H136" s="8"/>
    </row>
    <row r="137" spans="1:8" ht="12.75">
      <c r="A137" s="8"/>
      <c r="B137" s="8"/>
      <c r="C137" s="8"/>
      <c r="D137" s="8"/>
      <c r="E137" s="8"/>
      <c r="F137" s="8"/>
      <c r="H137" s="8"/>
    </row>
    <row r="138" spans="1:8" ht="12.75">
      <c r="A138" s="8"/>
      <c r="B138" s="8"/>
      <c r="C138" s="8"/>
      <c r="D138" s="8"/>
      <c r="E138" s="8"/>
      <c r="F138" s="8"/>
      <c r="H138" s="8"/>
    </row>
    <row r="139" spans="1:8" ht="12.75">
      <c r="A139" s="8"/>
      <c r="B139" s="8"/>
      <c r="C139" s="8"/>
      <c r="D139" s="8"/>
      <c r="E139" s="8"/>
      <c r="F139" s="8"/>
      <c r="H139" s="8"/>
    </row>
    <row r="140" spans="1:8" ht="12.75">
      <c r="A140" s="8"/>
      <c r="B140" s="8"/>
      <c r="C140" s="8"/>
      <c r="D140" s="8"/>
      <c r="E140" s="8"/>
      <c r="F140" s="8"/>
      <c r="H140" s="8"/>
    </row>
    <row r="141" spans="1:8" ht="12.75">
      <c r="A141" s="8"/>
      <c r="B141" s="8"/>
      <c r="C141" s="8"/>
      <c r="D141" s="8"/>
      <c r="E141" s="8"/>
      <c r="F141" s="8"/>
      <c r="H141" s="8"/>
    </row>
    <row r="142" spans="1:8" ht="12.75">
      <c r="A142" s="8"/>
      <c r="B142" s="8"/>
      <c r="C142" s="8"/>
      <c r="D142" s="8"/>
      <c r="E142" s="8"/>
      <c r="F142" s="8"/>
      <c r="H142" s="8"/>
    </row>
    <row r="143" spans="1:8" ht="12.75">
      <c r="A143" s="8"/>
      <c r="B143" s="8"/>
      <c r="C143" s="8"/>
      <c r="D143" s="8"/>
      <c r="E143" s="8"/>
      <c r="F143" s="8"/>
      <c r="H143" s="8"/>
    </row>
    <row r="144" spans="1:8" ht="12.75">
      <c r="A144" s="8"/>
      <c r="B144" s="8"/>
      <c r="C144" s="8"/>
      <c r="D144" s="8"/>
      <c r="E144" s="8"/>
      <c r="F144" s="8"/>
      <c r="H144" s="8"/>
    </row>
    <row r="145" spans="1:8" ht="12.75">
      <c r="A145" s="8"/>
      <c r="B145" s="8"/>
      <c r="C145" s="8"/>
      <c r="D145" s="8"/>
      <c r="E145" s="8"/>
      <c r="F145" s="8"/>
      <c r="H145" s="8"/>
    </row>
    <row r="146" spans="1:8" ht="12.75">
      <c r="A146" s="8"/>
      <c r="B146" s="8"/>
      <c r="C146" s="8"/>
      <c r="D146" s="8"/>
      <c r="E146" s="8"/>
      <c r="F146" s="8"/>
      <c r="H146" s="8"/>
    </row>
    <row r="147" spans="1:8" ht="12.75">
      <c r="A147" s="8"/>
      <c r="B147" s="8"/>
      <c r="C147" s="8"/>
      <c r="D147" s="8"/>
      <c r="E147" s="8"/>
      <c r="F147" s="8"/>
      <c r="H147" s="8"/>
    </row>
    <row r="148" spans="1:8" ht="12.75">
      <c r="A148" s="8"/>
      <c r="B148" s="8"/>
      <c r="C148" s="8"/>
      <c r="D148" s="8"/>
      <c r="E148" s="8"/>
      <c r="F148" s="8"/>
      <c r="H148" s="8"/>
    </row>
    <row r="149" spans="1:8" ht="12.75">
      <c r="A149" s="8"/>
      <c r="B149" s="8"/>
      <c r="C149" s="8"/>
      <c r="D149" s="8"/>
      <c r="E149" s="8"/>
      <c r="F149" s="8"/>
      <c r="H149" s="8"/>
    </row>
    <row r="150" spans="1:8" ht="12.75">
      <c r="A150" s="8"/>
      <c r="B150" s="8"/>
      <c r="C150" s="8"/>
      <c r="D150" s="8"/>
      <c r="E150" s="8"/>
      <c r="F150" s="8"/>
      <c r="H150" s="8"/>
    </row>
    <row r="151" spans="1:8" ht="12.75">
      <c r="A151" s="8"/>
      <c r="B151" s="8"/>
      <c r="C151" s="8"/>
      <c r="D151" s="8"/>
      <c r="E151" s="8"/>
      <c r="F151" s="8"/>
      <c r="H151" s="8"/>
    </row>
    <row r="152" spans="1:8" ht="12.75">
      <c r="A152" s="8"/>
      <c r="B152" s="8"/>
      <c r="C152" s="8"/>
      <c r="D152" s="8"/>
      <c r="E152" s="8"/>
      <c r="F152" s="8"/>
      <c r="H152" s="8"/>
    </row>
    <row r="153" spans="1:8" ht="12.75">
      <c r="A153" s="8"/>
      <c r="B153" s="8"/>
      <c r="C153" s="8"/>
      <c r="D153" s="8"/>
      <c r="E153" s="8"/>
      <c r="F153" s="8"/>
      <c r="H153" s="8"/>
    </row>
    <row r="154" spans="1:8" ht="12.75">
      <c r="A154" s="8"/>
      <c r="B154" s="8"/>
      <c r="C154" s="8"/>
      <c r="D154" s="8"/>
      <c r="E154" s="8"/>
      <c r="F154" s="8"/>
      <c r="H154" s="8"/>
    </row>
    <row r="155" spans="1:8" ht="12.75">
      <c r="A155" s="8"/>
      <c r="B155" s="8"/>
      <c r="C155" s="8"/>
      <c r="D155" s="8"/>
      <c r="E155" s="8"/>
      <c r="F155" s="8"/>
      <c r="H155" s="8"/>
    </row>
    <row r="156" spans="1:8" ht="12.75">
      <c r="A156" s="8"/>
      <c r="B156" s="8"/>
      <c r="C156" s="8"/>
      <c r="D156" s="8"/>
      <c r="E156" s="8"/>
      <c r="F156" s="8"/>
      <c r="H156" s="8"/>
    </row>
    <row r="157" spans="1:8" ht="12.75">
      <c r="A157" s="8"/>
      <c r="B157" s="8"/>
      <c r="C157" s="8"/>
      <c r="D157" s="8"/>
      <c r="E157" s="8"/>
      <c r="F157" s="8"/>
      <c r="H157" s="8"/>
    </row>
    <row r="158" spans="1:8" ht="12.75">
      <c r="A158" s="8"/>
      <c r="B158" s="8"/>
      <c r="C158" s="8"/>
      <c r="D158" s="8"/>
      <c r="E158" s="8"/>
      <c r="F158" s="8"/>
      <c r="H158" s="8"/>
    </row>
    <row r="159" spans="1:8" ht="12.75">
      <c r="A159" s="8"/>
      <c r="B159" s="8"/>
      <c r="C159" s="8"/>
      <c r="D159" s="8"/>
      <c r="E159" s="8"/>
      <c r="F159" s="8"/>
      <c r="H159" s="8"/>
    </row>
    <row r="160" spans="1:8" ht="12.75">
      <c r="A160" s="8"/>
      <c r="B160" s="8"/>
      <c r="C160" s="8"/>
      <c r="D160" s="8"/>
      <c r="E160" s="8"/>
      <c r="F160" s="8"/>
      <c r="H160" s="8"/>
    </row>
    <row r="161" spans="1:8" ht="12.75">
      <c r="A161" s="8"/>
      <c r="B161" s="8"/>
      <c r="C161" s="8"/>
      <c r="D161" s="8"/>
      <c r="E161" s="8"/>
      <c r="F161" s="8"/>
      <c r="H161" s="8"/>
    </row>
    <row r="162" spans="1:8" ht="12.75">
      <c r="A162" s="8"/>
      <c r="B162" s="8"/>
      <c r="C162" s="8"/>
      <c r="D162" s="8"/>
      <c r="E162" s="8"/>
      <c r="F162" s="8"/>
      <c r="H162" s="8"/>
    </row>
    <row r="163" spans="1:8" ht="12.75">
      <c r="A163" s="8"/>
      <c r="B163" s="8"/>
      <c r="C163" s="8"/>
      <c r="D163" s="8"/>
      <c r="E163" s="8"/>
      <c r="F163" s="8"/>
      <c r="H163" s="8"/>
    </row>
    <row r="164" spans="1:8" ht="12.75">
      <c r="A164" s="8"/>
      <c r="B164" s="8"/>
      <c r="C164" s="8"/>
      <c r="D164" s="8"/>
      <c r="E164" s="8"/>
      <c r="F164" s="8"/>
      <c r="H164" s="8"/>
    </row>
    <row r="165" spans="1:8" ht="12.75">
      <c r="A165" s="8"/>
      <c r="B165" s="8"/>
      <c r="C165" s="8"/>
      <c r="D165" s="8"/>
      <c r="E165" s="8"/>
      <c r="F165" s="8"/>
      <c r="H165" s="8"/>
    </row>
    <row r="166" spans="1:8" ht="12.75">
      <c r="A166" s="8"/>
      <c r="B166" s="8"/>
      <c r="C166" s="8"/>
      <c r="D166" s="8"/>
      <c r="E166" s="8"/>
      <c r="F166" s="8"/>
      <c r="H166" s="8"/>
    </row>
    <row r="167" spans="1:8" ht="12.75">
      <c r="A167" s="8"/>
      <c r="B167" s="8"/>
      <c r="C167" s="8"/>
      <c r="D167" s="8"/>
      <c r="E167" s="8"/>
      <c r="F167" s="8"/>
      <c r="H167" s="8"/>
    </row>
    <row r="168" spans="1:8" ht="12.75">
      <c r="A168" s="8"/>
      <c r="B168" s="8"/>
      <c r="C168" s="8"/>
      <c r="D168" s="8"/>
      <c r="E168" s="8"/>
      <c r="F168" s="8"/>
      <c r="H168" s="8"/>
    </row>
    <row r="169" spans="1:8" ht="12.75">
      <c r="A169" s="8"/>
      <c r="B169" s="8"/>
      <c r="C169" s="8"/>
      <c r="D169" s="8"/>
      <c r="E169" s="8"/>
      <c r="F169" s="8"/>
      <c r="H169" s="8"/>
    </row>
    <row r="170" spans="1:8" ht="12.75">
      <c r="A170" s="8"/>
      <c r="B170" s="8"/>
      <c r="C170" s="8"/>
      <c r="D170" s="8"/>
      <c r="E170" s="8"/>
      <c r="F170" s="8"/>
      <c r="H170" s="8"/>
    </row>
    <row r="171" spans="1:8" ht="12.75">
      <c r="A171" s="8"/>
      <c r="B171" s="8"/>
      <c r="C171" s="8"/>
      <c r="D171" s="8"/>
      <c r="E171" s="8"/>
      <c r="F171" s="8"/>
      <c r="H171" s="8"/>
    </row>
    <row r="172" spans="1:8" ht="12.75">
      <c r="A172" s="8"/>
      <c r="B172" s="8"/>
      <c r="C172" s="8"/>
      <c r="D172" s="8"/>
      <c r="E172" s="8"/>
      <c r="F172" s="8"/>
      <c r="H172" s="8"/>
    </row>
    <row r="173" spans="1:8" ht="12.75">
      <c r="A173" s="8"/>
      <c r="B173" s="8"/>
      <c r="C173" s="8"/>
      <c r="D173" s="8"/>
      <c r="E173" s="8"/>
      <c r="F173" s="8"/>
      <c r="H173" s="8"/>
    </row>
    <row r="174" spans="1:8" ht="12.75">
      <c r="A174" s="8"/>
      <c r="B174" s="8"/>
      <c r="C174" s="8"/>
      <c r="D174" s="8"/>
      <c r="E174" s="8"/>
      <c r="F174" s="8"/>
      <c r="H174" s="8"/>
    </row>
    <row r="175" spans="1:8" ht="12.75">
      <c r="A175" s="8"/>
      <c r="B175" s="8"/>
      <c r="C175" s="8"/>
      <c r="D175" s="8"/>
      <c r="E175" s="8"/>
      <c r="F175" s="8"/>
      <c r="H175" s="8"/>
    </row>
    <row r="176" spans="1:8" ht="12.75">
      <c r="A176" s="8"/>
      <c r="B176" s="8"/>
      <c r="C176" s="8"/>
      <c r="D176" s="8"/>
      <c r="E176" s="8"/>
      <c r="F176" s="8"/>
      <c r="H176" s="8"/>
    </row>
    <row r="177" spans="1:8" ht="12.75">
      <c r="A177" s="8"/>
      <c r="B177" s="8"/>
      <c r="C177" s="8"/>
      <c r="D177" s="8"/>
      <c r="E177" s="8"/>
      <c r="F177" s="8"/>
      <c r="H177" s="8"/>
    </row>
    <row r="178" spans="1:8" ht="12.75">
      <c r="A178" s="8"/>
      <c r="B178" s="8"/>
      <c r="C178" s="8"/>
      <c r="D178" s="8"/>
      <c r="E178" s="8"/>
      <c r="F178" s="8"/>
      <c r="H178" s="8"/>
    </row>
    <row r="179" spans="1:8" ht="12.75">
      <c r="A179" s="8"/>
      <c r="B179" s="8"/>
      <c r="C179" s="8"/>
      <c r="D179" s="8"/>
      <c r="E179" s="8"/>
      <c r="F179" s="8"/>
      <c r="H179" s="8"/>
    </row>
    <row r="180" spans="1:8" ht="12.75">
      <c r="A180" s="8"/>
      <c r="B180" s="8"/>
      <c r="C180" s="8"/>
      <c r="D180" s="8"/>
      <c r="E180" s="8"/>
      <c r="F180" s="8"/>
      <c r="H180" s="8"/>
    </row>
    <row r="181" spans="1:8" ht="12.75">
      <c r="A181" s="8"/>
      <c r="B181" s="8"/>
      <c r="C181" s="8"/>
      <c r="D181" s="8"/>
      <c r="E181" s="8"/>
      <c r="F181" s="8"/>
      <c r="H181" s="8"/>
    </row>
    <row r="182" spans="1:8" ht="12.75">
      <c r="A182" s="8"/>
      <c r="B182" s="8"/>
      <c r="C182" s="8"/>
      <c r="D182" s="8"/>
      <c r="E182" s="8"/>
      <c r="F182" s="8"/>
      <c r="H182" s="8"/>
    </row>
    <row r="183" spans="1:8" ht="12.75">
      <c r="A183" s="8"/>
      <c r="B183" s="8"/>
      <c r="C183" s="8"/>
      <c r="D183" s="8"/>
      <c r="E183" s="8"/>
      <c r="F183" s="8"/>
      <c r="H183" s="8"/>
    </row>
    <row r="184" spans="1:8" ht="12.75">
      <c r="A184" s="8"/>
      <c r="B184" s="8"/>
      <c r="C184" s="8"/>
      <c r="D184" s="8"/>
      <c r="E184" s="8"/>
      <c r="F184" s="8"/>
      <c r="H184" s="8"/>
    </row>
    <row r="185" spans="1:8" ht="12.75">
      <c r="A185" s="8"/>
      <c r="B185" s="8"/>
      <c r="C185" s="8"/>
      <c r="D185" s="8"/>
      <c r="E185" s="8"/>
      <c r="F185" s="8"/>
      <c r="H185" s="8"/>
    </row>
    <row r="186" spans="1:8" ht="12.75">
      <c r="A186" s="8"/>
      <c r="B186" s="8"/>
      <c r="C186" s="8"/>
      <c r="D186" s="8"/>
      <c r="E186" s="8"/>
      <c r="F186" s="8"/>
      <c r="H186" s="8"/>
    </row>
    <row r="187" spans="1:8" ht="12.75">
      <c r="A187" s="8"/>
      <c r="B187" s="8"/>
      <c r="C187" s="8"/>
      <c r="D187" s="8"/>
      <c r="E187" s="8"/>
      <c r="F187" s="8"/>
      <c r="H187" s="8"/>
    </row>
    <row r="188" spans="1:8" ht="12.75">
      <c r="A188" s="8"/>
      <c r="B188" s="8"/>
      <c r="C188" s="8"/>
      <c r="D188" s="8"/>
      <c r="E188" s="8"/>
      <c r="F188" s="8"/>
      <c r="H188" s="8"/>
    </row>
    <row r="189" spans="1:8" ht="12.75">
      <c r="A189" s="8"/>
      <c r="B189" s="8"/>
      <c r="C189" s="8"/>
      <c r="D189" s="8"/>
      <c r="E189" s="8"/>
      <c r="F189" s="8"/>
      <c r="H189" s="8"/>
    </row>
    <row r="190" spans="1:8" ht="12.75">
      <c r="A190" s="8"/>
      <c r="B190" s="8"/>
      <c r="C190" s="8"/>
      <c r="D190" s="8"/>
      <c r="E190" s="8"/>
      <c r="F190" s="8"/>
      <c r="H190" s="8"/>
    </row>
    <row r="191" spans="1:8" ht="12.75">
      <c r="A191" s="8"/>
      <c r="B191" s="8"/>
      <c r="C191" s="8"/>
      <c r="D191" s="8"/>
      <c r="E191" s="8"/>
      <c r="F191" s="8"/>
      <c r="H191" s="8"/>
    </row>
    <row r="192" spans="1:8" ht="12.75">
      <c r="A192" s="8"/>
      <c r="B192" s="8"/>
      <c r="C192" s="8"/>
      <c r="D192" s="8"/>
      <c r="E192" s="8"/>
      <c r="F192" s="8"/>
      <c r="H192" s="8"/>
    </row>
    <row r="193" spans="1:8" ht="12.75">
      <c r="A193" s="8"/>
      <c r="B193" s="8"/>
      <c r="C193" s="8"/>
      <c r="D193" s="8"/>
      <c r="E193" s="8"/>
      <c r="F193" s="8"/>
      <c r="H193" s="8"/>
    </row>
    <row r="194" spans="1:8" ht="12.75">
      <c r="A194" s="8"/>
      <c r="B194" s="8"/>
      <c r="C194" s="8"/>
      <c r="D194" s="8"/>
      <c r="E194" s="8"/>
      <c r="F194" s="8"/>
      <c r="H194" s="8"/>
    </row>
    <row r="195" spans="1:8" ht="12.75">
      <c r="A195" s="8"/>
      <c r="B195" s="8"/>
      <c r="C195" s="8"/>
      <c r="D195" s="8"/>
      <c r="E195" s="8"/>
      <c r="F195" s="8"/>
      <c r="H195" s="8"/>
    </row>
    <row r="196" spans="1:8" ht="12.75">
      <c r="A196" s="8"/>
      <c r="B196" s="8"/>
      <c r="C196" s="8"/>
      <c r="D196" s="8"/>
      <c r="E196" s="8"/>
      <c r="F196" s="8"/>
      <c r="H196" s="8"/>
    </row>
    <row r="197" spans="1:8" ht="12.75">
      <c r="A197" s="8"/>
      <c r="B197" s="8"/>
      <c r="C197" s="8"/>
      <c r="D197" s="8"/>
      <c r="E197" s="8"/>
      <c r="F197" s="8"/>
      <c r="H197" s="8"/>
    </row>
    <row r="198" spans="1:8" ht="12.75">
      <c r="A198" s="8"/>
      <c r="B198" s="8"/>
      <c r="C198" s="8"/>
      <c r="D198" s="8"/>
      <c r="E198" s="8"/>
      <c r="F198" s="8"/>
      <c r="H198" s="8"/>
    </row>
    <row r="199" spans="1:8" ht="12.75">
      <c r="A199" s="8"/>
      <c r="B199" s="8"/>
      <c r="C199" s="8"/>
      <c r="D199" s="8"/>
      <c r="E199" s="8"/>
      <c r="F199" s="8"/>
      <c r="H199" s="8"/>
    </row>
    <row r="200" spans="1:8" ht="12.75">
      <c r="A200" s="8"/>
      <c r="B200" s="8"/>
      <c r="C200" s="8"/>
      <c r="D200" s="8"/>
      <c r="E200" s="8"/>
      <c r="F200" s="8"/>
      <c r="H200" s="8"/>
    </row>
    <row r="201" spans="1:8" ht="12.75">
      <c r="A201" s="8"/>
      <c r="B201" s="8"/>
      <c r="C201" s="8"/>
      <c r="D201" s="8"/>
      <c r="E201" s="8"/>
      <c r="F201" s="8"/>
      <c r="H201" s="8"/>
    </row>
    <row r="202" spans="1:8" ht="12.75">
      <c r="A202" s="8"/>
      <c r="B202" s="8"/>
      <c r="C202" s="8"/>
      <c r="D202" s="8"/>
      <c r="E202" s="8"/>
      <c r="F202" s="8"/>
      <c r="H202" s="8"/>
    </row>
    <row r="203" spans="1:8" ht="12.75">
      <c r="A203" s="8"/>
      <c r="B203" s="8"/>
      <c r="C203" s="8"/>
      <c r="D203" s="8"/>
      <c r="E203" s="8"/>
      <c r="F203" s="8"/>
      <c r="H203" s="8"/>
    </row>
    <row r="204" spans="1:8" ht="12.75">
      <c r="A204" s="8"/>
      <c r="B204" s="8"/>
      <c r="C204" s="8"/>
      <c r="D204" s="8"/>
      <c r="E204" s="8"/>
      <c r="F204" s="8"/>
      <c r="H204" s="8"/>
    </row>
    <row r="205" spans="1:8" ht="12.75">
      <c r="A205" s="8"/>
      <c r="B205" s="8"/>
      <c r="C205" s="8"/>
      <c r="D205" s="8"/>
      <c r="E205" s="8"/>
      <c r="F205" s="8"/>
      <c r="H205" s="8"/>
    </row>
    <row r="206" spans="1:8" ht="12.75">
      <c r="A206" s="8"/>
      <c r="B206" s="8"/>
      <c r="C206" s="8"/>
      <c r="D206" s="8"/>
      <c r="E206" s="8"/>
      <c r="F206" s="8"/>
      <c r="H206" s="8"/>
    </row>
    <row r="207" spans="1:8" ht="12.75">
      <c r="A207" s="8"/>
      <c r="B207" s="8"/>
      <c r="C207" s="8"/>
      <c r="D207" s="8"/>
      <c r="E207" s="8"/>
      <c r="F207" s="8"/>
      <c r="H207" s="8"/>
    </row>
    <row r="208" spans="1:8" ht="12.75">
      <c r="A208" s="8"/>
      <c r="B208" s="8"/>
      <c r="C208" s="8"/>
      <c r="D208" s="8"/>
      <c r="E208" s="8"/>
      <c r="F208" s="8"/>
      <c r="H208" s="8"/>
    </row>
    <row r="209" spans="1:8" ht="12.75">
      <c r="A209" s="8"/>
      <c r="B209" s="8"/>
      <c r="C209" s="8"/>
      <c r="D209" s="8"/>
      <c r="E209" s="8"/>
      <c r="F209" s="8"/>
      <c r="H209" s="8"/>
    </row>
    <row r="210" spans="1:8" ht="12.75">
      <c r="A210" s="8"/>
      <c r="B210" s="8"/>
      <c r="C210" s="8"/>
      <c r="D210" s="8"/>
      <c r="E210" s="8"/>
      <c r="F210" s="8"/>
      <c r="H210" s="8"/>
    </row>
    <row r="211" spans="1:8" ht="12.75">
      <c r="A211" s="8"/>
      <c r="B211" s="8"/>
      <c r="C211" s="8"/>
      <c r="D211" s="8"/>
      <c r="E211" s="8"/>
      <c r="F211" s="8"/>
      <c r="H211" s="8"/>
    </row>
    <row r="212" spans="1:8" ht="12.75">
      <c r="A212" s="8"/>
      <c r="B212" s="8"/>
      <c r="C212" s="8"/>
      <c r="D212" s="8"/>
      <c r="E212" s="8"/>
      <c r="F212" s="8"/>
      <c r="H212" s="8"/>
    </row>
    <row r="213" spans="1:8" ht="12.75">
      <c r="A213" s="8"/>
      <c r="B213" s="8"/>
      <c r="C213" s="8"/>
      <c r="D213" s="8"/>
      <c r="E213" s="8"/>
      <c r="F213" s="8"/>
      <c r="H213" s="8"/>
    </row>
    <row r="214" spans="1:8" ht="12.75">
      <c r="A214" s="8"/>
      <c r="B214" s="8"/>
      <c r="C214" s="8"/>
      <c r="D214" s="8"/>
      <c r="E214" s="8"/>
      <c r="F214" s="8"/>
      <c r="H214" s="8"/>
    </row>
    <row r="215" spans="1:8" ht="12.75">
      <c r="A215" s="8"/>
      <c r="B215" s="8"/>
      <c r="C215" s="8"/>
      <c r="D215" s="8"/>
      <c r="E215" s="8"/>
      <c r="F215" s="8"/>
      <c r="H215" s="8"/>
    </row>
    <row r="216" spans="1:8" ht="12.75">
      <c r="A216" s="8"/>
      <c r="B216" s="8"/>
      <c r="C216" s="8"/>
      <c r="D216" s="8"/>
      <c r="E216" s="8"/>
      <c r="F216" s="8"/>
      <c r="H216" s="8"/>
    </row>
    <row r="217" spans="1:8" ht="12.75">
      <c r="A217" s="8"/>
      <c r="B217" s="8"/>
      <c r="C217" s="8"/>
      <c r="D217" s="8"/>
      <c r="E217" s="8"/>
      <c r="F217" s="8"/>
      <c r="H217" s="8"/>
    </row>
    <row r="218" spans="1:8" ht="12.75">
      <c r="A218" s="8"/>
      <c r="B218" s="8"/>
      <c r="C218" s="8"/>
      <c r="D218" s="8"/>
      <c r="E218" s="8"/>
      <c r="F218" s="8"/>
      <c r="H218" s="8"/>
    </row>
    <row r="219" spans="1:8" ht="12.75">
      <c r="A219" s="8"/>
      <c r="B219" s="8"/>
      <c r="C219" s="8"/>
      <c r="D219" s="8"/>
      <c r="E219" s="8"/>
      <c r="F219" s="8"/>
      <c r="H219" s="8"/>
    </row>
    <row r="220" spans="1:8" ht="12.75">
      <c r="A220" s="8"/>
      <c r="B220" s="8"/>
      <c r="C220" s="8"/>
      <c r="D220" s="8"/>
      <c r="E220" s="8"/>
      <c r="F220" s="8"/>
      <c r="H220" s="8"/>
    </row>
    <row r="221" spans="1:8" ht="12.75">
      <c r="A221" s="8"/>
      <c r="B221" s="8"/>
      <c r="C221" s="8"/>
      <c r="D221" s="8"/>
      <c r="E221" s="8"/>
      <c r="F221" s="8"/>
      <c r="H221" s="8"/>
    </row>
    <row r="222" spans="1:8" ht="12.75">
      <c r="A222" s="8"/>
      <c r="B222" s="8"/>
      <c r="C222" s="8"/>
      <c r="D222" s="8"/>
      <c r="E222" s="8"/>
      <c r="F222" s="8"/>
      <c r="H222" s="8"/>
    </row>
    <row r="223" spans="1:8" ht="12.75">
      <c r="A223" s="8"/>
      <c r="B223" s="8"/>
      <c r="C223" s="8"/>
      <c r="D223" s="8"/>
      <c r="E223" s="8"/>
      <c r="F223" s="8"/>
      <c r="H223" s="8"/>
    </row>
    <row r="224" spans="1:8" ht="12.75">
      <c r="A224" s="8"/>
      <c r="B224" s="8"/>
      <c r="C224" s="8"/>
      <c r="D224" s="8"/>
      <c r="E224" s="8"/>
      <c r="F224" s="8"/>
      <c r="H224" s="8"/>
    </row>
    <row r="225" spans="1:8" ht="12.75">
      <c r="A225" s="8"/>
      <c r="B225" s="8"/>
      <c r="C225" s="8"/>
      <c r="D225" s="8"/>
      <c r="E225" s="8"/>
      <c r="F225" s="8"/>
      <c r="H225" s="8"/>
    </row>
    <row r="226" spans="1:8" ht="12.75">
      <c r="A226" s="8"/>
      <c r="B226" s="8"/>
      <c r="C226" s="8"/>
      <c r="D226" s="8"/>
      <c r="E226" s="8"/>
      <c r="F226" s="8"/>
      <c r="H226" s="8"/>
    </row>
    <row r="227" spans="1:8" ht="12.75">
      <c r="A227" s="8"/>
      <c r="B227" s="8"/>
      <c r="C227" s="8"/>
      <c r="D227" s="8"/>
      <c r="E227" s="8"/>
      <c r="F227" s="8"/>
      <c r="H227" s="8"/>
    </row>
    <row r="228" spans="1:8" ht="12.75">
      <c r="A228" s="8"/>
      <c r="B228" s="8"/>
      <c r="C228" s="8"/>
      <c r="D228" s="8"/>
      <c r="E228" s="8"/>
      <c r="F228" s="8"/>
      <c r="H228" s="8"/>
    </row>
    <row r="229" spans="1:8" ht="12.75">
      <c r="A229" s="8"/>
      <c r="B229" s="8"/>
      <c r="C229" s="8"/>
      <c r="D229" s="8"/>
      <c r="E229" s="8"/>
      <c r="F229" s="8"/>
      <c r="H229" s="8"/>
    </row>
    <row r="230" spans="1:8" ht="12.75">
      <c r="A230" s="8"/>
      <c r="B230" s="8"/>
      <c r="C230" s="8"/>
      <c r="D230" s="8"/>
      <c r="E230" s="8"/>
      <c r="F230" s="8"/>
      <c r="H230" s="8"/>
    </row>
    <row r="231" spans="1:8" ht="12.75">
      <c r="A231" s="8"/>
      <c r="B231" s="8"/>
      <c r="C231" s="8"/>
      <c r="D231" s="8"/>
      <c r="E231" s="8"/>
      <c r="F231" s="8"/>
      <c r="H231" s="8"/>
    </row>
    <row r="232" spans="1:8" ht="12.75">
      <c r="A232" s="8"/>
      <c r="B232" s="8"/>
      <c r="C232" s="8"/>
      <c r="D232" s="8"/>
      <c r="E232" s="8"/>
      <c r="F232" s="8"/>
      <c r="H232" s="8"/>
    </row>
    <row r="233" spans="1:8" ht="12.75">
      <c r="A233" s="8"/>
      <c r="B233" s="8"/>
      <c r="C233" s="8"/>
      <c r="D233" s="8"/>
      <c r="E233" s="8"/>
      <c r="F233" s="8"/>
      <c r="H233" s="8"/>
    </row>
    <row r="234" spans="1:8" ht="12.75">
      <c r="A234" s="8"/>
      <c r="B234" s="8"/>
      <c r="C234" s="8"/>
      <c r="D234" s="8"/>
      <c r="E234" s="8"/>
      <c r="F234" s="8"/>
      <c r="H234" s="8"/>
    </row>
    <row r="235" spans="1:8" ht="12.75">
      <c r="A235" s="8"/>
      <c r="B235" s="8"/>
      <c r="C235" s="8"/>
      <c r="D235" s="8"/>
      <c r="E235" s="8"/>
      <c r="F235" s="8"/>
      <c r="H235" s="8"/>
    </row>
    <row r="236" spans="1:8" ht="12.75">
      <c r="A236" s="8"/>
      <c r="B236" s="8"/>
      <c r="C236" s="8"/>
      <c r="D236" s="8"/>
      <c r="E236" s="8"/>
      <c r="F236" s="8"/>
      <c r="H236" s="8"/>
    </row>
    <row r="237" spans="1:8" ht="12.75">
      <c r="A237" s="8"/>
      <c r="B237" s="8"/>
      <c r="C237" s="8"/>
      <c r="D237" s="8"/>
      <c r="E237" s="8"/>
      <c r="F237" s="8"/>
      <c r="H237" s="8"/>
    </row>
    <row r="238" spans="1:8" ht="12.75">
      <c r="A238" s="8"/>
      <c r="B238" s="8"/>
      <c r="C238" s="8"/>
      <c r="D238" s="8"/>
      <c r="E238" s="8"/>
      <c r="F238" s="8"/>
      <c r="H238" s="8"/>
    </row>
    <row r="239" spans="1:8" ht="12.75">
      <c r="A239" s="8"/>
      <c r="B239" s="8"/>
      <c r="C239" s="8"/>
      <c r="D239" s="8"/>
      <c r="E239" s="8"/>
      <c r="F239" s="8"/>
      <c r="H239" s="8"/>
    </row>
    <row r="240" spans="1:8" ht="12.75">
      <c r="A240" s="8"/>
      <c r="B240" s="8"/>
      <c r="C240" s="8"/>
      <c r="D240" s="8"/>
      <c r="E240" s="8"/>
      <c r="F240" s="8"/>
      <c r="H240" s="8"/>
    </row>
    <row r="241" spans="1:8" ht="12.75">
      <c r="A241" s="8"/>
      <c r="B241" s="8"/>
      <c r="C241" s="8"/>
      <c r="D241" s="8"/>
      <c r="E241" s="8"/>
      <c r="F241" s="8"/>
      <c r="H241" s="8"/>
    </row>
    <row r="242" spans="1:8" ht="12.75">
      <c r="A242" s="8"/>
      <c r="B242" s="8"/>
      <c r="C242" s="8"/>
      <c r="D242" s="8"/>
      <c r="E242" s="8"/>
      <c r="F242" s="8"/>
      <c r="H242" s="8"/>
    </row>
    <row r="243" spans="1:8" ht="12.75">
      <c r="A243" s="8"/>
      <c r="B243" s="8"/>
      <c r="C243" s="8"/>
      <c r="D243" s="8"/>
      <c r="E243" s="8"/>
      <c r="F243" s="8"/>
      <c r="H243" s="8"/>
    </row>
    <row r="244" spans="1:8" ht="12.75">
      <c r="A244" s="8"/>
      <c r="B244" s="8"/>
      <c r="C244" s="8"/>
      <c r="D244" s="8"/>
      <c r="E244" s="8"/>
      <c r="F244" s="8"/>
      <c r="H244" s="8"/>
    </row>
    <row r="245" spans="1:8" ht="12.75">
      <c r="A245" s="8"/>
      <c r="B245" s="8"/>
      <c r="C245" s="8"/>
      <c r="D245" s="8"/>
      <c r="E245" s="8"/>
      <c r="F245" s="8"/>
      <c r="H245" s="8"/>
    </row>
    <row r="246" spans="1:8" ht="12.75">
      <c r="A246" s="8"/>
      <c r="B246" s="8"/>
      <c r="C246" s="8"/>
      <c r="D246" s="8"/>
      <c r="E246" s="8"/>
      <c r="F246" s="8"/>
      <c r="H246" s="8"/>
    </row>
    <row r="247" spans="1:8" ht="12.75">
      <c r="A247" s="8"/>
      <c r="B247" s="8"/>
      <c r="C247" s="8"/>
      <c r="D247" s="8"/>
      <c r="E247" s="8"/>
      <c r="F247" s="8"/>
      <c r="H247" s="8"/>
    </row>
    <row r="248" spans="1:8" ht="12.75">
      <c r="A248" s="8"/>
      <c r="B248" s="8"/>
      <c r="C248" s="8"/>
      <c r="D248" s="8"/>
      <c r="E248" s="8"/>
      <c r="F248" s="8"/>
      <c r="H248" s="8"/>
    </row>
    <row r="249" spans="1:8" ht="12.75">
      <c r="A249" s="8"/>
      <c r="B249" s="8"/>
      <c r="C249" s="8"/>
      <c r="D249" s="8"/>
      <c r="E249" s="8"/>
      <c r="F249" s="8"/>
      <c r="H249" s="8"/>
    </row>
    <row r="250" spans="1:8" ht="12.75">
      <c r="A250" s="8"/>
      <c r="B250" s="8"/>
      <c r="C250" s="8"/>
      <c r="D250" s="8"/>
      <c r="E250" s="8"/>
      <c r="F250" s="8"/>
      <c r="H250" s="8"/>
    </row>
    <row r="251" spans="1:8" ht="12.75">
      <c r="A251" s="8"/>
      <c r="B251" s="8"/>
      <c r="C251" s="8"/>
      <c r="D251" s="8"/>
      <c r="E251" s="8"/>
      <c r="F251" s="8"/>
      <c r="H251" s="8"/>
    </row>
    <row r="252" spans="1:8" ht="12.75">
      <c r="A252" s="8"/>
      <c r="B252" s="8"/>
      <c r="C252" s="8"/>
      <c r="D252" s="8"/>
      <c r="E252" s="8"/>
      <c r="F252" s="8"/>
      <c r="H252" s="8"/>
    </row>
    <row r="253" spans="1:8" ht="12.75">
      <c r="A253" s="8"/>
      <c r="B253" s="8"/>
      <c r="C253" s="8"/>
      <c r="D253" s="8"/>
      <c r="E253" s="8"/>
      <c r="F253" s="8"/>
      <c r="H253" s="8"/>
    </row>
    <row r="254" spans="1:8" ht="12.75">
      <c r="A254" s="8"/>
      <c r="B254" s="8"/>
      <c r="C254" s="8"/>
      <c r="D254" s="8"/>
      <c r="E254" s="8"/>
      <c r="F254" s="8"/>
      <c r="H254" s="8"/>
    </row>
    <row r="255" spans="1:8" ht="12.75">
      <c r="A255" s="8"/>
      <c r="B255" s="8"/>
      <c r="C255" s="8"/>
      <c r="D255" s="8"/>
      <c r="E255" s="8"/>
      <c r="F255" s="8"/>
      <c r="H255" s="8"/>
    </row>
    <row r="256" spans="1:8" ht="12.75">
      <c r="A256" s="8"/>
      <c r="B256" s="8"/>
      <c r="C256" s="8"/>
      <c r="D256" s="8"/>
      <c r="E256" s="8"/>
      <c r="F256" s="8"/>
      <c r="H256" s="8"/>
    </row>
    <row r="257" spans="1:8" ht="12.75">
      <c r="A257" s="8"/>
      <c r="B257" s="8"/>
      <c r="C257" s="8"/>
      <c r="D257" s="8"/>
      <c r="E257" s="8"/>
      <c r="F257" s="8"/>
      <c r="H257" s="8"/>
    </row>
    <row r="258" spans="1:8" ht="12.75">
      <c r="A258" s="8"/>
      <c r="B258" s="8"/>
      <c r="C258" s="8"/>
      <c r="D258" s="8"/>
      <c r="E258" s="8"/>
      <c r="F258" s="8"/>
      <c r="H258" s="8"/>
    </row>
    <row r="259" spans="1:8" ht="12.75">
      <c r="A259" s="8"/>
      <c r="B259" s="8"/>
      <c r="C259" s="8"/>
      <c r="D259" s="8"/>
      <c r="E259" s="8"/>
      <c r="F259" s="8"/>
      <c r="H259" s="8"/>
    </row>
    <row r="260" spans="1:8" ht="12.75">
      <c r="A260" s="8"/>
      <c r="B260" s="8"/>
      <c r="C260" s="8"/>
      <c r="D260" s="8"/>
      <c r="E260" s="8"/>
      <c r="F260" s="8"/>
      <c r="H260" s="8"/>
    </row>
    <row r="261" spans="1:8" ht="12.75">
      <c r="A261" s="8"/>
      <c r="B261" s="8"/>
      <c r="C261" s="8"/>
      <c r="D261" s="8"/>
      <c r="E261" s="8"/>
      <c r="F261" s="8"/>
      <c r="H261" s="8"/>
    </row>
    <row r="262" spans="1:8" ht="12.75">
      <c r="A262" s="8"/>
      <c r="B262" s="8"/>
      <c r="C262" s="8"/>
      <c r="D262" s="8"/>
      <c r="E262" s="8"/>
      <c r="F262" s="8"/>
      <c r="H262" s="8"/>
    </row>
    <row r="263" spans="1:8" ht="12.75">
      <c r="A263" s="8"/>
      <c r="B263" s="8"/>
      <c r="C263" s="8"/>
      <c r="D263" s="8"/>
      <c r="E263" s="8"/>
      <c r="F263" s="8"/>
      <c r="H263" s="8"/>
    </row>
    <row r="264" spans="1:8" ht="12.75">
      <c r="A264" s="8"/>
      <c r="B264" s="8"/>
      <c r="C264" s="8"/>
      <c r="D264" s="8"/>
      <c r="E264" s="8"/>
      <c r="F264" s="8"/>
      <c r="H264" s="8"/>
    </row>
    <row r="265" spans="1:8" ht="12.75">
      <c r="A265" s="8"/>
      <c r="B265" s="8"/>
      <c r="C265" s="8"/>
      <c r="D265" s="8"/>
      <c r="E265" s="8"/>
      <c r="F265" s="8"/>
      <c r="H265" s="8"/>
    </row>
    <row r="266" spans="1:8" ht="12.75">
      <c r="A266" s="8"/>
      <c r="B266" s="8"/>
      <c r="C266" s="8"/>
      <c r="D266" s="8"/>
      <c r="E266" s="8"/>
      <c r="F266" s="8"/>
      <c r="H266" s="8"/>
    </row>
    <row r="267" spans="1:8" ht="12.75">
      <c r="A267" s="8"/>
      <c r="B267" s="8"/>
      <c r="C267" s="8"/>
      <c r="D267" s="8"/>
      <c r="E267" s="8"/>
      <c r="F267" s="8"/>
      <c r="H267" s="8"/>
    </row>
    <row r="268" spans="1:8" ht="12.75">
      <c r="A268" s="8"/>
      <c r="B268" s="8"/>
      <c r="C268" s="8"/>
      <c r="D268" s="8"/>
      <c r="E268" s="8"/>
      <c r="F268" s="8"/>
      <c r="H268" s="8"/>
    </row>
    <row r="269" spans="1:8" ht="12.75">
      <c r="A269" s="8"/>
      <c r="B269" s="8"/>
      <c r="C269" s="8"/>
      <c r="D269" s="8"/>
      <c r="E269" s="8"/>
      <c r="F269" s="8"/>
      <c r="H269" s="8"/>
    </row>
    <row r="270" spans="1:8" ht="12.75">
      <c r="A270" s="8"/>
      <c r="B270" s="8"/>
      <c r="C270" s="8"/>
      <c r="D270" s="8"/>
      <c r="E270" s="8"/>
      <c r="F270" s="8"/>
      <c r="H270" s="8"/>
    </row>
    <row r="271" spans="1:8" ht="12.75">
      <c r="A271" s="8"/>
      <c r="B271" s="8"/>
      <c r="C271" s="8"/>
      <c r="D271" s="8"/>
      <c r="E271" s="8"/>
      <c r="F271" s="8"/>
      <c r="H271" s="8"/>
    </row>
    <row r="272" spans="1:8" ht="12.75">
      <c r="A272" s="8"/>
      <c r="B272" s="8"/>
      <c r="C272" s="8"/>
      <c r="D272" s="8"/>
      <c r="E272" s="8"/>
      <c r="F272" s="8"/>
      <c r="H272" s="8"/>
    </row>
    <row r="273" spans="1:8" ht="12.75">
      <c r="A273" s="8"/>
      <c r="B273" s="8"/>
      <c r="C273" s="8"/>
      <c r="D273" s="8"/>
      <c r="E273" s="8"/>
      <c r="F273" s="8"/>
      <c r="H273" s="8"/>
    </row>
    <row r="274" spans="1:8" ht="12.75">
      <c r="A274" s="8"/>
      <c r="B274" s="8"/>
      <c r="C274" s="8"/>
      <c r="D274" s="8"/>
      <c r="E274" s="8"/>
      <c r="F274" s="8"/>
      <c r="H274" s="8"/>
    </row>
    <row r="275" spans="1:8" ht="12.75">
      <c r="A275" s="8"/>
      <c r="B275" s="8"/>
      <c r="C275" s="8"/>
      <c r="D275" s="8"/>
      <c r="E275" s="8"/>
      <c r="F275" s="8"/>
      <c r="H275" s="8"/>
    </row>
    <row r="276" spans="1:8" ht="12.75">
      <c r="A276" s="8"/>
      <c r="B276" s="8"/>
      <c r="C276" s="8"/>
      <c r="D276" s="8"/>
      <c r="E276" s="8"/>
      <c r="F276" s="8"/>
      <c r="H276" s="8"/>
    </row>
    <row r="277" spans="1:8" ht="12.75">
      <c r="A277" s="8"/>
      <c r="B277" s="8"/>
      <c r="C277" s="8"/>
      <c r="D277" s="8"/>
      <c r="E277" s="8"/>
      <c r="F277" s="8"/>
      <c r="H277" s="8"/>
    </row>
    <row r="278" spans="1:8" ht="12.75">
      <c r="A278" s="8"/>
      <c r="B278" s="8"/>
      <c r="C278" s="8"/>
      <c r="D278" s="8"/>
      <c r="E278" s="8"/>
      <c r="F278" s="8"/>
      <c r="H278" s="8"/>
    </row>
    <row r="279" spans="1:8" ht="12.75">
      <c r="A279" s="8"/>
      <c r="B279" s="8"/>
      <c r="C279" s="8"/>
      <c r="D279" s="8"/>
      <c r="E279" s="8"/>
      <c r="F279" s="8"/>
      <c r="H279" s="8"/>
    </row>
    <row r="280" spans="1:8" ht="12.75">
      <c r="A280" s="8"/>
      <c r="B280" s="8"/>
      <c r="C280" s="8"/>
      <c r="D280" s="8"/>
      <c r="E280" s="8"/>
      <c r="F280" s="8"/>
      <c r="H280" s="8"/>
    </row>
    <row r="281" spans="1:8" ht="12.75">
      <c r="A281" s="8"/>
      <c r="B281" s="8"/>
      <c r="C281" s="8"/>
      <c r="D281" s="8"/>
      <c r="E281" s="8"/>
      <c r="F281" s="8"/>
      <c r="H281" s="8"/>
    </row>
    <row r="282" spans="1:8" ht="12.75">
      <c r="A282" s="8"/>
      <c r="B282" s="8"/>
      <c r="C282" s="8"/>
      <c r="D282" s="8"/>
      <c r="E282" s="8"/>
      <c r="F282" s="8"/>
      <c r="H282" s="8"/>
    </row>
    <row r="283" spans="1:8" ht="12.75">
      <c r="A283" s="8"/>
      <c r="B283" s="8"/>
      <c r="C283" s="8"/>
      <c r="D283" s="8"/>
      <c r="E283" s="8"/>
      <c r="F283" s="8"/>
      <c r="H283" s="8"/>
    </row>
    <row r="284" spans="1:8" ht="12.75">
      <c r="A284" s="8"/>
      <c r="B284" s="8"/>
      <c r="C284" s="8"/>
      <c r="D284" s="8"/>
      <c r="E284" s="8"/>
      <c r="F284" s="8"/>
      <c r="H284" s="8"/>
    </row>
    <row r="285" spans="1:8" ht="12.75">
      <c r="A285" s="8"/>
      <c r="B285" s="8"/>
      <c r="C285" s="8"/>
      <c r="D285" s="8"/>
      <c r="E285" s="8"/>
      <c r="F285" s="8"/>
      <c r="H285" s="8"/>
    </row>
    <row r="286" spans="1:8" ht="12.75">
      <c r="A286" s="8"/>
      <c r="B286" s="8"/>
      <c r="C286" s="8"/>
      <c r="D286" s="8"/>
      <c r="E286" s="8"/>
      <c r="F286" s="8"/>
      <c r="H286" s="8"/>
    </row>
    <row r="287" spans="1:8" ht="12.75">
      <c r="A287" s="8"/>
      <c r="B287" s="8"/>
      <c r="C287" s="8"/>
      <c r="D287" s="8"/>
      <c r="E287" s="8"/>
      <c r="F287" s="8"/>
      <c r="H287" s="8"/>
    </row>
    <row r="288" spans="1:8" ht="12.75">
      <c r="A288" s="8"/>
      <c r="B288" s="8"/>
      <c r="C288" s="8"/>
      <c r="D288" s="8"/>
      <c r="E288" s="8"/>
      <c r="F288" s="8"/>
      <c r="H288" s="8"/>
    </row>
    <row r="289" spans="1:8" ht="12.75">
      <c r="A289" s="8"/>
      <c r="B289" s="8"/>
      <c r="C289" s="8"/>
      <c r="D289" s="8"/>
      <c r="E289" s="8"/>
      <c r="F289" s="8"/>
      <c r="H289" s="8"/>
    </row>
    <row r="290" spans="1:8" ht="12.75">
      <c r="A290" s="8"/>
      <c r="B290" s="8"/>
      <c r="C290" s="8"/>
      <c r="D290" s="8"/>
      <c r="E290" s="8"/>
      <c r="F290" s="8"/>
      <c r="H290" s="8"/>
    </row>
    <row r="291" spans="1:8" ht="12.75">
      <c r="A291" s="8"/>
      <c r="B291" s="8"/>
      <c r="C291" s="8"/>
      <c r="D291" s="8"/>
      <c r="E291" s="8"/>
      <c r="F291" s="8"/>
      <c r="H291" s="8"/>
    </row>
    <row r="292" spans="1:8" ht="12.75">
      <c r="A292" s="8"/>
      <c r="B292" s="8"/>
      <c r="C292" s="8"/>
      <c r="D292" s="8"/>
      <c r="E292" s="8"/>
      <c r="F292" s="8"/>
      <c r="H292" s="8"/>
    </row>
    <row r="293" spans="1:8" ht="12.75">
      <c r="A293" s="8"/>
      <c r="B293" s="8"/>
      <c r="C293" s="8"/>
      <c r="D293" s="8"/>
      <c r="E293" s="8"/>
      <c r="F293" s="8"/>
      <c r="H293" s="8"/>
    </row>
    <row r="294" spans="1:8" ht="12.75">
      <c r="A294" s="8"/>
      <c r="B294" s="8"/>
      <c r="C294" s="8"/>
      <c r="D294" s="8"/>
      <c r="E294" s="8"/>
      <c r="F294" s="8"/>
      <c r="H294" s="8"/>
    </row>
    <row r="295" spans="1:8" ht="12.75">
      <c r="A295" s="8"/>
      <c r="B295" s="8"/>
      <c r="C295" s="8"/>
      <c r="D295" s="8"/>
      <c r="E295" s="8"/>
      <c r="F295" s="8"/>
      <c r="H295" s="8"/>
    </row>
    <row r="296" spans="1:8" ht="12.75">
      <c r="A296" s="8"/>
      <c r="B296" s="8"/>
      <c r="C296" s="8"/>
      <c r="D296" s="8"/>
      <c r="E296" s="8"/>
      <c r="F296" s="8"/>
      <c r="H296" s="8"/>
    </row>
    <row r="297" spans="1:8" ht="12.75">
      <c r="A297" s="8"/>
      <c r="B297" s="8"/>
      <c r="C297" s="8"/>
      <c r="D297" s="8"/>
      <c r="E297" s="8"/>
      <c r="F297" s="8"/>
      <c r="H297" s="8"/>
    </row>
    <row r="298" spans="1:8" ht="12.75">
      <c r="A298" s="8"/>
      <c r="B298" s="8"/>
      <c r="C298" s="8"/>
      <c r="D298" s="8"/>
      <c r="E298" s="8"/>
      <c r="F298" s="8"/>
      <c r="H298" s="8"/>
    </row>
    <row r="299" spans="1:8" ht="12.75">
      <c r="A299" s="8"/>
      <c r="B299" s="8"/>
      <c r="C299" s="8"/>
      <c r="D299" s="8"/>
      <c r="E299" s="8"/>
      <c r="F299" s="8"/>
      <c r="H299" s="8"/>
    </row>
    <row r="300" spans="1:8" ht="12.75">
      <c r="A300" s="8"/>
      <c r="B300" s="8"/>
      <c r="C300" s="8"/>
      <c r="D300" s="8"/>
      <c r="E300" s="8"/>
      <c r="F300" s="8"/>
      <c r="H300" s="8"/>
    </row>
    <row r="301" spans="1:8" ht="12.75">
      <c r="A301" s="8"/>
      <c r="B301" s="8"/>
      <c r="C301" s="8"/>
      <c r="D301" s="8"/>
      <c r="E301" s="8"/>
      <c r="F301" s="8"/>
      <c r="H301" s="8"/>
    </row>
    <row r="302" spans="1:8" ht="12.75">
      <c r="A302" s="8"/>
      <c r="B302" s="8"/>
      <c r="C302" s="8"/>
      <c r="D302" s="8"/>
      <c r="E302" s="8"/>
      <c r="F302" s="8"/>
      <c r="H302" s="8"/>
    </row>
    <row r="303" spans="1:8" ht="12.75">
      <c r="A303" s="8"/>
      <c r="B303" s="8"/>
      <c r="C303" s="8"/>
      <c r="D303" s="8"/>
      <c r="E303" s="8"/>
      <c r="F303" s="8"/>
      <c r="H303" s="8"/>
    </row>
    <row r="304" spans="1:8" ht="12.75">
      <c r="A304" s="8"/>
      <c r="B304" s="8"/>
      <c r="C304" s="8"/>
      <c r="D304" s="8"/>
      <c r="E304" s="8"/>
      <c r="F304" s="8"/>
      <c r="H304" s="8"/>
    </row>
    <row r="305" spans="1:8" ht="12.75">
      <c r="A305" s="8"/>
      <c r="B305" s="8"/>
      <c r="C305" s="8"/>
      <c r="D305" s="8"/>
      <c r="E305" s="8"/>
      <c r="F305" s="8"/>
      <c r="H305" s="8"/>
    </row>
    <row r="306" spans="1:8" ht="12.75">
      <c r="A306" s="8"/>
      <c r="B306" s="8"/>
      <c r="C306" s="8"/>
      <c r="D306" s="8"/>
      <c r="E306" s="8"/>
      <c r="F306" s="8"/>
      <c r="H306" s="8"/>
    </row>
    <row r="307" spans="1:8" ht="12.75">
      <c r="A307" s="8"/>
      <c r="B307" s="8"/>
      <c r="C307" s="8"/>
      <c r="D307" s="8"/>
      <c r="E307" s="8"/>
      <c r="F307" s="8"/>
      <c r="H307" s="8"/>
    </row>
    <row r="308" spans="1:8" ht="12.75">
      <c r="A308" s="8"/>
      <c r="B308" s="8"/>
      <c r="C308" s="8"/>
      <c r="D308" s="8"/>
      <c r="E308" s="8"/>
      <c r="F308" s="8"/>
      <c r="H308" s="8"/>
    </row>
    <row r="309" spans="1:8" ht="12.75">
      <c r="A309" s="8"/>
      <c r="B309" s="8"/>
      <c r="C309" s="8"/>
      <c r="D309" s="8"/>
      <c r="E309" s="8"/>
      <c r="F309" s="8"/>
      <c r="H309" s="8"/>
    </row>
    <row r="310" spans="1:8" ht="12.75">
      <c r="A310" s="8"/>
      <c r="B310" s="8"/>
      <c r="C310" s="8"/>
      <c r="D310" s="8"/>
      <c r="E310" s="8"/>
      <c r="F310" s="8"/>
      <c r="H310" s="8"/>
    </row>
    <row r="311" spans="1:8" ht="12.75">
      <c r="A311" s="8"/>
      <c r="B311" s="8"/>
      <c r="C311" s="8"/>
      <c r="D311" s="8"/>
      <c r="E311" s="8"/>
      <c r="F311" s="8"/>
      <c r="H311" s="8"/>
    </row>
    <row r="312" spans="1:8" ht="12.75">
      <c r="A312" s="8"/>
      <c r="B312" s="8"/>
      <c r="C312" s="8"/>
      <c r="D312" s="8"/>
      <c r="E312" s="8"/>
      <c r="F312" s="8"/>
      <c r="H312" s="8"/>
    </row>
    <row r="313" spans="1:8" ht="12.75">
      <c r="A313" s="8"/>
      <c r="B313" s="8"/>
      <c r="C313" s="8"/>
      <c r="D313" s="8"/>
      <c r="E313" s="8"/>
      <c r="F313" s="8"/>
      <c r="H313" s="8"/>
    </row>
    <row r="314" spans="1:8" ht="12.75">
      <c r="A314" s="8"/>
      <c r="B314" s="8"/>
      <c r="C314" s="8"/>
      <c r="D314" s="8"/>
      <c r="E314" s="8"/>
      <c r="F314" s="8"/>
      <c r="H314" s="8"/>
    </row>
    <row r="315" spans="1:8" ht="12.75">
      <c r="A315" s="8"/>
      <c r="B315" s="8"/>
      <c r="C315" s="8"/>
      <c r="D315" s="8"/>
      <c r="E315" s="8"/>
      <c r="F315" s="8"/>
      <c r="H315" s="8"/>
    </row>
    <row r="316" spans="1:8" ht="12.75">
      <c r="A316" s="8"/>
      <c r="B316" s="8"/>
      <c r="C316" s="8"/>
      <c r="D316" s="8"/>
      <c r="E316" s="8"/>
      <c r="F316" s="8"/>
      <c r="H316" s="8"/>
    </row>
    <row r="317" spans="1:8" ht="12.75">
      <c r="A317" s="8"/>
      <c r="B317" s="8"/>
      <c r="C317" s="8"/>
      <c r="D317" s="8"/>
      <c r="E317" s="8"/>
      <c r="F317" s="8"/>
      <c r="H317" s="8"/>
    </row>
    <row r="318" spans="1:8" ht="12.75">
      <c r="A318" s="8"/>
      <c r="B318" s="8"/>
      <c r="C318" s="8"/>
      <c r="D318" s="8"/>
      <c r="E318" s="8"/>
      <c r="F318" s="8"/>
      <c r="H318" s="8"/>
    </row>
    <row r="319" spans="1:8" ht="12.75">
      <c r="A319" s="8"/>
      <c r="B319" s="8"/>
      <c r="C319" s="8"/>
      <c r="D319" s="8"/>
      <c r="E319" s="8"/>
      <c r="F319" s="8"/>
      <c r="H319" s="8"/>
    </row>
    <row r="320" spans="1:8" ht="12.75">
      <c r="A320" s="8"/>
      <c r="B320" s="8"/>
      <c r="C320" s="8"/>
      <c r="D320" s="8"/>
      <c r="E320" s="8"/>
      <c r="F320" s="8"/>
      <c r="H320" s="8"/>
    </row>
    <row r="321" spans="1:8" ht="12.75">
      <c r="A321" s="8"/>
      <c r="B321" s="8"/>
      <c r="C321" s="8"/>
      <c r="D321" s="8"/>
      <c r="E321" s="8"/>
      <c r="F321" s="8"/>
      <c r="H321" s="8"/>
    </row>
    <row r="322" spans="1:8" ht="12.75">
      <c r="A322" s="8"/>
      <c r="B322" s="8"/>
      <c r="C322" s="8"/>
      <c r="D322" s="8"/>
      <c r="E322" s="8"/>
      <c r="F322" s="8"/>
      <c r="H322" s="8"/>
    </row>
    <row r="323" spans="1:8" ht="12.75">
      <c r="A323" s="8"/>
      <c r="B323" s="8"/>
      <c r="C323" s="8"/>
      <c r="D323" s="8"/>
      <c r="E323" s="8"/>
      <c r="F323" s="8"/>
      <c r="H323" s="8"/>
    </row>
    <row r="324" spans="1:8" ht="12.75">
      <c r="A324" s="8"/>
      <c r="B324" s="8"/>
      <c r="C324" s="8"/>
      <c r="D324" s="8"/>
      <c r="E324" s="8"/>
      <c r="F324" s="8"/>
      <c r="H324" s="8"/>
    </row>
    <row r="325" spans="1:8" ht="12.75">
      <c r="A325" s="8"/>
      <c r="B325" s="8"/>
      <c r="C325" s="8"/>
      <c r="D325" s="8"/>
      <c r="E325" s="8"/>
      <c r="F325" s="8"/>
      <c r="H325" s="8"/>
    </row>
    <row r="326" spans="1:8" ht="12.75">
      <c r="A326" s="8"/>
      <c r="B326" s="8"/>
      <c r="C326" s="8"/>
      <c r="D326" s="8"/>
      <c r="E326" s="8"/>
      <c r="F326" s="8"/>
      <c r="H326" s="8"/>
    </row>
    <row r="327" spans="1:8" ht="12.75">
      <c r="A327" s="8"/>
      <c r="B327" s="8"/>
      <c r="C327" s="8"/>
      <c r="D327" s="8"/>
      <c r="E327" s="8"/>
      <c r="F327" s="8"/>
      <c r="H327" s="8"/>
    </row>
    <row r="328" spans="1:8" ht="12.75">
      <c r="A328" s="8"/>
      <c r="B328" s="8"/>
      <c r="C328" s="8"/>
      <c r="D328" s="8"/>
      <c r="E328" s="8"/>
      <c r="F328" s="8"/>
      <c r="H328" s="8"/>
    </row>
    <row r="329" spans="1:8" ht="12.75">
      <c r="A329" s="8"/>
      <c r="B329" s="8"/>
      <c r="C329" s="8"/>
      <c r="D329" s="8"/>
      <c r="E329" s="8"/>
      <c r="F329" s="8"/>
      <c r="H329" s="8"/>
    </row>
    <row r="330" spans="1:8" ht="12.75">
      <c r="A330" s="8"/>
      <c r="B330" s="8"/>
      <c r="C330" s="8"/>
      <c r="D330" s="8"/>
      <c r="E330" s="8"/>
      <c r="F330" s="8"/>
      <c r="H330" s="8"/>
    </row>
    <row r="331" spans="1:8" ht="12.75">
      <c r="A331" s="8"/>
      <c r="B331" s="8"/>
      <c r="C331" s="8"/>
      <c r="D331" s="8"/>
      <c r="E331" s="8"/>
      <c r="F331" s="8"/>
      <c r="H331" s="8"/>
    </row>
    <row r="332" spans="1:8" ht="12.75">
      <c r="A332" s="8"/>
      <c r="B332" s="8"/>
      <c r="C332" s="8"/>
      <c r="D332" s="8"/>
      <c r="E332" s="8"/>
      <c r="F332" s="8"/>
      <c r="H332" s="8"/>
    </row>
    <row r="333" spans="1:8" ht="12.75">
      <c r="A333" s="8"/>
      <c r="B333" s="8"/>
      <c r="C333" s="8"/>
      <c r="D333" s="8"/>
      <c r="E333" s="8"/>
      <c r="F333" s="8"/>
      <c r="H333" s="8"/>
    </row>
    <row r="334" spans="1:8" ht="12.75">
      <c r="A334" s="8"/>
      <c r="B334" s="8"/>
      <c r="C334" s="8"/>
      <c r="D334" s="8"/>
      <c r="E334" s="8"/>
      <c r="F334" s="8"/>
      <c r="H334" s="8"/>
    </row>
    <row r="335" spans="1:8" ht="12.75">
      <c r="A335" s="8"/>
      <c r="B335" s="8"/>
      <c r="C335" s="8"/>
      <c r="D335" s="8"/>
      <c r="E335" s="8"/>
      <c r="F335" s="8"/>
      <c r="H335" s="8"/>
    </row>
    <row r="336" spans="1:8" ht="12.75">
      <c r="A336" s="8"/>
      <c r="B336" s="8"/>
      <c r="C336" s="8"/>
      <c r="D336" s="8"/>
      <c r="E336" s="8"/>
      <c r="F336" s="8"/>
      <c r="H336" s="8"/>
    </row>
    <row r="337" spans="1:8" ht="12.75">
      <c r="A337" s="8"/>
      <c r="B337" s="8"/>
      <c r="C337" s="8"/>
      <c r="D337" s="8"/>
      <c r="E337" s="8"/>
      <c r="F337" s="8"/>
      <c r="H337" s="8"/>
    </row>
    <row r="338" spans="1:8" ht="12.75">
      <c r="A338" s="8"/>
      <c r="B338" s="8"/>
      <c r="C338" s="8"/>
      <c r="D338" s="8"/>
      <c r="E338" s="8"/>
      <c r="F338" s="8"/>
      <c r="H338" s="8"/>
    </row>
    <row r="339" spans="1:8" ht="12.75">
      <c r="A339" s="8"/>
      <c r="B339" s="8"/>
      <c r="C339" s="8"/>
      <c r="D339" s="8"/>
      <c r="E339" s="8"/>
      <c r="F339" s="8"/>
      <c r="H339" s="8"/>
    </row>
    <row r="340" spans="1:8" ht="12.75">
      <c r="A340" s="8"/>
      <c r="B340" s="8"/>
      <c r="C340" s="8"/>
      <c r="D340" s="8"/>
      <c r="E340" s="8"/>
      <c r="F340" s="8"/>
      <c r="H340" s="8"/>
    </row>
    <row r="341" spans="1:8" ht="12.75">
      <c r="A341" s="8"/>
      <c r="B341" s="8"/>
      <c r="C341" s="8"/>
      <c r="D341" s="8"/>
      <c r="E341" s="8"/>
      <c r="F341" s="8"/>
      <c r="H341" s="8"/>
    </row>
    <row r="342" spans="1:8" ht="12.75">
      <c r="A342" s="8"/>
      <c r="B342" s="8"/>
      <c r="C342" s="8"/>
      <c r="D342" s="8"/>
      <c r="E342" s="8"/>
      <c r="F342" s="8"/>
      <c r="H342" s="8"/>
    </row>
    <row r="343" spans="1:8" ht="12.75">
      <c r="A343" s="8"/>
      <c r="B343" s="8"/>
      <c r="C343" s="8"/>
      <c r="D343" s="8"/>
      <c r="E343" s="8"/>
      <c r="F343" s="8"/>
      <c r="H343" s="8"/>
    </row>
    <row r="344" spans="1:8" ht="12.75">
      <c r="A344" s="8"/>
      <c r="B344" s="8"/>
      <c r="C344" s="8"/>
      <c r="D344" s="8"/>
      <c r="E344" s="8"/>
      <c r="F344" s="8"/>
      <c r="H344" s="8"/>
    </row>
    <row r="345" spans="1:8" ht="12.75">
      <c r="A345" s="8"/>
      <c r="B345" s="8"/>
      <c r="C345" s="8"/>
      <c r="D345" s="8"/>
      <c r="E345" s="8"/>
      <c r="F345" s="8"/>
      <c r="H345" s="8"/>
    </row>
    <row r="346" spans="1:8" ht="12.75">
      <c r="A346" s="8"/>
      <c r="B346" s="8"/>
      <c r="C346" s="8"/>
      <c r="D346" s="8"/>
      <c r="E346" s="8"/>
      <c r="F346" s="8"/>
      <c r="H346" s="8"/>
    </row>
    <row r="347" spans="1:8" ht="12.75">
      <c r="A347" s="8"/>
      <c r="B347" s="8"/>
      <c r="C347" s="8"/>
      <c r="D347" s="8"/>
      <c r="E347" s="8"/>
      <c r="F347" s="8"/>
      <c r="H347" s="8"/>
    </row>
    <row r="348" spans="1:8" ht="12.75">
      <c r="A348" s="8"/>
      <c r="B348" s="8"/>
      <c r="C348" s="8"/>
      <c r="D348" s="8"/>
      <c r="E348" s="8"/>
      <c r="F348" s="8"/>
      <c r="H348" s="8"/>
    </row>
    <row r="349" spans="1:8" ht="12.75">
      <c r="A349" s="8"/>
      <c r="B349" s="8"/>
      <c r="C349" s="8"/>
      <c r="D349" s="8"/>
      <c r="E349" s="8"/>
      <c r="F349" s="8"/>
      <c r="H349" s="8"/>
    </row>
    <row r="350" spans="1:8" ht="12.75">
      <c r="A350" s="8"/>
      <c r="B350" s="8"/>
      <c r="C350" s="8"/>
      <c r="D350" s="8"/>
      <c r="E350" s="8"/>
      <c r="F350" s="8"/>
      <c r="H350" s="8"/>
    </row>
    <row r="351" spans="1:8" ht="12.75">
      <c r="A351" s="8"/>
      <c r="B351" s="8"/>
      <c r="C351" s="8"/>
      <c r="D351" s="8"/>
      <c r="E351" s="8"/>
      <c r="F351" s="8"/>
      <c r="H351" s="8"/>
    </row>
    <row r="352" spans="1:8" ht="12.75">
      <c r="A352" s="8"/>
      <c r="B352" s="8"/>
      <c r="C352" s="8"/>
      <c r="D352" s="8"/>
      <c r="E352" s="8"/>
      <c r="F352" s="8"/>
      <c r="H352" s="8"/>
    </row>
    <row r="353" spans="1:8" ht="12.75">
      <c r="A353" s="8"/>
      <c r="B353" s="8"/>
      <c r="C353" s="8"/>
      <c r="D353" s="8"/>
      <c r="E353" s="8"/>
      <c r="F353" s="8"/>
      <c r="H353" s="8"/>
    </row>
    <row r="354" spans="1:8" ht="12.75">
      <c r="A354" s="8"/>
      <c r="B354" s="8"/>
      <c r="C354" s="8"/>
      <c r="D354" s="8"/>
      <c r="E354" s="8"/>
      <c r="F354" s="8"/>
      <c r="H354" s="8"/>
    </row>
    <row r="355" spans="1:8" ht="12.75">
      <c r="A355" s="8"/>
      <c r="B355" s="8"/>
      <c r="C355" s="8"/>
      <c r="D355" s="8"/>
      <c r="E355" s="8"/>
      <c r="F355" s="8"/>
      <c r="H355" s="8"/>
    </row>
    <row r="356" spans="1:8" ht="12.75">
      <c r="A356" s="8"/>
      <c r="B356" s="8"/>
      <c r="C356" s="8"/>
      <c r="D356" s="8"/>
      <c r="E356" s="8"/>
      <c r="F356" s="8"/>
      <c r="H356" s="8"/>
    </row>
    <row r="357" spans="1:8" ht="12.75">
      <c r="A357" s="8"/>
      <c r="B357" s="8"/>
      <c r="C357" s="8"/>
      <c r="D357" s="8"/>
      <c r="E357" s="8"/>
      <c r="F357" s="8"/>
      <c r="H357" s="8"/>
    </row>
    <row r="358" spans="1:8" ht="12.75">
      <c r="A358" s="8"/>
      <c r="B358" s="8"/>
      <c r="C358" s="8"/>
      <c r="D358" s="8"/>
      <c r="E358" s="8"/>
      <c r="F358" s="8"/>
      <c r="H358" s="8"/>
    </row>
    <row r="359" spans="1:8" ht="12.75">
      <c r="A359" s="8"/>
      <c r="B359" s="8"/>
      <c r="C359" s="8"/>
      <c r="D359" s="8"/>
      <c r="E359" s="8"/>
      <c r="F359" s="8"/>
      <c r="H359" s="8"/>
    </row>
    <row r="360" spans="1:8" ht="12.75">
      <c r="A360" s="8"/>
      <c r="B360" s="8"/>
      <c r="C360" s="8"/>
      <c r="D360" s="8"/>
      <c r="E360" s="8"/>
      <c r="F360" s="8"/>
      <c r="H360" s="8"/>
    </row>
    <row r="361" spans="1:8" ht="12.75">
      <c r="A361" s="8"/>
      <c r="B361" s="8"/>
      <c r="C361" s="8"/>
      <c r="D361" s="8"/>
      <c r="E361" s="8"/>
      <c r="F361" s="8"/>
      <c r="H361" s="8"/>
    </row>
    <row r="362" spans="1:8" ht="12.75">
      <c r="A362" s="8"/>
      <c r="B362" s="8"/>
      <c r="C362" s="8"/>
      <c r="D362" s="8"/>
      <c r="E362" s="8"/>
      <c r="F362" s="8"/>
      <c r="H362" s="8"/>
    </row>
    <row r="363" spans="1:8" ht="12.75">
      <c r="A363" s="8"/>
      <c r="B363" s="8"/>
      <c r="C363" s="8"/>
      <c r="D363" s="8"/>
      <c r="E363" s="8"/>
      <c r="F363" s="8"/>
      <c r="H363" s="8"/>
    </row>
    <row r="364" spans="1:8" ht="12.75">
      <c r="A364" s="8"/>
      <c r="B364" s="8"/>
      <c r="C364" s="8"/>
      <c r="D364" s="8"/>
      <c r="E364" s="8"/>
      <c r="F364" s="8"/>
      <c r="H364" s="8"/>
    </row>
    <row r="365" spans="1:8" ht="12.75">
      <c r="A365" s="8"/>
      <c r="B365" s="8"/>
      <c r="C365" s="8"/>
      <c r="D365" s="8"/>
      <c r="E365" s="8"/>
      <c r="F365" s="8"/>
      <c r="H365" s="8"/>
    </row>
    <row r="366" spans="1:8" ht="12.75">
      <c r="A366" s="8"/>
      <c r="B366" s="8"/>
      <c r="C366" s="8"/>
      <c r="D366" s="8"/>
      <c r="E366" s="8"/>
      <c r="F366" s="8"/>
      <c r="H366" s="8"/>
    </row>
    <row r="367" spans="1:8" ht="12.75">
      <c r="A367" s="8"/>
      <c r="B367" s="8"/>
      <c r="C367" s="8"/>
      <c r="D367" s="8"/>
      <c r="E367" s="8"/>
      <c r="F367" s="8"/>
      <c r="H367" s="8"/>
    </row>
    <row r="368" spans="1:8" ht="12.75">
      <c r="A368" s="8"/>
      <c r="B368" s="8"/>
      <c r="C368" s="8"/>
      <c r="D368" s="8"/>
      <c r="E368" s="8"/>
      <c r="F368" s="8"/>
      <c r="H368" s="8"/>
    </row>
    <row r="369" spans="1:8" ht="12.75">
      <c r="A369" s="8"/>
      <c r="B369" s="8"/>
      <c r="C369" s="8"/>
      <c r="D369" s="8"/>
      <c r="E369" s="8"/>
      <c r="F369" s="8"/>
      <c r="H369" s="8"/>
    </row>
    <row r="370" spans="1:8" ht="12.75">
      <c r="A370" s="8"/>
      <c r="B370" s="8"/>
      <c r="C370" s="8"/>
      <c r="D370" s="8"/>
      <c r="E370" s="8"/>
      <c r="F370" s="8"/>
      <c r="H370" s="8"/>
    </row>
    <row r="371" spans="1:8" ht="12.75">
      <c r="A371" s="8"/>
      <c r="B371" s="8"/>
      <c r="C371" s="8"/>
      <c r="D371" s="8"/>
      <c r="E371" s="8"/>
      <c r="F371" s="8"/>
      <c r="H371" s="8"/>
    </row>
    <row r="372" spans="1:8" ht="12.75">
      <c r="A372" s="8"/>
      <c r="B372" s="8"/>
      <c r="C372" s="8"/>
      <c r="D372" s="8"/>
      <c r="E372" s="8"/>
      <c r="F372" s="8"/>
      <c r="H372" s="8"/>
    </row>
    <row r="373" spans="1:8" ht="12.75">
      <c r="A373" s="8"/>
      <c r="B373" s="8"/>
      <c r="C373" s="8"/>
      <c r="D373" s="8"/>
      <c r="E373" s="8"/>
      <c r="F373" s="8"/>
      <c r="H373" s="8"/>
    </row>
    <row r="374" spans="1:8" ht="12.75">
      <c r="A374" s="8"/>
      <c r="B374" s="8"/>
      <c r="C374" s="8"/>
      <c r="D374" s="8"/>
      <c r="E374" s="8"/>
      <c r="F374" s="8"/>
      <c r="H374" s="8"/>
    </row>
    <row r="375" spans="1:8" ht="12.75">
      <c r="A375" s="8"/>
      <c r="B375" s="8"/>
      <c r="C375" s="8"/>
      <c r="D375" s="8"/>
      <c r="E375" s="8"/>
      <c r="F375" s="8"/>
      <c r="H375" s="8"/>
    </row>
    <row r="376" spans="1:8" ht="12.75">
      <c r="A376" s="8"/>
      <c r="B376" s="8"/>
      <c r="C376" s="8"/>
      <c r="D376" s="8"/>
      <c r="E376" s="8"/>
      <c r="F376" s="8"/>
      <c r="H376" s="8"/>
    </row>
    <row r="377" spans="1:8" ht="12.75">
      <c r="A377" s="8"/>
      <c r="B377" s="8"/>
      <c r="C377" s="8"/>
      <c r="D377" s="8"/>
      <c r="E377" s="8"/>
      <c r="F377" s="8"/>
      <c r="H377" s="8"/>
    </row>
    <row r="378" spans="1:8" ht="12.75">
      <c r="A378" s="8"/>
      <c r="B378" s="8"/>
      <c r="C378" s="8"/>
      <c r="D378" s="8"/>
      <c r="E378" s="8"/>
      <c r="F378" s="8"/>
      <c r="H378" s="8"/>
    </row>
    <row r="379" spans="1:8" ht="12.75">
      <c r="A379" s="8"/>
      <c r="B379" s="8"/>
      <c r="C379" s="8"/>
      <c r="D379" s="8"/>
      <c r="E379" s="8"/>
      <c r="F379" s="8"/>
      <c r="H379" s="8"/>
    </row>
    <row r="380" spans="1:8" ht="12.75">
      <c r="A380" s="8"/>
      <c r="B380" s="8"/>
      <c r="C380" s="8"/>
      <c r="D380" s="8"/>
      <c r="E380" s="8"/>
      <c r="F380" s="8"/>
      <c r="H380" s="8"/>
    </row>
    <row r="381" spans="1:8" ht="12.75">
      <c r="A381" s="8"/>
      <c r="B381" s="8"/>
      <c r="C381" s="8"/>
      <c r="D381" s="8"/>
      <c r="E381" s="8"/>
      <c r="F381" s="8"/>
      <c r="H381" s="8"/>
    </row>
    <row r="382" spans="1:8" ht="12.75">
      <c r="A382" s="8"/>
      <c r="B382" s="8"/>
      <c r="C382" s="8"/>
      <c r="D382" s="8"/>
      <c r="E382" s="8"/>
      <c r="F382" s="8"/>
      <c r="H382" s="8"/>
    </row>
    <row r="383" spans="1:8" ht="12.75">
      <c r="A383" s="8"/>
      <c r="B383" s="8"/>
      <c r="C383" s="8"/>
      <c r="D383" s="8"/>
      <c r="E383" s="8"/>
      <c r="F383" s="8"/>
      <c r="H383" s="8"/>
    </row>
    <row r="384" spans="1:8" ht="12.75">
      <c r="A384" s="8"/>
      <c r="B384" s="8"/>
      <c r="C384" s="8"/>
      <c r="D384" s="8"/>
      <c r="E384" s="8"/>
      <c r="F384" s="8"/>
      <c r="H384" s="8"/>
    </row>
    <row r="385" spans="1:8" ht="12.75">
      <c r="A385" s="8"/>
      <c r="B385" s="8"/>
      <c r="C385" s="8"/>
      <c r="D385" s="8"/>
      <c r="E385" s="8"/>
      <c r="F385" s="8"/>
      <c r="H385" s="8"/>
    </row>
    <row r="386" spans="1:8" ht="12.75">
      <c r="A386" s="8"/>
      <c r="B386" s="8"/>
      <c r="C386" s="8"/>
      <c r="D386" s="8"/>
      <c r="E386" s="8"/>
      <c r="F386" s="8"/>
      <c r="H386" s="8"/>
    </row>
    <row r="387" spans="1:8" ht="12.75">
      <c r="A387" s="8"/>
      <c r="B387" s="8"/>
      <c r="C387" s="8"/>
      <c r="D387" s="8"/>
      <c r="E387" s="8"/>
      <c r="F387" s="8"/>
      <c r="H387" s="8"/>
    </row>
    <row r="388" spans="1:8" ht="12.75">
      <c r="A388" s="8"/>
      <c r="B388" s="8"/>
      <c r="C388" s="8"/>
      <c r="D388" s="8"/>
      <c r="E388" s="8"/>
      <c r="F388" s="8"/>
      <c r="H388" s="8"/>
    </row>
    <row r="389" spans="1:8" ht="12.75">
      <c r="A389" s="8"/>
      <c r="B389" s="8"/>
      <c r="C389" s="8"/>
      <c r="D389" s="8"/>
      <c r="E389" s="8"/>
      <c r="F389" s="8"/>
      <c r="H389" s="8"/>
    </row>
    <row r="390" spans="1:8" ht="12.75">
      <c r="A390" s="8"/>
      <c r="B390" s="8"/>
      <c r="C390" s="8"/>
      <c r="D390" s="8"/>
      <c r="E390" s="8"/>
      <c r="F390" s="8"/>
      <c r="H390" s="8"/>
    </row>
    <row r="391" spans="1:8" ht="12.75">
      <c r="A391" s="8"/>
      <c r="B391" s="8"/>
      <c r="C391" s="8"/>
      <c r="D391" s="8"/>
      <c r="E391" s="8"/>
      <c r="F391" s="8"/>
      <c r="H391" s="8"/>
    </row>
    <row r="392" spans="1:8" ht="12.75">
      <c r="A392" s="8"/>
      <c r="B392" s="8"/>
      <c r="C392" s="8"/>
      <c r="D392" s="8"/>
      <c r="E392" s="8"/>
      <c r="F392" s="8"/>
      <c r="H392" s="8"/>
    </row>
    <row r="393" spans="1:8" ht="12.75">
      <c r="A393" s="8"/>
      <c r="B393" s="8"/>
      <c r="C393" s="8"/>
      <c r="D393" s="8"/>
      <c r="E393" s="8"/>
      <c r="F393" s="8"/>
      <c r="H393" s="8"/>
    </row>
    <row r="394" spans="1:8" ht="12.75">
      <c r="A394" s="8"/>
      <c r="B394" s="8"/>
      <c r="C394" s="8"/>
      <c r="D394" s="8"/>
      <c r="E394" s="8"/>
      <c r="F394" s="8"/>
      <c r="H394" s="8"/>
    </row>
    <row r="395" spans="1:8" ht="12.75">
      <c r="A395" s="8"/>
      <c r="B395" s="8"/>
      <c r="C395" s="8"/>
      <c r="D395" s="8"/>
      <c r="E395" s="8"/>
      <c r="F395" s="8"/>
      <c r="H395" s="8"/>
    </row>
    <row r="396" spans="1:8" ht="12.75">
      <c r="A396" s="8"/>
      <c r="B396" s="8"/>
      <c r="C396" s="8"/>
      <c r="D396" s="8"/>
      <c r="E396" s="8"/>
      <c r="F396" s="8"/>
      <c r="H396" s="8"/>
    </row>
    <row r="397" spans="1:8" ht="12.75">
      <c r="A397" s="8"/>
      <c r="B397" s="8"/>
      <c r="C397" s="8"/>
      <c r="D397" s="8"/>
      <c r="E397" s="8"/>
      <c r="F397" s="8"/>
      <c r="H397" s="8"/>
    </row>
    <row r="398" spans="1:8" ht="12.75">
      <c r="A398" s="8"/>
      <c r="B398" s="8"/>
      <c r="C398" s="8"/>
      <c r="D398" s="8"/>
      <c r="E398" s="8"/>
      <c r="F398" s="8"/>
      <c r="H398" s="8"/>
    </row>
    <row r="399" spans="1:8" ht="12.75">
      <c r="A399" s="8"/>
      <c r="B399" s="8"/>
      <c r="C399" s="8"/>
      <c r="D399" s="8"/>
      <c r="E399" s="8"/>
      <c r="F399" s="8"/>
      <c r="H399" s="8"/>
    </row>
    <row r="400" spans="1:8" ht="12.75">
      <c r="A400" s="8"/>
      <c r="B400" s="8"/>
      <c r="C400" s="8"/>
      <c r="D400" s="8"/>
      <c r="E400" s="8"/>
      <c r="F400" s="8"/>
      <c r="H400" s="8"/>
    </row>
    <row r="401" spans="1:8" ht="12.75">
      <c r="A401" s="8"/>
      <c r="B401" s="8"/>
      <c r="C401" s="8"/>
      <c r="D401" s="8"/>
      <c r="E401" s="8"/>
      <c r="F401" s="8"/>
      <c r="H401" s="8"/>
    </row>
    <row r="402" spans="1:8" ht="12.75">
      <c r="A402" s="8"/>
      <c r="B402" s="8"/>
      <c r="C402" s="8"/>
      <c r="D402" s="8"/>
      <c r="E402" s="8"/>
      <c r="F402" s="8"/>
      <c r="H402" s="8"/>
    </row>
    <row r="403" spans="1:8" ht="12.75">
      <c r="A403" s="8"/>
      <c r="B403" s="8"/>
      <c r="C403" s="8"/>
      <c r="D403" s="8"/>
      <c r="E403" s="8"/>
      <c r="F403" s="8"/>
      <c r="H403" s="8"/>
    </row>
    <row r="404" spans="1:8" ht="12.75">
      <c r="A404" s="8"/>
      <c r="B404" s="8"/>
      <c r="C404" s="8"/>
      <c r="D404" s="8"/>
      <c r="E404" s="8"/>
      <c r="F404" s="8"/>
      <c r="H404" s="8"/>
    </row>
    <row r="405" spans="1:8" ht="12.75">
      <c r="A405" s="8"/>
      <c r="B405" s="8"/>
      <c r="C405" s="8"/>
      <c r="D405" s="8"/>
      <c r="E405" s="8"/>
      <c r="F405" s="8"/>
      <c r="H405" s="8"/>
    </row>
    <row r="406" spans="1:8" ht="12.75">
      <c r="A406" s="8"/>
      <c r="B406" s="8"/>
      <c r="C406" s="8"/>
      <c r="D406" s="8"/>
      <c r="E406" s="8"/>
      <c r="F406" s="8"/>
      <c r="H406" s="8"/>
    </row>
    <row r="407" spans="1:8" ht="12.75">
      <c r="A407" s="8"/>
      <c r="B407" s="8"/>
      <c r="C407" s="8"/>
      <c r="D407" s="8"/>
      <c r="E407" s="8"/>
      <c r="F407" s="8"/>
      <c r="H407" s="8"/>
    </row>
    <row r="408" spans="1:8" ht="12.75">
      <c r="A408" s="8"/>
      <c r="B408" s="8"/>
      <c r="C408" s="8"/>
      <c r="D408" s="8"/>
      <c r="E408" s="8"/>
      <c r="F408" s="8"/>
      <c r="H408" s="8"/>
    </row>
    <row r="409" spans="1:8" ht="12.75">
      <c r="A409" s="8"/>
      <c r="B409" s="8"/>
      <c r="C409" s="8"/>
      <c r="D409" s="8"/>
      <c r="E409" s="8"/>
      <c r="F409" s="8"/>
      <c r="H409" s="8"/>
    </row>
    <row r="410" spans="1:8" ht="12.75">
      <c r="A410" s="8"/>
      <c r="B410" s="8"/>
      <c r="C410" s="8"/>
      <c r="D410" s="8"/>
      <c r="E410" s="8"/>
      <c r="F410" s="8"/>
      <c r="H410" s="8"/>
    </row>
    <row r="411" spans="1:8" ht="12.75">
      <c r="A411" s="8"/>
      <c r="B411" s="8"/>
      <c r="C411" s="8"/>
      <c r="D411" s="8"/>
      <c r="E411" s="8"/>
      <c r="F411" s="8"/>
      <c r="H411" s="8"/>
    </row>
    <row r="412" spans="1:8" ht="12.75">
      <c r="A412" s="8"/>
      <c r="B412" s="8"/>
      <c r="C412" s="8"/>
      <c r="D412" s="8"/>
      <c r="E412" s="8"/>
      <c r="F412" s="8"/>
      <c r="H412" s="8"/>
    </row>
    <row r="413" spans="1:8" ht="12.75">
      <c r="A413" s="8"/>
      <c r="B413" s="8"/>
      <c r="C413" s="8"/>
      <c r="D413" s="8"/>
      <c r="E413" s="8"/>
      <c r="F413" s="8"/>
      <c r="H413" s="8"/>
    </row>
    <row r="414" spans="1:8" ht="12.75">
      <c r="A414" s="8"/>
      <c r="B414" s="8"/>
      <c r="C414" s="8"/>
      <c r="D414" s="8"/>
      <c r="E414" s="8"/>
      <c r="F414" s="8"/>
      <c r="H414" s="8"/>
    </row>
    <row r="415" spans="1:8" ht="12.75">
      <c r="A415" s="8"/>
      <c r="B415" s="8"/>
      <c r="C415" s="8"/>
      <c r="D415" s="8"/>
      <c r="E415" s="8"/>
      <c r="F415" s="8"/>
      <c r="H415" s="8"/>
    </row>
    <row r="416" spans="1:8" ht="12.75">
      <c r="A416" s="8"/>
      <c r="B416" s="8"/>
      <c r="C416" s="8"/>
      <c r="D416" s="8"/>
      <c r="E416" s="8"/>
      <c r="F416" s="8"/>
      <c r="H416" s="8"/>
    </row>
    <row r="417" spans="1:8" ht="12.75">
      <c r="A417" s="8"/>
      <c r="B417" s="8"/>
      <c r="C417" s="8"/>
      <c r="D417" s="8"/>
      <c r="E417" s="8"/>
      <c r="F417" s="8"/>
      <c r="H417" s="8"/>
    </row>
    <row r="418" spans="1:8" ht="12.75">
      <c r="A418" s="8"/>
      <c r="B418" s="8"/>
      <c r="C418" s="8"/>
      <c r="D418" s="8"/>
      <c r="E418" s="8"/>
      <c r="F418" s="8"/>
      <c r="H418" s="8"/>
    </row>
    <row r="419" spans="1:8" ht="12.75">
      <c r="A419" s="8"/>
      <c r="B419" s="8"/>
      <c r="C419" s="8"/>
      <c r="D419" s="8"/>
      <c r="E419" s="8"/>
      <c r="F419" s="8"/>
      <c r="H419" s="8"/>
    </row>
    <row r="420" spans="1:8" ht="12.75">
      <c r="A420" s="8"/>
      <c r="B420" s="8"/>
      <c r="C420" s="8"/>
      <c r="D420" s="8"/>
      <c r="E420" s="8"/>
      <c r="F420" s="8"/>
      <c r="H420" s="8"/>
    </row>
    <row r="421" spans="1:8" ht="12.75">
      <c r="A421" s="8"/>
      <c r="B421" s="8"/>
      <c r="C421" s="8"/>
      <c r="D421" s="8"/>
      <c r="E421" s="8"/>
      <c r="F421" s="8"/>
      <c r="H421" s="8"/>
    </row>
    <row r="422" spans="1:8" ht="12.75">
      <c r="A422" s="8"/>
      <c r="B422" s="8"/>
      <c r="C422" s="8"/>
      <c r="D422" s="8"/>
      <c r="E422" s="8"/>
      <c r="F422" s="8"/>
      <c r="H422" s="8"/>
    </row>
    <row r="423" spans="1:8" ht="12.75">
      <c r="A423" s="8"/>
      <c r="B423" s="8"/>
      <c r="C423" s="8"/>
      <c r="D423" s="8"/>
      <c r="E423" s="8"/>
      <c r="F423" s="8"/>
      <c r="H423" s="8"/>
    </row>
    <row r="424" spans="1:8" ht="12.75">
      <c r="A424" s="8"/>
      <c r="B424" s="8"/>
      <c r="C424" s="8"/>
      <c r="D424" s="8"/>
      <c r="E424" s="8"/>
      <c r="F424" s="8"/>
      <c r="H424" s="8"/>
    </row>
    <row r="425" spans="1:8" ht="12.75">
      <c r="A425" s="8"/>
      <c r="B425" s="8"/>
      <c r="C425" s="8"/>
      <c r="D425" s="8"/>
      <c r="E425" s="8"/>
      <c r="F425" s="8"/>
      <c r="H425" s="8"/>
    </row>
    <row r="426" spans="1:8" ht="12.75">
      <c r="A426" s="8"/>
      <c r="B426" s="8"/>
      <c r="C426" s="8"/>
      <c r="D426" s="8"/>
      <c r="E426" s="8"/>
      <c r="F426" s="8"/>
      <c r="H426" s="8"/>
    </row>
    <row r="427" spans="1:8" ht="12.75">
      <c r="A427" s="8"/>
      <c r="B427" s="8"/>
      <c r="C427" s="8"/>
      <c r="D427" s="8"/>
      <c r="E427" s="8"/>
      <c r="F427" s="8"/>
      <c r="H427" s="8"/>
    </row>
    <row r="428" spans="1:8" ht="12.75">
      <c r="A428" s="8"/>
      <c r="B428" s="8"/>
      <c r="C428" s="8"/>
      <c r="D428" s="8"/>
      <c r="E428" s="8"/>
      <c r="F428" s="8"/>
      <c r="H428" s="8"/>
    </row>
    <row r="429" spans="1:8" ht="12.75">
      <c r="A429" s="8"/>
      <c r="B429" s="8"/>
      <c r="C429" s="8"/>
      <c r="D429" s="8"/>
      <c r="E429" s="8"/>
      <c r="F429" s="8"/>
      <c r="H429" s="8"/>
    </row>
    <row r="430" spans="1:8" ht="12.75">
      <c r="A430" s="8"/>
      <c r="B430" s="8"/>
      <c r="C430" s="8"/>
      <c r="D430" s="8"/>
      <c r="E430" s="8"/>
      <c r="F430" s="8"/>
      <c r="H430" s="8"/>
    </row>
    <row r="431" spans="1:8" ht="12.75">
      <c r="A431" s="8"/>
      <c r="B431" s="8"/>
      <c r="C431" s="8"/>
      <c r="D431" s="8"/>
      <c r="E431" s="8"/>
      <c r="F431" s="8"/>
      <c r="H431" s="8"/>
    </row>
    <row r="432" spans="1:8" ht="12.75">
      <c r="A432" s="8"/>
      <c r="B432" s="8"/>
      <c r="C432" s="8"/>
      <c r="D432" s="8"/>
      <c r="E432" s="8"/>
      <c r="F432" s="8"/>
      <c r="H432" s="8"/>
    </row>
    <row r="433" spans="1:8" ht="12.75">
      <c r="A433" s="8"/>
      <c r="B433" s="8"/>
      <c r="C433" s="8"/>
      <c r="D433" s="8"/>
      <c r="E433" s="8"/>
      <c r="F433" s="8"/>
      <c r="H433" s="8"/>
    </row>
    <row r="434" spans="1:8" ht="12.75">
      <c r="A434" s="8"/>
      <c r="B434" s="8"/>
      <c r="C434" s="8"/>
      <c r="D434" s="8"/>
      <c r="E434" s="8"/>
      <c r="F434" s="8"/>
      <c r="H434" s="8"/>
    </row>
    <row r="435" spans="1:8" ht="12.75">
      <c r="A435" s="8"/>
      <c r="B435" s="8"/>
      <c r="C435" s="8"/>
      <c r="D435" s="8"/>
      <c r="E435" s="8"/>
      <c r="F435" s="8"/>
      <c r="H435" s="8"/>
    </row>
    <row r="436" spans="1:8" ht="12.75">
      <c r="A436" s="8"/>
      <c r="B436" s="8"/>
      <c r="C436" s="8"/>
      <c r="D436" s="8"/>
      <c r="E436" s="8"/>
      <c r="F436" s="8"/>
      <c r="H436" s="8"/>
    </row>
    <row r="437" spans="1:8" ht="12.75">
      <c r="A437" s="8"/>
      <c r="B437" s="8"/>
      <c r="C437" s="8"/>
      <c r="D437" s="8"/>
      <c r="E437" s="8"/>
      <c r="F437" s="8"/>
      <c r="H437" s="8"/>
    </row>
    <row r="438" spans="1:8" ht="12.75">
      <c r="A438" s="8"/>
      <c r="B438" s="8"/>
      <c r="C438" s="8"/>
      <c r="D438" s="8"/>
      <c r="E438" s="8"/>
      <c r="F438" s="8"/>
      <c r="H438" s="8"/>
    </row>
    <row r="439" spans="1:8" ht="12.75">
      <c r="A439" s="8"/>
      <c r="B439" s="8"/>
      <c r="C439" s="8"/>
      <c r="D439" s="8"/>
      <c r="E439" s="8"/>
      <c r="F439" s="8"/>
      <c r="H439" s="8"/>
    </row>
    <row r="440" spans="1:8" ht="12.75">
      <c r="A440" s="8"/>
      <c r="B440" s="8"/>
      <c r="C440" s="8"/>
      <c r="D440" s="8"/>
      <c r="E440" s="8"/>
      <c r="F440" s="8"/>
      <c r="H440" s="8"/>
    </row>
    <row r="441" spans="1:8" ht="12.75">
      <c r="A441" s="8"/>
      <c r="B441" s="8"/>
      <c r="C441" s="8"/>
      <c r="D441" s="8"/>
      <c r="E441" s="8"/>
      <c r="F441" s="8"/>
      <c r="H441" s="8"/>
    </row>
    <row r="442" spans="1:8" ht="12.75">
      <c r="A442" s="8"/>
      <c r="B442" s="8"/>
      <c r="C442" s="8"/>
      <c r="D442" s="8"/>
      <c r="E442" s="8"/>
      <c r="F442" s="8"/>
      <c r="H442" s="8"/>
    </row>
    <row r="443" spans="1:8" ht="12.75">
      <c r="A443" s="8"/>
      <c r="B443" s="8"/>
      <c r="C443" s="8"/>
      <c r="D443" s="8"/>
      <c r="E443" s="8"/>
      <c r="F443" s="8"/>
      <c r="H443" s="8"/>
    </row>
    <row r="444" spans="1:8" ht="12.75">
      <c r="A444" s="8"/>
      <c r="B444" s="8"/>
      <c r="C444" s="8"/>
      <c r="D444" s="8"/>
      <c r="E444" s="8"/>
      <c r="F444" s="8"/>
      <c r="H444" s="8"/>
    </row>
    <row r="445" spans="1:8" ht="12.75">
      <c r="A445" s="8"/>
      <c r="B445" s="8"/>
      <c r="C445" s="8"/>
      <c r="D445" s="8"/>
      <c r="E445" s="8"/>
      <c r="F445" s="8"/>
      <c r="H445" s="8"/>
    </row>
    <row r="446" spans="1:8" ht="12.75">
      <c r="A446" s="8"/>
      <c r="B446" s="8"/>
      <c r="C446" s="8"/>
      <c r="D446" s="8"/>
      <c r="E446" s="8"/>
      <c r="F446" s="8"/>
      <c r="H446" s="8"/>
    </row>
    <row r="447" spans="1:8" ht="12.75">
      <c r="A447" s="8"/>
      <c r="B447" s="8"/>
      <c r="C447" s="8"/>
      <c r="D447" s="8"/>
      <c r="E447" s="8"/>
      <c r="F447" s="8"/>
      <c r="H447" s="8"/>
    </row>
    <row r="448" spans="1:8" ht="12.75">
      <c r="A448" s="8"/>
      <c r="B448" s="8"/>
      <c r="C448" s="8"/>
      <c r="D448" s="8"/>
      <c r="E448" s="8"/>
      <c r="F448" s="8"/>
      <c r="H448" s="8"/>
    </row>
    <row r="449" spans="1:8" ht="12.75">
      <c r="A449" s="8"/>
      <c r="B449" s="8"/>
      <c r="C449" s="8"/>
      <c r="D449" s="8"/>
      <c r="E449" s="8"/>
      <c r="F449" s="8"/>
      <c r="H449" s="8"/>
    </row>
    <row r="450" spans="1:8" ht="12.75">
      <c r="A450" s="8"/>
      <c r="B450" s="8"/>
      <c r="C450" s="8"/>
      <c r="D450" s="8"/>
      <c r="E450" s="8"/>
      <c r="F450" s="8"/>
      <c r="H450" s="8"/>
    </row>
    <row r="451" spans="1:8" ht="12.75">
      <c r="A451" s="8"/>
      <c r="B451" s="8"/>
      <c r="C451" s="8"/>
      <c r="D451" s="8"/>
      <c r="E451" s="8"/>
      <c r="F451" s="8"/>
      <c r="H451" s="8"/>
    </row>
    <row r="452" spans="1:8" ht="12.75">
      <c r="A452" s="8"/>
      <c r="B452" s="8"/>
      <c r="C452" s="8"/>
      <c r="D452" s="8"/>
      <c r="E452" s="8"/>
      <c r="F452" s="8"/>
      <c r="H452" s="8"/>
    </row>
    <row r="453" spans="1:8" ht="12.75">
      <c r="A453" s="8"/>
      <c r="B453" s="8"/>
      <c r="C453" s="8"/>
      <c r="D453" s="8"/>
      <c r="E453" s="8"/>
      <c r="F453" s="8"/>
      <c r="H453" s="8"/>
    </row>
    <row r="454" spans="1:8" ht="12.75">
      <c r="A454" s="8"/>
      <c r="B454" s="8"/>
      <c r="C454" s="8"/>
      <c r="D454" s="8"/>
      <c r="E454" s="8"/>
      <c r="F454" s="8"/>
      <c r="H454" s="8"/>
    </row>
    <row r="455" spans="1:8" ht="12.75">
      <c r="A455" s="8"/>
      <c r="B455" s="8"/>
      <c r="C455" s="8"/>
      <c r="D455" s="8"/>
      <c r="E455" s="8"/>
      <c r="F455" s="8"/>
      <c r="H455" s="8"/>
    </row>
    <row r="456" spans="1:8" ht="12.75">
      <c r="A456" s="8"/>
      <c r="B456" s="8"/>
      <c r="C456" s="8"/>
      <c r="D456" s="8"/>
      <c r="E456" s="8"/>
      <c r="F456" s="8"/>
      <c r="H456" s="8"/>
    </row>
    <row r="457" spans="1:8" ht="12.75">
      <c r="A457" s="8"/>
      <c r="B457" s="8"/>
      <c r="C457" s="8"/>
      <c r="D457" s="8"/>
      <c r="E457" s="8"/>
      <c r="F457" s="8"/>
      <c r="H457" s="8"/>
    </row>
    <row r="458" spans="1:8" ht="12.75">
      <c r="A458" s="8"/>
      <c r="B458" s="8"/>
      <c r="C458" s="8"/>
      <c r="D458" s="8"/>
      <c r="E458" s="8"/>
      <c r="F458" s="8"/>
      <c r="H458" s="8"/>
    </row>
    <row r="459" spans="1:8" ht="12.75">
      <c r="A459" s="8"/>
      <c r="B459" s="8"/>
      <c r="C459" s="8"/>
      <c r="D459" s="8"/>
      <c r="E459" s="8"/>
      <c r="F459" s="8"/>
      <c r="H459" s="8"/>
    </row>
    <row r="460" spans="1:8" ht="12.75">
      <c r="A460" s="8"/>
      <c r="B460" s="8"/>
      <c r="C460" s="8"/>
      <c r="D460" s="8"/>
      <c r="E460" s="8"/>
      <c r="F460" s="8"/>
      <c r="H460" s="8"/>
    </row>
    <row r="461" spans="1:8" ht="12.75">
      <c r="A461" s="8"/>
      <c r="B461" s="8"/>
      <c r="C461" s="8"/>
      <c r="D461" s="8"/>
      <c r="E461" s="8"/>
      <c r="F461" s="8"/>
      <c r="H461" s="8"/>
    </row>
    <row r="462" spans="1:8" ht="12.75">
      <c r="A462" s="8"/>
      <c r="B462" s="8"/>
      <c r="C462" s="8"/>
      <c r="D462" s="8"/>
      <c r="E462" s="8"/>
      <c r="F462" s="8"/>
      <c r="H462" s="8"/>
    </row>
    <row r="463" spans="1:8" ht="12.75">
      <c r="A463" s="8"/>
      <c r="B463" s="8"/>
      <c r="C463" s="8"/>
      <c r="D463" s="8"/>
      <c r="E463" s="8"/>
      <c r="F463" s="8"/>
      <c r="H463" s="8"/>
    </row>
    <row r="464" spans="1:8" ht="12.75">
      <c r="A464" s="8"/>
      <c r="B464" s="8"/>
      <c r="C464" s="8"/>
      <c r="D464" s="8"/>
      <c r="E464" s="8"/>
      <c r="F464" s="8"/>
      <c r="H464" s="8"/>
    </row>
    <row r="465" spans="1:8" ht="12.75">
      <c r="A465" s="8"/>
      <c r="B465" s="8"/>
      <c r="C465" s="8"/>
      <c r="D465" s="8"/>
      <c r="E465" s="8"/>
      <c r="F465" s="8"/>
      <c r="H465" s="8"/>
    </row>
    <row r="466" spans="1:8" ht="12.75">
      <c r="A466" s="8"/>
      <c r="B466" s="8"/>
      <c r="C466" s="8"/>
      <c r="D466" s="8"/>
      <c r="E466" s="8"/>
      <c r="F466" s="8"/>
      <c r="H466" s="8"/>
    </row>
    <row r="467" spans="1:8" ht="12.75">
      <c r="A467" s="8"/>
      <c r="B467" s="8"/>
      <c r="C467" s="8"/>
      <c r="D467" s="8"/>
      <c r="E467" s="8"/>
      <c r="F467" s="8"/>
      <c r="H467" s="8"/>
    </row>
    <row r="468" spans="1:8" ht="12.75">
      <c r="A468" s="8"/>
      <c r="B468" s="8"/>
      <c r="C468" s="8"/>
      <c r="D468" s="8"/>
      <c r="E468" s="8"/>
      <c r="F468" s="8"/>
      <c r="H468" s="8"/>
    </row>
    <row r="469" spans="1:8" ht="12.75">
      <c r="A469" s="8"/>
      <c r="B469" s="8"/>
      <c r="C469" s="8"/>
      <c r="D469" s="8"/>
      <c r="E469" s="8"/>
      <c r="F469" s="8"/>
      <c r="H469" s="8"/>
    </row>
    <row r="470" spans="1:8" ht="12.75">
      <c r="A470" s="8"/>
      <c r="B470" s="8"/>
      <c r="C470" s="8"/>
      <c r="D470" s="8"/>
      <c r="E470" s="8"/>
      <c r="F470" s="8"/>
      <c r="H470" s="8"/>
    </row>
    <row r="471" spans="1:8" ht="12.75">
      <c r="A471" s="8"/>
      <c r="B471" s="8"/>
      <c r="C471" s="8"/>
      <c r="D471" s="8"/>
      <c r="E471" s="8"/>
      <c r="F471" s="8"/>
      <c r="H471" s="8"/>
    </row>
    <row r="472" spans="1:8" ht="12.75">
      <c r="A472" s="8"/>
      <c r="B472" s="8"/>
      <c r="C472" s="8"/>
      <c r="D472" s="8"/>
      <c r="E472" s="8"/>
      <c r="F472" s="8"/>
      <c r="H472" s="8"/>
    </row>
    <row r="473" spans="1:8" ht="12.75">
      <c r="A473" s="8"/>
      <c r="B473" s="8"/>
      <c r="C473" s="8"/>
      <c r="D473" s="8"/>
      <c r="E473" s="8"/>
      <c r="F473" s="8"/>
      <c r="H473" s="8"/>
    </row>
    <row r="474" spans="1:8" ht="12.75">
      <c r="A474" s="8"/>
      <c r="B474" s="8"/>
      <c r="C474" s="8"/>
      <c r="D474" s="8"/>
      <c r="E474" s="8"/>
      <c r="F474" s="8"/>
      <c r="H474" s="8"/>
    </row>
    <row r="475" spans="1:8" ht="12.75">
      <c r="A475" s="8"/>
      <c r="B475" s="8"/>
      <c r="C475" s="8"/>
      <c r="D475" s="8"/>
      <c r="E475" s="8"/>
      <c r="F475" s="8"/>
      <c r="H475" s="8"/>
    </row>
    <row r="476" spans="1:8" ht="12.75">
      <c r="A476" s="8"/>
      <c r="B476" s="8"/>
      <c r="C476" s="8"/>
      <c r="D476" s="8"/>
      <c r="E476" s="8"/>
      <c r="F476" s="8"/>
      <c r="H476" s="8"/>
    </row>
    <row r="477" spans="1:8" ht="12.75">
      <c r="A477" s="8"/>
      <c r="B477" s="8"/>
      <c r="C477" s="8"/>
      <c r="D477" s="8"/>
      <c r="E477" s="8"/>
      <c r="F477" s="8"/>
      <c r="H477" s="8"/>
    </row>
    <row r="478" spans="1:8" ht="12.75">
      <c r="A478" s="8"/>
      <c r="B478" s="8"/>
      <c r="C478" s="8"/>
      <c r="D478" s="8"/>
      <c r="E478" s="8"/>
      <c r="F478" s="8"/>
      <c r="H478" s="8"/>
    </row>
    <row r="479" spans="1:8" ht="12.75">
      <c r="A479" s="8"/>
      <c r="B479" s="8"/>
      <c r="C479" s="8"/>
      <c r="D479" s="8"/>
      <c r="E479" s="8"/>
      <c r="F479" s="8"/>
      <c r="H479" s="8"/>
    </row>
    <row r="480" spans="1:8" ht="12.75">
      <c r="A480" s="8"/>
      <c r="B480" s="8"/>
      <c r="C480" s="8"/>
      <c r="D480" s="8"/>
      <c r="E480" s="8"/>
      <c r="F480" s="8"/>
      <c r="H480" s="8"/>
    </row>
    <row r="481" spans="1:8" ht="12.75">
      <c r="A481" s="8"/>
      <c r="B481" s="8"/>
      <c r="C481" s="8"/>
      <c r="D481" s="8"/>
      <c r="E481" s="8"/>
      <c r="F481" s="8"/>
      <c r="H481" s="8"/>
    </row>
    <row r="482" spans="1:8" ht="12.75">
      <c r="A482" s="8"/>
      <c r="B482" s="8"/>
      <c r="C482" s="8"/>
      <c r="D482" s="8"/>
      <c r="E482" s="8"/>
      <c r="F482" s="8"/>
      <c r="H482" s="8"/>
    </row>
    <row r="483" spans="1:8" ht="12.75">
      <c r="A483" s="8"/>
      <c r="B483" s="8"/>
      <c r="C483" s="8"/>
      <c r="D483" s="8"/>
      <c r="E483" s="8"/>
      <c r="F483" s="8"/>
      <c r="H483" s="8"/>
    </row>
    <row r="484" spans="1:8" ht="12.75">
      <c r="A484" s="8"/>
      <c r="B484" s="8"/>
      <c r="C484" s="8"/>
      <c r="D484" s="8"/>
      <c r="E484" s="8"/>
      <c r="F484" s="8"/>
      <c r="H484" s="8"/>
    </row>
    <row r="485" spans="1:8" ht="12.75">
      <c r="A485" s="8"/>
      <c r="B485" s="8"/>
      <c r="C485" s="8"/>
      <c r="D485" s="8"/>
      <c r="E485" s="8"/>
      <c r="F485" s="8"/>
      <c r="H485" s="8"/>
    </row>
    <row r="486" spans="1:8" ht="12.75">
      <c r="A486" s="8"/>
      <c r="B486" s="8"/>
      <c r="C486" s="8"/>
      <c r="D486" s="8"/>
      <c r="E486" s="8"/>
      <c r="F486" s="8"/>
      <c r="H486" s="8"/>
    </row>
    <row r="487" spans="1:8" ht="12.75">
      <c r="A487" s="8"/>
      <c r="B487" s="8"/>
      <c r="C487" s="8"/>
      <c r="D487" s="8"/>
      <c r="E487" s="8"/>
      <c r="F487" s="8"/>
      <c r="H487" s="8"/>
    </row>
    <row r="488" spans="1:8" ht="12.75">
      <c r="A488" s="8"/>
      <c r="B488" s="8"/>
      <c r="C488" s="8"/>
      <c r="D488" s="8"/>
      <c r="E488" s="8"/>
      <c r="F488" s="8"/>
      <c r="H488" s="8"/>
    </row>
    <row r="489" spans="1:8" ht="12.75">
      <c r="A489" s="8"/>
      <c r="B489" s="8"/>
      <c r="C489" s="8"/>
      <c r="D489" s="8"/>
      <c r="E489" s="8"/>
      <c r="F489" s="8"/>
      <c r="H489" s="8"/>
    </row>
    <row r="490" spans="1:8" ht="12.75">
      <c r="A490" s="8"/>
      <c r="B490" s="8"/>
      <c r="C490" s="8"/>
      <c r="D490" s="8"/>
      <c r="E490" s="8"/>
      <c r="F490" s="8"/>
      <c r="H490" s="8"/>
    </row>
    <row r="491" spans="1:8" ht="12.75">
      <c r="A491" s="8"/>
      <c r="B491" s="8"/>
      <c r="C491" s="8"/>
      <c r="D491" s="8"/>
      <c r="E491" s="8"/>
      <c r="F491" s="8"/>
      <c r="H491" s="8"/>
    </row>
    <row r="492" spans="1:8" ht="12.75">
      <c r="A492" s="8"/>
      <c r="B492" s="8"/>
      <c r="C492" s="8"/>
      <c r="D492" s="8"/>
      <c r="E492" s="8"/>
      <c r="F492" s="8"/>
      <c r="H492" s="8"/>
    </row>
    <row r="493" spans="1:8" ht="12.75">
      <c r="A493" s="8"/>
      <c r="B493" s="8"/>
      <c r="C493" s="8"/>
      <c r="D493" s="8"/>
      <c r="E493" s="8"/>
      <c r="F493" s="8"/>
      <c r="H493" s="8"/>
    </row>
    <row r="494" spans="1:8" ht="12.75">
      <c r="A494" s="8"/>
      <c r="B494" s="8"/>
      <c r="C494" s="8"/>
      <c r="D494" s="8"/>
      <c r="E494" s="8"/>
      <c r="F494" s="8"/>
      <c r="H494" s="8"/>
    </row>
    <row r="495" spans="1:8" ht="12.75">
      <c r="A495" s="8"/>
      <c r="B495" s="8"/>
      <c r="C495" s="8"/>
      <c r="D495" s="8"/>
      <c r="E495" s="8"/>
      <c r="F495" s="8"/>
      <c r="H495" s="8"/>
    </row>
    <row r="496" spans="1:8" ht="12.75">
      <c r="A496" s="8"/>
      <c r="B496" s="8"/>
      <c r="C496" s="8"/>
      <c r="D496" s="8"/>
      <c r="E496" s="8"/>
      <c r="F496" s="8"/>
      <c r="H496" s="8"/>
    </row>
    <row r="497" spans="1:8" ht="12.75">
      <c r="A497" s="8"/>
      <c r="B497" s="8"/>
      <c r="C497" s="8"/>
      <c r="D497" s="8"/>
      <c r="E497" s="8"/>
      <c r="F497" s="8"/>
      <c r="H497" s="8"/>
    </row>
    <row r="498" spans="1:8" ht="12.75">
      <c r="A498" s="8"/>
      <c r="B498" s="8"/>
      <c r="C498" s="8"/>
      <c r="D498" s="8"/>
      <c r="E498" s="8"/>
      <c r="F498" s="8"/>
      <c r="H498" s="8"/>
    </row>
    <row r="499" spans="1:8" ht="12.75">
      <c r="A499" s="8"/>
      <c r="B499" s="8"/>
      <c r="C499" s="8"/>
      <c r="D499" s="8"/>
      <c r="E499" s="8"/>
      <c r="F499" s="8"/>
      <c r="H499" s="8"/>
    </row>
    <row r="500" spans="1:8" ht="12.75">
      <c r="A500" s="8"/>
      <c r="B500" s="8"/>
      <c r="C500" s="8"/>
      <c r="D500" s="8"/>
      <c r="E500" s="8"/>
      <c r="F500" s="8"/>
      <c r="H500" s="8"/>
    </row>
    <row r="501" spans="1:8" ht="12.75">
      <c r="A501" s="8"/>
      <c r="B501" s="8"/>
      <c r="C501" s="8"/>
      <c r="D501" s="8"/>
      <c r="E501" s="8"/>
      <c r="F501" s="8"/>
      <c r="H501" s="8"/>
    </row>
    <row r="502" spans="1:8" ht="12.75">
      <c r="A502" s="8"/>
      <c r="B502" s="8"/>
      <c r="C502" s="8"/>
      <c r="D502" s="8"/>
      <c r="E502" s="8"/>
      <c r="F502" s="8"/>
      <c r="H502" s="8"/>
    </row>
    <row r="503" spans="1:8" ht="12.75">
      <c r="A503" s="8"/>
      <c r="B503" s="8"/>
      <c r="C503" s="8"/>
      <c r="D503" s="8"/>
      <c r="E503" s="8"/>
      <c r="F503" s="8"/>
      <c r="H503" s="8"/>
    </row>
    <row r="504" spans="1:8" ht="12.75">
      <c r="A504" s="8"/>
      <c r="B504" s="8"/>
      <c r="C504" s="8"/>
      <c r="D504" s="8"/>
      <c r="E504" s="8"/>
      <c r="F504" s="8"/>
      <c r="H504" s="8"/>
    </row>
    <row r="505" spans="1:8" ht="12.75">
      <c r="A505" s="8"/>
      <c r="B505" s="8"/>
      <c r="C505" s="8"/>
      <c r="D505" s="8"/>
      <c r="E505" s="8"/>
      <c r="F505" s="8"/>
      <c r="H505" s="8"/>
    </row>
    <row r="506" spans="1:8" ht="12.75">
      <c r="A506" s="8"/>
      <c r="B506" s="8"/>
      <c r="C506" s="8"/>
      <c r="D506" s="8"/>
      <c r="E506" s="8"/>
      <c r="F506" s="8"/>
      <c r="H506" s="8"/>
    </row>
    <row r="507" spans="1:8" ht="12.75">
      <c r="A507" s="8"/>
      <c r="B507" s="8"/>
      <c r="C507" s="8"/>
      <c r="D507" s="8"/>
      <c r="E507" s="8"/>
      <c r="F507" s="8"/>
      <c r="H507" s="8"/>
    </row>
    <row r="508" spans="1:8" ht="12.75">
      <c r="A508" s="8"/>
      <c r="B508" s="8"/>
      <c r="C508" s="8"/>
      <c r="D508" s="8"/>
      <c r="E508" s="8"/>
      <c r="F508" s="8"/>
      <c r="H508" s="8"/>
    </row>
    <row r="509" spans="1:8" ht="12.75">
      <c r="A509" s="8"/>
      <c r="B509" s="8"/>
      <c r="C509" s="8"/>
      <c r="D509" s="8"/>
      <c r="E509" s="8"/>
      <c r="F509" s="8"/>
      <c r="H509" s="8"/>
    </row>
    <row r="510" spans="1:8" ht="12.75">
      <c r="A510" s="8"/>
      <c r="B510" s="8"/>
      <c r="C510" s="8"/>
      <c r="D510" s="8"/>
      <c r="E510" s="8"/>
      <c r="F510" s="8"/>
      <c r="H510" s="8"/>
    </row>
    <row r="511" spans="1:8" ht="12.75">
      <c r="A511" s="8"/>
      <c r="B511" s="8"/>
      <c r="C511" s="8"/>
      <c r="D511" s="8"/>
      <c r="E511" s="8"/>
      <c r="F511" s="8"/>
      <c r="H511" s="8"/>
    </row>
    <row r="512" spans="1:8" ht="12.75">
      <c r="A512" s="8"/>
      <c r="B512" s="8"/>
      <c r="C512" s="8"/>
      <c r="D512" s="8"/>
      <c r="E512" s="8"/>
      <c r="F512" s="8"/>
      <c r="H512" s="8"/>
    </row>
    <row r="513" spans="1:8" ht="12.75">
      <c r="A513" s="8"/>
      <c r="B513" s="8"/>
      <c r="C513" s="8"/>
      <c r="D513" s="8"/>
      <c r="E513" s="8"/>
      <c r="F513" s="8"/>
      <c r="H513" s="8"/>
    </row>
    <row r="514" spans="1:8" ht="12.75">
      <c r="A514" s="8"/>
      <c r="B514" s="8"/>
      <c r="C514" s="8"/>
      <c r="D514" s="8"/>
      <c r="E514" s="8"/>
      <c r="F514" s="8"/>
      <c r="H514" s="8"/>
    </row>
    <row r="515" spans="1:8" ht="12.75">
      <c r="A515" s="8"/>
      <c r="B515" s="8"/>
      <c r="C515" s="8"/>
      <c r="D515" s="8"/>
      <c r="E515" s="8"/>
      <c r="F515" s="8"/>
      <c r="H515" s="8"/>
    </row>
    <row r="516" spans="1:8" ht="12.75">
      <c r="A516" s="8"/>
      <c r="B516" s="8"/>
      <c r="C516" s="8"/>
      <c r="D516" s="8"/>
      <c r="E516" s="8"/>
      <c r="F516" s="8"/>
      <c r="H516" s="8"/>
    </row>
    <row r="517" spans="1:8" ht="12.75">
      <c r="A517" s="8"/>
      <c r="B517" s="8"/>
      <c r="C517" s="8"/>
      <c r="D517" s="8"/>
      <c r="E517" s="8"/>
      <c r="F517" s="8"/>
      <c r="H517" s="8"/>
    </row>
    <row r="518" spans="1:8" ht="12.75">
      <c r="A518" s="8"/>
      <c r="B518" s="8"/>
      <c r="C518" s="8"/>
      <c r="D518" s="8"/>
      <c r="E518" s="8"/>
      <c r="F518" s="8"/>
      <c r="H518" s="8"/>
    </row>
    <row r="519" spans="1:8" ht="12.75">
      <c r="A519" s="8"/>
      <c r="B519" s="8"/>
      <c r="C519" s="8"/>
      <c r="D519" s="8"/>
      <c r="E519" s="8"/>
      <c r="F519" s="8"/>
      <c r="H519" s="8"/>
    </row>
    <row r="520" spans="1:8" ht="12.75">
      <c r="A520" s="8"/>
      <c r="B520" s="8"/>
      <c r="C520" s="8"/>
      <c r="D520" s="8"/>
      <c r="E520" s="8"/>
      <c r="F520" s="8"/>
      <c r="H520" s="8"/>
    </row>
    <row r="521" spans="1:8" ht="12.75">
      <c r="A521" s="8"/>
      <c r="B521" s="8"/>
      <c r="C521" s="8"/>
      <c r="D521" s="8"/>
      <c r="E521" s="8"/>
      <c r="F521" s="8"/>
      <c r="H521" s="8"/>
    </row>
    <row r="522" spans="1:8" ht="12.75">
      <c r="A522" s="8"/>
      <c r="B522" s="8"/>
      <c r="C522" s="8"/>
      <c r="D522" s="8"/>
      <c r="E522" s="8"/>
      <c r="F522" s="8"/>
      <c r="H522" s="8"/>
    </row>
    <row r="523" spans="1:8" ht="12.75">
      <c r="A523" s="8"/>
      <c r="B523" s="8"/>
      <c r="C523" s="8"/>
      <c r="D523" s="8"/>
      <c r="E523" s="8"/>
      <c r="F523" s="8"/>
      <c r="H523" s="8"/>
    </row>
    <row r="524" spans="1:8" ht="12.75">
      <c r="A524" s="8"/>
      <c r="B524" s="8"/>
      <c r="C524" s="8"/>
      <c r="D524" s="8"/>
      <c r="E524" s="8"/>
      <c r="F524" s="8"/>
      <c r="H524" s="8"/>
    </row>
    <row r="525" spans="1:8" ht="12.75">
      <c r="A525" s="8"/>
      <c r="B525" s="8"/>
      <c r="C525" s="8"/>
      <c r="D525" s="8"/>
      <c r="E525" s="8"/>
      <c r="F525" s="8"/>
      <c r="H525" s="8"/>
    </row>
    <row r="526" spans="1:8" ht="12.75">
      <c r="A526" s="8"/>
      <c r="B526" s="8"/>
      <c r="C526" s="8"/>
      <c r="D526" s="8"/>
      <c r="E526" s="8"/>
      <c r="F526" s="8"/>
      <c r="H526" s="8"/>
    </row>
    <row r="527" spans="1:8" ht="12.75">
      <c r="A527" s="8"/>
      <c r="B527" s="8"/>
      <c r="C527" s="8"/>
      <c r="D527" s="8"/>
      <c r="E527" s="8"/>
      <c r="F527" s="8"/>
      <c r="H527" s="8"/>
    </row>
    <row r="528" spans="1:8" ht="12.75">
      <c r="A528" s="8"/>
      <c r="B528" s="8"/>
      <c r="C528" s="8"/>
      <c r="D528" s="8"/>
      <c r="E528" s="8"/>
      <c r="F528" s="8"/>
      <c r="H528" s="8"/>
    </row>
    <row r="529" spans="1:8" ht="12.75">
      <c r="A529" s="8"/>
      <c r="B529" s="8"/>
      <c r="C529" s="8"/>
      <c r="D529" s="8"/>
      <c r="E529" s="8"/>
      <c r="F529" s="8"/>
      <c r="H529" s="8"/>
    </row>
    <row r="530" spans="1:8" ht="12.75">
      <c r="A530" s="8"/>
      <c r="B530" s="8"/>
      <c r="C530" s="8"/>
      <c r="D530" s="8"/>
      <c r="E530" s="8"/>
      <c r="F530" s="8"/>
      <c r="H530" s="8"/>
    </row>
    <row r="531" spans="1:8" ht="12.75">
      <c r="A531" s="8"/>
      <c r="B531" s="8"/>
      <c r="C531" s="8"/>
      <c r="D531" s="8"/>
      <c r="E531" s="8"/>
      <c r="F531" s="8"/>
      <c r="H531" s="8"/>
    </row>
    <row r="532" spans="1:8" ht="12.75">
      <c r="A532" s="8"/>
      <c r="B532" s="8"/>
      <c r="C532" s="8"/>
      <c r="D532" s="8"/>
      <c r="E532" s="8"/>
      <c r="F532" s="8"/>
      <c r="H532" s="8"/>
    </row>
    <row r="533" spans="1:8" ht="12.75">
      <c r="A533" s="8"/>
      <c r="B533" s="8"/>
      <c r="C533" s="8"/>
      <c r="D533" s="8"/>
      <c r="E533" s="8"/>
      <c r="F533" s="8"/>
      <c r="H533" s="8"/>
    </row>
    <row r="534" spans="1:8" ht="12.75">
      <c r="A534" s="8"/>
      <c r="B534" s="8"/>
      <c r="C534" s="8"/>
      <c r="D534" s="8"/>
      <c r="E534" s="8"/>
      <c r="F534" s="8"/>
      <c r="H534" s="8"/>
    </row>
    <row r="535" spans="1:8" ht="12.75">
      <c r="A535" s="8"/>
      <c r="B535" s="8"/>
      <c r="C535" s="8"/>
      <c r="D535" s="8"/>
      <c r="E535" s="8"/>
      <c r="F535" s="8"/>
      <c r="H535" s="8"/>
    </row>
    <row r="536" spans="1:8" ht="12.75">
      <c r="A536" s="8"/>
      <c r="B536" s="8"/>
      <c r="C536" s="8"/>
      <c r="D536" s="8"/>
      <c r="E536" s="8"/>
      <c r="F536" s="8"/>
      <c r="H536" s="8"/>
    </row>
    <row r="537" spans="1:8" ht="12.75">
      <c r="A537" s="8"/>
      <c r="B537" s="8"/>
      <c r="C537" s="8"/>
      <c r="D537" s="8"/>
      <c r="E537" s="8"/>
      <c r="F537" s="8"/>
      <c r="H537" s="8"/>
    </row>
    <row r="538" spans="1:8" ht="12.75">
      <c r="A538" s="8"/>
      <c r="B538" s="8"/>
      <c r="C538" s="8"/>
      <c r="D538" s="8"/>
      <c r="E538" s="8"/>
      <c r="F538" s="8"/>
      <c r="H538" s="8"/>
    </row>
    <row r="539" spans="1:8" ht="12.75">
      <c r="A539" s="8"/>
      <c r="B539" s="8"/>
      <c r="C539" s="8"/>
      <c r="D539" s="8"/>
      <c r="E539" s="8"/>
      <c r="F539" s="8"/>
      <c r="H539" s="8"/>
    </row>
    <row r="540" spans="1:8" ht="12.75">
      <c r="A540" s="8"/>
      <c r="B540" s="8"/>
      <c r="C540" s="8"/>
      <c r="D540" s="8"/>
      <c r="E540" s="8"/>
      <c r="F540" s="8"/>
      <c r="H540" s="8"/>
    </row>
    <row r="541" spans="1:8" ht="12.75">
      <c r="A541" s="8"/>
      <c r="B541" s="8"/>
      <c r="C541" s="8"/>
      <c r="D541" s="8"/>
      <c r="E541" s="8"/>
      <c r="F541" s="8"/>
      <c r="H541" s="8"/>
    </row>
    <row r="542" spans="1:8" ht="12.75">
      <c r="A542" s="8"/>
      <c r="B542" s="8"/>
      <c r="C542" s="8"/>
      <c r="D542" s="8"/>
      <c r="E542" s="8"/>
      <c r="F542" s="8"/>
      <c r="H542" s="8"/>
    </row>
    <row r="543" spans="1:8" ht="12.75">
      <c r="A543" s="8"/>
      <c r="B543" s="8"/>
      <c r="C543" s="8"/>
      <c r="D543" s="8"/>
      <c r="E543" s="8"/>
      <c r="F543" s="8"/>
      <c r="H543" s="8"/>
    </row>
    <row r="544" spans="1:8" ht="12.75">
      <c r="A544" s="8"/>
      <c r="B544" s="8"/>
      <c r="C544" s="8"/>
      <c r="D544" s="8"/>
      <c r="E544" s="8"/>
      <c r="F544" s="8"/>
      <c r="H544" s="8"/>
    </row>
    <row r="545" spans="1:8" ht="12.75">
      <c r="A545" s="8"/>
      <c r="B545" s="8"/>
      <c r="C545" s="8"/>
      <c r="D545" s="8"/>
      <c r="E545" s="8"/>
      <c r="F545" s="8"/>
      <c r="H545" s="8"/>
    </row>
    <row r="546" spans="1:8" ht="12.75">
      <c r="A546" s="8"/>
      <c r="B546" s="8"/>
      <c r="C546" s="8"/>
      <c r="D546" s="8"/>
      <c r="E546" s="8"/>
      <c r="F546" s="8"/>
      <c r="H546" s="8"/>
    </row>
    <row r="547" spans="1:8" ht="12.75">
      <c r="A547" s="8"/>
      <c r="B547" s="8"/>
      <c r="C547" s="8"/>
      <c r="D547" s="8"/>
      <c r="E547" s="8"/>
      <c r="F547" s="8"/>
      <c r="H547" s="8"/>
    </row>
    <row r="548" spans="1:8" ht="12.75">
      <c r="A548" s="8"/>
      <c r="B548" s="8"/>
      <c r="C548" s="8"/>
      <c r="D548" s="8"/>
      <c r="E548" s="8"/>
      <c r="F548" s="8"/>
      <c r="H548" s="8"/>
    </row>
    <row r="549" spans="1:8" ht="12.75">
      <c r="A549" s="8"/>
      <c r="B549" s="8"/>
      <c r="C549" s="8"/>
      <c r="D549" s="8"/>
      <c r="E549" s="8"/>
      <c r="F549" s="8"/>
      <c r="H549" s="8"/>
    </row>
    <row r="550" spans="1:8" ht="12.75">
      <c r="A550" s="8"/>
      <c r="B550" s="8"/>
      <c r="C550" s="8"/>
      <c r="D550" s="8"/>
      <c r="E550" s="8"/>
      <c r="F550" s="8"/>
      <c r="H550" s="8"/>
    </row>
    <row r="551" spans="1:8" ht="12.75">
      <c r="A551" s="8"/>
      <c r="B551" s="8"/>
      <c r="C551" s="8"/>
      <c r="D551" s="8"/>
      <c r="E551" s="8"/>
      <c r="F551" s="8"/>
      <c r="H551" s="8"/>
    </row>
    <row r="552" spans="1:8" ht="12.75">
      <c r="A552" s="8"/>
      <c r="B552" s="8"/>
      <c r="C552" s="8"/>
      <c r="D552" s="8"/>
      <c r="E552" s="8"/>
      <c r="F552" s="8"/>
      <c r="H552" s="8"/>
    </row>
    <row r="553" spans="1:8" ht="12.75">
      <c r="A553" s="8"/>
      <c r="B553" s="8"/>
      <c r="C553" s="8"/>
      <c r="D553" s="8"/>
      <c r="E553" s="8"/>
      <c r="F553" s="8"/>
      <c r="H553" s="8"/>
    </row>
    <row r="554" spans="1:8" ht="12.75">
      <c r="A554" s="8"/>
      <c r="B554" s="8"/>
      <c r="C554" s="8"/>
      <c r="D554" s="8"/>
      <c r="E554" s="8"/>
      <c r="F554" s="8"/>
      <c r="H554" s="8"/>
    </row>
    <row r="555" spans="1:8" ht="12.75">
      <c r="A555" s="8"/>
      <c r="B555" s="8"/>
      <c r="C555" s="8"/>
      <c r="D555" s="8"/>
      <c r="E555" s="8"/>
      <c r="F555" s="8"/>
      <c r="H555" s="8"/>
    </row>
    <row r="556" spans="1:8" ht="12.75">
      <c r="A556" s="8"/>
      <c r="B556" s="8"/>
      <c r="C556" s="8"/>
      <c r="D556" s="8"/>
      <c r="E556" s="8"/>
      <c r="F556" s="8"/>
      <c r="H556" s="8"/>
    </row>
    <row r="557" spans="1:8" ht="12.75">
      <c r="A557" s="8"/>
      <c r="B557" s="8"/>
      <c r="C557" s="8"/>
      <c r="D557" s="8"/>
      <c r="E557" s="8"/>
      <c r="F557" s="8"/>
      <c r="H557" s="8"/>
    </row>
    <row r="558" spans="1:8" ht="12.75">
      <c r="A558" s="8"/>
      <c r="B558" s="8"/>
      <c r="C558" s="8"/>
      <c r="D558" s="8"/>
      <c r="E558" s="8"/>
      <c r="F558" s="8"/>
      <c r="H558" s="8"/>
    </row>
    <row r="559" spans="1:8" ht="12.75">
      <c r="A559" s="8"/>
      <c r="B559" s="8"/>
      <c r="C559" s="8"/>
      <c r="D559" s="8"/>
      <c r="E559" s="8"/>
      <c r="F559" s="8"/>
      <c r="H559" s="8"/>
    </row>
    <row r="560" spans="1:8" ht="12.75">
      <c r="A560" s="8"/>
      <c r="B560" s="8"/>
      <c r="C560" s="8"/>
      <c r="D560" s="8"/>
      <c r="E560" s="8"/>
      <c r="F560" s="8"/>
      <c r="H560" s="8"/>
    </row>
    <row r="561" spans="1:8" ht="12.75">
      <c r="A561" s="8"/>
      <c r="B561" s="8"/>
      <c r="C561" s="8"/>
      <c r="D561" s="8"/>
      <c r="E561" s="8"/>
      <c r="F561" s="8"/>
      <c r="H561" s="8"/>
    </row>
    <row r="562" spans="1:8" ht="12.75">
      <c r="A562" s="8"/>
      <c r="B562" s="8"/>
      <c r="C562" s="8"/>
      <c r="D562" s="8"/>
      <c r="E562" s="8"/>
      <c r="F562" s="8"/>
      <c r="H562" s="8"/>
    </row>
    <row r="563" spans="1:8" ht="12.75">
      <c r="A563" s="8"/>
      <c r="B563" s="8"/>
      <c r="C563" s="8"/>
      <c r="D563" s="8"/>
      <c r="E563" s="8"/>
      <c r="F563" s="8"/>
      <c r="H563" s="8"/>
    </row>
    <row r="564" spans="1:8" ht="12.75">
      <c r="A564" s="8"/>
      <c r="B564" s="8"/>
      <c r="C564" s="8"/>
      <c r="D564" s="8"/>
      <c r="E564" s="8"/>
      <c r="F564" s="8"/>
      <c r="H564" s="8"/>
    </row>
    <row r="565" spans="1:8" ht="12.75">
      <c r="A565" s="8"/>
      <c r="B565" s="8"/>
      <c r="C565" s="8"/>
      <c r="D565" s="8"/>
      <c r="E565" s="8"/>
      <c r="F565" s="8"/>
      <c r="H565" s="8"/>
    </row>
    <row r="566" spans="1:8" ht="12.75">
      <c r="A566" s="8"/>
      <c r="B566" s="8"/>
      <c r="C566" s="8"/>
      <c r="D566" s="8"/>
      <c r="E566" s="8"/>
      <c r="F566" s="8"/>
      <c r="H566" s="8"/>
    </row>
    <row r="567" spans="1:8" ht="12.75">
      <c r="A567" s="8"/>
      <c r="B567" s="8"/>
      <c r="C567" s="8"/>
      <c r="D567" s="8"/>
      <c r="E567" s="8"/>
      <c r="F567" s="8"/>
      <c r="H567" s="8"/>
    </row>
    <row r="568" spans="1:8" ht="12.75">
      <c r="A568" s="8"/>
      <c r="B568" s="8"/>
      <c r="C568" s="8"/>
      <c r="D568" s="8"/>
      <c r="E568" s="8"/>
      <c r="F568" s="8"/>
      <c r="H568" s="8"/>
    </row>
    <row r="569" spans="1:8" ht="12.75">
      <c r="A569" s="8"/>
      <c r="B569" s="8"/>
      <c r="C569" s="8"/>
      <c r="D569" s="8"/>
      <c r="E569" s="8"/>
      <c r="F569" s="8"/>
      <c r="H569" s="8"/>
    </row>
    <row r="570" spans="1:8" ht="12.75">
      <c r="A570" s="8"/>
      <c r="B570" s="8"/>
      <c r="C570" s="8"/>
      <c r="D570" s="8"/>
      <c r="E570" s="8"/>
      <c r="F570" s="8"/>
      <c r="H570" s="8"/>
    </row>
    <row r="571" spans="1:8" ht="12.75">
      <c r="A571" s="8"/>
      <c r="B571" s="8"/>
      <c r="C571" s="8"/>
      <c r="D571" s="8"/>
      <c r="E571" s="8"/>
      <c r="F571" s="8"/>
      <c r="H571" s="8"/>
    </row>
    <row r="572" spans="1:8" ht="12.75">
      <c r="A572" s="8"/>
      <c r="B572" s="8"/>
      <c r="C572" s="8"/>
      <c r="D572" s="8"/>
      <c r="E572" s="8"/>
      <c r="F572" s="8"/>
      <c r="H572" s="8"/>
    </row>
    <row r="573" spans="1:8" ht="12.75">
      <c r="A573" s="8"/>
      <c r="B573" s="8"/>
      <c r="C573" s="8"/>
      <c r="D573" s="8"/>
      <c r="E573" s="8"/>
      <c r="F573" s="8"/>
      <c r="H573" s="8"/>
    </row>
    <row r="574" spans="1:8" ht="12.75">
      <c r="A574" s="8"/>
      <c r="B574" s="8"/>
      <c r="C574" s="8"/>
      <c r="D574" s="8"/>
      <c r="E574" s="8"/>
      <c r="F574" s="8"/>
      <c r="H574" s="8"/>
    </row>
    <row r="575" spans="1:8" ht="12.75">
      <c r="A575" s="8"/>
      <c r="B575" s="8"/>
      <c r="C575" s="8"/>
      <c r="D575" s="8"/>
      <c r="E575" s="8"/>
      <c r="F575" s="8"/>
      <c r="H575" s="8"/>
    </row>
    <row r="576" spans="1:8" ht="12.75">
      <c r="A576" s="8"/>
      <c r="B576" s="8"/>
      <c r="C576" s="8"/>
      <c r="D576" s="8"/>
      <c r="E576" s="8"/>
      <c r="F576" s="8"/>
      <c r="H576" s="8"/>
    </row>
    <row r="577" spans="1:8" ht="12.75">
      <c r="A577" s="8"/>
      <c r="B577" s="8"/>
      <c r="C577" s="8"/>
      <c r="D577" s="8"/>
      <c r="E577" s="8"/>
      <c r="F577" s="8"/>
      <c r="H577" s="8"/>
    </row>
    <row r="578" spans="1:8" ht="12.75">
      <c r="A578" s="8"/>
      <c r="B578" s="8"/>
      <c r="C578" s="8"/>
      <c r="D578" s="8"/>
      <c r="E578" s="8"/>
      <c r="F578" s="8"/>
      <c r="H578" s="8"/>
    </row>
    <row r="579" spans="1:8" ht="12.75">
      <c r="A579" s="8"/>
      <c r="B579" s="8"/>
      <c r="C579" s="8"/>
      <c r="D579" s="8"/>
      <c r="E579" s="8"/>
      <c r="F579" s="8"/>
      <c r="H579" s="8"/>
    </row>
    <row r="580" spans="1:8" ht="12.75">
      <c r="A580" s="8"/>
      <c r="B580" s="8"/>
      <c r="C580" s="8"/>
      <c r="D580" s="8"/>
      <c r="E580" s="8"/>
      <c r="F580" s="8"/>
      <c r="H580" s="8"/>
    </row>
    <row r="581" spans="1:8" ht="12.75">
      <c r="A581" s="8"/>
      <c r="B581" s="8"/>
      <c r="C581" s="8"/>
      <c r="D581" s="8"/>
      <c r="E581" s="8"/>
      <c r="F581" s="8"/>
      <c r="H581" s="8"/>
    </row>
    <row r="582" spans="1:8" ht="12.75">
      <c r="A582" s="8"/>
      <c r="B582" s="8"/>
      <c r="C582" s="8"/>
      <c r="D582" s="8"/>
      <c r="E582" s="8"/>
      <c r="F582" s="8"/>
      <c r="H582" s="8"/>
    </row>
    <row r="583" spans="1:8" ht="12.75">
      <c r="A583" s="8"/>
      <c r="B583" s="8"/>
      <c r="C583" s="8"/>
      <c r="D583" s="8"/>
      <c r="E583" s="8"/>
      <c r="F583" s="8"/>
      <c r="H583" s="8"/>
    </row>
    <row r="584" spans="1:8" ht="12.75">
      <c r="A584" s="8"/>
      <c r="B584" s="8"/>
      <c r="C584" s="8"/>
      <c r="D584" s="8"/>
      <c r="E584" s="8"/>
      <c r="F584" s="8"/>
      <c r="H584" s="8"/>
    </row>
    <row r="585" spans="1:8" ht="12.75">
      <c r="A585" s="8"/>
      <c r="B585" s="8"/>
      <c r="C585" s="8"/>
      <c r="D585" s="8"/>
      <c r="E585" s="8"/>
      <c r="F585" s="8"/>
      <c r="H585" s="8"/>
    </row>
    <row r="586" spans="1:8" ht="12.75">
      <c r="A586" s="8"/>
      <c r="B586" s="8"/>
      <c r="C586" s="8"/>
      <c r="D586" s="8"/>
      <c r="E586" s="8"/>
      <c r="F586" s="8"/>
      <c r="H586" s="8"/>
    </row>
    <row r="587" spans="1:8" ht="12.75">
      <c r="A587" s="8"/>
      <c r="B587" s="8"/>
      <c r="C587" s="8"/>
      <c r="D587" s="8"/>
      <c r="E587" s="8"/>
      <c r="F587" s="8"/>
      <c r="H587" s="8"/>
    </row>
    <row r="588" spans="1:8" ht="12.75">
      <c r="A588" s="8"/>
      <c r="B588" s="8"/>
      <c r="C588" s="8"/>
      <c r="D588" s="8"/>
      <c r="E588" s="8"/>
      <c r="F588" s="8"/>
      <c r="H588" s="8"/>
    </row>
    <row r="589" spans="1:8" ht="12.75">
      <c r="A589" s="8"/>
      <c r="B589" s="8"/>
      <c r="C589" s="8"/>
      <c r="D589" s="8"/>
      <c r="E589" s="8"/>
      <c r="F589" s="8"/>
      <c r="H589" s="8"/>
    </row>
    <row r="590" spans="1:8" ht="12.75">
      <c r="A590" s="8"/>
      <c r="B590" s="8"/>
      <c r="C590" s="8"/>
      <c r="D590" s="8"/>
      <c r="E590" s="8"/>
      <c r="F590" s="8"/>
      <c r="H590" s="8"/>
    </row>
    <row r="591" spans="1:8" ht="12.75">
      <c r="A591" s="8"/>
      <c r="B591" s="8"/>
      <c r="C591" s="8"/>
      <c r="D591" s="8"/>
      <c r="E591" s="8"/>
      <c r="F591" s="8"/>
      <c r="H591" s="8"/>
    </row>
    <row r="592" spans="1:8" ht="12.75">
      <c r="A592" s="8"/>
      <c r="B592" s="8"/>
      <c r="C592" s="8"/>
      <c r="D592" s="8"/>
      <c r="E592" s="8"/>
      <c r="F592" s="8"/>
      <c r="H592" s="8"/>
    </row>
    <row r="593" spans="1:8" ht="12.75">
      <c r="A593" s="8"/>
      <c r="B593" s="8"/>
      <c r="C593" s="8"/>
      <c r="D593" s="8"/>
      <c r="E593" s="8"/>
      <c r="F593" s="8"/>
      <c r="H593" s="8"/>
    </row>
    <row r="594" spans="1:8" ht="12.75">
      <c r="A594" s="8"/>
      <c r="B594" s="8"/>
      <c r="C594" s="8"/>
      <c r="D594" s="8"/>
      <c r="E594" s="8"/>
      <c r="F594" s="8"/>
      <c r="H594" s="8"/>
    </row>
    <row r="595" spans="1:8" ht="12.75">
      <c r="A595" s="8"/>
      <c r="B595" s="8"/>
      <c r="C595" s="8"/>
      <c r="D595" s="8"/>
      <c r="E595" s="8"/>
      <c r="F595" s="8"/>
      <c r="H595" s="8"/>
    </row>
    <row r="596" spans="1:8" ht="12.75">
      <c r="A596" s="8"/>
      <c r="B596" s="8"/>
      <c r="C596" s="8"/>
      <c r="D596" s="8"/>
      <c r="E596" s="8"/>
      <c r="F596" s="8"/>
      <c r="H596" s="8"/>
    </row>
    <row r="597" spans="1:8" ht="12.75">
      <c r="A597" s="8"/>
      <c r="B597" s="8"/>
      <c r="C597" s="8"/>
      <c r="D597" s="8"/>
      <c r="E597" s="8"/>
      <c r="F597" s="8"/>
      <c r="H597" s="8"/>
    </row>
    <row r="598" spans="1:8" ht="12.75">
      <c r="A598" s="8"/>
      <c r="B598" s="8"/>
      <c r="C598" s="8"/>
      <c r="D598" s="8"/>
      <c r="E598" s="8"/>
      <c r="F598" s="8"/>
      <c r="H598" s="8"/>
    </row>
    <row r="599" spans="1:8" ht="12.75">
      <c r="A599" s="8"/>
      <c r="B599" s="8"/>
      <c r="C599" s="8"/>
      <c r="D599" s="8"/>
      <c r="E599" s="8"/>
      <c r="F599" s="8"/>
      <c r="H599" s="8"/>
    </row>
    <row r="600" spans="1:8" ht="12.75">
      <c r="A600" s="8"/>
      <c r="B600" s="8"/>
      <c r="C600" s="8"/>
      <c r="D600" s="8"/>
      <c r="E600" s="8"/>
      <c r="F600" s="8"/>
      <c r="H600" s="8"/>
    </row>
    <row r="601" spans="1:8" ht="12.75">
      <c r="A601" s="8"/>
      <c r="B601" s="8"/>
      <c r="C601" s="8"/>
      <c r="D601" s="8"/>
      <c r="E601" s="8"/>
      <c r="F601" s="8"/>
      <c r="H601" s="8"/>
    </row>
    <row r="602" spans="1:8" ht="12.75">
      <c r="A602" s="8"/>
      <c r="B602" s="8"/>
      <c r="C602" s="8"/>
      <c r="D602" s="8"/>
      <c r="E602" s="8"/>
      <c r="F602" s="8"/>
      <c r="H602" s="8"/>
    </row>
    <row r="603" spans="1:8" ht="12.75">
      <c r="A603" s="8"/>
      <c r="B603" s="8"/>
      <c r="C603" s="8"/>
      <c r="D603" s="8"/>
      <c r="E603" s="8"/>
      <c r="F603" s="8"/>
      <c r="H603" s="8"/>
    </row>
    <row r="604" spans="1:8" ht="12.75">
      <c r="A604" s="8"/>
      <c r="B604" s="8"/>
      <c r="C604" s="8"/>
      <c r="D604" s="8"/>
      <c r="E604" s="8"/>
      <c r="F604" s="8"/>
      <c r="H604" s="8"/>
    </row>
    <row r="605" spans="1:8" ht="12.75">
      <c r="A605" s="8"/>
      <c r="B605" s="8"/>
      <c r="C605" s="8"/>
      <c r="D605" s="8"/>
      <c r="E605" s="8"/>
      <c r="F605" s="8"/>
      <c r="H605" s="8"/>
    </row>
    <row r="606" spans="1:8" ht="12.75">
      <c r="A606" s="8"/>
      <c r="B606" s="8"/>
      <c r="C606" s="8"/>
      <c r="D606" s="8"/>
      <c r="E606" s="8"/>
      <c r="F606" s="8"/>
      <c r="H606" s="8"/>
    </row>
    <row r="607" spans="1:8" ht="12.75">
      <c r="A607" s="8"/>
      <c r="B607" s="8"/>
      <c r="C607" s="8"/>
      <c r="D607" s="8"/>
      <c r="E607" s="8"/>
      <c r="F607" s="8"/>
      <c r="H607" s="8"/>
    </row>
    <row r="608" spans="1:8" ht="12.75">
      <c r="A608" s="8"/>
      <c r="B608" s="8"/>
      <c r="C608" s="8"/>
      <c r="D608" s="8"/>
      <c r="E608" s="8"/>
      <c r="F608" s="8"/>
      <c r="H608" s="8"/>
    </row>
    <row r="609" spans="1:8" ht="12.75">
      <c r="A609" s="8"/>
      <c r="B609" s="8"/>
      <c r="C609" s="8"/>
      <c r="D609" s="8"/>
      <c r="E609" s="8"/>
      <c r="F609" s="8"/>
      <c r="H609" s="8"/>
    </row>
    <row r="610" spans="1:8" ht="12.75">
      <c r="A610" s="8"/>
      <c r="B610" s="8"/>
      <c r="C610" s="8"/>
      <c r="D610" s="8"/>
      <c r="E610" s="8"/>
      <c r="F610" s="8"/>
      <c r="H610" s="8"/>
    </row>
    <row r="611" spans="1:8" ht="12.75">
      <c r="A611" s="8"/>
      <c r="B611" s="8"/>
      <c r="C611" s="8"/>
      <c r="D611" s="8"/>
      <c r="E611" s="8"/>
      <c r="F611" s="8"/>
      <c r="H611" s="8"/>
    </row>
    <row r="612" spans="1:8" ht="12.75">
      <c r="A612" s="8"/>
      <c r="B612" s="8"/>
      <c r="C612" s="8"/>
      <c r="D612" s="8"/>
      <c r="E612" s="8"/>
      <c r="F612" s="8"/>
      <c r="H612" s="8"/>
    </row>
    <row r="613" spans="1:8" ht="12.75">
      <c r="A613" s="8"/>
      <c r="B613" s="8"/>
      <c r="C613" s="8"/>
      <c r="D613" s="8"/>
      <c r="E613" s="8"/>
      <c r="F613" s="8"/>
      <c r="H613" s="8"/>
    </row>
    <row r="614" spans="1:8" ht="12.75">
      <c r="A614" s="8"/>
      <c r="B614" s="8"/>
      <c r="C614" s="8"/>
      <c r="D614" s="8"/>
      <c r="E614" s="8"/>
      <c r="F614" s="8"/>
      <c r="H614" s="8"/>
    </row>
    <row r="615" spans="1:8" ht="12.75">
      <c r="A615" s="8"/>
      <c r="B615" s="8"/>
      <c r="C615" s="8"/>
      <c r="D615" s="8"/>
      <c r="E615" s="8"/>
      <c r="F615" s="8"/>
      <c r="H615" s="8"/>
    </row>
    <row r="616" spans="1:8" ht="12.75">
      <c r="A616" s="8"/>
      <c r="B616" s="8"/>
      <c r="C616" s="8"/>
      <c r="D616" s="8"/>
      <c r="E616" s="8"/>
      <c r="F616" s="8"/>
      <c r="H616" s="8"/>
    </row>
    <row r="617" spans="1:8" ht="12.75">
      <c r="A617" s="8"/>
      <c r="B617" s="8"/>
      <c r="C617" s="8"/>
      <c r="D617" s="8"/>
      <c r="E617" s="8"/>
      <c r="F617" s="8"/>
      <c r="H617" s="8"/>
    </row>
    <row r="618" spans="1:8" ht="12.75">
      <c r="A618" s="8"/>
      <c r="B618" s="8"/>
      <c r="C618" s="8"/>
      <c r="D618" s="8"/>
      <c r="E618" s="8"/>
      <c r="F618" s="8"/>
      <c r="H618" s="8"/>
    </row>
    <row r="619" spans="1:8" ht="12.75">
      <c r="A619" s="8"/>
      <c r="B619" s="8"/>
      <c r="C619" s="8"/>
      <c r="D619" s="8"/>
      <c r="E619" s="8"/>
      <c r="F619" s="8"/>
      <c r="H619" s="8"/>
    </row>
    <row r="620" spans="1:8" ht="12.75">
      <c r="A620" s="8"/>
      <c r="B620" s="8"/>
      <c r="C620" s="8"/>
      <c r="D620" s="8"/>
      <c r="E620" s="8"/>
      <c r="F620" s="8"/>
      <c r="H620" s="8"/>
    </row>
    <row r="621" spans="1:8" ht="12.75">
      <c r="A621" s="8"/>
      <c r="B621" s="8"/>
      <c r="C621" s="8"/>
      <c r="D621" s="8"/>
      <c r="E621" s="8"/>
      <c r="F621" s="8"/>
      <c r="H621" s="8"/>
    </row>
    <row r="622" spans="1:8" ht="12.75">
      <c r="A622" s="8"/>
      <c r="B622" s="8"/>
      <c r="C622" s="8"/>
      <c r="D622" s="8"/>
      <c r="E622" s="8"/>
      <c r="F622" s="8"/>
      <c r="H622" s="8"/>
    </row>
    <row r="623" spans="1:8" ht="12.75">
      <c r="A623" s="8"/>
      <c r="B623" s="8"/>
      <c r="C623" s="8"/>
      <c r="D623" s="8"/>
      <c r="E623" s="8"/>
      <c r="F623" s="8"/>
      <c r="H623" s="8"/>
    </row>
    <row r="624" spans="1:8" ht="12.75">
      <c r="A624" s="8"/>
      <c r="B624" s="8"/>
      <c r="C624" s="8"/>
      <c r="D624" s="8"/>
      <c r="E624" s="8"/>
      <c r="F624" s="8"/>
      <c r="H624" s="8"/>
    </row>
    <row r="625" spans="1:8" ht="12.75">
      <c r="A625" s="8"/>
      <c r="B625" s="8"/>
      <c r="C625" s="8"/>
      <c r="D625" s="8"/>
      <c r="E625" s="8"/>
      <c r="F625" s="8"/>
      <c r="H625" s="8"/>
    </row>
    <row r="626" spans="1:8" ht="12.75">
      <c r="A626" s="8"/>
      <c r="B626" s="8"/>
      <c r="C626" s="8"/>
      <c r="D626" s="8"/>
      <c r="E626" s="8"/>
      <c r="F626" s="8"/>
      <c r="H626" s="8"/>
    </row>
    <row r="627" spans="1:8" ht="12.75">
      <c r="A627" s="8"/>
      <c r="B627" s="8"/>
      <c r="C627" s="8"/>
      <c r="D627" s="8"/>
      <c r="E627" s="8"/>
      <c r="F627" s="8"/>
      <c r="H627" s="8"/>
    </row>
    <row r="628" spans="1:8" ht="12.75">
      <c r="A628" s="8"/>
      <c r="B628" s="8"/>
      <c r="C628" s="8"/>
      <c r="D628" s="8"/>
      <c r="E628" s="8"/>
      <c r="F628" s="8"/>
      <c r="H628" s="8"/>
    </row>
    <row r="629" spans="1:8" ht="12.75">
      <c r="A629" s="8"/>
      <c r="B629" s="8"/>
      <c r="C629" s="8"/>
      <c r="D629" s="8"/>
      <c r="E629" s="8"/>
      <c r="F629" s="8"/>
      <c r="H629" s="8"/>
    </row>
    <row r="630" spans="1:8" ht="12.75">
      <c r="A630" s="8"/>
      <c r="B630" s="8"/>
      <c r="C630" s="8"/>
      <c r="D630" s="8"/>
      <c r="E630" s="8"/>
      <c r="F630" s="8"/>
      <c r="H630" s="8"/>
    </row>
    <row r="631" spans="1:8" ht="12.75">
      <c r="A631" s="8"/>
      <c r="B631" s="8"/>
      <c r="C631" s="8"/>
      <c r="D631" s="8"/>
      <c r="E631" s="8"/>
      <c r="F631" s="8"/>
      <c r="H631" s="8"/>
    </row>
    <row r="632" spans="1:8" ht="12.75">
      <c r="A632" s="8"/>
      <c r="B632" s="8"/>
      <c r="C632" s="8"/>
      <c r="D632" s="8"/>
      <c r="E632" s="8"/>
      <c r="F632" s="8"/>
      <c r="H632" s="8"/>
    </row>
    <row r="633" spans="1:8" ht="12.75">
      <c r="A633" s="8"/>
      <c r="B633" s="8"/>
      <c r="C633" s="8"/>
      <c r="D633" s="8"/>
      <c r="E633" s="8"/>
      <c r="F633" s="8"/>
      <c r="H633" s="8"/>
    </row>
    <row r="634" spans="1:8" ht="12.75">
      <c r="A634" s="8"/>
      <c r="B634" s="8"/>
      <c r="C634" s="8"/>
      <c r="D634" s="8"/>
      <c r="E634" s="8"/>
      <c r="F634" s="8"/>
      <c r="H634" s="8"/>
    </row>
    <row r="635" spans="1:8" ht="12.75">
      <c r="A635" s="8"/>
      <c r="B635" s="8"/>
      <c r="C635" s="8"/>
      <c r="D635" s="8"/>
      <c r="E635" s="8"/>
      <c r="F635" s="8"/>
      <c r="H635" s="8"/>
    </row>
    <row r="636" spans="1:8" ht="12.75">
      <c r="A636" s="8"/>
      <c r="B636" s="8"/>
      <c r="C636" s="8"/>
      <c r="D636" s="8"/>
      <c r="E636" s="8"/>
      <c r="F636" s="8"/>
      <c r="H636" s="8"/>
    </row>
    <row r="637" spans="1:8" ht="12.75">
      <c r="A637" s="8"/>
      <c r="B637" s="8"/>
      <c r="C637" s="8"/>
      <c r="D637" s="8"/>
      <c r="E637" s="8"/>
      <c r="F637" s="8"/>
      <c r="H637" s="8"/>
    </row>
    <row r="638" spans="1:8" ht="12.75">
      <c r="A638" s="8"/>
      <c r="B638" s="8"/>
      <c r="C638" s="8"/>
      <c r="D638" s="8"/>
      <c r="E638" s="8"/>
      <c r="F638" s="8"/>
      <c r="H638" s="8"/>
    </row>
    <row r="639" spans="1:8" ht="12.75">
      <c r="A639" s="8"/>
      <c r="B639" s="8"/>
      <c r="C639" s="8"/>
      <c r="D639" s="8"/>
      <c r="E639" s="8"/>
      <c r="F639" s="8"/>
      <c r="H639" s="8"/>
    </row>
    <row r="640" spans="1:8" ht="12.75">
      <c r="A640" s="8"/>
      <c r="B640" s="8"/>
      <c r="C640" s="8"/>
      <c r="D640" s="8"/>
      <c r="E640" s="8"/>
      <c r="F640" s="8"/>
      <c r="H640" s="8"/>
    </row>
    <row r="641" spans="1:8" ht="12.75">
      <c r="A641" s="8"/>
      <c r="B641" s="8"/>
      <c r="C641" s="8"/>
      <c r="D641" s="8"/>
      <c r="E641" s="8"/>
      <c r="F641" s="8"/>
      <c r="H641" s="8"/>
    </row>
    <row r="642" spans="1:8" ht="12.75">
      <c r="A642" s="8"/>
      <c r="B642" s="8"/>
      <c r="C642" s="8"/>
      <c r="D642" s="8"/>
      <c r="E642" s="8"/>
      <c r="F642" s="8"/>
      <c r="H642" s="8"/>
    </row>
    <row r="643" spans="1:8" ht="12.75">
      <c r="A643" s="8"/>
      <c r="B643" s="8"/>
      <c r="C643" s="8"/>
      <c r="D643" s="8"/>
      <c r="E643" s="8"/>
      <c r="F643" s="8"/>
      <c r="H643" s="8"/>
    </row>
    <row r="644" spans="1:8" ht="12.75">
      <c r="A644" s="8"/>
      <c r="B644" s="8"/>
      <c r="C644" s="8"/>
      <c r="D644" s="8"/>
      <c r="E644" s="8"/>
      <c r="F644" s="8"/>
      <c r="H644" s="8"/>
    </row>
    <row r="645" spans="1:8" ht="12.75">
      <c r="A645" s="8"/>
      <c r="B645" s="8"/>
      <c r="C645" s="8"/>
      <c r="D645" s="8"/>
      <c r="E645" s="8"/>
      <c r="F645" s="8"/>
      <c r="H645" s="8"/>
    </row>
    <row r="646" spans="1:8" ht="12.75">
      <c r="A646" s="8"/>
      <c r="B646" s="8"/>
      <c r="C646" s="8"/>
      <c r="D646" s="8"/>
      <c r="E646" s="8"/>
      <c r="F646" s="8"/>
      <c r="H646" s="8"/>
    </row>
    <row r="647" spans="1:8" ht="12.75">
      <c r="A647" s="8"/>
      <c r="B647" s="8"/>
      <c r="C647" s="8"/>
      <c r="D647" s="8"/>
      <c r="E647" s="8"/>
      <c r="F647" s="8"/>
      <c r="H647" s="8"/>
    </row>
    <row r="648" spans="1:8" ht="12.75">
      <c r="A648" s="8"/>
      <c r="B648" s="8"/>
      <c r="C648" s="8"/>
      <c r="D648" s="8"/>
      <c r="E648" s="8"/>
      <c r="F648" s="8"/>
      <c r="H648" s="8"/>
    </row>
    <row r="649" spans="1:8" ht="12.75">
      <c r="A649" s="8"/>
      <c r="B649" s="8"/>
      <c r="C649" s="8"/>
      <c r="D649" s="8"/>
      <c r="E649" s="8"/>
      <c r="F649" s="8"/>
      <c r="H649" s="8"/>
    </row>
    <row r="650" spans="1:8" ht="12.75">
      <c r="A650" s="8"/>
      <c r="B650" s="8"/>
      <c r="C650" s="8"/>
      <c r="D650" s="8"/>
      <c r="E650" s="8"/>
      <c r="F650" s="8"/>
      <c r="H650" s="8"/>
    </row>
    <row r="651" spans="1:8" ht="12.75">
      <c r="A651" s="8"/>
      <c r="B651" s="8"/>
      <c r="C651" s="8"/>
      <c r="D651" s="8"/>
      <c r="E651" s="8"/>
      <c r="F651" s="8"/>
      <c r="H651" s="8"/>
    </row>
    <row r="652" spans="1:8" ht="12.75">
      <c r="A652" s="8"/>
      <c r="B652" s="8"/>
      <c r="C652" s="8"/>
      <c r="D652" s="8"/>
      <c r="E652" s="8"/>
      <c r="F652" s="8"/>
      <c r="H652" s="8"/>
    </row>
    <row r="653" spans="1:8" ht="12.75">
      <c r="A653" s="8"/>
      <c r="B653" s="8"/>
      <c r="C653" s="8"/>
      <c r="D653" s="8"/>
      <c r="E653" s="8"/>
      <c r="F653" s="8"/>
      <c r="H653" s="8"/>
    </row>
    <row r="654" spans="1:8" ht="12.75">
      <c r="A654" s="8"/>
      <c r="B654" s="8"/>
      <c r="C654" s="8"/>
      <c r="D654" s="8"/>
      <c r="E654" s="8"/>
      <c r="F654" s="8"/>
      <c r="H654" s="8"/>
    </row>
    <row r="655" spans="1:8" ht="12.75">
      <c r="A655" s="8"/>
      <c r="B655" s="8"/>
      <c r="C655" s="8"/>
      <c r="D655" s="8"/>
      <c r="E655" s="8"/>
      <c r="F655" s="8"/>
      <c r="H655" s="8"/>
    </row>
    <row r="656" spans="1:8" ht="12.75">
      <c r="A656" s="8"/>
      <c r="B656" s="8"/>
      <c r="C656" s="8"/>
      <c r="D656" s="8"/>
      <c r="E656" s="8"/>
      <c r="F656" s="8"/>
      <c r="H656" s="8"/>
    </row>
    <row r="657" spans="1:8" ht="12.75">
      <c r="A657" s="8"/>
      <c r="B657" s="8"/>
      <c r="C657" s="8"/>
      <c r="D657" s="8"/>
      <c r="E657" s="8"/>
      <c r="F657" s="8"/>
      <c r="H657" s="8"/>
    </row>
    <row r="658" spans="1:8" ht="12.75">
      <c r="A658" s="8"/>
      <c r="B658" s="8"/>
      <c r="C658" s="8"/>
      <c r="D658" s="8"/>
      <c r="E658" s="8"/>
      <c r="F658" s="8"/>
      <c r="H658" s="8"/>
    </row>
    <row r="659" spans="1:8" ht="12.75">
      <c r="A659" s="8"/>
      <c r="B659" s="8"/>
      <c r="C659" s="8"/>
      <c r="D659" s="8"/>
      <c r="E659" s="8"/>
      <c r="F659" s="8"/>
      <c r="H659" s="8"/>
    </row>
    <row r="660" spans="1:8" ht="12.75">
      <c r="A660" s="8"/>
      <c r="B660" s="8"/>
      <c r="C660" s="8"/>
      <c r="D660" s="8"/>
      <c r="E660" s="8"/>
      <c r="F660" s="8"/>
      <c r="H660" s="8"/>
    </row>
    <row r="661" spans="1:8" ht="12.75">
      <c r="A661" s="8"/>
      <c r="B661" s="8"/>
      <c r="C661" s="8"/>
      <c r="D661" s="8"/>
      <c r="E661" s="8"/>
      <c r="F661" s="8"/>
      <c r="H661" s="8"/>
    </row>
    <row r="662" spans="1:8" ht="12.75">
      <c r="A662" s="8"/>
      <c r="B662" s="8"/>
      <c r="C662" s="8"/>
      <c r="D662" s="8"/>
      <c r="E662" s="8"/>
      <c r="F662" s="8"/>
      <c r="H662" s="8"/>
    </row>
    <row r="663" spans="1:8" ht="12.75">
      <c r="A663" s="8"/>
      <c r="B663" s="8"/>
      <c r="C663" s="8"/>
      <c r="D663" s="8"/>
      <c r="E663" s="8"/>
      <c r="F663" s="8"/>
      <c r="H663" s="8"/>
    </row>
    <row r="664" spans="1:8" ht="12.75">
      <c r="A664" s="8"/>
      <c r="B664" s="8"/>
      <c r="C664" s="8"/>
      <c r="D664" s="8"/>
      <c r="E664" s="8"/>
      <c r="F664" s="8"/>
      <c r="H664" s="8"/>
    </row>
    <row r="665" spans="1:8" ht="12.75">
      <c r="A665" s="8"/>
      <c r="B665" s="8"/>
      <c r="C665" s="8"/>
      <c r="D665" s="8"/>
      <c r="E665" s="8"/>
      <c r="F665" s="8"/>
      <c r="H665" s="8"/>
    </row>
    <row r="666" spans="1:8" ht="12.75">
      <c r="A666" s="8"/>
      <c r="B666" s="8"/>
      <c r="C666" s="8"/>
      <c r="D666" s="8"/>
      <c r="E666" s="8"/>
      <c r="F666" s="8"/>
      <c r="H666" s="8"/>
    </row>
    <row r="667" spans="1:8" ht="12.75">
      <c r="A667" s="8"/>
      <c r="B667" s="8"/>
      <c r="C667" s="8"/>
      <c r="D667" s="8"/>
      <c r="E667" s="8"/>
      <c r="F667" s="8"/>
      <c r="H667" s="8"/>
    </row>
    <row r="668" spans="1:8" ht="12.75">
      <c r="A668" s="8"/>
      <c r="B668" s="8"/>
      <c r="C668" s="8"/>
      <c r="D668" s="8"/>
      <c r="E668" s="8"/>
      <c r="F668" s="8"/>
      <c r="H668" s="8"/>
    </row>
    <row r="669" spans="1:8" ht="12.75">
      <c r="A669" s="8"/>
      <c r="B669" s="8"/>
      <c r="C669" s="8"/>
      <c r="D669" s="8"/>
      <c r="E669" s="8"/>
      <c r="F669" s="8"/>
      <c r="H669" s="8"/>
    </row>
    <row r="670" spans="1:8" ht="12.75">
      <c r="A670" s="8"/>
      <c r="B670" s="8"/>
      <c r="C670" s="8"/>
      <c r="D670" s="8"/>
      <c r="E670" s="8"/>
      <c r="F670" s="8"/>
      <c r="H670" s="8"/>
    </row>
    <row r="671" spans="1:8" ht="12.75">
      <c r="A671" s="8"/>
      <c r="B671" s="8"/>
      <c r="C671" s="8"/>
      <c r="D671" s="8"/>
      <c r="E671" s="8"/>
      <c r="F671" s="8"/>
      <c r="H671" s="8"/>
    </row>
    <row r="672" spans="1:8" ht="12.75">
      <c r="A672" s="8"/>
      <c r="B672" s="8"/>
      <c r="C672" s="8"/>
      <c r="D672" s="8"/>
      <c r="E672" s="8"/>
      <c r="F672" s="8"/>
      <c r="H672" s="8"/>
    </row>
    <row r="673" spans="1:8" ht="12.75">
      <c r="A673" s="8"/>
      <c r="B673" s="8"/>
      <c r="C673" s="8"/>
      <c r="D673" s="8"/>
      <c r="E673" s="8"/>
      <c r="F673" s="8"/>
      <c r="H673" s="8"/>
    </row>
    <row r="674" spans="1:8" ht="12.75">
      <c r="A674" s="8"/>
      <c r="B674" s="8"/>
      <c r="C674" s="8"/>
      <c r="D674" s="8"/>
      <c r="E674" s="8"/>
      <c r="F674" s="8"/>
      <c r="H674" s="8"/>
    </row>
    <row r="675" spans="1:8" ht="12.75">
      <c r="A675" s="8"/>
      <c r="B675" s="8"/>
      <c r="C675" s="8"/>
      <c r="D675" s="8"/>
      <c r="E675" s="8"/>
      <c r="F675" s="8"/>
      <c r="H675" s="8"/>
    </row>
    <row r="676" spans="1:8" ht="12.75">
      <c r="A676" s="8"/>
      <c r="B676" s="8"/>
      <c r="C676" s="8"/>
      <c r="D676" s="8"/>
      <c r="E676" s="8"/>
      <c r="F676" s="8"/>
      <c r="H676" s="8"/>
    </row>
    <row r="677" spans="1:8" ht="12.75">
      <c r="A677" s="8"/>
      <c r="B677" s="8"/>
      <c r="C677" s="8"/>
      <c r="D677" s="8"/>
      <c r="E677" s="8"/>
      <c r="F677" s="8"/>
      <c r="H677" s="8"/>
    </row>
    <row r="678" spans="1:8" ht="12.75">
      <c r="A678" s="8"/>
      <c r="B678" s="8"/>
      <c r="C678" s="8"/>
      <c r="D678" s="8"/>
      <c r="E678" s="8"/>
      <c r="F678" s="8"/>
      <c r="H678" s="8"/>
    </row>
    <row r="679" spans="1:8" ht="12.75">
      <c r="A679" s="8"/>
      <c r="B679" s="8"/>
      <c r="C679" s="8"/>
      <c r="D679" s="8"/>
      <c r="E679" s="8"/>
      <c r="F679" s="8"/>
      <c r="H679" s="8"/>
    </row>
    <row r="680" spans="1:8" ht="12.75">
      <c r="A680" s="8"/>
      <c r="B680" s="8"/>
      <c r="C680" s="8"/>
      <c r="D680" s="8"/>
      <c r="E680" s="8"/>
      <c r="F680" s="8"/>
      <c r="H680" s="8"/>
    </row>
    <row r="681" spans="1:8" ht="12.75">
      <c r="A681" s="8"/>
      <c r="B681" s="8"/>
      <c r="C681" s="8"/>
      <c r="D681" s="8"/>
      <c r="E681" s="8"/>
      <c r="F681" s="8"/>
      <c r="H681" s="8"/>
    </row>
    <row r="682" spans="1:8" ht="12.75">
      <c r="A682" s="8"/>
      <c r="B682" s="8"/>
      <c r="C682" s="8"/>
      <c r="D682" s="8"/>
      <c r="E682" s="8"/>
      <c r="F682" s="8"/>
      <c r="H682" s="8"/>
    </row>
    <row r="683" spans="1:8" ht="12.75">
      <c r="A683" s="8"/>
      <c r="B683" s="8"/>
      <c r="C683" s="8"/>
      <c r="D683" s="8"/>
      <c r="E683" s="8"/>
      <c r="F683" s="8"/>
      <c r="H683" s="8"/>
    </row>
    <row r="684" spans="1:8" ht="12.75">
      <c r="A684" s="8"/>
      <c r="B684" s="8"/>
      <c r="C684" s="8"/>
      <c r="D684" s="8"/>
      <c r="E684" s="8"/>
      <c r="F684" s="8"/>
      <c r="H684" s="8"/>
    </row>
    <row r="685" spans="1:8" ht="12.75">
      <c r="A685" s="8"/>
      <c r="B685" s="8"/>
      <c r="C685" s="8"/>
      <c r="D685" s="8"/>
      <c r="E685" s="8"/>
      <c r="F685" s="8"/>
      <c r="H685" s="8"/>
    </row>
    <row r="686" spans="1:8" ht="12.75">
      <c r="A686" s="8"/>
      <c r="B686" s="8"/>
      <c r="C686" s="8"/>
      <c r="D686" s="8"/>
      <c r="E686" s="8"/>
      <c r="F686" s="8"/>
      <c r="H686" s="8"/>
    </row>
    <row r="687" spans="1:8" ht="12.75">
      <c r="A687" s="8"/>
      <c r="B687" s="8"/>
      <c r="C687" s="8"/>
      <c r="D687" s="8"/>
      <c r="E687" s="8"/>
      <c r="F687" s="8"/>
      <c r="H687" s="8"/>
    </row>
    <row r="688" spans="1:8" ht="12.75">
      <c r="A688" s="8"/>
      <c r="B688" s="8"/>
      <c r="C688" s="8"/>
      <c r="D688" s="8"/>
      <c r="E688" s="8"/>
      <c r="F688" s="8"/>
      <c r="H688" s="8"/>
    </row>
    <row r="689" spans="1:8" ht="12.75">
      <c r="A689" s="8"/>
      <c r="B689" s="8"/>
      <c r="C689" s="8"/>
      <c r="D689" s="8"/>
      <c r="E689" s="8"/>
      <c r="F689" s="8"/>
      <c r="H689" s="8"/>
    </row>
    <row r="690" spans="1:8" ht="12.75">
      <c r="A690" s="8"/>
      <c r="B690" s="8"/>
      <c r="C690" s="8"/>
      <c r="D690" s="8"/>
      <c r="E690" s="8"/>
      <c r="F690" s="8"/>
      <c r="H690" s="8"/>
    </row>
    <row r="691" spans="1:8" ht="12.75">
      <c r="A691" s="8"/>
      <c r="B691" s="8"/>
      <c r="C691" s="8"/>
      <c r="D691" s="8"/>
      <c r="E691" s="8"/>
      <c r="F691" s="8"/>
      <c r="H691" s="8"/>
    </row>
    <row r="692" spans="1:8" ht="12.75">
      <c r="A692" s="8"/>
      <c r="B692" s="8"/>
      <c r="C692" s="8"/>
      <c r="D692" s="8"/>
      <c r="E692" s="8"/>
      <c r="F692" s="8"/>
      <c r="H692" s="8"/>
    </row>
    <row r="693" spans="1:8" ht="12.75">
      <c r="A693" s="8"/>
      <c r="B693" s="8"/>
      <c r="C693" s="8"/>
      <c r="D693" s="8"/>
      <c r="E693" s="8"/>
      <c r="F693" s="8"/>
      <c r="H693" s="8"/>
    </row>
    <row r="694" spans="1:8" ht="12.75">
      <c r="A694" s="8"/>
      <c r="B694" s="8"/>
      <c r="C694" s="8"/>
      <c r="D694" s="8"/>
      <c r="E694" s="8"/>
      <c r="F694" s="8"/>
      <c r="H694" s="8"/>
    </row>
    <row r="695" spans="1:8" ht="12.75">
      <c r="A695" s="8"/>
      <c r="B695" s="8"/>
      <c r="C695" s="8"/>
      <c r="D695" s="8"/>
      <c r="E695" s="8"/>
      <c r="F695" s="8"/>
      <c r="H695" s="8"/>
    </row>
    <row r="696" spans="1:8" ht="12.75">
      <c r="A696" s="8"/>
      <c r="B696" s="8"/>
      <c r="C696" s="8"/>
      <c r="D696" s="8"/>
      <c r="E696" s="8"/>
      <c r="F696" s="8"/>
      <c r="H696" s="8"/>
    </row>
    <row r="697" spans="1:8" ht="12.75">
      <c r="A697" s="8"/>
      <c r="B697" s="8"/>
      <c r="C697" s="8"/>
      <c r="D697" s="8"/>
      <c r="E697" s="8"/>
      <c r="F697" s="8"/>
      <c r="H697" s="8"/>
    </row>
    <row r="698" spans="1:8" ht="12.75">
      <c r="A698" s="8"/>
      <c r="B698" s="8"/>
      <c r="C698" s="8"/>
      <c r="D698" s="8"/>
      <c r="E698" s="8"/>
      <c r="F698" s="8"/>
      <c r="H698" s="8"/>
    </row>
    <row r="699" spans="1:8" ht="12.75">
      <c r="A699" s="8"/>
      <c r="B699" s="8"/>
      <c r="C699" s="8"/>
      <c r="D699" s="8"/>
      <c r="E699" s="8"/>
      <c r="F699" s="8"/>
      <c r="H699" s="8"/>
    </row>
    <row r="700" spans="1:8" ht="12.75">
      <c r="A700" s="8"/>
      <c r="B700" s="8"/>
      <c r="C700" s="8"/>
      <c r="D700" s="8"/>
      <c r="E700" s="8"/>
      <c r="F700" s="8"/>
      <c r="H700" s="8"/>
    </row>
    <row r="701" spans="1:8" ht="12.75">
      <c r="A701" s="8"/>
      <c r="B701" s="8"/>
      <c r="C701" s="8"/>
      <c r="D701" s="8"/>
      <c r="E701" s="8"/>
      <c r="F701" s="8"/>
      <c r="H701" s="8"/>
    </row>
    <row r="702" spans="1:8" ht="12.75">
      <c r="A702" s="8"/>
      <c r="B702" s="8"/>
      <c r="C702" s="8"/>
      <c r="D702" s="8"/>
      <c r="E702" s="8"/>
      <c r="F702" s="8"/>
      <c r="H702" s="8"/>
    </row>
    <row r="703" spans="1:8" ht="12.75">
      <c r="A703" s="8"/>
      <c r="B703" s="8"/>
      <c r="C703" s="8"/>
      <c r="D703" s="8"/>
      <c r="E703" s="8"/>
      <c r="F703" s="8"/>
      <c r="H703" s="8"/>
    </row>
    <row r="704" spans="1:8" ht="12.75">
      <c r="A704" s="8"/>
      <c r="B704" s="8"/>
      <c r="C704" s="8"/>
      <c r="D704" s="8"/>
      <c r="E704" s="8"/>
      <c r="F704" s="8"/>
      <c r="H704" s="8"/>
    </row>
    <row r="705" spans="1:8" ht="12.75">
      <c r="A705" s="8"/>
      <c r="B705" s="8"/>
      <c r="C705" s="8"/>
      <c r="D705" s="8"/>
      <c r="E705" s="8"/>
      <c r="F705" s="8"/>
      <c r="H705" s="8"/>
    </row>
    <row r="706" spans="1:8" ht="12.75">
      <c r="A706" s="8"/>
      <c r="B706" s="8"/>
      <c r="C706" s="8"/>
      <c r="D706" s="8"/>
      <c r="E706" s="8"/>
      <c r="F706" s="8"/>
      <c r="H706" s="8"/>
    </row>
    <row r="707" spans="1:8" ht="12.75">
      <c r="A707" s="8"/>
      <c r="B707" s="8"/>
      <c r="C707" s="8"/>
      <c r="D707" s="8"/>
      <c r="E707" s="8"/>
      <c r="F707" s="8"/>
      <c r="H707" s="8"/>
    </row>
    <row r="708" spans="1:8" ht="12.75">
      <c r="A708" s="8"/>
      <c r="B708" s="8"/>
      <c r="C708" s="8"/>
      <c r="D708" s="8"/>
      <c r="E708" s="8"/>
      <c r="F708" s="8"/>
      <c r="H708" s="8"/>
    </row>
    <row r="709" spans="1:8" ht="12.75">
      <c r="A709" s="8"/>
      <c r="B709" s="8"/>
      <c r="C709" s="8"/>
      <c r="D709" s="8"/>
      <c r="E709" s="8"/>
      <c r="F709" s="8"/>
      <c r="H709" s="8"/>
    </row>
    <row r="710" spans="1:8" ht="12.75">
      <c r="A710" s="8"/>
      <c r="B710" s="8"/>
      <c r="C710" s="8"/>
      <c r="D710" s="8"/>
      <c r="E710" s="8"/>
      <c r="F710" s="8"/>
      <c r="H710" s="8"/>
    </row>
    <row r="711" spans="1:8" ht="12.75">
      <c r="A711" s="8"/>
      <c r="B711" s="8"/>
      <c r="C711" s="8"/>
      <c r="D711" s="8"/>
      <c r="E711" s="8"/>
      <c r="F711" s="8"/>
      <c r="H711" s="8"/>
    </row>
    <row r="712" spans="1:8" ht="12.75">
      <c r="A712" s="8"/>
      <c r="B712" s="8"/>
      <c r="C712" s="8"/>
      <c r="D712" s="8"/>
      <c r="E712" s="8"/>
      <c r="F712" s="8"/>
      <c r="H712" s="8"/>
    </row>
    <row r="713" spans="1:8" ht="12.75">
      <c r="A713" s="8"/>
      <c r="B713" s="8"/>
      <c r="C713" s="8"/>
      <c r="D713" s="8"/>
      <c r="E713" s="8"/>
      <c r="F713" s="8"/>
      <c r="H713" s="8"/>
    </row>
    <row r="714" spans="1:8" ht="12.75">
      <c r="A714" s="8"/>
      <c r="B714" s="8"/>
      <c r="C714" s="8"/>
      <c r="D714" s="8"/>
      <c r="E714" s="8"/>
      <c r="F714" s="8"/>
      <c r="H714" s="8"/>
    </row>
    <row r="715" spans="1:8" ht="12.75">
      <c r="A715" s="8"/>
      <c r="B715" s="8"/>
      <c r="C715" s="8"/>
      <c r="D715" s="8"/>
      <c r="E715" s="8"/>
      <c r="F715" s="8"/>
      <c r="H715" s="8"/>
    </row>
    <row r="716" spans="1:8" ht="12.75">
      <c r="A716" s="8"/>
      <c r="B716" s="8"/>
      <c r="C716" s="8"/>
      <c r="D716" s="8"/>
      <c r="E716" s="8"/>
      <c r="F716" s="8"/>
      <c r="H716" s="8"/>
    </row>
    <row r="717" spans="1:8" ht="12.75">
      <c r="A717" s="8"/>
      <c r="B717" s="8"/>
      <c r="C717" s="8"/>
      <c r="D717" s="8"/>
      <c r="E717" s="8"/>
      <c r="F717" s="8"/>
      <c r="H717" s="8"/>
    </row>
    <row r="718" spans="1:8" ht="12.75">
      <c r="A718" s="8"/>
      <c r="B718" s="8"/>
      <c r="C718" s="8"/>
      <c r="D718" s="8"/>
      <c r="E718" s="8"/>
      <c r="F718" s="8"/>
      <c r="H718" s="8"/>
    </row>
    <row r="719" spans="1:8" ht="12.75">
      <c r="A719" s="8"/>
      <c r="B719" s="8"/>
      <c r="C719" s="8"/>
      <c r="D719" s="8"/>
      <c r="E719" s="8"/>
      <c r="F719" s="8"/>
      <c r="H719" s="8"/>
    </row>
    <row r="720" spans="1:8" ht="12.75">
      <c r="A720" s="8"/>
      <c r="B720" s="8"/>
      <c r="C720" s="8"/>
      <c r="D720" s="8"/>
      <c r="E720" s="8"/>
      <c r="F720" s="8"/>
      <c r="H720" s="8"/>
    </row>
    <row r="721" spans="1:8" ht="12.75">
      <c r="A721" s="8"/>
      <c r="B721" s="8"/>
      <c r="C721" s="8"/>
      <c r="D721" s="8"/>
      <c r="E721" s="8"/>
      <c r="F721" s="8"/>
      <c r="H721" s="8"/>
    </row>
    <row r="722" spans="1:8" ht="12.75">
      <c r="A722" s="8"/>
      <c r="B722" s="8"/>
      <c r="C722" s="8"/>
      <c r="D722" s="8"/>
      <c r="E722" s="8"/>
      <c r="F722" s="8"/>
      <c r="H722" s="8"/>
    </row>
    <row r="723" spans="1:8" ht="12.75">
      <c r="A723" s="8"/>
      <c r="B723" s="8"/>
      <c r="C723" s="8"/>
      <c r="D723" s="8"/>
      <c r="E723" s="8"/>
      <c r="F723" s="8"/>
      <c r="H723" s="8"/>
    </row>
    <row r="724" spans="1:8" ht="12.75">
      <c r="A724" s="8"/>
      <c r="B724" s="8"/>
      <c r="C724" s="8"/>
      <c r="D724" s="8"/>
      <c r="E724" s="8"/>
      <c r="F724" s="8"/>
      <c r="H724" s="8"/>
    </row>
    <row r="725" spans="1:8" ht="12.75">
      <c r="A725" s="8"/>
      <c r="B725" s="8"/>
      <c r="C725" s="8"/>
      <c r="D725" s="8"/>
      <c r="E725" s="8"/>
      <c r="F725" s="8"/>
      <c r="H725" s="8"/>
    </row>
    <row r="726" spans="1:8" ht="12.75">
      <c r="A726" s="8"/>
      <c r="B726" s="8"/>
      <c r="C726" s="8"/>
      <c r="D726" s="8"/>
      <c r="E726" s="8"/>
      <c r="F726" s="8"/>
      <c r="H726" s="8"/>
    </row>
    <row r="727" spans="1:8" ht="12.75">
      <c r="A727" s="8"/>
      <c r="B727" s="8"/>
      <c r="C727" s="8"/>
      <c r="D727" s="8"/>
      <c r="E727" s="8"/>
      <c r="F727" s="8"/>
      <c r="H727" s="8"/>
    </row>
    <row r="728" spans="1:8" ht="12.75">
      <c r="A728" s="8"/>
      <c r="B728" s="8"/>
      <c r="C728" s="8"/>
      <c r="D728" s="8"/>
      <c r="E728" s="8"/>
      <c r="F728" s="8"/>
      <c r="H728" s="8"/>
    </row>
    <row r="729" spans="1:8" ht="12.75">
      <c r="A729" s="8"/>
      <c r="B729" s="8"/>
      <c r="C729" s="8"/>
      <c r="D729" s="8"/>
      <c r="E729" s="8"/>
      <c r="F729" s="8"/>
      <c r="H729" s="8"/>
    </row>
    <row r="730" spans="1:8" ht="12.75">
      <c r="A730" s="8"/>
      <c r="B730" s="8"/>
      <c r="C730" s="8"/>
      <c r="D730" s="8"/>
      <c r="E730" s="8"/>
      <c r="F730" s="8"/>
      <c r="H730" s="8"/>
    </row>
    <row r="731" spans="1:8" ht="12.75">
      <c r="A731" s="8"/>
      <c r="B731" s="8"/>
      <c r="C731" s="8"/>
      <c r="D731" s="8"/>
      <c r="E731" s="8"/>
      <c r="F731" s="8"/>
      <c r="H731" s="8"/>
    </row>
    <row r="732" spans="1:8" ht="12.75">
      <c r="A732" s="8"/>
      <c r="B732" s="8"/>
      <c r="C732" s="8"/>
      <c r="D732" s="8"/>
      <c r="E732" s="8"/>
      <c r="F732" s="8"/>
      <c r="H732" s="8"/>
    </row>
    <row r="733" spans="1:8" ht="12.75">
      <c r="A733" s="8"/>
      <c r="B733" s="8"/>
      <c r="C733" s="8"/>
      <c r="D733" s="8"/>
      <c r="E733" s="8"/>
      <c r="F733" s="8"/>
      <c r="H733" s="8"/>
    </row>
    <row r="734" spans="1:8" ht="12.75">
      <c r="A734" s="8"/>
      <c r="B734" s="8"/>
      <c r="C734" s="8"/>
      <c r="D734" s="8"/>
      <c r="E734" s="8"/>
      <c r="F734" s="8"/>
      <c r="H734" s="8"/>
    </row>
    <row r="735" spans="1:8" ht="12.75">
      <c r="A735" s="8"/>
      <c r="B735" s="8"/>
      <c r="C735" s="8"/>
      <c r="D735" s="8"/>
      <c r="E735" s="8"/>
      <c r="F735" s="8"/>
      <c r="H735" s="8"/>
    </row>
    <row r="736" spans="1:8" ht="12.75">
      <c r="A736" s="8"/>
      <c r="B736" s="8"/>
      <c r="C736" s="8"/>
      <c r="D736" s="8"/>
      <c r="E736" s="8"/>
      <c r="F736" s="8"/>
      <c r="H736" s="8"/>
    </row>
    <row r="737" spans="1:8" ht="12.75">
      <c r="A737" s="8"/>
      <c r="B737" s="8"/>
      <c r="C737" s="8"/>
      <c r="D737" s="8"/>
      <c r="E737" s="8"/>
      <c r="F737" s="8"/>
      <c r="H737" s="8"/>
    </row>
    <row r="738" spans="1:8" ht="12.75">
      <c r="A738" s="8"/>
      <c r="B738" s="8"/>
      <c r="C738" s="8"/>
      <c r="D738" s="8"/>
      <c r="E738" s="8"/>
      <c r="F738" s="8"/>
      <c r="H738" s="8"/>
    </row>
    <row r="739" spans="1:8" ht="12.75">
      <c r="A739" s="8"/>
      <c r="B739" s="8"/>
      <c r="C739" s="8"/>
      <c r="D739" s="8"/>
      <c r="E739" s="8"/>
      <c r="F739" s="8"/>
      <c r="H739" s="8"/>
    </row>
    <row r="740" spans="1:8" ht="12.75">
      <c r="A740" s="8"/>
      <c r="B740" s="8"/>
      <c r="C740" s="8"/>
      <c r="D740" s="8"/>
      <c r="E740" s="8"/>
      <c r="F740" s="8"/>
      <c r="H740" s="8"/>
    </row>
    <row r="741" spans="1:8" ht="12.75">
      <c r="A741" s="8"/>
      <c r="B741" s="8"/>
      <c r="C741" s="8"/>
      <c r="D741" s="8"/>
      <c r="E741" s="8"/>
      <c r="F741" s="8"/>
      <c r="H741" s="8"/>
    </row>
    <row r="742" spans="1:8" ht="12.75">
      <c r="A742" s="8"/>
      <c r="B742" s="8"/>
      <c r="C742" s="8"/>
      <c r="D742" s="8"/>
      <c r="E742" s="8"/>
      <c r="F742" s="8"/>
      <c r="H742" s="8"/>
    </row>
    <row r="743" spans="1:8" ht="12.75">
      <c r="A743" s="8"/>
      <c r="B743" s="8"/>
      <c r="C743" s="8"/>
      <c r="D743" s="8"/>
      <c r="E743" s="8"/>
      <c r="F743" s="8"/>
      <c r="H743" s="8"/>
    </row>
    <row r="744" spans="1:8" ht="12.75">
      <c r="A744" s="8"/>
      <c r="B744" s="8"/>
      <c r="C744" s="8"/>
      <c r="D744" s="8"/>
      <c r="E744" s="8"/>
      <c r="F744" s="8"/>
      <c r="H744" s="8"/>
    </row>
    <row r="745" spans="1:8" ht="12.75">
      <c r="A745" s="8"/>
      <c r="B745" s="8"/>
      <c r="C745" s="8"/>
      <c r="D745" s="8"/>
      <c r="E745" s="8"/>
      <c r="F745" s="8"/>
      <c r="H745" s="8"/>
    </row>
    <row r="746" spans="1:8" ht="12.75">
      <c r="A746" s="8"/>
      <c r="B746" s="8"/>
      <c r="C746" s="8"/>
      <c r="D746" s="8"/>
      <c r="E746" s="8"/>
      <c r="F746" s="8"/>
      <c r="H746" s="8"/>
    </row>
    <row r="747" spans="1:8" ht="12.75">
      <c r="A747" s="8"/>
      <c r="B747" s="8"/>
      <c r="C747" s="8"/>
      <c r="D747" s="8"/>
      <c r="E747" s="8"/>
      <c r="F747" s="8"/>
      <c r="H747" s="8"/>
    </row>
    <row r="748" spans="1:8" ht="12.75">
      <c r="A748" s="8"/>
      <c r="B748" s="8"/>
      <c r="C748" s="8"/>
      <c r="D748" s="8"/>
      <c r="E748" s="8"/>
      <c r="F748" s="8"/>
      <c r="H748" s="8"/>
    </row>
    <row r="749" spans="1:8" ht="12.75">
      <c r="A749" s="8"/>
      <c r="B749" s="8"/>
      <c r="C749" s="8"/>
      <c r="D749" s="8"/>
      <c r="E749" s="8"/>
      <c r="F749" s="8"/>
      <c r="H749" s="8"/>
    </row>
    <row r="750" spans="1:8" ht="12.75">
      <c r="A750" s="8"/>
      <c r="B750" s="8"/>
      <c r="C750" s="8"/>
      <c r="D750" s="8"/>
      <c r="E750" s="8"/>
      <c r="F750" s="8"/>
      <c r="H750" s="8"/>
    </row>
    <row r="751" spans="1:8" ht="12.75">
      <c r="A751" s="8"/>
      <c r="B751" s="8"/>
      <c r="C751" s="8"/>
      <c r="D751" s="8"/>
      <c r="E751" s="8"/>
      <c r="F751" s="8"/>
      <c r="H751" s="8"/>
    </row>
    <row r="752" spans="1:8" ht="12.75">
      <c r="A752" s="8"/>
      <c r="B752" s="8"/>
      <c r="C752" s="8"/>
      <c r="D752" s="8"/>
      <c r="E752" s="8"/>
      <c r="F752" s="8"/>
      <c r="H752" s="8"/>
    </row>
    <row r="753" spans="1:8" ht="12.75">
      <c r="A753" s="8"/>
      <c r="B753" s="8"/>
      <c r="C753" s="8"/>
      <c r="D753" s="8"/>
      <c r="E753" s="8"/>
      <c r="F753" s="8"/>
      <c r="H753" s="8"/>
    </row>
    <row r="754" spans="1:8" ht="12.75">
      <c r="A754" s="8"/>
      <c r="B754" s="8"/>
      <c r="C754" s="8"/>
      <c r="D754" s="8"/>
      <c r="E754" s="8"/>
      <c r="F754" s="8"/>
      <c r="H754" s="8"/>
    </row>
    <row r="755" spans="1:8" ht="12.75">
      <c r="A755" s="8"/>
      <c r="B755" s="8"/>
      <c r="C755" s="8"/>
      <c r="D755" s="8"/>
      <c r="E755" s="8"/>
      <c r="F755" s="8"/>
      <c r="H755" s="8"/>
    </row>
    <row r="756" spans="1:8" ht="12.75">
      <c r="A756" s="8"/>
      <c r="B756" s="8"/>
      <c r="C756" s="8"/>
      <c r="D756" s="8"/>
      <c r="E756" s="8"/>
      <c r="F756" s="8"/>
      <c r="H756" s="8"/>
    </row>
    <row r="757" spans="1:8" ht="12.75">
      <c r="A757" s="8"/>
      <c r="B757" s="8"/>
      <c r="C757" s="8"/>
      <c r="D757" s="8"/>
      <c r="E757" s="8"/>
      <c r="F757" s="8"/>
      <c r="H757" s="8"/>
    </row>
    <row r="758" spans="1:8" ht="12.75">
      <c r="A758" s="8"/>
      <c r="B758" s="8"/>
      <c r="C758" s="8"/>
      <c r="D758" s="8"/>
      <c r="E758" s="8"/>
      <c r="F758" s="8"/>
      <c r="H758" s="8"/>
    </row>
    <row r="759" spans="1:8" ht="12.75">
      <c r="A759" s="8"/>
      <c r="B759" s="8"/>
      <c r="C759" s="8"/>
      <c r="D759" s="8"/>
      <c r="E759" s="8"/>
      <c r="F759" s="8"/>
      <c r="H759" s="8"/>
    </row>
    <row r="760" spans="1:8" ht="12.75">
      <c r="A760" s="8"/>
      <c r="B760" s="8"/>
      <c r="C760" s="8"/>
      <c r="D760" s="8"/>
      <c r="E760" s="8"/>
      <c r="F760" s="8"/>
      <c r="H760" s="8"/>
    </row>
    <row r="761" spans="1:8" ht="12.75">
      <c r="A761" s="8"/>
      <c r="B761" s="8"/>
      <c r="C761" s="8"/>
      <c r="D761" s="8"/>
      <c r="E761" s="8"/>
      <c r="F761" s="8"/>
      <c r="H761" s="8"/>
    </row>
    <row r="762" spans="1:8" ht="12.75">
      <c r="A762" s="8"/>
      <c r="B762" s="8"/>
      <c r="C762" s="8"/>
      <c r="D762" s="8"/>
      <c r="E762" s="8"/>
      <c r="F762" s="8"/>
      <c r="H762" s="8"/>
    </row>
    <row r="763" spans="1:8" ht="12.75">
      <c r="A763" s="8"/>
      <c r="B763" s="8"/>
      <c r="C763" s="8"/>
      <c r="D763" s="8"/>
      <c r="E763" s="8"/>
      <c r="F763" s="8"/>
      <c r="H763" s="8"/>
    </row>
    <row r="764" spans="1:8" ht="12.75">
      <c r="A764" s="8"/>
      <c r="B764" s="8"/>
      <c r="C764" s="8"/>
      <c r="D764" s="8"/>
      <c r="E764" s="8"/>
      <c r="F764" s="8"/>
      <c r="H764" s="8"/>
    </row>
    <row r="765" spans="1:8" ht="12.75">
      <c r="A765" s="8"/>
      <c r="B765" s="8"/>
      <c r="C765" s="8"/>
      <c r="D765" s="8"/>
      <c r="E765" s="8"/>
      <c r="F765" s="8"/>
      <c r="H765" s="8"/>
    </row>
    <row r="766" spans="1:8" ht="12.75">
      <c r="A766" s="8"/>
      <c r="B766" s="8"/>
      <c r="C766" s="8"/>
      <c r="D766" s="8"/>
      <c r="E766" s="8"/>
      <c r="F766" s="8"/>
      <c r="H766" s="8"/>
    </row>
    <row r="767" spans="1:8" ht="12.75">
      <c r="A767" s="8"/>
      <c r="B767" s="8"/>
      <c r="C767" s="8"/>
      <c r="D767" s="8"/>
      <c r="E767" s="8"/>
      <c r="F767" s="8"/>
      <c r="H767" s="8"/>
    </row>
    <row r="768" spans="1:8" ht="12.75">
      <c r="A768" s="8"/>
      <c r="B768" s="8"/>
      <c r="C768" s="8"/>
      <c r="D768" s="8"/>
      <c r="E768" s="8"/>
      <c r="F768" s="8"/>
      <c r="H768" s="8"/>
    </row>
    <row r="769" spans="1:8" ht="12.75">
      <c r="A769" s="8"/>
      <c r="B769" s="8"/>
      <c r="C769" s="8"/>
      <c r="D769" s="8"/>
      <c r="E769" s="8"/>
      <c r="F769" s="8"/>
      <c r="H769" s="8"/>
    </row>
    <row r="770" spans="1:8" ht="12.75">
      <c r="A770" s="8"/>
      <c r="B770" s="8"/>
      <c r="C770" s="8"/>
      <c r="D770" s="8"/>
      <c r="E770" s="8"/>
      <c r="F770" s="8"/>
      <c r="H770" s="8"/>
    </row>
    <row r="771" spans="1:8" ht="12.75">
      <c r="A771" s="8"/>
      <c r="B771" s="8"/>
      <c r="C771" s="8"/>
      <c r="D771" s="8"/>
      <c r="E771" s="8"/>
      <c r="F771" s="8"/>
      <c r="H771" s="8"/>
    </row>
    <row r="772" spans="1:8" ht="12.75">
      <c r="A772" s="8"/>
      <c r="B772" s="8"/>
      <c r="C772" s="8"/>
      <c r="D772" s="8"/>
      <c r="E772" s="8"/>
      <c r="F772" s="8"/>
      <c r="H772" s="8"/>
    </row>
    <row r="773" spans="1:8" ht="12.75">
      <c r="A773" s="8"/>
      <c r="B773" s="8"/>
      <c r="C773" s="8"/>
      <c r="D773" s="8"/>
      <c r="E773" s="8"/>
      <c r="F773" s="8"/>
      <c r="H773" s="8"/>
    </row>
    <row r="774" spans="1:8" ht="12.75">
      <c r="A774" s="8"/>
      <c r="B774" s="8"/>
      <c r="C774" s="8"/>
      <c r="D774" s="8"/>
      <c r="E774" s="8"/>
      <c r="F774" s="8"/>
      <c r="H774" s="8"/>
    </row>
    <row r="775" spans="1:8" ht="12.75">
      <c r="A775" s="8"/>
      <c r="B775" s="8"/>
      <c r="C775" s="8"/>
      <c r="D775" s="8"/>
      <c r="E775" s="8"/>
      <c r="F775" s="8"/>
      <c r="H775" s="8"/>
    </row>
    <row r="776" spans="1:8" ht="12.75">
      <c r="A776" s="8"/>
      <c r="B776" s="8"/>
      <c r="C776" s="8"/>
      <c r="D776" s="8"/>
      <c r="E776" s="8"/>
      <c r="F776" s="8"/>
      <c r="H776" s="8"/>
    </row>
    <row r="777" spans="1:8" ht="12.75">
      <c r="A777" s="8"/>
      <c r="B777" s="8"/>
      <c r="C777" s="8"/>
      <c r="D777" s="8"/>
      <c r="E777" s="8"/>
      <c r="F777" s="8"/>
      <c r="H777" s="8"/>
    </row>
    <row r="778" spans="1:8" ht="12.75">
      <c r="A778" s="8"/>
      <c r="B778" s="8"/>
      <c r="C778" s="8"/>
      <c r="D778" s="8"/>
      <c r="E778" s="8"/>
      <c r="F778" s="8"/>
      <c r="H778" s="8"/>
    </row>
    <row r="779" spans="1:8" ht="12.75">
      <c r="A779" s="8"/>
      <c r="B779" s="8"/>
      <c r="C779" s="8"/>
      <c r="D779" s="8"/>
      <c r="E779" s="8"/>
      <c r="F779" s="8"/>
      <c r="H779" s="8"/>
    </row>
    <row r="780" spans="1:8" ht="12.75">
      <c r="A780" s="8"/>
      <c r="B780" s="8"/>
      <c r="C780" s="8"/>
      <c r="D780" s="8"/>
      <c r="E780" s="8"/>
      <c r="F780" s="8"/>
      <c r="H780" s="8"/>
    </row>
    <row r="781" spans="1:8" ht="12.75">
      <c r="A781" s="8"/>
      <c r="B781" s="8"/>
      <c r="C781" s="8"/>
      <c r="D781" s="8"/>
      <c r="E781" s="8"/>
      <c r="F781" s="8"/>
      <c r="H781" s="8"/>
    </row>
    <row r="782" spans="1:8" ht="12.75">
      <c r="A782" s="8"/>
      <c r="B782" s="8"/>
      <c r="C782" s="8"/>
      <c r="D782" s="8"/>
      <c r="E782" s="8"/>
      <c r="F782" s="8"/>
      <c r="H782" s="8"/>
    </row>
    <row r="783" spans="1:8" ht="12.75">
      <c r="A783" s="8"/>
      <c r="B783" s="8"/>
      <c r="C783" s="8"/>
      <c r="D783" s="8"/>
      <c r="E783" s="8"/>
      <c r="F783" s="8"/>
      <c r="H783" s="8"/>
    </row>
    <row r="784" spans="1:8" ht="12.75">
      <c r="A784" s="8"/>
      <c r="B784" s="8"/>
      <c r="C784" s="8"/>
      <c r="D784" s="8"/>
      <c r="E784" s="8"/>
      <c r="F784" s="8"/>
      <c r="H784" s="8"/>
    </row>
    <row r="785" spans="1:8" ht="12.75">
      <c r="A785" s="8"/>
      <c r="B785" s="8"/>
      <c r="C785" s="8"/>
      <c r="D785" s="8"/>
      <c r="E785" s="8"/>
      <c r="F785" s="8"/>
      <c r="H785" s="8"/>
    </row>
    <row r="786" spans="1:8" ht="12.75">
      <c r="A786" s="8"/>
      <c r="B786" s="8"/>
      <c r="C786" s="8"/>
      <c r="D786" s="8"/>
      <c r="E786" s="8"/>
      <c r="F786" s="8"/>
      <c r="H786" s="8"/>
    </row>
    <row r="787" spans="1:8" ht="12.75">
      <c r="A787" s="8"/>
      <c r="B787" s="8"/>
      <c r="C787" s="8"/>
      <c r="D787" s="8"/>
      <c r="E787" s="8"/>
      <c r="F787" s="8"/>
      <c r="H787" s="8"/>
    </row>
    <row r="788" spans="1:8" ht="12.75">
      <c r="A788" s="8"/>
      <c r="B788" s="8"/>
      <c r="C788" s="8"/>
      <c r="D788" s="8"/>
      <c r="E788" s="8"/>
      <c r="F788" s="8"/>
      <c r="H788" s="8"/>
    </row>
    <row r="789" spans="1:8" ht="12.75">
      <c r="A789" s="8"/>
      <c r="B789" s="8"/>
      <c r="C789" s="8"/>
      <c r="D789" s="8"/>
      <c r="E789" s="8"/>
      <c r="F789" s="8"/>
      <c r="H789" s="8"/>
    </row>
    <row r="790" spans="1:8" ht="12.75">
      <c r="A790" s="8"/>
      <c r="B790" s="8"/>
      <c r="C790" s="8"/>
      <c r="D790" s="8"/>
      <c r="E790" s="8"/>
      <c r="F790" s="8"/>
      <c r="H790" s="8"/>
    </row>
    <row r="791" spans="1:8" ht="12.75">
      <c r="A791" s="8"/>
      <c r="B791" s="8"/>
      <c r="C791" s="8"/>
      <c r="D791" s="8"/>
      <c r="E791" s="8"/>
      <c r="F791" s="8"/>
      <c r="H791" s="8"/>
    </row>
    <row r="792" spans="1:8" ht="12.75">
      <c r="A792" s="8"/>
      <c r="B792" s="8"/>
      <c r="C792" s="8"/>
      <c r="D792" s="8"/>
      <c r="E792" s="8"/>
      <c r="F792" s="8"/>
      <c r="H792" s="8"/>
    </row>
    <row r="793" spans="1:8" ht="12.75">
      <c r="A793" s="8"/>
      <c r="B793" s="8"/>
      <c r="C793" s="8"/>
      <c r="D793" s="8"/>
      <c r="E793" s="8"/>
      <c r="F793" s="8"/>
      <c r="H793" s="8"/>
    </row>
    <row r="794" spans="1:8" ht="12.75">
      <c r="A794" s="8"/>
      <c r="B794" s="8"/>
      <c r="C794" s="8"/>
      <c r="D794" s="8"/>
      <c r="E794" s="8"/>
      <c r="F794" s="8"/>
      <c r="H794" s="8"/>
    </row>
    <row r="795" spans="1:8" ht="12.75">
      <c r="A795" s="8"/>
      <c r="B795" s="8"/>
      <c r="C795" s="8"/>
      <c r="D795" s="8"/>
      <c r="E795" s="8"/>
      <c r="F795" s="8"/>
      <c r="H795" s="8"/>
    </row>
    <row r="796" spans="1:8" ht="12.75">
      <c r="A796" s="8"/>
      <c r="B796" s="8"/>
      <c r="C796" s="8"/>
      <c r="D796" s="8"/>
      <c r="E796" s="8"/>
      <c r="F796" s="8"/>
      <c r="H796" s="8"/>
    </row>
    <row r="797" spans="1:8" ht="12.75">
      <c r="A797" s="8"/>
      <c r="B797" s="8"/>
      <c r="C797" s="8"/>
      <c r="D797" s="8"/>
      <c r="E797" s="8"/>
      <c r="F797" s="8"/>
      <c r="H797" s="8"/>
    </row>
    <row r="798" spans="1:8" ht="12.75">
      <c r="A798" s="8"/>
      <c r="B798" s="8"/>
      <c r="C798" s="8"/>
      <c r="D798" s="8"/>
      <c r="E798" s="8"/>
      <c r="F798" s="8"/>
      <c r="H798" s="8"/>
    </row>
    <row r="799" spans="1:8" ht="12.75">
      <c r="A799" s="8"/>
      <c r="B799" s="8"/>
      <c r="C799" s="8"/>
      <c r="D799" s="8"/>
      <c r="E799" s="8"/>
      <c r="F799" s="8"/>
      <c r="H799" s="8"/>
    </row>
    <row r="800" spans="1:8" ht="12.75">
      <c r="A800" s="8"/>
      <c r="B800" s="8"/>
      <c r="C800" s="8"/>
      <c r="D800" s="8"/>
      <c r="E800" s="8"/>
      <c r="F800" s="8"/>
      <c r="H800" s="8"/>
    </row>
    <row r="801" spans="1:8" ht="12.75">
      <c r="A801" s="8"/>
      <c r="B801" s="8"/>
      <c r="C801" s="8"/>
      <c r="D801" s="8"/>
      <c r="E801" s="8"/>
      <c r="F801" s="8"/>
      <c r="H801" s="8"/>
    </row>
    <row r="802" spans="1:8" ht="12.75">
      <c r="A802" s="8"/>
      <c r="B802" s="8"/>
      <c r="C802" s="8"/>
      <c r="D802" s="8"/>
      <c r="E802" s="8"/>
      <c r="F802" s="8"/>
      <c r="H802" s="8"/>
    </row>
    <row r="803" spans="1:8" ht="12.75">
      <c r="A803" s="8"/>
      <c r="B803" s="8"/>
      <c r="C803" s="8"/>
      <c r="D803" s="8"/>
      <c r="E803" s="8"/>
      <c r="F803" s="8"/>
      <c r="H803" s="8"/>
    </row>
    <row r="804" spans="1:8" ht="12.75">
      <c r="A804" s="8"/>
      <c r="B804" s="8"/>
      <c r="C804" s="8"/>
      <c r="D804" s="8"/>
      <c r="E804" s="8"/>
      <c r="F804" s="8"/>
      <c r="H804" s="8"/>
    </row>
    <row r="805" spans="1:8" ht="12.75">
      <c r="A805" s="8"/>
      <c r="B805" s="8"/>
      <c r="C805" s="8"/>
      <c r="D805" s="8"/>
      <c r="E805" s="8"/>
      <c r="F805" s="8"/>
      <c r="H805" s="8"/>
    </row>
    <row r="806" spans="1:8" ht="12.75">
      <c r="A806" s="8"/>
      <c r="B806" s="8"/>
      <c r="C806" s="8"/>
      <c r="D806" s="8"/>
      <c r="E806" s="8"/>
      <c r="F806" s="8"/>
      <c r="H806" s="8"/>
    </row>
    <row r="807" spans="1:8" ht="12.75">
      <c r="A807" s="8"/>
      <c r="B807" s="8"/>
      <c r="C807" s="8"/>
      <c r="D807" s="8"/>
      <c r="E807" s="8"/>
      <c r="F807" s="8"/>
      <c r="H807" s="8"/>
    </row>
    <row r="808" spans="1:8" ht="12.75">
      <c r="A808" s="8"/>
      <c r="B808" s="8"/>
      <c r="C808" s="8"/>
      <c r="D808" s="8"/>
      <c r="E808" s="8"/>
      <c r="F808" s="8"/>
      <c r="H808" s="8"/>
    </row>
    <row r="809" spans="1:8" ht="12.75">
      <c r="A809" s="8"/>
      <c r="B809" s="8"/>
      <c r="C809" s="8"/>
      <c r="D809" s="8"/>
      <c r="E809" s="8"/>
      <c r="F809" s="8"/>
      <c r="H809" s="8"/>
    </row>
    <row r="810" spans="1:8" ht="12.75">
      <c r="A810" s="8"/>
      <c r="B810" s="8"/>
      <c r="C810" s="8"/>
      <c r="D810" s="8"/>
      <c r="E810" s="8"/>
      <c r="F810" s="8"/>
      <c r="H810" s="8"/>
    </row>
    <row r="811" spans="1:8" ht="12.75">
      <c r="A811" s="8"/>
      <c r="B811" s="8"/>
      <c r="C811" s="8"/>
      <c r="D811" s="8"/>
      <c r="E811" s="8"/>
      <c r="F811" s="8"/>
      <c r="H811" s="8"/>
    </row>
    <row r="812" spans="1:8" ht="12.75">
      <c r="A812" s="8"/>
      <c r="B812" s="8"/>
      <c r="C812" s="8"/>
      <c r="D812" s="8"/>
      <c r="E812" s="8"/>
      <c r="F812" s="8"/>
      <c r="H812" s="8"/>
    </row>
    <row r="813" spans="1:8" ht="12.75">
      <c r="A813" s="8"/>
      <c r="B813" s="8"/>
      <c r="C813" s="8"/>
      <c r="D813" s="8"/>
      <c r="E813" s="8"/>
      <c r="F813" s="8"/>
      <c r="H813" s="8"/>
    </row>
    <row r="814" spans="1:8" ht="12.75">
      <c r="A814" s="8"/>
      <c r="B814" s="8"/>
      <c r="C814" s="8"/>
      <c r="D814" s="8"/>
      <c r="E814" s="8"/>
      <c r="F814" s="8"/>
      <c r="H814" s="8"/>
    </row>
    <row r="815" spans="1:8" ht="12.75">
      <c r="A815" s="8"/>
      <c r="B815" s="8"/>
      <c r="C815" s="8"/>
      <c r="D815" s="8"/>
      <c r="E815" s="8"/>
      <c r="F815" s="8"/>
      <c r="H815" s="8"/>
    </row>
    <row r="816" spans="1:8" ht="12.75">
      <c r="A816" s="8"/>
      <c r="B816" s="8"/>
      <c r="C816" s="8"/>
      <c r="D816" s="8"/>
      <c r="E816" s="8"/>
      <c r="F816" s="8"/>
      <c r="H816" s="8"/>
    </row>
    <row r="817" spans="1:8" ht="12.75">
      <c r="A817" s="8"/>
      <c r="B817" s="8"/>
      <c r="C817" s="8"/>
      <c r="D817" s="8"/>
      <c r="E817" s="8"/>
      <c r="F817" s="8"/>
      <c r="H817" s="8"/>
    </row>
    <row r="818" spans="1:8" ht="12.75">
      <c r="A818" s="8"/>
      <c r="B818" s="8"/>
      <c r="C818" s="8"/>
      <c r="D818" s="8"/>
      <c r="E818" s="8"/>
      <c r="F818" s="8"/>
      <c r="H818" s="8"/>
    </row>
    <row r="819" spans="1:8" ht="12.75">
      <c r="A819" s="8"/>
      <c r="B819" s="8"/>
      <c r="C819" s="8"/>
      <c r="D819" s="8"/>
      <c r="E819" s="8"/>
      <c r="F819" s="8"/>
      <c r="H819" s="8"/>
    </row>
    <row r="820" spans="1:8" ht="12.75">
      <c r="A820" s="8"/>
      <c r="B820" s="8"/>
      <c r="C820" s="8"/>
      <c r="D820" s="8"/>
      <c r="E820" s="8"/>
      <c r="F820" s="8"/>
      <c r="H820" s="8"/>
    </row>
    <row r="821" spans="1:8" ht="12.75">
      <c r="A821" s="8"/>
      <c r="B821" s="8"/>
      <c r="C821" s="8"/>
      <c r="D821" s="8"/>
      <c r="E821" s="8"/>
      <c r="F821" s="8"/>
      <c r="H821" s="8"/>
    </row>
    <row r="822" spans="1:8" ht="12.75">
      <c r="A822" s="8"/>
      <c r="B822" s="8"/>
      <c r="C822" s="8"/>
      <c r="D822" s="8"/>
      <c r="E822" s="8"/>
      <c r="F822" s="8"/>
      <c r="H822" s="8"/>
    </row>
    <row r="823" spans="1:8" ht="12.75">
      <c r="A823" s="8"/>
      <c r="B823" s="8"/>
      <c r="C823" s="8"/>
      <c r="D823" s="8"/>
      <c r="E823" s="8"/>
      <c r="F823" s="8"/>
      <c r="H823" s="8"/>
    </row>
    <row r="824" spans="1:8" ht="12.75">
      <c r="A824" s="8"/>
      <c r="B824" s="8"/>
      <c r="C824" s="8"/>
      <c r="D824" s="8"/>
      <c r="E824" s="8"/>
      <c r="F824" s="8"/>
      <c r="H824" s="8"/>
    </row>
    <row r="825" spans="1:8" ht="12.75">
      <c r="A825" s="8"/>
      <c r="B825" s="8"/>
      <c r="C825" s="8"/>
      <c r="D825" s="8"/>
      <c r="E825" s="8"/>
      <c r="F825" s="8"/>
      <c r="H825" s="8"/>
    </row>
    <row r="826" spans="1:8" ht="12.75">
      <c r="A826" s="8"/>
      <c r="B826" s="8"/>
      <c r="C826" s="8"/>
      <c r="D826" s="8"/>
      <c r="E826" s="8"/>
      <c r="F826" s="8"/>
      <c r="H826" s="8"/>
    </row>
    <row r="827" spans="1:8" ht="12.75">
      <c r="A827" s="8"/>
      <c r="B827" s="8"/>
      <c r="C827" s="8"/>
      <c r="D827" s="8"/>
      <c r="E827" s="8"/>
      <c r="F827" s="8"/>
      <c r="H827" s="8"/>
    </row>
    <row r="828" spans="1:8" ht="12.75">
      <c r="A828" s="8"/>
      <c r="B828" s="8"/>
      <c r="C828" s="8"/>
      <c r="D828" s="8"/>
      <c r="E828" s="8"/>
      <c r="F828" s="8"/>
      <c r="H828" s="8"/>
    </row>
    <row r="829" spans="1:8" ht="12.75">
      <c r="A829" s="8"/>
      <c r="B829" s="8"/>
      <c r="C829" s="8"/>
      <c r="D829" s="8"/>
      <c r="E829" s="8"/>
      <c r="F829" s="8"/>
      <c r="H829" s="8"/>
    </row>
    <row r="830" spans="1:8" ht="12.75">
      <c r="A830" s="8"/>
      <c r="B830" s="8"/>
      <c r="C830" s="8"/>
      <c r="D830" s="8"/>
      <c r="E830" s="8"/>
      <c r="F830" s="8"/>
      <c r="H830" s="8"/>
    </row>
    <row r="831" spans="1:8" ht="12.75">
      <c r="A831" s="8"/>
      <c r="B831" s="8"/>
      <c r="C831" s="8"/>
      <c r="D831" s="8"/>
      <c r="E831" s="8"/>
      <c r="F831" s="8"/>
      <c r="H831" s="8"/>
    </row>
    <row r="832" spans="1:8" ht="12.75">
      <c r="A832" s="8"/>
      <c r="B832" s="8"/>
      <c r="C832" s="8"/>
      <c r="D832" s="8"/>
      <c r="E832" s="8"/>
      <c r="F832" s="8"/>
      <c r="H832" s="8"/>
    </row>
    <row r="833" spans="1:8" ht="12.75">
      <c r="A833" s="8"/>
      <c r="B833" s="8"/>
      <c r="C833" s="8"/>
      <c r="D833" s="8"/>
      <c r="E833" s="8"/>
      <c r="F833" s="8"/>
      <c r="H833" s="8"/>
    </row>
    <row r="834" spans="1:8" ht="12.75">
      <c r="A834" s="8"/>
      <c r="B834" s="8"/>
      <c r="C834" s="8"/>
      <c r="D834" s="8"/>
      <c r="E834" s="8"/>
      <c r="F834" s="8"/>
      <c r="H834" s="8"/>
    </row>
    <row r="835" spans="1:8" ht="12.75">
      <c r="A835" s="8"/>
      <c r="B835" s="8"/>
      <c r="C835" s="8"/>
      <c r="D835" s="8"/>
      <c r="E835" s="8"/>
      <c r="F835" s="8"/>
      <c r="H835" s="8"/>
    </row>
    <row r="836" spans="1:8" ht="12.75">
      <c r="A836" s="8"/>
      <c r="B836" s="8"/>
      <c r="C836" s="8"/>
      <c r="D836" s="8"/>
      <c r="E836" s="8"/>
      <c r="F836" s="8"/>
      <c r="H836" s="8"/>
    </row>
    <row r="837" spans="1:8" ht="12.75">
      <c r="A837" s="8"/>
      <c r="B837" s="8"/>
      <c r="C837" s="8"/>
      <c r="D837" s="8"/>
      <c r="E837" s="8"/>
      <c r="F837" s="8"/>
      <c r="H837" s="8"/>
    </row>
    <row r="838" spans="1:8" ht="12.75">
      <c r="A838" s="8"/>
      <c r="B838" s="8"/>
      <c r="C838" s="8"/>
      <c r="D838" s="8"/>
      <c r="E838" s="8"/>
      <c r="F838" s="8"/>
      <c r="H838" s="8"/>
    </row>
    <row r="839" spans="1:8" ht="12.75">
      <c r="A839" s="8"/>
      <c r="B839" s="8"/>
      <c r="C839" s="8"/>
      <c r="D839" s="8"/>
      <c r="E839" s="8"/>
      <c r="F839" s="8"/>
      <c r="H839" s="8"/>
    </row>
    <row r="840" spans="1:8" ht="12.75">
      <c r="A840" s="8"/>
      <c r="B840" s="8"/>
      <c r="C840" s="8"/>
      <c r="D840" s="8"/>
      <c r="E840" s="8"/>
      <c r="F840" s="8"/>
      <c r="H840" s="8"/>
    </row>
    <row r="841" spans="1:8" ht="12.75">
      <c r="A841" s="8"/>
      <c r="B841" s="8"/>
      <c r="C841" s="8"/>
      <c r="D841" s="8"/>
      <c r="E841" s="8"/>
      <c r="F841" s="8"/>
      <c r="H841" s="8"/>
    </row>
    <row r="842" spans="1:8" ht="12.75">
      <c r="A842" s="8"/>
      <c r="B842" s="8"/>
      <c r="C842" s="8"/>
      <c r="D842" s="8"/>
      <c r="E842" s="8"/>
      <c r="F842" s="8"/>
      <c r="H842" s="8"/>
    </row>
    <row r="843" spans="1:8" ht="12.75">
      <c r="A843" s="8"/>
      <c r="B843" s="8"/>
      <c r="C843" s="8"/>
      <c r="D843" s="8"/>
      <c r="E843" s="8"/>
      <c r="F843" s="8"/>
      <c r="H843" s="8"/>
    </row>
    <row r="844" spans="1:8" ht="12.75">
      <c r="A844" s="8"/>
      <c r="B844" s="8"/>
      <c r="C844" s="8"/>
      <c r="D844" s="8"/>
      <c r="E844" s="8"/>
      <c r="F844" s="8"/>
      <c r="H844" s="8"/>
    </row>
    <row r="845" spans="1:8" ht="12.75">
      <c r="A845" s="8"/>
      <c r="B845" s="8"/>
      <c r="C845" s="8"/>
      <c r="D845" s="8"/>
      <c r="E845" s="8"/>
      <c r="F845" s="8"/>
      <c r="H845" s="8"/>
    </row>
    <row r="846" spans="1:8" ht="12.75">
      <c r="A846" s="8"/>
      <c r="B846" s="8"/>
      <c r="C846" s="8"/>
      <c r="D846" s="8"/>
      <c r="E846" s="8"/>
      <c r="F846" s="8"/>
      <c r="H846" s="8"/>
    </row>
    <row r="847" spans="1:8" ht="12.75">
      <c r="A847" s="8"/>
      <c r="B847" s="8"/>
      <c r="C847" s="8"/>
      <c r="D847" s="8"/>
      <c r="E847" s="8"/>
      <c r="F847" s="8"/>
      <c r="H847" s="8"/>
    </row>
    <row r="848" spans="1:8" ht="12.75">
      <c r="A848" s="8"/>
      <c r="B848" s="8"/>
      <c r="C848" s="8"/>
      <c r="D848" s="8"/>
      <c r="E848" s="8"/>
      <c r="F848" s="8"/>
      <c r="H848" s="8"/>
    </row>
    <row r="849" spans="1:8" ht="12.75">
      <c r="A849" s="8"/>
      <c r="B849" s="8"/>
      <c r="C849" s="8"/>
      <c r="D849" s="8"/>
      <c r="E849" s="8"/>
      <c r="F849" s="8"/>
      <c r="H849" s="8"/>
    </row>
    <row r="850" spans="1:8" ht="12.75">
      <c r="A850" s="8"/>
      <c r="B850" s="8"/>
      <c r="C850" s="8"/>
      <c r="D850" s="8"/>
      <c r="E850" s="8"/>
      <c r="F850" s="8"/>
      <c r="H850" s="8"/>
    </row>
    <row r="851" spans="1:8" ht="12.75">
      <c r="A851" s="8"/>
      <c r="B851" s="8"/>
      <c r="C851" s="8"/>
      <c r="D851" s="8"/>
      <c r="E851" s="8"/>
      <c r="F851" s="8"/>
      <c r="H851" s="8"/>
    </row>
    <row r="852" spans="1:8" ht="12.75">
      <c r="A852" s="8"/>
      <c r="B852" s="8"/>
      <c r="C852" s="8"/>
      <c r="D852" s="8"/>
      <c r="E852" s="8"/>
      <c r="F852" s="8"/>
      <c r="H852" s="8"/>
    </row>
    <row r="853" spans="1:8" ht="12.75">
      <c r="A853" s="8"/>
      <c r="B853" s="8"/>
      <c r="C853" s="8"/>
      <c r="D853" s="8"/>
      <c r="E853" s="8"/>
      <c r="F853" s="8"/>
      <c r="H853" s="8"/>
    </row>
    <row r="854" spans="1:8" ht="12.75">
      <c r="A854" s="8"/>
      <c r="B854" s="8"/>
      <c r="C854" s="8"/>
      <c r="D854" s="8"/>
      <c r="E854" s="8"/>
      <c r="F854" s="8"/>
      <c r="H854" s="8"/>
    </row>
    <row r="855" spans="1:8" ht="12.75">
      <c r="A855" s="8"/>
      <c r="B855" s="8"/>
      <c r="C855" s="8"/>
      <c r="D855" s="8"/>
      <c r="E855" s="8"/>
      <c r="F855" s="8"/>
      <c r="H855" s="8"/>
    </row>
    <row r="856" spans="1:8" ht="12.75">
      <c r="A856" s="8"/>
      <c r="B856" s="8"/>
      <c r="C856" s="8"/>
      <c r="D856" s="8"/>
      <c r="E856" s="8"/>
      <c r="F856" s="8"/>
      <c r="H856" s="8"/>
    </row>
    <row r="857" spans="1:8" ht="12.75">
      <c r="A857" s="8"/>
      <c r="B857" s="8"/>
      <c r="C857" s="8"/>
      <c r="D857" s="8"/>
      <c r="E857" s="8"/>
      <c r="F857" s="8"/>
      <c r="H857" s="8"/>
    </row>
    <row r="858" spans="1:8" ht="12.75">
      <c r="A858" s="8"/>
      <c r="B858" s="8"/>
      <c r="C858" s="8"/>
      <c r="D858" s="8"/>
      <c r="E858" s="8"/>
      <c r="F858" s="8"/>
      <c r="H858" s="8"/>
    </row>
    <row r="859" spans="1:8" ht="12.75">
      <c r="A859" s="8"/>
      <c r="B859" s="8"/>
      <c r="C859" s="8"/>
      <c r="D859" s="8"/>
      <c r="E859" s="8"/>
      <c r="F859" s="8"/>
      <c r="H859" s="8"/>
    </row>
    <row r="860" spans="1:8" ht="12.75">
      <c r="A860" s="8"/>
      <c r="B860" s="8"/>
      <c r="C860" s="8"/>
      <c r="D860" s="8"/>
      <c r="E860" s="8"/>
      <c r="F860" s="8"/>
      <c r="H860" s="8"/>
    </row>
    <row r="861" spans="1:8" ht="12.75">
      <c r="A861" s="8"/>
      <c r="B861" s="8"/>
      <c r="C861" s="8"/>
      <c r="D861" s="8"/>
      <c r="E861" s="8"/>
      <c r="F861" s="8"/>
      <c r="H861" s="8"/>
    </row>
    <row r="862" spans="1:8" ht="12.75">
      <c r="A862" s="8"/>
      <c r="B862" s="8"/>
      <c r="C862" s="8"/>
      <c r="D862" s="8"/>
      <c r="E862" s="8"/>
      <c r="F862" s="8"/>
      <c r="H862" s="8"/>
    </row>
    <row r="863" spans="1:8" ht="12.75">
      <c r="A863" s="8"/>
      <c r="B863" s="8"/>
      <c r="C863" s="8"/>
      <c r="D863" s="8"/>
      <c r="E863" s="8"/>
      <c r="F863" s="8"/>
      <c r="H863" s="8"/>
    </row>
    <row r="864" spans="1:8" ht="12.75">
      <c r="A864" s="8"/>
      <c r="B864" s="8"/>
      <c r="C864" s="8"/>
      <c r="D864" s="8"/>
      <c r="E864" s="8"/>
      <c r="F864" s="8"/>
      <c r="H864" s="8"/>
    </row>
    <row r="865" spans="1:8" ht="12.75">
      <c r="A865" s="8"/>
      <c r="B865" s="8"/>
      <c r="C865" s="8"/>
      <c r="D865" s="8"/>
      <c r="E865" s="8"/>
      <c r="F865" s="8"/>
      <c r="H865" s="8"/>
    </row>
    <row r="866" spans="1:8" ht="12.75">
      <c r="A866" s="8"/>
      <c r="B866" s="8"/>
      <c r="C866" s="8"/>
      <c r="D866" s="8"/>
      <c r="E866" s="8"/>
      <c r="F866" s="8"/>
      <c r="H866" s="8"/>
    </row>
    <row r="867" spans="1:8" ht="12.75">
      <c r="A867" s="8"/>
      <c r="B867" s="8"/>
      <c r="C867" s="8"/>
      <c r="D867" s="8"/>
      <c r="E867" s="8"/>
      <c r="F867" s="8"/>
      <c r="H867" s="8"/>
    </row>
    <row r="868" spans="1:8" ht="12.75">
      <c r="A868" s="8"/>
      <c r="B868" s="8"/>
      <c r="C868" s="8"/>
      <c r="D868" s="8"/>
      <c r="E868" s="8"/>
      <c r="F868" s="8"/>
      <c r="H868" s="8"/>
    </row>
    <row r="869" spans="1:8" ht="12.75">
      <c r="A869" s="8"/>
      <c r="B869" s="8"/>
      <c r="C869" s="8"/>
      <c r="D869" s="8"/>
      <c r="E869" s="8"/>
      <c r="F869" s="8"/>
      <c r="H869" s="8"/>
    </row>
    <row r="870" spans="1:8" ht="12.75">
      <c r="A870" s="8"/>
      <c r="B870" s="8"/>
      <c r="C870" s="8"/>
      <c r="D870" s="8"/>
      <c r="E870" s="8"/>
      <c r="F870" s="8"/>
      <c r="H870" s="8"/>
    </row>
    <row r="871" spans="1:8" ht="12.75">
      <c r="A871" s="8"/>
      <c r="B871" s="8"/>
      <c r="C871" s="8"/>
      <c r="D871" s="8"/>
      <c r="E871" s="8"/>
      <c r="F871" s="8"/>
      <c r="H871" s="8"/>
    </row>
    <row r="872" spans="1:8" ht="12.75">
      <c r="A872" s="8"/>
      <c r="B872" s="8"/>
      <c r="C872" s="8"/>
      <c r="D872" s="8"/>
      <c r="E872" s="8"/>
      <c r="F872" s="8"/>
      <c r="H872" s="8"/>
    </row>
    <row r="873" spans="1:8" ht="12.75">
      <c r="A873" s="8"/>
      <c r="B873" s="8"/>
      <c r="C873" s="8"/>
      <c r="D873" s="8"/>
      <c r="E873" s="8"/>
      <c r="F873" s="8"/>
      <c r="H873" s="8"/>
    </row>
    <row r="874" spans="1:8" ht="12.75">
      <c r="A874" s="8"/>
      <c r="B874" s="8"/>
      <c r="C874" s="8"/>
      <c r="D874" s="8"/>
      <c r="E874" s="8"/>
      <c r="F874" s="8"/>
      <c r="H874" s="8"/>
    </row>
    <row r="875" spans="1:8" ht="12.75">
      <c r="A875" s="8"/>
      <c r="B875" s="8"/>
      <c r="C875" s="8"/>
      <c r="D875" s="8"/>
      <c r="E875" s="8"/>
      <c r="F875" s="8"/>
      <c r="H875" s="8"/>
    </row>
    <row r="876" spans="1:8" ht="12.75">
      <c r="A876" s="8"/>
      <c r="B876" s="8"/>
      <c r="C876" s="8"/>
      <c r="D876" s="8"/>
      <c r="E876" s="8"/>
      <c r="F876" s="8"/>
      <c r="H876" s="8"/>
    </row>
    <row r="877" spans="1:8" ht="12.75">
      <c r="A877" s="8"/>
      <c r="B877" s="8"/>
      <c r="C877" s="8"/>
      <c r="D877" s="8"/>
      <c r="E877" s="8"/>
      <c r="F877" s="8"/>
      <c r="H877" s="8"/>
    </row>
    <row r="878" spans="1:8" ht="12.75">
      <c r="A878" s="8"/>
      <c r="B878" s="8"/>
      <c r="C878" s="8"/>
      <c r="D878" s="8"/>
      <c r="E878" s="8"/>
      <c r="F878" s="8"/>
      <c r="H878" s="8"/>
    </row>
    <row r="879" spans="1:8" ht="12.75">
      <c r="A879" s="8"/>
      <c r="B879" s="8"/>
      <c r="C879" s="8"/>
      <c r="D879" s="8"/>
      <c r="E879" s="8"/>
      <c r="F879" s="8"/>
      <c r="H879" s="8"/>
    </row>
    <row r="880" spans="1:8" ht="12.75">
      <c r="A880" s="8"/>
      <c r="B880" s="8"/>
      <c r="C880" s="8"/>
      <c r="D880" s="8"/>
      <c r="E880" s="8"/>
      <c r="F880" s="8"/>
      <c r="H880" s="8"/>
    </row>
    <row r="881" spans="1:8" ht="12.75">
      <c r="A881" s="8"/>
      <c r="B881" s="8"/>
      <c r="C881" s="8"/>
      <c r="D881" s="8"/>
      <c r="E881" s="8"/>
      <c r="F881" s="8"/>
      <c r="H881" s="8"/>
    </row>
    <row r="882" spans="1:8" ht="12.75">
      <c r="A882" s="8"/>
      <c r="B882" s="8"/>
      <c r="C882" s="8"/>
      <c r="D882" s="8"/>
      <c r="E882" s="8"/>
      <c r="F882" s="8"/>
      <c r="H882" s="8"/>
    </row>
    <row r="883" spans="1:8" ht="12.75">
      <c r="A883" s="8"/>
      <c r="B883" s="8"/>
      <c r="C883" s="8"/>
      <c r="D883" s="8"/>
      <c r="E883" s="8"/>
      <c r="F883" s="8"/>
      <c r="H883" s="8"/>
    </row>
    <row r="884" spans="1:8" ht="12.75">
      <c r="A884" s="8"/>
      <c r="B884" s="8"/>
      <c r="C884" s="8"/>
      <c r="D884" s="8"/>
      <c r="E884" s="8"/>
      <c r="F884" s="8"/>
      <c r="H884" s="8"/>
    </row>
    <row r="885" spans="1:8" ht="12.75">
      <c r="A885" s="8"/>
      <c r="B885" s="8"/>
      <c r="C885" s="8"/>
      <c r="D885" s="8"/>
      <c r="E885" s="8"/>
      <c r="F885" s="8"/>
      <c r="H885" s="8"/>
    </row>
    <row r="886" spans="1:8" ht="12.75">
      <c r="A886" s="8"/>
      <c r="B886" s="8"/>
      <c r="C886" s="8"/>
      <c r="D886" s="8"/>
      <c r="E886" s="8"/>
      <c r="F886" s="8"/>
      <c r="H886" s="8"/>
    </row>
    <row r="887" spans="1:8" ht="12.75">
      <c r="A887" s="8"/>
      <c r="B887" s="8"/>
      <c r="C887" s="8"/>
      <c r="D887" s="8"/>
      <c r="E887" s="8"/>
      <c r="F887" s="8"/>
      <c r="H887" s="8"/>
    </row>
    <row r="888" spans="1:8" ht="12.75">
      <c r="A888" s="8"/>
      <c r="B888" s="8"/>
      <c r="C888" s="8"/>
      <c r="D888" s="8"/>
      <c r="E888" s="8"/>
      <c r="F888" s="8"/>
      <c r="H888" s="8"/>
    </row>
    <row r="889" spans="1:8" ht="12.75">
      <c r="A889" s="8"/>
      <c r="B889" s="8"/>
      <c r="C889" s="8"/>
      <c r="D889" s="8"/>
      <c r="E889" s="8"/>
      <c r="F889" s="8"/>
      <c r="H889" s="8"/>
    </row>
    <row r="890" spans="1:8" ht="12.75">
      <c r="A890" s="8"/>
      <c r="B890" s="8"/>
      <c r="C890" s="8"/>
      <c r="D890" s="8"/>
      <c r="E890" s="8"/>
      <c r="F890" s="8"/>
      <c r="H890" s="8"/>
    </row>
    <row r="891" spans="1:8" ht="12.75">
      <c r="A891" s="8"/>
      <c r="B891" s="8"/>
      <c r="C891" s="8"/>
      <c r="D891" s="8"/>
      <c r="E891" s="8"/>
      <c r="F891" s="8"/>
      <c r="H891" s="8"/>
    </row>
    <row r="892" spans="1:8" ht="12.75">
      <c r="A892" s="8"/>
      <c r="B892" s="8"/>
      <c r="C892" s="8"/>
      <c r="D892" s="8"/>
      <c r="E892" s="8"/>
      <c r="F892" s="8"/>
      <c r="H892" s="8"/>
    </row>
    <row r="893" spans="1:8" ht="12.75">
      <c r="A893" s="8"/>
      <c r="B893" s="8"/>
      <c r="C893" s="8"/>
      <c r="D893" s="8"/>
      <c r="E893" s="8"/>
      <c r="F893" s="8"/>
      <c r="H893" s="8"/>
    </row>
    <row r="894" spans="1:8" ht="12.75">
      <c r="A894" s="8"/>
      <c r="B894" s="8"/>
      <c r="C894" s="8"/>
      <c r="D894" s="8"/>
      <c r="E894" s="8"/>
      <c r="F894" s="8"/>
      <c r="H894" s="8"/>
    </row>
    <row r="895" spans="1:8" ht="12.75">
      <c r="A895" s="8"/>
      <c r="B895" s="8"/>
      <c r="C895" s="8"/>
      <c r="D895" s="8"/>
      <c r="E895" s="8"/>
      <c r="F895" s="8"/>
      <c r="H895" s="8"/>
    </row>
    <row r="896" spans="1:8" ht="12.75">
      <c r="A896" s="8"/>
      <c r="B896" s="8"/>
      <c r="C896" s="8"/>
      <c r="D896" s="8"/>
      <c r="E896" s="8"/>
      <c r="F896" s="8"/>
      <c r="H896" s="8"/>
    </row>
    <row r="897" spans="1:8" ht="12.75">
      <c r="A897" s="8"/>
      <c r="B897" s="8"/>
      <c r="C897" s="8"/>
      <c r="D897" s="8"/>
      <c r="E897" s="8"/>
      <c r="F897" s="8"/>
      <c r="H897" s="8"/>
    </row>
    <row r="898" spans="1:8" ht="12.75">
      <c r="A898" s="8"/>
      <c r="B898" s="8"/>
      <c r="C898" s="8"/>
      <c r="D898" s="8"/>
      <c r="E898" s="8"/>
      <c r="F898" s="8"/>
      <c r="H898" s="8"/>
    </row>
    <row r="899" spans="1:8" ht="12.75">
      <c r="A899" s="8"/>
      <c r="B899" s="8"/>
      <c r="C899" s="8"/>
      <c r="D899" s="8"/>
      <c r="E899" s="8"/>
      <c r="F899" s="8"/>
      <c r="H899" s="8"/>
    </row>
    <row r="900" spans="1:8" ht="12.75">
      <c r="A900" s="8"/>
      <c r="B900" s="8"/>
      <c r="C900" s="8"/>
      <c r="D900" s="8"/>
      <c r="E900" s="8"/>
      <c r="F900" s="8"/>
      <c r="H900" s="8"/>
    </row>
    <row r="901" spans="1:8" ht="12.75">
      <c r="A901" s="8"/>
      <c r="B901" s="8"/>
      <c r="C901" s="8"/>
      <c r="D901" s="8"/>
      <c r="E901" s="8"/>
      <c r="F901" s="8"/>
      <c r="H901" s="8"/>
    </row>
    <row r="902" spans="1:8" ht="12.75">
      <c r="A902" s="8"/>
      <c r="B902" s="8"/>
      <c r="C902" s="8"/>
      <c r="D902" s="8"/>
      <c r="E902" s="8"/>
      <c r="F902" s="8"/>
      <c r="H902" s="8"/>
    </row>
    <row r="903" spans="1:8" ht="12.75">
      <c r="A903" s="8"/>
      <c r="B903" s="8"/>
      <c r="C903" s="8"/>
      <c r="D903" s="8"/>
      <c r="E903" s="8"/>
      <c r="F903" s="8"/>
      <c r="H903" s="8"/>
    </row>
    <row r="904" spans="1:8" ht="12.75">
      <c r="A904" s="8"/>
      <c r="B904" s="8"/>
      <c r="C904" s="8"/>
      <c r="D904" s="8"/>
      <c r="E904" s="8"/>
      <c r="F904" s="8"/>
      <c r="H904" s="8"/>
    </row>
    <row r="905" spans="1:8" ht="12.75">
      <c r="A905" s="8"/>
      <c r="B905" s="8"/>
      <c r="C905" s="8"/>
      <c r="D905" s="8"/>
      <c r="E905" s="8"/>
      <c r="F905" s="8"/>
      <c r="H905" s="8"/>
    </row>
    <row r="906" spans="1:8" ht="12.75">
      <c r="A906" s="8"/>
      <c r="B906" s="8"/>
      <c r="C906" s="8"/>
      <c r="D906" s="8"/>
      <c r="E906" s="8"/>
      <c r="F906" s="8"/>
      <c r="H906" s="8"/>
    </row>
    <row r="907" spans="1:8" ht="12.75">
      <c r="A907" s="8"/>
      <c r="B907" s="8"/>
      <c r="C907" s="8"/>
      <c r="D907" s="8"/>
      <c r="E907" s="8"/>
      <c r="F907" s="8"/>
      <c r="H907" s="8"/>
    </row>
    <row r="908" spans="1:8" ht="12.75">
      <c r="A908" s="8"/>
      <c r="B908" s="8"/>
      <c r="C908" s="8"/>
      <c r="D908" s="8"/>
      <c r="E908" s="8"/>
      <c r="F908" s="8"/>
      <c r="H908" s="8"/>
    </row>
    <row r="909" spans="1:8" ht="12.75">
      <c r="A909" s="8"/>
      <c r="B909" s="8"/>
      <c r="C909" s="8"/>
      <c r="D909" s="8"/>
      <c r="E909" s="8"/>
      <c r="F909" s="8"/>
      <c r="H909" s="8"/>
    </row>
    <row r="910" spans="1:8" ht="12.75">
      <c r="A910" s="8"/>
      <c r="B910" s="8"/>
      <c r="C910" s="8"/>
      <c r="D910" s="8"/>
      <c r="E910" s="8"/>
      <c r="F910" s="8"/>
      <c r="H910" s="8"/>
    </row>
    <row r="911" spans="1:8" ht="12.75">
      <c r="A911" s="8"/>
      <c r="B911" s="8"/>
      <c r="C911" s="8"/>
      <c r="D911" s="8"/>
      <c r="E911" s="8"/>
      <c r="F911" s="8"/>
      <c r="H911" s="8"/>
    </row>
    <row r="912" spans="1:8" ht="12.75">
      <c r="A912" s="8"/>
      <c r="B912" s="8"/>
      <c r="C912" s="8"/>
      <c r="D912" s="8"/>
      <c r="E912" s="8"/>
      <c r="F912" s="8"/>
      <c r="H912" s="8"/>
    </row>
    <row r="913" spans="1:8" ht="12.75">
      <c r="A913" s="8"/>
      <c r="B913" s="8"/>
      <c r="C913" s="8"/>
      <c r="D913" s="8"/>
      <c r="E913" s="8"/>
      <c r="F913" s="8"/>
      <c r="H913" s="8"/>
    </row>
    <row r="914" spans="1:8" ht="12.75">
      <c r="A914" s="8"/>
      <c r="B914" s="8"/>
      <c r="C914" s="8"/>
      <c r="D914" s="8"/>
      <c r="E914" s="8"/>
      <c r="F914" s="8"/>
      <c r="H914" s="8"/>
    </row>
    <row r="915" spans="1:8" ht="12.75">
      <c r="A915" s="8"/>
      <c r="B915" s="8"/>
      <c r="C915" s="8"/>
      <c r="D915" s="8"/>
      <c r="E915" s="8"/>
      <c r="F915" s="8"/>
      <c r="H915" s="8"/>
    </row>
    <row r="916" spans="1:8" ht="12.75">
      <c r="A916" s="8"/>
      <c r="B916" s="8"/>
      <c r="C916" s="8"/>
      <c r="D916" s="8"/>
      <c r="E916" s="8"/>
      <c r="F916" s="8"/>
      <c r="H916" s="8"/>
    </row>
    <row r="917" spans="1:8" ht="12.75">
      <c r="A917" s="8"/>
      <c r="B917" s="8"/>
      <c r="C917" s="8"/>
      <c r="D917" s="8"/>
      <c r="E917" s="8"/>
      <c r="F917" s="8"/>
      <c r="H917" s="8"/>
    </row>
    <row r="918" spans="1:8" ht="12.75">
      <c r="A918" s="8"/>
      <c r="B918" s="8"/>
      <c r="C918" s="8"/>
      <c r="D918" s="8"/>
      <c r="E918" s="8"/>
      <c r="F918" s="8"/>
      <c r="H918" s="8"/>
    </row>
    <row r="919" spans="1:8" ht="12.75">
      <c r="A919" s="8"/>
      <c r="B919" s="8"/>
      <c r="C919" s="8"/>
      <c r="D919" s="8"/>
      <c r="E919" s="8"/>
      <c r="F919" s="8"/>
      <c r="H919" s="8"/>
    </row>
    <row r="920" spans="1:8" ht="12.75">
      <c r="A920" s="8"/>
      <c r="B920" s="8"/>
      <c r="C920" s="8"/>
      <c r="D920" s="8"/>
      <c r="E920" s="8"/>
      <c r="F920" s="8"/>
      <c r="H920" s="8"/>
    </row>
    <row r="921" spans="1:8" ht="12.75">
      <c r="A921" s="8"/>
      <c r="B921" s="8"/>
      <c r="C921" s="8"/>
      <c r="D921" s="8"/>
      <c r="E921" s="8"/>
      <c r="F921" s="8"/>
      <c r="H921" s="8"/>
    </row>
    <row r="922" spans="1:8" ht="12.75">
      <c r="A922" s="8"/>
      <c r="B922" s="8"/>
      <c r="C922" s="8"/>
      <c r="D922" s="8"/>
      <c r="E922" s="8"/>
      <c r="F922" s="8"/>
      <c r="H922" s="8"/>
    </row>
    <row r="923" spans="1:8" ht="12.75">
      <c r="A923" s="8"/>
      <c r="B923" s="8"/>
      <c r="C923" s="8"/>
      <c r="D923" s="8"/>
      <c r="E923" s="8"/>
      <c r="F923" s="8"/>
      <c r="H923" s="8"/>
    </row>
    <row r="924" spans="1:8" ht="12.75">
      <c r="A924" s="8"/>
      <c r="B924" s="8"/>
      <c r="C924" s="8"/>
      <c r="D924" s="8"/>
      <c r="E924" s="8"/>
      <c r="F924" s="8"/>
      <c r="H924" s="8"/>
    </row>
    <row r="925" spans="1:8" ht="12.75">
      <c r="A925" s="8"/>
      <c r="B925" s="8"/>
      <c r="C925" s="8"/>
      <c r="D925" s="8"/>
      <c r="E925" s="8"/>
      <c r="F925" s="8"/>
      <c r="H925" s="8"/>
    </row>
    <row r="926" spans="1:8" ht="12.75">
      <c r="A926" s="8"/>
      <c r="B926" s="8"/>
      <c r="C926" s="8"/>
      <c r="D926" s="8"/>
      <c r="E926" s="8"/>
      <c r="F926" s="8"/>
      <c r="H926" s="8"/>
    </row>
    <row r="927" spans="1:8" ht="12.75">
      <c r="A927" s="8"/>
      <c r="B927" s="8"/>
      <c r="C927" s="8"/>
      <c r="D927" s="8"/>
      <c r="E927" s="8"/>
      <c r="F927" s="8"/>
      <c r="H927" s="8"/>
    </row>
    <row r="928" spans="1:8" ht="12.75">
      <c r="A928" s="8"/>
      <c r="B928" s="8"/>
      <c r="C928" s="8"/>
      <c r="D928" s="8"/>
      <c r="E928" s="8"/>
      <c r="F928" s="8"/>
      <c r="H928" s="8"/>
    </row>
    <row r="929" spans="1:8" ht="12.75">
      <c r="A929" s="8"/>
      <c r="B929" s="8"/>
      <c r="C929" s="8"/>
      <c r="D929" s="8"/>
      <c r="E929" s="8"/>
      <c r="F929" s="8"/>
      <c r="H929" s="8"/>
    </row>
    <row r="930" spans="1:8" ht="12.75">
      <c r="A930" s="8"/>
      <c r="B930" s="8"/>
      <c r="C930" s="8"/>
      <c r="D930" s="8"/>
      <c r="E930" s="8"/>
      <c r="F930" s="8"/>
      <c r="H930" s="8"/>
    </row>
    <row r="931" spans="1:8" ht="12.75">
      <c r="A931" s="8"/>
      <c r="B931" s="8"/>
      <c r="C931" s="8"/>
      <c r="D931" s="8"/>
      <c r="E931" s="8"/>
      <c r="F931" s="8"/>
      <c r="H931" s="8"/>
    </row>
    <row r="932" spans="1:8" ht="12.75">
      <c r="A932" s="8"/>
      <c r="B932" s="8"/>
      <c r="C932" s="8"/>
      <c r="D932" s="8"/>
      <c r="E932" s="8"/>
      <c r="F932" s="8"/>
      <c r="H932" s="8"/>
    </row>
    <row r="933" spans="1:8" ht="12.75">
      <c r="A933" s="8"/>
      <c r="B933" s="8"/>
      <c r="C933" s="8"/>
      <c r="D933" s="8"/>
      <c r="E933" s="8"/>
      <c r="F933" s="8"/>
      <c r="H933" s="8"/>
    </row>
    <row r="934" spans="1:8" ht="12.75">
      <c r="A934" s="8"/>
      <c r="B934" s="8"/>
      <c r="C934" s="8"/>
      <c r="D934" s="8"/>
      <c r="E934" s="8"/>
      <c r="F934" s="8"/>
      <c r="H934" s="8"/>
    </row>
    <row r="935" spans="1:8" ht="12.75">
      <c r="A935" s="8"/>
      <c r="B935" s="8"/>
      <c r="C935" s="8"/>
      <c r="D935" s="8"/>
      <c r="E935" s="8"/>
      <c r="F935" s="8"/>
      <c r="H935" s="8"/>
    </row>
    <row r="936" spans="1:8" ht="12.75">
      <c r="A936" s="8"/>
      <c r="B936" s="8"/>
      <c r="C936" s="8"/>
      <c r="D936" s="8"/>
      <c r="E936" s="8"/>
      <c r="F936" s="8"/>
      <c r="H936" s="8"/>
    </row>
    <row r="937" spans="1:8" ht="12.75">
      <c r="A937" s="8"/>
      <c r="B937" s="8"/>
      <c r="C937" s="8"/>
      <c r="D937" s="8"/>
      <c r="E937" s="8"/>
      <c r="F937" s="8"/>
      <c r="H937" s="8"/>
    </row>
    <row r="938" spans="1:8" ht="12.75">
      <c r="A938" s="8"/>
      <c r="B938" s="8"/>
      <c r="C938" s="8"/>
      <c r="D938" s="8"/>
      <c r="E938" s="8"/>
      <c r="F938" s="8"/>
      <c r="H938" s="8"/>
    </row>
    <row r="939" spans="1:8" ht="12.75">
      <c r="A939" s="8"/>
      <c r="B939" s="8"/>
      <c r="C939" s="8"/>
      <c r="D939" s="8"/>
      <c r="E939" s="8"/>
      <c r="F939" s="8"/>
      <c r="H939" s="8"/>
    </row>
    <row r="940" spans="1:8" ht="12.75">
      <c r="A940" s="8"/>
      <c r="B940" s="8"/>
      <c r="C940" s="8"/>
      <c r="D940" s="8"/>
      <c r="E940" s="8"/>
      <c r="F940" s="8"/>
      <c r="H940" s="8"/>
    </row>
    <row r="941" spans="1:8" ht="12.75">
      <c r="A941" s="8"/>
      <c r="B941" s="8"/>
      <c r="C941" s="8"/>
      <c r="D941" s="8"/>
      <c r="E941" s="8"/>
      <c r="F941" s="8"/>
      <c r="H941" s="8"/>
    </row>
    <row r="942" spans="1:8" ht="12.75">
      <c r="A942" s="8"/>
      <c r="B942" s="8"/>
      <c r="C942" s="8"/>
      <c r="D942" s="8"/>
      <c r="E942" s="8"/>
      <c r="F942" s="8"/>
      <c r="H942" s="8"/>
    </row>
    <row r="943" spans="1:8" ht="12.75">
      <c r="A943" s="8"/>
      <c r="B943" s="8"/>
      <c r="C943" s="8"/>
      <c r="D943" s="8"/>
      <c r="E943" s="8"/>
      <c r="F943" s="8"/>
      <c r="H943" s="8"/>
    </row>
    <row r="944" spans="1:8" ht="12.75">
      <c r="A944" s="8"/>
      <c r="B944" s="8"/>
      <c r="C944" s="8"/>
      <c r="D944" s="8"/>
      <c r="E944" s="8"/>
      <c r="F944" s="8"/>
      <c r="H944" s="8"/>
    </row>
    <row r="945" spans="1:8" ht="12.75">
      <c r="A945" s="8"/>
      <c r="B945" s="8"/>
      <c r="C945" s="8"/>
      <c r="D945" s="8"/>
      <c r="E945" s="8"/>
      <c r="F945" s="8"/>
      <c r="H945" s="8"/>
    </row>
    <row r="946" spans="1:8" ht="12.75">
      <c r="A946" s="8"/>
      <c r="B946" s="8"/>
      <c r="C946" s="8"/>
      <c r="D946" s="8"/>
      <c r="E946" s="8"/>
      <c r="F946" s="8"/>
      <c r="H946" s="8"/>
    </row>
    <row r="947" spans="1:8" ht="12.75">
      <c r="A947" s="8"/>
      <c r="B947" s="8"/>
      <c r="C947" s="8"/>
      <c r="D947" s="8"/>
      <c r="E947" s="8"/>
      <c r="F947" s="8"/>
      <c r="H947" s="8"/>
    </row>
    <row r="948" spans="1:8" ht="12.75">
      <c r="A948" s="8"/>
      <c r="B948" s="8"/>
      <c r="C948" s="8"/>
      <c r="D948" s="8"/>
      <c r="E948" s="8"/>
      <c r="F948" s="8"/>
      <c r="H948" s="8"/>
    </row>
    <row r="949" spans="1:8" ht="12.75">
      <c r="A949" s="8"/>
      <c r="B949" s="8"/>
      <c r="C949" s="8"/>
      <c r="D949" s="8"/>
      <c r="E949" s="8"/>
      <c r="F949" s="8"/>
      <c r="H949" s="8"/>
    </row>
    <row r="950" spans="1:8" ht="12.75">
      <c r="A950" s="8"/>
      <c r="B950" s="8"/>
      <c r="C950" s="8"/>
      <c r="D950" s="8"/>
      <c r="E950" s="8"/>
      <c r="F950" s="8"/>
      <c r="H950" s="8"/>
    </row>
    <row r="951" spans="1:8" ht="12.75">
      <c r="A951" s="8"/>
      <c r="B951" s="8"/>
      <c r="C951" s="8"/>
      <c r="D951" s="8"/>
      <c r="E951" s="8"/>
      <c r="F951" s="8"/>
      <c r="H951" s="8"/>
    </row>
    <row r="952" spans="1:8" ht="12.75">
      <c r="A952" s="8"/>
      <c r="B952" s="8"/>
      <c r="C952" s="8"/>
      <c r="D952" s="8"/>
      <c r="E952" s="8"/>
      <c r="F952" s="8"/>
      <c r="H952" s="8"/>
    </row>
    <row r="953" spans="1:8" ht="12.75">
      <c r="A953" s="8"/>
      <c r="B953" s="8"/>
      <c r="C953" s="8"/>
      <c r="D953" s="8"/>
      <c r="E953" s="8"/>
      <c r="F953" s="8"/>
      <c r="H953" s="8"/>
    </row>
    <row r="954" spans="1:8" ht="12.75">
      <c r="A954" s="8"/>
      <c r="B954" s="8"/>
      <c r="C954" s="8"/>
      <c r="D954" s="8"/>
      <c r="E954" s="8"/>
      <c r="F954" s="8"/>
      <c r="H954" s="8"/>
    </row>
    <row r="955" spans="1:8" ht="12.75">
      <c r="A955" s="8"/>
      <c r="B955" s="8"/>
      <c r="C955" s="8"/>
      <c r="D955" s="8"/>
      <c r="E955" s="8"/>
      <c r="F955" s="8"/>
      <c r="H955" s="8"/>
    </row>
    <row r="956" spans="1:8" ht="12.75">
      <c r="A956" s="8"/>
      <c r="B956" s="8"/>
      <c r="C956" s="8"/>
      <c r="D956" s="8"/>
      <c r="E956" s="8"/>
      <c r="F956" s="8"/>
      <c r="H956" s="8"/>
    </row>
    <row r="957" spans="1:8" ht="12.75">
      <c r="A957" s="8"/>
      <c r="B957" s="8"/>
      <c r="C957" s="8"/>
      <c r="D957" s="8"/>
      <c r="E957" s="8"/>
      <c r="F957" s="8"/>
      <c r="H957" s="8"/>
    </row>
    <row r="958" spans="1:8" ht="12.75">
      <c r="A958" s="8"/>
      <c r="B958" s="8"/>
      <c r="C958" s="8"/>
      <c r="D958" s="8"/>
      <c r="E958" s="8"/>
      <c r="F958" s="8"/>
      <c r="H958" s="8"/>
    </row>
    <row r="959" spans="1:8" ht="12.75">
      <c r="A959" s="8"/>
      <c r="B959" s="8"/>
      <c r="C959" s="8"/>
      <c r="D959" s="8"/>
      <c r="E959" s="8"/>
      <c r="F959" s="8"/>
      <c r="H959" s="8"/>
    </row>
    <row r="960" spans="1:8" ht="12.75">
      <c r="A960" s="8"/>
      <c r="B960" s="8"/>
      <c r="C960" s="8"/>
      <c r="D960" s="8"/>
      <c r="E960" s="8"/>
      <c r="F960" s="8"/>
      <c r="H960" s="8"/>
    </row>
    <row r="961" spans="1:8" ht="12.75">
      <c r="A961" s="8"/>
      <c r="B961" s="8"/>
      <c r="C961" s="8"/>
      <c r="D961" s="8"/>
      <c r="E961" s="8"/>
      <c r="F961" s="8"/>
      <c r="H961" s="8"/>
    </row>
    <row r="962" spans="1:8" ht="12.75">
      <c r="A962" s="8"/>
      <c r="B962" s="8"/>
      <c r="C962" s="8"/>
      <c r="D962" s="8"/>
      <c r="E962" s="8"/>
      <c r="F962" s="8"/>
      <c r="H962" s="8"/>
    </row>
    <row r="963" spans="1:8" ht="12.75">
      <c r="A963" s="8"/>
      <c r="B963" s="8"/>
      <c r="C963" s="8"/>
      <c r="D963" s="8"/>
      <c r="E963" s="8"/>
      <c r="F963" s="8"/>
      <c r="H963" s="8"/>
    </row>
    <row r="964" spans="1:8" ht="12.75">
      <c r="A964" s="8"/>
      <c r="B964" s="8"/>
      <c r="C964" s="8"/>
      <c r="D964" s="8"/>
      <c r="E964" s="8"/>
      <c r="F964" s="8"/>
      <c r="H964" s="8"/>
    </row>
    <row r="965" spans="1:8" ht="12.75">
      <c r="A965" s="8"/>
      <c r="B965" s="8"/>
      <c r="C965" s="8"/>
      <c r="D965" s="8"/>
      <c r="E965" s="8"/>
      <c r="F965" s="8"/>
      <c r="H965" s="8"/>
    </row>
    <row r="966" spans="1:8" ht="12.75">
      <c r="A966" s="8"/>
      <c r="B966" s="8"/>
      <c r="C966" s="8"/>
      <c r="D966" s="8"/>
      <c r="E966" s="8"/>
      <c r="F966" s="8"/>
      <c r="H966" s="8"/>
    </row>
    <row r="967" spans="1:8" ht="12.75">
      <c r="A967" s="8"/>
      <c r="B967" s="8"/>
      <c r="C967" s="8"/>
      <c r="D967" s="8"/>
      <c r="E967" s="8"/>
      <c r="F967" s="8"/>
      <c r="H967" s="8"/>
    </row>
    <row r="968" spans="1:8" ht="12.75">
      <c r="A968" s="8"/>
      <c r="B968" s="8"/>
      <c r="C968" s="8"/>
      <c r="D968" s="8"/>
      <c r="E968" s="8"/>
      <c r="F968" s="8"/>
      <c r="H968" s="8"/>
    </row>
    <row r="969" spans="1:8" ht="12.75">
      <c r="A969" s="8"/>
      <c r="B969" s="8"/>
      <c r="C969" s="8"/>
      <c r="D969" s="8"/>
      <c r="E969" s="8"/>
      <c r="F969" s="8"/>
      <c r="H969" s="8"/>
    </row>
    <row r="970" spans="1:8" ht="12.75">
      <c r="A970" s="8"/>
      <c r="B970" s="8"/>
      <c r="C970" s="8"/>
      <c r="D970" s="8"/>
      <c r="E970" s="8"/>
      <c r="F970" s="8"/>
      <c r="H970" s="8"/>
    </row>
    <row r="971" spans="1:8" ht="12.75">
      <c r="A971" s="8"/>
      <c r="B971" s="8"/>
      <c r="C971" s="8"/>
      <c r="D971" s="8"/>
      <c r="E971" s="8"/>
      <c r="F971" s="8"/>
      <c r="H971" s="8"/>
    </row>
    <row r="972" spans="1:8" ht="12.75">
      <c r="A972" s="8"/>
      <c r="B972" s="8"/>
      <c r="C972" s="8"/>
      <c r="D972" s="8"/>
      <c r="E972" s="8"/>
      <c r="F972" s="8"/>
      <c r="H972" s="8"/>
    </row>
    <row r="973" spans="1:8" ht="12.75">
      <c r="A973" s="8"/>
      <c r="B973" s="8"/>
      <c r="C973" s="8"/>
      <c r="D973" s="8"/>
      <c r="E973" s="8"/>
      <c r="F973" s="8"/>
      <c r="H973" s="8"/>
    </row>
    <row r="974" spans="1:8" ht="12.75">
      <c r="A974" s="8"/>
      <c r="B974" s="8"/>
      <c r="C974" s="8"/>
      <c r="D974" s="8"/>
      <c r="E974" s="8"/>
      <c r="F974" s="8"/>
      <c r="H974" s="8"/>
    </row>
    <row r="975" spans="1:8" ht="12.75">
      <c r="A975" s="8"/>
      <c r="B975" s="8"/>
      <c r="C975" s="8"/>
      <c r="D975" s="8"/>
      <c r="E975" s="8"/>
      <c r="F975" s="8"/>
      <c r="H975" s="8"/>
    </row>
    <row r="976" spans="1:8" ht="12.75">
      <c r="A976" s="8"/>
      <c r="B976" s="8"/>
      <c r="C976" s="8"/>
      <c r="D976" s="8"/>
      <c r="E976" s="8"/>
      <c r="F976" s="8"/>
      <c r="H976" s="8"/>
    </row>
    <row r="977" spans="1:8" ht="12.75">
      <c r="A977" s="8"/>
      <c r="B977" s="8"/>
      <c r="C977" s="8"/>
      <c r="D977" s="8"/>
      <c r="E977" s="8"/>
      <c r="F977" s="8"/>
      <c r="H977" s="8"/>
    </row>
    <row r="978" spans="1:8" ht="12.75">
      <c r="A978" s="8"/>
      <c r="B978" s="8"/>
      <c r="C978" s="8"/>
      <c r="D978" s="8"/>
      <c r="E978" s="8"/>
      <c r="F978" s="8"/>
      <c r="H978" s="8"/>
    </row>
    <row r="979" spans="1:8" ht="12.75">
      <c r="A979" s="8"/>
      <c r="B979" s="8"/>
      <c r="C979" s="8"/>
      <c r="D979" s="8"/>
      <c r="E979" s="8"/>
      <c r="F979" s="8"/>
      <c r="H979" s="8"/>
    </row>
    <row r="980" spans="1:8" ht="12.75">
      <c r="A980" s="8"/>
      <c r="B980" s="8"/>
      <c r="C980" s="8"/>
      <c r="D980" s="8"/>
      <c r="E980" s="8"/>
      <c r="F980" s="8"/>
      <c r="H980" s="8"/>
    </row>
    <row r="981" spans="1:8" ht="12.75">
      <c r="A981" s="8"/>
      <c r="B981" s="8"/>
      <c r="C981" s="8"/>
      <c r="D981" s="8"/>
      <c r="E981" s="8"/>
      <c r="F981" s="8"/>
      <c r="H981" s="8"/>
    </row>
    <row r="982" spans="1:8" ht="12.75">
      <c r="A982" s="8"/>
      <c r="B982" s="8"/>
      <c r="C982" s="8"/>
      <c r="D982" s="8"/>
      <c r="E982" s="8"/>
      <c r="F982" s="8"/>
      <c r="H982" s="8"/>
    </row>
    <row r="983" spans="1:8" ht="12.75">
      <c r="A983" s="8"/>
      <c r="B983" s="8"/>
      <c r="C983" s="8"/>
      <c r="D983" s="8"/>
      <c r="E983" s="8"/>
      <c r="F983" s="8"/>
      <c r="H983" s="8"/>
    </row>
    <row r="984" spans="1:8" ht="12.75">
      <c r="A984" s="8"/>
      <c r="B984" s="8"/>
      <c r="C984" s="8"/>
      <c r="D984" s="8"/>
      <c r="E984" s="8"/>
      <c r="F984" s="8"/>
      <c r="H984" s="8"/>
    </row>
    <row r="985" spans="1:8" ht="12.75">
      <c r="A985" s="8"/>
      <c r="B985" s="8"/>
      <c r="C985" s="8"/>
      <c r="D985" s="8"/>
      <c r="E985" s="8"/>
      <c r="F985" s="8"/>
      <c r="H985" s="8"/>
    </row>
    <row r="986" spans="1:8" ht="12.75">
      <c r="A986" s="8"/>
      <c r="B986" s="8"/>
      <c r="C986" s="8"/>
      <c r="D986" s="8"/>
      <c r="E986" s="8"/>
      <c r="F986" s="8"/>
      <c r="H986" s="8"/>
    </row>
    <row r="987" spans="1:8" ht="12.75">
      <c r="A987" s="8"/>
      <c r="B987" s="8"/>
      <c r="C987" s="8"/>
      <c r="D987" s="8"/>
      <c r="E987" s="8"/>
      <c r="F987" s="8"/>
      <c r="H987" s="8"/>
    </row>
    <row r="988" spans="1:8" ht="12.75">
      <c r="A988" s="8"/>
      <c r="B988" s="8"/>
      <c r="C988" s="8"/>
      <c r="D988" s="8"/>
      <c r="E988" s="8"/>
      <c r="F988" s="8"/>
      <c r="H988" s="8"/>
    </row>
    <row r="989" spans="1:8" ht="12.75">
      <c r="A989" s="8"/>
      <c r="B989" s="8"/>
      <c r="C989" s="8"/>
      <c r="D989" s="8"/>
      <c r="E989" s="8"/>
      <c r="F989" s="8"/>
      <c r="H989" s="8"/>
    </row>
    <row r="990" spans="1:8" ht="12.75">
      <c r="A990" s="8"/>
      <c r="B990" s="8"/>
      <c r="C990" s="8"/>
      <c r="D990" s="8"/>
      <c r="E990" s="8"/>
      <c r="F990" s="8"/>
      <c r="H990" s="8"/>
    </row>
    <row r="991" spans="1:8" ht="12.75">
      <c r="A991" s="8"/>
      <c r="B991" s="8"/>
      <c r="C991" s="8"/>
      <c r="D991" s="8"/>
      <c r="E991" s="8"/>
      <c r="F991" s="8"/>
      <c r="H991" s="8"/>
    </row>
    <row r="992" spans="1:8" ht="12.75">
      <c r="A992" s="8"/>
      <c r="B992" s="8"/>
      <c r="C992" s="8"/>
      <c r="D992" s="8"/>
      <c r="E992" s="8"/>
      <c r="F992" s="8"/>
      <c r="H992" s="8"/>
    </row>
    <row r="993" spans="1:8" ht="12.75">
      <c r="A993" s="8"/>
      <c r="B993" s="8"/>
      <c r="C993" s="8"/>
      <c r="D993" s="8"/>
      <c r="E993" s="8"/>
      <c r="F993" s="8"/>
      <c r="H993" s="8"/>
    </row>
    <row r="994" spans="1:8" ht="12.75">
      <c r="A994" s="8"/>
      <c r="B994" s="8"/>
      <c r="C994" s="8"/>
      <c r="D994" s="8"/>
      <c r="E994" s="8"/>
      <c r="F994" s="8"/>
      <c r="H994" s="8"/>
    </row>
    <row r="995" spans="1:8" ht="12.75">
      <c r="A995" s="8"/>
      <c r="B995" s="8"/>
      <c r="C995" s="8"/>
      <c r="D995" s="8"/>
      <c r="E995" s="8"/>
      <c r="F995" s="8"/>
      <c r="H995" s="8"/>
    </row>
    <row r="996" spans="1:8" ht="12.75">
      <c r="A996" s="8"/>
      <c r="B996" s="8"/>
      <c r="C996" s="8"/>
      <c r="D996" s="8"/>
      <c r="E996" s="8"/>
      <c r="F996" s="8"/>
      <c r="H996" s="8"/>
    </row>
    <row r="997" spans="1:8" ht="12.75">
      <c r="A997" s="8"/>
      <c r="B997" s="8"/>
      <c r="C997" s="8"/>
      <c r="D997" s="8"/>
      <c r="E997" s="8"/>
      <c r="F997" s="8"/>
      <c r="H997" s="8"/>
    </row>
    <row r="998" spans="1:8" ht="12.75">
      <c r="A998" s="8"/>
      <c r="B998" s="8"/>
      <c r="C998" s="8"/>
      <c r="D998" s="8"/>
      <c r="E998" s="8"/>
      <c r="F998" s="8"/>
      <c r="H998" s="8"/>
    </row>
    <row r="999" spans="1:8" ht="12.75">
      <c r="A999" s="8"/>
      <c r="B999" s="8"/>
      <c r="C999" s="8"/>
      <c r="D999" s="8"/>
      <c r="E999" s="8"/>
      <c r="F999" s="8"/>
      <c r="H999" s="8"/>
    </row>
    <row r="1000" spans="1:8" ht="12.75">
      <c r="A1000" s="8"/>
      <c r="B1000" s="8"/>
      <c r="C1000" s="8"/>
      <c r="D1000" s="8"/>
      <c r="E1000" s="8"/>
      <c r="F1000" s="8"/>
      <c r="H1000" s="8"/>
    </row>
    <row r="1001" spans="1:8" ht="12.75">
      <c r="A1001" s="8"/>
      <c r="B1001" s="8"/>
      <c r="C1001" s="8"/>
      <c r="D1001" s="8"/>
      <c r="E1001" s="8"/>
      <c r="F1001" s="8"/>
      <c r="H1001" s="8"/>
    </row>
    <row r="1002" spans="1:8" ht="12.75">
      <c r="A1002" s="8"/>
      <c r="B1002" s="8"/>
      <c r="C1002" s="8"/>
      <c r="D1002" s="8"/>
      <c r="E1002" s="8"/>
      <c r="F1002" s="8"/>
      <c r="H1002" s="8"/>
    </row>
    <row r="1003" spans="1:8" ht="12.75">
      <c r="A1003" s="8"/>
      <c r="B1003" s="8"/>
      <c r="C1003" s="8"/>
      <c r="D1003" s="8"/>
      <c r="E1003" s="8"/>
      <c r="F1003" s="8"/>
      <c r="H1003" s="8"/>
    </row>
    <row r="1004" spans="1:8" ht="12.75">
      <c r="A1004" s="8"/>
      <c r="B1004" s="8"/>
      <c r="C1004" s="8"/>
      <c r="D1004" s="8"/>
      <c r="E1004" s="8"/>
      <c r="F1004" s="8"/>
      <c r="H1004" s="8"/>
    </row>
    <row r="1005" spans="1:8" ht="12.75">
      <c r="A1005" s="8"/>
      <c r="B1005" s="8"/>
      <c r="C1005" s="8"/>
      <c r="D1005" s="8"/>
      <c r="E1005" s="8"/>
      <c r="F1005" s="8"/>
      <c r="H1005" s="8"/>
    </row>
    <row r="1006" spans="1:8" ht="12.75">
      <c r="A1006" s="8"/>
      <c r="B1006" s="8"/>
      <c r="C1006" s="8"/>
      <c r="D1006" s="8"/>
      <c r="E1006" s="8"/>
      <c r="F1006" s="8"/>
      <c r="H1006" s="8"/>
    </row>
    <row r="1007" spans="1:8" ht="12.75">
      <c r="A1007" s="8"/>
      <c r="B1007" s="8"/>
      <c r="C1007" s="8"/>
      <c r="D1007" s="8"/>
      <c r="E1007" s="8"/>
      <c r="F1007" s="8"/>
      <c r="H1007" s="8"/>
    </row>
    <row r="1008" spans="1:8" ht="12.75">
      <c r="A1008" s="8"/>
      <c r="B1008" s="8"/>
      <c r="C1008" s="8"/>
      <c r="D1008" s="8"/>
      <c r="E1008" s="8"/>
      <c r="F1008" s="8"/>
      <c r="H1008" s="8"/>
    </row>
    <row r="1009" spans="1:8" ht="12.75">
      <c r="A1009" s="8"/>
      <c r="B1009" s="8"/>
      <c r="C1009" s="8"/>
      <c r="D1009" s="8"/>
      <c r="E1009" s="8"/>
      <c r="F1009" s="8"/>
      <c r="H1009" s="8"/>
    </row>
    <row r="1010" spans="1:8" ht="12.75">
      <c r="A1010" s="8"/>
      <c r="B1010" s="8"/>
      <c r="C1010" s="8"/>
      <c r="D1010" s="8"/>
      <c r="E1010" s="8"/>
      <c r="F1010" s="8"/>
      <c r="H1010" s="8"/>
    </row>
    <row r="1011" spans="1:8" ht="12.75">
      <c r="A1011" s="8"/>
      <c r="B1011" s="8"/>
      <c r="C1011" s="8"/>
      <c r="D1011" s="8"/>
      <c r="E1011" s="8"/>
      <c r="F1011" s="8"/>
      <c r="H1011" s="8"/>
    </row>
    <row r="1012" spans="1:8" ht="12.75">
      <c r="A1012" s="8"/>
      <c r="B1012" s="8"/>
      <c r="C1012" s="8"/>
      <c r="D1012" s="8"/>
      <c r="E1012" s="8"/>
      <c r="F1012" s="8"/>
      <c r="H1012" s="8"/>
    </row>
    <row r="1013" spans="1:8" ht="12.75">
      <c r="A1013" s="8"/>
      <c r="B1013" s="8"/>
      <c r="C1013" s="8"/>
      <c r="D1013" s="8"/>
      <c r="E1013" s="8"/>
      <c r="F1013" s="8"/>
      <c r="H1013" s="8"/>
    </row>
    <row r="1014" spans="1:8" ht="12.75">
      <c r="A1014" s="8"/>
      <c r="B1014" s="8"/>
      <c r="C1014" s="8"/>
      <c r="D1014" s="8"/>
      <c r="E1014" s="8"/>
      <c r="F1014" s="8"/>
      <c r="H1014" s="8"/>
    </row>
    <row r="1015" spans="1:8" ht="12.75">
      <c r="A1015" s="8"/>
      <c r="B1015" s="8"/>
      <c r="C1015" s="8"/>
      <c r="D1015" s="8"/>
      <c r="E1015" s="8"/>
      <c r="F1015" s="8"/>
      <c r="H1015" s="8"/>
    </row>
    <row r="1016" spans="1:8" ht="12.75">
      <c r="A1016" s="8"/>
      <c r="B1016" s="8"/>
      <c r="C1016" s="8"/>
      <c r="D1016" s="8"/>
      <c r="E1016" s="8"/>
      <c r="F1016" s="8"/>
      <c r="H1016" s="8"/>
    </row>
    <row r="1017" spans="1:8" ht="12.75">
      <c r="A1017" s="8"/>
      <c r="B1017" s="8"/>
      <c r="C1017" s="8"/>
      <c r="D1017" s="8"/>
      <c r="E1017" s="8"/>
      <c r="F1017" s="8"/>
      <c r="H1017" s="8"/>
    </row>
    <row r="1018" spans="1:8" ht="12.75">
      <c r="A1018" s="8"/>
      <c r="B1018" s="8"/>
      <c r="C1018" s="8"/>
      <c r="D1018" s="8"/>
      <c r="E1018" s="8"/>
      <c r="F1018" s="8"/>
      <c r="H1018" s="8"/>
    </row>
    <row r="1019" spans="1:8" ht="12.75">
      <c r="A1019" s="8"/>
      <c r="B1019" s="8"/>
      <c r="C1019" s="8"/>
      <c r="D1019" s="8"/>
      <c r="E1019" s="8"/>
      <c r="F1019" s="8"/>
      <c r="H1019" s="8"/>
    </row>
    <row r="1020" spans="1:8" ht="12.75">
      <c r="A1020" s="8"/>
      <c r="B1020" s="8"/>
      <c r="C1020" s="8"/>
      <c r="D1020" s="8"/>
      <c r="E1020" s="8"/>
      <c r="F1020" s="8"/>
      <c r="H1020" s="8"/>
    </row>
    <row r="1021" spans="1:8" ht="12.75">
      <c r="A1021" s="8"/>
      <c r="B1021" s="8"/>
      <c r="C1021" s="8"/>
      <c r="D1021" s="8"/>
      <c r="E1021" s="8"/>
      <c r="F1021" s="8"/>
      <c r="H1021" s="8"/>
    </row>
    <row r="1022" spans="1:8" ht="12.75">
      <c r="A1022" s="8"/>
      <c r="B1022" s="8"/>
      <c r="C1022" s="8"/>
      <c r="D1022" s="8"/>
      <c r="E1022" s="8"/>
      <c r="F1022" s="8"/>
      <c r="H1022" s="8"/>
    </row>
    <row r="1023" spans="1:8" ht="12.75">
      <c r="A1023" s="8"/>
      <c r="B1023" s="8"/>
      <c r="C1023" s="8"/>
      <c r="D1023" s="8"/>
      <c r="E1023" s="8"/>
      <c r="F1023" s="8"/>
      <c r="H1023" s="8"/>
    </row>
    <row r="1024" spans="1:8" ht="12.75">
      <c r="A1024" s="8"/>
      <c r="B1024" s="8"/>
      <c r="C1024" s="8"/>
      <c r="D1024" s="8"/>
      <c r="E1024" s="8"/>
      <c r="F1024" s="8"/>
      <c r="H1024" s="8"/>
    </row>
    <row r="1025" spans="1:8" ht="12.75">
      <c r="A1025" s="8"/>
      <c r="B1025" s="8"/>
      <c r="C1025" s="8"/>
      <c r="D1025" s="8"/>
      <c r="E1025" s="8"/>
      <c r="F1025" s="8"/>
      <c r="H1025" s="8"/>
    </row>
    <row r="1026" spans="1:8" ht="12.75">
      <c r="A1026" s="8"/>
      <c r="B1026" s="8"/>
      <c r="C1026" s="8"/>
      <c r="D1026" s="8"/>
      <c r="E1026" s="8"/>
      <c r="F1026" s="8"/>
      <c r="H1026" s="8"/>
    </row>
    <row r="1027" spans="1:8" ht="12.75">
      <c r="A1027" s="8"/>
      <c r="B1027" s="8"/>
      <c r="C1027" s="8"/>
      <c r="D1027" s="8"/>
      <c r="E1027" s="8"/>
      <c r="F1027" s="8"/>
      <c r="H1027" s="8"/>
    </row>
    <row r="1028" spans="1:8" ht="12.75">
      <c r="A1028" s="8"/>
      <c r="B1028" s="8"/>
      <c r="C1028" s="8"/>
      <c r="D1028" s="8"/>
      <c r="E1028" s="8"/>
      <c r="F1028" s="8"/>
      <c r="H1028" s="8"/>
    </row>
    <row r="1029" spans="1:8" ht="12.75">
      <c r="A1029" s="8"/>
      <c r="B1029" s="8"/>
      <c r="C1029" s="8"/>
      <c r="D1029" s="8"/>
      <c r="E1029" s="8"/>
      <c r="F1029" s="8"/>
      <c r="H1029" s="8"/>
    </row>
    <row r="1030" spans="1:8" ht="12.75">
      <c r="A1030" s="8"/>
      <c r="B1030" s="8"/>
      <c r="C1030" s="8"/>
      <c r="D1030" s="8"/>
      <c r="E1030" s="8"/>
      <c r="F1030" s="8"/>
      <c r="H1030" s="8"/>
    </row>
    <row r="1031" spans="1:8" ht="12.75">
      <c r="A1031" s="8"/>
      <c r="B1031" s="8"/>
      <c r="C1031" s="8"/>
      <c r="D1031" s="8"/>
      <c r="E1031" s="8"/>
      <c r="F1031" s="8"/>
      <c r="H1031" s="8"/>
    </row>
    <row r="1032" spans="1:8" ht="12.75">
      <c r="A1032" s="8"/>
      <c r="B1032" s="8"/>
      <c r="C1032" s="8"/>
      <c r="D1032" s="8"/>
      <c r="E1032" s="8"/>
      <c r="F1032" s="8"/>
      <c r="H1032" s="8"/>
    </row>
    <row r="1033" spans="1:8" ht="12.75">
      <c r="A1033" s="8"/>
      <c r="B1033" s="8"/>
      <c r="C1033" s="8"/>
      <c r="D1033" s="8"/>
      <c r="E1033" s="8"/>
      <c r="F1033" s="8"/>
      <c r="H1033" s="8"/>
    </row>
    <row r="1034" spans="1:8" ht="12.75">
      <c r="A1034" s="8"/>
      <c r="B1034" s="8"/>
      <c r="C1034" s="8"/>
      <c r="D1034" s="8"/>
      <c r="E1034" s="8"/>
      <c r="F1034" s="8"/>
      <c r="H1034" s="8"/>
    </row>
    <row r="1035" spans="1:8" ht="12.75">
      <c r="A1035" s="8"/>
      <c r="B1035" s="8"/>
      <c r="C1035" s="8"/>
      <c r="D1035" s="8"/>
      <c r="E1035" s="8"/>
      <c r="F1035" s="8"/>
      <c r="H1035" s="8"/>
    </row>
    <row r="1036" spans="1:8" ht="12.75">
      <c r="A1036" s="8"/>
      <c r="B1036" s="8"/>
      <c r="C1036" s="8"/>
      <c r="D1036" s="8"/>
      <c r="E1036" s="8"/>
      <c r="F1036" s="8"/>
      <c r="H1036" s="8"/>
    </row>
    <row r="1037" spans="1:8" ht="12.75">
      <c r="A1037" s="8"/>
      <c r="B1037" s="8"/>
      <c r="C1037" s="8"/>
      <c r="D1037" s="8"/>
      <c r="E1037" s="8"/>
      <c r="F1037" s="8"/>
      <c r="H1037" s="8"/>
    </row>
    <row r="1038" spans="1:8" ht="12.75">
      <c r="A1038" s="8"/>
      <c r="B1038" s="8"/>
      <c r="C1038" s="8"/>
      <c r="D1038" s="8"/>
      <c r="E1038" s="8"/>
      <c r="F1038" s="8"/>
      <c r="H1038" s="8"/>
    </row>
    <row r="1039" spans="1:8" ht="12.75">
      <c r="A1039" s="8"/>
      <c r="B1039" s="8"/>
      <c r="C1039" s="8"/>
      <c r="D1039" s="8"/>
      <c r="E1039" s="8"/>
      <c r="F1039" s="8"/>
      <c r="H1039" s="8"/>
    </row>
    <row r="1040" spans="1:8" ht="12.75">
      <c r="A1040" s="8"/>
      <c r="B1040" s="8"/>
      <c r="C1040" s="8"/>
      <c r="D1040" s="8"/>
      <c r="E1040" s="8"/>
      <c r="F1040" s="8"/>
      <c r="H1040" s="8"/>
    </row>
    <row r="1041" spans="1:8" ht="12.75">
      <c r="A1041" s="8"/>
      <c r="B1041" s="8"/>
      <c r="C1041" s="8"/>
      <c r="D1041" s="8"/>
      <c r="E1041" s="8"/>
      <c r="F1041" s="8"/>
      <c r="H1041" s="8"/>
    </row>
    <row r="1042" spans="1:8" ht="12.75">
      <c r="A1042" s="8"/>
      <c r="B1042" s="8"/>
      <c r="C1042" s="8"/>
      <c r="D1042" s="8"/>
      <c r="E1042" s="8"/>
      <c r="F1042" s="8"/>
      <c r="H1042" s="8"/>
    </row>
    <row r="1043" spans="1:8" ht="12.75">
      <c r="A1043" s="8"/>
      <c r="B1043" s="8"/>
      <c r="C1043" s="8"/>
      <c r="D1043" s="8"/>
      <c r="E1043" s="8"/>
      <c r="F1043" s="8"/>
      <c r="H1043" s="8"/>
    </row>
    <row r="1044" spans="1:8" ht="12.75">
      <c r="A1044" s="8"/>
      <c r="B1044" s="8"/>
      <c r="C1044" s="8"/>
      <c r="D1044" s="8"/>
      <c r="E1044" s="8"/>
      <c r="F1044" s="8"/>
      <c r="H1044" s="8"/>
    </row>
    <row r="1045" spans="1:8" ht="12.75">
      <c r="A1045" s="8"/>
      <c r="B1045" s="8"/>
      <c r="C1045" s="8"/>
      <c r="D1045" s="8"/>
      <c r="E1045" s="8"/>
      <c r="F1045" s="8"/>
      <c r="H1045" s="8"/>
    </row>
    <row r="1046" spans="1:8" ht="12.75">
      <c r="A1046" s="8"/>
      <c r="B1046" s="8"/>
      <c r="C1046" s="8"/>
      <c r="D1046" s="8"/>
      <c r="E1046" s="8"/>
      <c r="F1046" s="8"/>
      <c r="H1046" s="8"/>
    </row>
    <row r="1047" spans="1:8" ht="12.75">
      <c r="A1047" s="8"/>
      <c r="B1047" s="8"/>
      <c r="C1047" s="8"/>
      <c r="D1047" s="8"/>
      <c r="E1047" s="8"/>
      <c r="F1047" s="8"/>
      <c r="H1047" s="8"/>
    </row>
    <row r="1048" spans="1:8" ht="12.75">
      <c r="A1048" s="8"/>
      <c r="B1048" s="8"/>
      <c r="C1048" s="8"/>
      <c r="D1048" s="8"/>
      <c r="E1048" s="8"/>
      <c r="F1048" s="8"/>
      <c r="H1048" s="8"/>
    </row>
    <row r="1049" spans="1:8" ht="12.75">
      <c r="A1049" s="8"/>
      <c r="B1049" s="8"/>
      <c r="C1049" s="8"/>
      <c r="D1049" s="8"/>
      <c r="E1049" s="8"/>
      <c r="F1049" s="8"/>
      <c r="H1049" s="8"/>
    </row>
    <row r="1050" spans="1:8" ht="12.75">
      <c r="A1050" s="8"/>
      <c r="B1050" s="8"/>
      <c r="C1050" s="8"/>
      <c r="D1050" s="8"/>
      <c r="E1050" s="8"/>
      <c r="F1050" s="8"/>
      <c r="H1050" s="8"/>
    </row>
    <row r="1051" spans="1:8" ht="12.75">
      <c r="A1051" s="8"/>
      <c r="B1051" s="8"/>
      <c r="C1051" s="8"/>
      <c r="D1051" s="8"/>
      <c r="E1051" s="8"/>
      <c r="F1051" s="8"/>
      <c r="H1051" s="8"/>
    </row>
    <row r="1052" spans="1:8" ht="12.75">
      <c r="A1052" s="8"/>
      <c r="B1052" s="8"/>
      <c r="C1052" s="8"/>
      <c r="D1052" s="8"/>
      <c r="E1052" s="8"/>
      <c r="F1052" s="8"/>
      <c r="H1052" s="8"/>
    </row>
    <row r="1053" spans="1:8" ht="12.75">
      <c r="A1053" s="8"/>
      <c r="B1053" s="8"/>
      <c r="C1053" s="8"/>
      <c r="D1053" s="8"/>
      <c r="E1053" s="8"/>
      <c r="F1053" s="8"/>
      <c r="H1053" s="8"/>
    </row>
    <row r="1054" spans="1:8" ht="12.75">
      <c r="A1054" s="8"/>
      <c r="B1054" s="8"/>
      <c r="C1054" s="8"/>
      <c r="D1054" s="8"/>
      <c r="E1054" s="8"/>
      <c r="F1054" s="8"/>
      <c r="H1054" s="8"/>
    </row>
    <row r="1055" spans="1:8" ht="12.75">
      <c r="A1055" s="8"/>
      <c r="B1055" s="8"/>
      <c r="C1055" s="8"/>
      <c r="D1055" s="8"/>
      <c r="E1055" s="8"/>
      <c r="F1055" s="8"/>
      <c r="H1055" s="8"/>
    </row>
    <row r="1056" spans="1:8" ht="12.75">
      <c r="A1056" s="8"/>
      <c r="B1056" s="8"/>
      <c r="C1056" s="8"/>
      <c r="D1056" s="8"/>
      <c r="E1056" s="8"/>
      <c r="F1056" s="8"/>
      <c r="H1056" s="8"/>
    </row>
    <row r="1057" spans="1:8" ht="12.75">
      <c r="A1057" s="8"/>
      <c r="B1057" s="8"/>
      <c r="C1057" s="8"/>
      <c r="D1057" s="8"/>
      <c r="E1057" s="8"/>
      <c r="F1057" s="8"/>
      <c r="H1057" s="8"/>
    </row>
    <row r="1058" spans="1:8" ht="12.75">
      <c r="A1058" s="8"/>
      <c r="B1058" s="8"/>
      <c r="C1058" s="8"/>
      <c r="D1058" s="8"/>
      <c r="E1058" s="8"/>
      <c r="F1058" s="8"/>
      <c r="H1058" s="8"/>
    </row>
    <row r="1059" spans="1:8" ht="12.75">
      <c r="A1059" s="8"/>
      <c r="B1059" s="8"/>
      <c r="C1059" s="8"/>
      <c r="D1059" s="8"/>
      <c r="E1059" s="8"/>
      <c r="F1059" s="8"/>
      <c r="H1059" s="8"/>
    </row>
    <row r="1060" spans="1:8" ht="12.75">
      <c r="A1060" s="8"/>
      <c r="B1060" s="8"/>
      <c r="C1060" s="8"/>
      <c r="D1060" s="8"/>
      <c r="E1060" s="8"/>
      <c r="F1060" s="8"/>
      <c r="H1060" s="8"/>
    </row>
    <row r="1061" spans="1:8" ht="12.75">
      <c r="A1061" s="8"/>
      <c r="B1061" s="8"/>
      <c r="C1061" s="8"/>
      <c r="D1061" s="8"/>
      <c r="E1061" s="8"/>
      <c r="F1061" s="8"/>
      <c r="H1061" s="8"/>
    </row>
    <row r="1062" spans="1:8" ht="12.75">
      <c r="A1062" s="8"/>
      <c r="B1062" s="8"/>
      <c r="C1062" s="8"/>
      <c r="D1062" s="8"/>
      <c r="E1062" s="8"/>
      <c r="F1062" s="8"/>
      <c r="H1062" s="8"/>
    </row>
    <row r="1063" spans="1:8" ht="12.75">
      <c r="A1063" s="8"/>
      <c r="B1063" s="8"/>
      <c r="C1063" s="8"/>
      <c r="D1063" s="8"/>
      <c r="E1063" s="8"/>
      <c r="F1063" s="8"/>
      <c r="H1063" s="8"/>
    </row>
    <row r="1064" spans="1:8" ht="12.75">
      <c r="A1064" s="8"/>
      <c r="B1064" s="8"/>
      <c r="C1064" s="8"/>
      <c r="D1064" s="8"/>
      <c r="E1064" s="8"/>
      <c r="F1064" s="8"/>
      <c r="H1064" s="8"/>
    </row>
    <row r="1065" spans="1:8" ht="12.75">
      <c r="A1065" s="8"/>
      <c r="B1065" s="8"/>
      <c r="C1065" s="8"/>
      <c r="D1065" s="8"/>
      <c r="E1065" s="8"/>
      <c r="F1065" s="8"/>
      <c r="H1065" s="8"/>
    </row>
    <row r="1066" spans="1:8" ht="12.75">
      <c r="A1066" s="8"/>
      <c r="B1066" s="8"/>
      <c r="C1066" s="8"/>
      <c r="D1066" s="8"/>
      <c r="E1066" s="8"/>
      <c r="F1066" s="8"/>
      <c r="H1066" s="8"/>
    </row>
    <row r="1067" spans="1:8" ht="12.75">
      <c r="A1067" s="8"/>
      <c r="B1067" s="8"/>
      <c r="C1067" s="8"/>
      <c r="D1067" s="8"/>
      <c r="E1067" s="8"/>
      <c r="F1067" s="8"/>
      <c r="H1067" s="8"/>
    </row>
    <row r="1068" spans="1:8" ht="12.75">
      <c r="A1068" s="8"/>
      <c r="B1068" s="8"/>
      <c r="C1068" s="8"/>
      <c r="D1068" s="8"/>
      <c r="E1068" s="8"/>
      <c r="F1068" s="8"/>
      <c r="H1068" s="8"/>
    </row>
    <row r="1069" spans="1:8" ht="12.75">
      <c r="A1069" s="8"/>
      <c r="B1069" s="8"/>
      <c r="C1069" s="8"/>
      <c r="D1069" s="8"/>
      <c r="E1069" s="8"/>
      <c r="F1069" s="8"/>
      <c r="H1069" s="8"/>
    </row>
    <row r="1070" spans="1:8" ht="12.75">
      <c r="A1070" s="8"/>
      <c r="B1070" s="8"/>
      <c r="C1070" s="8"/>
      <c r="D1070" s="8"/>
      <c r="E1070" s="8"/>
      <c r="F1070" s="8"/>
      <c r="H1070" s="8"/>
    </row>
    <row r="1071" spans="1:8" ht="12.75">
      <c r="A1071" s="8"/>
      <c r="B1071" s="8"/>
      <c r="C1071" s="8"/>
      <c r="D1071" s="8"/>
      <c r="E1071" s="8"/>
      <c r="F1071" s="8"/>
      <c r="H1071" s="8"/>
    </row>
    <row r="1072" spans="1:8" ht="12.75">
      <c r="A1072" s="8"/>
      <c r="B1072" s="8"/>
      <c r="C1072" s="8"/>
      <c r="D1072" s="8"/>
      <c r="E1072" s="8"/>
      <c r="F1072" s="8"/>
      <c r="H1072" s="8"/>
    </row>
    <row r="1073" spans="1:8" ht="12.75">
      <c r="A1073" s="8"/>
      <c r="B1073" s="8"/>
      <c r="C1073" s="8"/>
      <c r="D1073" s="8"/>
      <c r="E1073" s="8"/>
      <c r="F1073" s="8"/>
      <c r="H1073" s="8"/>
    </row>
    <row r="1074" spans="1:8" ht="12.75">
      <c r="A1074" s="8"/>
      <c r="B1074" s="8"/>
      <c r="C1074" s="8"/>
      <c r="D1074" s="8"/>
      <c r="E1074" s="8"/>
      <c r="F1074" s="8"/>
      <c r="H1074" s="8"/>
    </row>
    <row r="1075" spans="1:8" ht="12.75">
      <c r="A1075" s="8"/>
      <c r="B1075" s="8"/>
      <c r="C1075" s="8"/>
      <c r="D1075" s="8"/>
      <c r="E1075" s="8"/>
      <c r="F1075" s="8"/>
      <c r="H1075" s="8"/>
    </row>
    <row r="1076" spans="1:8" ht="12.75">
      <c r="A1076" s="8"/>
      <c r="B1076" s="8"/>
      <c r="C1076" s="8"/>
      <c r="D1076" s="8"/>
      <c r="E1076" s="8"/>
      <c r="F1076" s="8"/>
      <c r="H1076" s="8"/>
    </row>
    <row r="1077" spans="1:8" ht="12.75">
      <c r="A1077" s="8"/>
      <c r="B1077" s="8"/>
      <c r="C1077" s="8"/>
      <c r="D1077" s="8"/>
      <c r="E1077" s="8"/>
      <c r="F1077" s="8"/>
      <c r="H1077" s="8"/>
    </row>
    <row r="1078" spans="1:8" ht="12.75">
      <c r="A1078" s="8"/>
      <c r="B1078" s="8"/>
      <c r="C1078" s="8"/>
      <c r="D1078" s="8"/>
      <c r="E1078" s="8"/>
      <c r="F1078" s="8"/>
      <c r="H1078" s="8"/>
    </row>
    <row r="1079" spans="1:8" ht="12.75">
      <c r="A1079" s="8"/>
      <c r="B1079" s="8"/>
      <c r="C1079" s="8"/>
      <c r="D1079" s="8"/>
      <c r="E1079" s="8"/>
      <c r="F1079" s="8"/>
      <c r="H1079" s="8"/>
    </row>
    <row r="1080" spans="1:8" ht="12.75">
      <c r="A1080" s="8"/>
      <c r="B1080" s="8"/>
      <c r="C1080" s="8"/>
      <c r="D1080" s="8"/>
      <c r="E1080" s="8"/>
      <c r="F1080" s="8"/>
      <c r="H1080" s="8"/>
    </row>
    <row r="1081" spans="1:8" ht="12.75">
      <c r="A1081" s="8"/>
      <c r="B1081" s="8"/>
      <c r="C1081" s="8"/>
      <c r="D1081" s="8"/>
      <c r="E1081" s="8"/>
      <c r="F1081" s="8"/>
      <c r="H1081" s="8"/>
    </row>
    <row r="1082" spans="1:8" ht="12.75">
      <c r="A1082" s="8"/>
      <c r="B1082" s="8"/>
      <c r="C1082" s="8"/>
      <c r="D1082" s="8"/>
      <c r="E1082" s="8"/>
      <c r="F1082" s="8"/>
      <c r="H1082" s="8"/>
    </row>
    <row r="1083" spans="1:8" ht="12.75">
      <c r="A1083" s="8"/>
      <c r="B1083" s="8"/>
      <c r="C1083" s="8"/>
      <c r="D1083" s="8"/>
      <c r="E1083" s="8"/>
      <c r="F1083" s="8"/>
      <c r="H1083" s="8"/>
    </row>
    <row r="1084" spans="1:8" ht="12.75">
      <c r="A1084" s="8"/>
      <c r="B1084" s="8"/>
      <c r="C1084" s="8"/>
      <c r="D1084" s="8"/>
      <c r="E1084" s="8"/>
      <c r="F1084" s="8"/>
      <c r="H1084" s="8"/>
    </row>
    <row r="1085" spans="1:8" ht="12.75">
      <c r="A1085" s="8"/>
      <c r="B1085" s="8"/>
      <c r="C1085" s="8"/>
      <c r="D1085" s="8"/>
      <c r="E1085" s="8"/>
      <c r="F1085" s="8"/>
      <c r="H1085" s="8"/>
    </row>
    <row r="1086" spans="1:8" ht="12.75">
      <c r="A1086" s="8"/>
      <c r="B1086" s="8"/>
      <c r="C1086" s="8"/>
      <c r="D1086" s="8"/>
      <c r="E1086" s="8"/>
      <c r="F1086" s="8"/>
      <c r="H1086" s="8"/>
    </row>
    <row r="1087" spans="1:8" ht="12.75">
      <c r="A1087" s="8"/>
      <c r="B1087" s="8"/>
      <c r="C1087" s="8"/>
      <c r="D1087" s="8"/>
      <c r="E1087" s="8"/>
      <c r="F1087" s="8"/>
      <c r="H1087" s="8"/>
    </row>
    <row r="1088" spans="1:8" ht="12.75">
      <c r="A1088" s="8"/>
      <c r="B1088" s="8"/>
      <c r="C1088" s="8"/>
      <c r="D1088" s="8"/>
      <c r="E1088" s="8"/>
      <c r="F1088" s="8"/>
      <c r="H1088" s="8"/>
    </row>
    <row r="1089" spans="1:8" ht="12.75">
      <c r="A1089" s="8"/>
      <c r="B1089" s="8"/>
      <c r="C1089" s="8"/>
      <c r="D1089" s="8"/>
      <c r="E1089" s="8"/>
      <c r="F1089" s="8"/>
      <c r="H1089" s="8"/>
    </row>
    <row r="1090" spans="1:8" ht="12.75">
      <c r="A1090" s="8"/>
      <c r="B1090" s="8"/>
      <c r="C1090" s="8"/>
      <c r="D1090" s="8"/>
      <c r="E1090" s="8"/>
      <c r="F1090" s="8"/>
      <c r="H1090" s="8"/>
    </row>
    <row r="1091" spans="1:8" ht="12.75">
      <c r="A1091" s="8"/>
      <c r="B1091" s="8"/>
      <c r="C1091" s="8"/>
      <c r="D1091" s="8"/>
      <c r="E1091" s="8"/>
      <c r="F1091" s="8"/>
      <c r="H1091" s="8"/>
    </row>
    <row r="1092" spans="1:8" ht="12.75">
      <c r="A1092" s="8"/>
      <c r="B1092" s="8"/>
      <c r="C1092" s="8"/>
      <c r="D1092" s="8"/>
      <c r="E1092" s="8"/>
      <c r="F1092" s="8"/>
      <c r="H1092" s="8"/>
    </row>
    <row r="1093" spans="1:8" ht="12.75">
      <c r="A1093" s="8"/>
      <c r="B1093" s="8"/>
      <c r="C1093" s="8"/>
      <c r="D1093" s="8"/>
      <c r="E1093" s="8"/>
      <c r="F1093" s="8"/>
      <c r="H1093" s="8"/>
    </row>
    <row r="1094" spans="1:8" ht="12.75">
      <c r="A1094" s="8"/>
      <c r="B1094" s="8"/>
      <c r="C1094" s="8"/>
      <c r="D1094" s="8"/>
      <c r="E1094" s="8"/>
      <c r="F1094" s="8"/>
      <c r="H1094" s="8"/>
    </row>
    <row r="1095" spans="1:8" ht="12.75">
      <c r="A1095" s="8"/>
      <c r="B1095" s="8"/>
      <c r="C1095" s="8"/>
      <c r="D1095" s="8"/>
      <c r="E1095" s="8"/>
      <c r="F1095" s="8"/>
      <c r="H1095" s="8"/>
    </row>
    <row r="1096" spans="1:8" ht="12.75">
      <c r="A1096" s="8"/>
      <c r="B1096" s="8"/>
      <c r="C1096" s="8"/>
      <c r="D1096" s="8"/>
      <c r="E1096" s="8"/>
      <c r="F1096" s="8"/>
      <c r="H1096" s="8"/>
    </row>
    <row r="1097" spans="1:8" ht="12.75">
      <c r="A1097" s="8"/>
      <c r="B1097" s="8"/>
      <c r="C1097" s="8"/>
      <c r="D1097" s="8"/>
      <c r="E1097" s="8"/>
      <c r="F1097" s="8"/>
      <c r="H1097" s="8"/>
    </row>
    <row r="1098" spans="1:8" ht="12.75">
      <c r="A1098" s="8"/>
      <c r="B1098" s="8"/>
      <c r="C1098" s="8"/>
      <c r="D1098" s="8"/>
      <c r="E1098" s="8"/>
      <c r="F1098" s="8"/>
      <c r="H1098" s="8"/>
    </row>
    <row r="1099" spans="1:8" ht="12.75">
      <c r="A1099" s="8"/>
      <c r="B1099" s="8"/>
      <c r="C1099" s="8"/>
      <c r="D1099" s="8"/>
      <c r="E1099" s="8"/>
      <c r="F1099" s="8"/>
      <c r="H1099" s="8"/>
    </row>
    <row r="1100" spans="1:8" ht="12.75">
      <c r="A1100" s="8"/>
      <c r="B1100" s="8"/>
      <c r="C1100" s="8"/>
      <c r="D1100" s="8"/>
      <c r="E1100" s="8"/>
      <c r="F1100" s="8"/>
      <c r="H1100" s="8"/>
    </row>
    <row r="1101" spans="1:8" ht="12.75">
      <c r="A1101" s="8"/>
      <c r="B1101" s="8"/>
      <c r="C1101" s="8"/>
      <c r="D1101" s="8"/>
      <c r="E1101" s="8"/>
      <c r="F1101" s="8"/>
      <c r="H1101" s="8"/>
    </row>
    <row r="1102" spans="1:8" ht="12.75">
      <c r="A1102" s="8"/>
      <c r="B1102" s="8"/>
      <c r="C1102" s="8"/>
      <c r="D1102" s="8"/>
      <c r="E1102" s="8"/>
      <c r="F1102" s="8"/>
      <c r="H1102" s="8"/>
    </row>
    <row r="1103" spans="1:8" ht="12.75">
      <c r="A1103" s="8"/>
      <c r="B1103" s="8"/>
      <c r="C1103" s="8"/>
      <c r="D1103" s="8"/>
      <c r="E1103" s="8"/>
      <c r="F1103" s="8"/>
      <c r="H1103" s="8"/>
    </row>
    <row r="1104" spans="1:8" ht="12.75">
      <c r="A1104" s="8"/>
      <c r="B1104" s="8"/>
      <c r="C1104" s="8"/>
      <c r="D1104" s="8"/>
      <c r="E1104" s="8"/>
      <c r="F1104" s="8"/>
      <c r="H1104" s="8"/>
    </row>
    <row r="1105" spans="1:8" ht="12.75">
      <c r="A1105" s="8"/>
      <c r="B1105" s="8"/>
      <c r="C1105" s="8"/>
      <c r="D1105" s="8"/>
      <c r="E1105" s="8"/>
      <c r="F1105" s="8"/>
      <c r="H1105" s="8"/>
    </row>
    <row r="1106" spans="1:8" ht="12.75">
      <c r="A1106" s="8"/>
      <c r="B1106" s="8"/>
      <c r="C1106" s="8"/>
      <c r="D1106" s="8"/>
      <c r="E1106" s="8"/>
      <c r="F1106" s="8"/>
      <c r="H1106" s="8"/>
    </row>
    <row r="1107" spans="1:8" ht="12.75">
      <c r="A1107" s="8"/>
      <c r="B1107" s="8"/>
      <c r="C1107" s="8"/>
      <c r="D1107" s="8"/>
      <c r="E1107" s="8"/>
      <c r="F1107" s="8"/>
      <c r="H1107" s="8"/>
    </row>
    <row r="1108" spans="1:8" ht="12.75">
      <c r="A1108" s="8"/>
      <c r="B1108" s="8"/>
      <c r="C1108" s="8"/>
      <c r="D1108" s="8"/>
      <c r="E1108" s="8"/>
      <c r="F1108" s="8"/>
      <c r="H1108" s="8"/>
    </row>
    <row r="1109" spans="1:8" ht="12.75">
      <c r="A1109" s="8"/>
      <c r="B1109" s="8"/>
      <c r="C1109" s="8"/>
      <c r="D1109" s="8"/>
      <c r="E1109" s="8"/>
      <c r="F1109" s="8"/>
      <c r="H1109" s="8"/>
    </row>
    <row r="1110" spans="1:8" ht="12.75">
      <c r="A1110" s="8"/>
      <c r="B1110" s="8"/>
      <c r="C1110" s="8"/>
      <c r="D1110" s="8"/>
      <c r="E1110" s="8"/>
      <c r="F1110" s="8"/>
      <c r="H1110" s="8"/>
    </row>
    <row r="1111" spans="1:8" ht="12.75">
      <c r="A1111" s="8"/>
      <c r="B1111" s="8"/>
      <c r="C1111" s="8"/>
      <c r="D1111" s="8"/>
      <c r="E1111" s="8"/>
      <c r="F1111" s="8"/>
      <c r="H1111" s="8"/>
    </row>
    <row r="1112" spans="1:8" ht="12.75">
      <c r="A1112" s="8"/>
      <c r="B1112" s="8"/>
      <c r="C1112" s="8"/>
      <c r="D1112" s="8"/>
      <c r="E1112" s="8"/>
      <c r="F1112" s="8"/>
      <c r="H1112" s="8"/>
    </row>
    <row r="1113" spans="1:8" ht="12.75">
      <c r="A1113" s="8"/>
      <c r="B1113" s="8"/>
      <c r="C1113" s="8"/>
      <c r="D1113" s="8"/>
      <c r="E1113" s="8"/>
      <c r="F1113" s="8"/>
      <c r="H1113" s="8"/>
    </row>
    <row r="1114" spans="1:8" ht="12.75">
      <c r="A1114" s="8"/>
      <c r="B1114" s="8"/>
      <c r="C1114" s="8"/>
      <c r="D1114" s="8"/>
      <c r="E1114" s="8"/>
      <c r="F1114" s="8"/>
      <c r="H1114" s="8"/>
    </row>
    <row r="1115" spans="1:8" ht="12.75">
      <c r="A1115" s="8"/>
      <c r="B1115" s="8"/>
      <c r="C1115" s="8"/>
      <c r="D1115" s="8"/>
      <c r="E1115" s="8"/>
      <c r="F1115" s="8"/>
      <c r="H1115" s="8"/>
    </row>
    <row r="1116" spans="1:8" ht="12.75">
      <c r="A1116" s="8"/>
      <c r="B1116" s="8"/>
      <c r="C1116" s="8"/>
      <c r="D1116" s="8"/>
      <c r="E1116" s="8"/>
      <c r="F1116" s="8"/>
      <c r="H1116" s="8"/>
    </row>
    <row r="1117" spans="1:8" ht="12.75">
      <c r="A1117" s="8"/>
      <c r="B1117" s="8"/>
      <c r="C1117" s="8"/>
      <c r="D1117" s="8"/>
      <c r="E1117" s="8"/>
      <c r="F1117" s="8"/>
      <c r="H1117" s="8"/>
    </row>
    <row r="1118" spans="1:8" ht="12.75">
      <c r="A1118" s="8"/>
      <c r="B1118" s="8"/>
      <c r="C1118" s="8"/>
      <c r="D1118" s="8"/>
      <c r="E1118" s="8"/>
      <c r="F1118" s="8"/>
      <c r="H1118" s="8"/>
    </row>
    <row r="1119" spans="1:8" ht="12.75">
      <c r="A1119" s="8"/>
      <c r="B1119" s="8"/>
      <c r="C1119" s="8"/>
      <c r="D1119" s="8"/>
      <c r="E1119" s="8"/>
      <c r="F1119" s="8"/>
      <c r="H1119" s="8"/>
    </row>
    <row r="1120" spans="1:8" ht="12.75">
      <c r="A1120" s="8"/>
      <c r="B1120" s="8"/>
      <c r="C1120" s="8"/>
      <c r="D1120" s="8"/>
      <c r="E1120" s="8"/>
      <c r="F1120" s="8"/>
      <c r="H1120" s="8"/>
    </row>
    <row r="1121" spans="1:8" ht="12.75">
      <c r="A1121" s="8"/>
      <c r="B1121" s="8"/>
      <c r="C1121" s="8"/>
      <c r="D1121" s="8"/>
      <c r="E1121" s="8"/>
      <c r="F1121" s="8"/>
      <c r="H1121" s="8"/>
    </row>
    <row r="1122" spans="1:8" ht="12.75">
      <c r="A1122" s="8"/>
      <c r="B1122" s="8"/>
      <c r="C1122" s="8"/>
      <c r="D1122" s="8"/>
      <c r="E1122" s="8"/>
      <c r="F1122" s="8"/>
      <c r="H1122" s="8"/>
    </row>
    <row r="1123" spans="1:8" ht="12.75">
      <c r="A1123" s="8"/>
      <c r="B1123" s="8"/>
      <c r="C1123" s="8"/>
      <c r="D1123" s="8"/>
      <c r="E1123" s="8"/>
      <c r="F1123" s="8"/>
      <c r="H1123" s="8"/>
    </row>
    <row r="1124" spans="1:8" ht="12.75">
      <c r="A1124" s="8"/>
      <c r="B1124" s="8"/>
      <c r="C1124" s="8"/>
      <c r="D1124" s="8"/>
      <c r="E1124" s="8"/>
      <c r="F1124" s="8"/>
      <c r="H1124" s="8"/>
    </row>
    <row r="1125" spans="1:8" ht="12.75">
      <c r="A1125" s="8"/>
      <c r="B1125" s="8"/>
      <c r="C1125" s="8"/>
      <c r="D1125" s="8"/>
      <c r="E1125" s="8"/>
      <c r="F1125" s="8"/>
      <c r="H1125" s="8"/>
    </row>
    <row r="1126" spans="1:8" ht="12.75">
      <c r="A1126" s="8"/>
      <c r="B1126" s="8"/>
      <c r="C1126" s="8"/>
      <c r="D1126" s="8"/>
      <c r="E1126" s="8"/>
      <c r="F1126" s="8"/>
      <c r="H1126" s="8"/>
    </row>
    <row r="1127" spans="1:8" ht="12.75">
      <c r="A1127" s="8"/>
      <c r="B1127" s="8"/>
      <c r="C1127" s="8"/>
      <c r="D1127" s="8"/>
      <c r="E1127" s="8"/>
      <c r="F1127" s="8"/>
      <c r="H1127" s="8"/>
    </row>
    <row r="1128" spans="1:8" ht="12.75">
      <c r="A1128" s="8"/>
      <c r="B1128" s="8"/>
      <c r="C1128" s="8"/>
      <c r="D1128" s="8"/>
      <c r="E1128" s="8"/>
      <c r="F1128" s="8"/>
      <c r="H1128" s="8"/>
    </row>
    <row r="1129" spans="1:8" ht="12.75">
      <c r="A1129" s="8"/>
      <c r="B1129" s="8"/>
      <c r="C1129" s="8"/>
      <c r="D1129" s="8"/>
      <c r="E1129" s="8"/>
      <c r="F1129" s="8"/>
      <c r="H1129" s="8"/>
    </row>
    <row r="1130" spans="1:8" ht="12.75">
      <c r="A1130" s="8"/>
      <c r="B1130" s="8"/>
      <c r="C1130" s="8"/>
      <c r="D1130" s="8"/>
      <c r="E1130" s="8"/>
      <c r="F1130" s="8"/>
      <c r="H1130" s="8"/>
    </row>
    <row r="1131" spans="1:8" ht="12.75">
      <c r="A1131" s="8"/>
      <c r="B1131" s="8"/>
      <c r="C1131" s="8"/>
      <c r="D1131" s="8"/>
      <c r="E1131" s="8"/>
      <c r="F1131" s="8"/>
      <c r="H1131" s="8"/>
    </row>
    <row r="1132" spans="1:8" ht="12.75">
      <c r="A1132" s="8"/>
      <c r="B1132" s="8"/>
      <c r="C1132" s="8"/>
      <c r="D1132" s="8"/>
      <c r="E1132" s="8"/>
      <c r="F1132" s="8"/>
      <c r="H1132" s="8"/>
    </row>
    <row r="1133" spans="1:8" ht="12.75">
      <c r="A1133" s="8"/>
      <c r="B1133" s="8"/>
      <c r="C1133" s="8"/>
      <c r="D1133" s="8"/>
      <c r="E1133" s="8"/>
      <c r="F1133" s="8"/>
      <c r="H1133" s="8"/>
    </row>
    <row r="1134" spans="1:8" ht="12.75">
      <c r="A1134" s="8"/>
      <c r="B1134" s="8"/>
      <c r="C1134" s="8"/>
      <c r="D1134" s="8"/>
      <c r="E1134" s="8"/>
      <c r="F1134" s="8"/>
      <c r="H1134" s="8"/>
    </row>
    <row r="1135" spans="1:8" ht="12.75">
      <c r="A1135" s="8"/>
      <c r="B1135" s="8"/>
      <c r="C1135" s="8"/>
      <c r="D1135" s="8"/>
      <c r="E1135" s="8"/>
      <c r="F1135" s="8"/>
      <c r="H1135" s="8"/>
    </row>
    <row r="1136" spans="1:8" ht="12.75">
      <c r="A1136" s="8"/>
      <c r="B1136" s="8"/>
      <c r="C1136" s="8"/>
      <c r="D1136" s="8"/>
      <c r="E1136" s="8"/>
      <c r="F1136" s="8"/>
      <c r="H1136" s="8"/>
    </row>
    <row r="1137" spans="1:8" ht="12.75">
      <c r="A1137" s="8"/>
      <c r="B1137" s="8"/>
      <c r="C1137" s="8"/>
      <c r="D1137" s="8"/>
      <c r="E1137" s="8"/>
      <c r="F1137" s="8"/>
      <c r="H1137" s="8"/>
    </row>
    <row r="1138" spans="1:8" ht="12.75">
      <c r="A1138" s="8"/>
      <c r="B1138" s="8"/>
      <c r="C1138" s="8"/>
      <c r="D1138" s="8"/>
      <c r="E1138" s="8"/>
      <c r="F1138" s="8"/>
      <c r="H1138" s="8"/>
    </row>
    <row r="1139" spans="1:8" ht="12.75">
      <c r="A1139" s="8"/>
      <c r="B1139" s="8"/>
      <c r="C1139" s="8"/>
      <c r="D1139" s="8"/>
      <c r="E1139" s="8"/>
      <c r="F1139" s="8"/>
      <c r="H1139" s="8"/>
    </row>
    <row r="1140" spans="1:8" ht="12.75">
      <c r="A1140" s="8"/>
      <c r="B1140" s="8"/>
      <c r="C1140" s="8"/>
      <c r="D1140" s="8"/>
      <c r="E1140" s="8"/>
      <c r="F1140" s="8"/>
      <c r="H1140" s="8"/>
    </row>
    <row r="1141" spans="1:8" ht="12.75">
      <c r="A1141" s="8"/>
      <c r="B1141" s="8"/>
      <c r="C1141" s="8"/>
      <c r="D1141" s="8"/>
      <c r="E1141" s="8"/>
      <c r="F1141" s="8"/>
      <c r="H1141" s="8"/>
    </row>
    <row r="1142" spans="1:8" ht="12.75">
      <c r="A1142" s="8"/>
      <c r="B1142" s="8"/>
      <c r="C1142" s="8"/>
      <c r="D1142" s="8"/>
      <c r="E1142" s="8"/>
      <c r="F1142" s="8"/>
      <c r="H1142" s="8"/>
    </row>
    <row r="1143" spans="1:8" ht="12.75">
      <c r="A1143" s="8"/>
      <c r="B1143" s="8"/>
      <c r="C1143" s="8"/>
      <c r="D1143" s="8"/>
      <c r="E1143" s="8"/>
      <c r="F1143" s="8"/>
      <c r="H1143" s="8"/>
    </row>
    <row r="1144" spans="1:8" ht="12.75">
      <c r="A1144" s="8"/>
      <c r="B1144" s="8"/>
      <c r="C1144" s="8"/>
      <c r="D1144" s="8"/>
      <c r="E1144" s="8"/>
      <c r="F1144" s="8"/>
      <c r="H1144" s="8"/>
    </row>
    <row r="1145" spans="1:8" ht="12.75">
      <c r="A1145" s="8"/>
      <c r="B1145" s="8"/>
      <c r="C1145" s="8"/>
      <c r="D1145" s="8"/>
      <c r="E1145" s="8"/>
      <c r="F1145" s="8"/>
      <c r="H1145" s="8"/>
    </row>
    <row r="1146" spans="1:8" ht="12.75">
      <c r="A1146" s="8"/>
      <c r="B1146" s="8"/>
      <c r="C1146" s="8"/>
      <c r="D1146" s="8"/>
      <c r="E1146" s="8"/>
      <c r="F1146" s="8"/>
      <c r="H1146" s="8"/>
    </row>
    <row r="1147" spans="1:8" ht="12.75">
      <c r="A1147" s="8"/>
      <c r="B1147" s="8"/>
      <c r="C1147" s="8"/>
      <c r="D1147" s="8"/>
      <c r="E1147" s="8"/>
      <c r="F1147" s="8"/>
      <c r="H1147" s="8"/>
    </row>
    <row r="1148" spans="1:8" ht="12.75">
      <c r="A1148" s="8"/>
      <c r="B1148" s="8"/>
      <c r="C1148" s="8"/>
      <c r="D1148" s="8"/>
      <c r="E1148" s="8"/>
      <c r="F1148" s="8"/>
      <c r="H1148" s="8"/>
    </row>
    <row r="1149" spans="1:8" ht="12.75">
      <c r="A1149" s="8"/>
      <c r="B1149" s="8"/>
      <c r="C1149" s="8"/>
      <c r="D1149" s="8"/>
      <c r="E1149" s="8"/>
      <c r="F1149" s="8"/>
      <c r="H1149" s="8"/>
    </row>
    <row r="1150" spans="1:8" ht="12.75">
      <c r="A1150" s="8"/>
      <c r="B1150" s="8"/>
      <c r="C1150" s="8"/>
      <c r="D1150" s="8"/>
      <c r="E1150" s="8"/>
      <c r="F1150" s="8"/>
      <c r="H1150" s="8"/>
    </row>
    <row r="1151" spans="1:8" ht="12.75">
      <c r="A1151" s="8"/>
      <c r="B1151" s="8"/>
      <c r="C1151" s="8"/>
      <c r="D1151" s="8"/>
      <c r="E1151" s="8"/>
      <c r="F1151" s="8"/>
      <c r="H1151" s="8"/>
    </row>
    <row r="1152" spans="1:8" ht="12.75">
      <c r="A1152" s="8"/>
      <c r="B1152" s="8"/>
      <c r="C1152" s="8"/>
      <c r="D1152" s="8"/>
      <c r="E1152" s="8"/>
      <c r="F1152" s="8"/>
      <c r="H1152" s="8"/>
    </row>
    <row r="1153" spans="1:8" ht="12.75">
      <c r="A1153" s="8"/>
      <c r="B1153" s="8"/>
      <c r="C1153" s="8"/>
      <c r="D1153" s="8"/>
      <c r="E1153" s="8"/>
      <c r="F1153" s="8"/>
      <c r="H1153" s="8"/>
    </row>
    <row r="1154" spans="1:8" ht="12.75">
      <c r="A1154" s="8"/>
      <c r="B1154" s="8"/>
      <c r="C1154" s="8"/>
      <c r="D1154" s="8"/>
      <c r="E1154" s="8"/>
      <c r="F1154" s="8"/>
      <c r="H1154" s="8"/>
    </row>
    <row r="1155" spans="1:8" ht="12.75">
      <c r="A1155" s="8"/>
      <c r="B1155" s="8"/>
      <c r="C1155" s="8"/>
      <c r="D1155" s="8"/>
      <c r="E1155" s="8"/>
      <c r="F1155" s="8"/>
      <c r="H1155" s="8"/>
    </row>
    <row r="1156" spans="1:8" ht="12.75">
      <c r="A1156" s="8"/>
      <c r="B1156" s="8"/>
      <c r="C1156" s="8"/>
      <c r="D1156" s="8"/>
      <c r="E1156" s="8"/>
      <c r="F1156" s="8"/>
      <c r="H1156" s="8"/>
    </row>
    <row r="1157" spans="1:8" ht="12.75">
      <c r="A1157" s="8"/>
      <c r="B1157" s="8"/>
      <c r="C1157" s="8"/>
      <c r="D1157" s="8"/>
      <c r="E1157" s="8"/>
      <c r="F1157" s="8"/>
      <c r="H1157" s="8"/>
    </row>
    <row r="1158" spans="1:8" ht="12.75">
      <c r="A1158" s="8"/>
      <c r="B1158" s="8"/>
      <c r="C1158" s="8"/>
      <c r="D1158" s="8"/>
      <c r="E1158" s="8"/>
      <c r="F1158" s="8"/>
      <c r="H1158" s="8"/>
    </row>
    <row r="1159" spans="1:8" ht="12.75">
      <c r="A1159" s="8"/>
      <c r="B1159" s="8"/>
      <c r="C1159" s="8"/>
      <c r="D1159" s="8"/>
      <c r="E1159" s="8"/>
      <c r="F1159" s="8"/>
      <c r="H1159" s="8"/>
    </row>
    <row r="1160" spans="1:8" ht="12.75">
      <c r="A1160" s="8"/>
      <c r="B1160" s="8"/>
      <c r="C1160" s="8"/>
      <c r="D1160" s="8"/>
      <c r="E1160" s="8"/>
      <c r="F1160" s="8"/>
      <c r="H1160" s="8"/>
    </row>
    <row r="1161" spans="1:8" ht="12.75">
      <c r="A1161" s="8"/>
      <c r="B1161" s="8"/>
      <c r="C1161" s="8"/>
      <c r="D1161" s="8"/>
      <c r="E1161" s="8"/>
      <c r="F1161" s="8"/>
      <c r="H1161" s="8"/>
    </row>
    <row r="1162" spans="1:8" ht="12.75">
      <c r="A1162" s="8"/>
      <c r="B1162" s="8"/>
      <c r="C1162" s="8"/>
      <c r="D1162" s="8"/>
      <c r="E1162" s="8"/>
      <c r="F1162" s="8"/>
      <c r="H1162" s="8"/>
    </row>
    <row r="1163" spans="1:8" ht="12.75">
      <c r="A1163" s="8"/>
      <c r="B1163" s="8"/>
      <c r="C1163" s="8"/>
      <c r="D1163" s="8"/>
      <c r="E1163" s="8"/>
      <c r="F1163" s="8"/>
      <c r="H1163" s="8"/>
    </row>
    <row r="1164" spans="1:8" ht="12.75">
      <c r="A1164" s="8"/>
      <c r="B1164" s="8"/>
      <c r="C1164" s="8"/>
      <c r="D1164" s="8"/>
      <c r="E1164" s="8"/>
      <c r="F1164" s="8"/>
      <c r="H1164" s="8"/>
    </row>
    <row r="1165" spans="1:8" ht="12.75">
      <c r="A1165" s="8"/>
      <c r="B1165" s="8"/>
      <c r="C1165" s="8"/>
      <c r="D1165" s="8"/>
      <c r="E1165" s="8"/>
      <c r="F1165" s="8"/>
      <c r="H1165" s="8"/>
    </row>
    <row r="1166" spans="1:8" ht="12.75">
      <c r="A1166" s="8"/>
      <c r="B1166" s="8"/>
      <c r="C1166" s="8"/>
      <c r="D1166" s="8"/>
      <c r="E1166" s="8"/>
      <c r="F1166" s="8"/>
      <c r="H1166" s="8"/>
    </row>
    <row r="1167" spans="1:8" ht="12.75">
      <c r="A1167" s="8"/>
      <c r="B1167" s="8"/>
      <c r="C1167" s="8"/>
      <c r="D1167" s="8"/>
      <c r="E1167" s="8"/>
      <c r="F1167" s="8"/>
      <c r="H1167" s="8"/>
    </row>
    <row r="1168" spans="1:8" ht="12.75">
      <c r="A1168" s="8"/>
      <c r="B1168" s="8"/>
      <c r="C1168" s="8"/>
      <c r="D1168" s="8"/>
      <c r="E1168" s="8"/>
      <c r="F1168" s="8"/>
      <c r="H1168" s="8"/>
    </row>
    <row r="1169" spans="1:8" ht="12.75">
      <c r="A1169" s="8"/>
      <c r="B1169" s="8"/>
      <c r="C1169" s="8"/>
      <c r="D1169" s="8"/>
      <c r="E1169" s="8"/>
      <c r="F1169" s="8"/>
      <c r="H1169" s="8"/>
    </row>
    <row r="1170" spans="1:8" ht="12.75">
      <c r="A1170" s="8"/>
      <c r="B1170" s="8"/>
      <c r="C1170" s="8"/>
      <c r="D1170" s="8"/>
      <c r="E1170" s="8"/>
      <c r="F1170" s="8"/>
      <c r="H1170" s="8"/>
    </row>
    <row r="1171" spans="1:8" ht="12.75">
      <c r="A1171" s="8"/>
      <c r="B1171" s="8"/>
      <c r="C1171" s="8"/>
      <c r="D1171" s="8"/>
      <c r="E1171" s="8"/>
      <c r="F1171" s="8"/>
      <c r="H1171" s="8"/>
    </row>
    <row r="1172" spans="1:8" ht="12.75">
      <c r="A1172" s="8"/>
      <c r="B1172" s="8"/>
      <c r="C1172" s="8"/>
      <c r="D1172" s="8"/>
      <c r="E1172" s="8"/>
      <c r="F1172" s="8"/>
      <c r="H1172" s="8"/>
    </row>
    <row r="1173" spans="1:8" ht="12.75">
      <c r="A1173" s="8"/>
      <c r="B1173" s="8"/>
      <c r="C1173" s="8"/>
      <c r="D1173" s="8"/>
      <c r="E1173" s="8"/>
      <c r="F1173" s="8"/>
      <c r="H1173" s="8"/>
    </row>
    <row r="1174" spans="1:8" ht="12.75">
      <c r="A1174" s="8"/>
      <c r="B1174" s="8"/>
      <c r="C1174" s="8"/>
      <c r="D1174" s="8"/>
      <c r="E1174" s="8"/>
      <c r="F1174" s="8"/>
      <c r="H1174" s="8"/>
    </row>
    <row r="1175" spans="1:8" ht="12.75">
      <c r="A1175" s="8"/>
      <c r="B1175" s="8"/>
      <c r="C1175" s="8"/>
      <c r="D1175" s="8"/>
      <c r="E1175" s="8"/>
      <c r="F1175" s="8"/>
      <c r="H1175" s="8"/>
    </row>
    <row r="1176" spans="1:8" ht="12.75">
      <c r="A1176" s="8"/>
      <c r="B1176" s="8"/>
      <c r="C1176" s="8"/>
      <c r="D1176" s="8"/>
      <c r="E1176" s="8"/>
      <c r="F1176" s="8"/>
      <c r="H1176" s="8"/>
    </row>
    <row r="1177" spans="1:8" ht="12.75">
      <c r="A1177" s="8"/>
      <c r="B1177" s="8"/>
      <c r="C1177" s="8"/>
      <c r="D1177" s="8"/>
      <c r="E1177" s="8"/>
      <c r="F1177" s="8"/>
      <c r="H1177" s="8"/>
    </row>
    <row r="1178" spans="1:8" ht="12.75">
      <c r="A1178" s="8"/>
      <c r="B1178" s="8"/>
      <c r="C1178" s="8"/>
      <c r="D1178" s="8"/>
      <c r="E1178" s="8"/>
      <c r="F1178" s="8"/>
      <c r="H1178" s="8"/>
    </row>
    <row r="1179" spans="1:8" ht="12.75">
      <c r="A1179" s="8"/>
      <c r="B1179" s="8"/>
      <c r="C1179" s="8"/>
      <c r="D1179" s="8"/>
      <c r="E1179" s="8"/>
      <c r="F1179" s="8"/>
      <c r="H1179" s="8"/>
    </row>
    <row r="1180" spans="1:8" ht="12.75">
      <c r="A1180" s="8"/>
      <c r="B1180" s="8"/>
      <c r="C1180" s="8"/>
      <c r="D1180" s="8"/>
      <c r="E1180" s="8"/>
      <c r="F1180" s="8"/>
      <c r="H1180" s="8"/>
    </row>
    <row r="1181" spans="1:8" ht="12.75">
      <c r="A1181" s="8"/>
      <c r="B1181" s="8"/>
      <c r="C1181" s="8"/>
      <c r="D1181" s="8"/>
      <c r="E1181" s="8"/>
      <c r="F1181" s="8"/>
      <c r="H1181" s="8"/>
    </row>
    <row r="1182" spans="1:8" ht="12.75">
      <c r="A1182" s="8"/>
      <c r="B1182" s="8"/>
      <c r="C1182" s="8"/>
      <c r="D1182" s="8"/>
      <c r="E1182" s="8"/>
      <c r="F1182" s="8"/>
      <c r="H1182" s="8"/>
    </row>
    <row r="1183" spans="1:8" ht="12.75">
      <c r="A1183" s="8"/>
      <c r="B1183" s="8"/>
      <c r="C1183" s="8"/>
      <c r="D1183" s="8"/>
      <c r="E1183" s="8"/>
      <c r="F1183" s="8"/>
      <c r="H1183" s="8"/>
    </row>
    <row r="1184" spans="1:8" ht="12.75">
      <c r="A1184" s="8"/>
      <c r="B1184" s="8"/>
      <c r="C1184" s="8"/>
      <c r="D1184" s="8"/>
      <c r="E1184" s="8"/>
      <c r="F1184" s="8"/>
      <c r="H1184" s="8"/>
    </row>
    <row r="1185" spans="1:8" ht="12.75">
      <c r="A1185" s="8"/>
      <c r="B1185" s="8"/>
      <c r="C1185" s="8"/>
      <c r="D1185" s="8"/>
      <c r="E1185" s="8"/>
      <c r="F1185" s="8"/>
      <c r="H1185" s="8"/>
    </row>
    <row r="1186" spans="1:8" ht="12.75">
      <c r="A1186" s="8"/>
      <c r="B1186" s="8"/>
      <c r="C1186" s="8"/>
      <c r="D1186" s="8"/>
      <c r="E1186" s="8"/>
      <c r="F1186" s="8"/>
      <c r="H1186" s="8"/>
    </row>
    <row r="1187" spans="1:8" ht="12.75">
      <c r="A1187" s="8"/>
      <c r="B1187" s="8"/>
      <c r="C1187" s="8"/>
      <c r="D1187" s="8"/>
      <c r="E1187" s="8"/>
      <c r="F1187" s="8"/>
      <c r="H1187" s="8"/>
    </row>
    <row r="1188" spans="1:8" ht="12.75">
      <c r="A1188" s="8"/>
      <c r="B1188" s="8"/>
      <c r="C1188" s="8"/>
      <c r="D1188" s="8"/>
      <c r="E1188" s="8"/>
      <c r="F1188" s="8"/>
      <c r="H1188" s="8"/>
    </row>
    <row r="1189" spans="1:8" ht="12.75">
      <c r="A1189" s="8"/>
      <c r="B1189" s="8"/>
      <c r="C1189" s="8"/>
      <c r="D1189" s="8"/>
      <c r="E1189" s="8"/>
      <c r="F1189" s="8"/>
      <c r="H1189" s="8"/>
    </row>
    <row r="1190" spans="1:8" ht="12.75">
      <c r="A1190" s="8"/>
      <c r="B1190" s="8"/>
      <c r="C1190" s="8"/>
      <c r="D1190" s="8"/>
      <c r="E1190" s="8"/>
      <c r="F1190" s="8"/>
      <c r="H1190" s="8"/>
    </row>
    <row r="1191" spans="1:8" ht="12.75">
      <c r="A1191" s="8"/>
      <c r="B1191" s="8"/>
      <c r="C1191" s="8"/>
      <c r="D1191" s="8"/>
      <c r="E1191" s="8"/>
      <c r="F1191" s="8"/>
      <c r="H1191" s="8"/>
    </row>
    <row r="1192" spans="1:8" ht="12.75">
      <c r="A1192" s="8"/>
      <c r="B1192" s="8"/>
      <c r="C1192" s="8"/>
      <c r="D1192" s="8"/>
      <c r="E1192" s="8"/>
      <c r="F1192" s="8"/>
      <c r="H1192" s="8"/>
    </row>
    <row r="1193" spans="1:8" ht="12.75">
      <c r="A1193" s="8"/>
      <c r="B1193" s="8"/>
      <c r="C1193" s="8"/>
      <c r="D1193" s="8"/>
      <c r="E1193" s="8"/>
      <c r="F1193" s="8"/>
      <c r="H1193" s="8"/>
    </row>
    <row r="1194" spans="1:8" ht="12.75">
      <c r="A1194" s="8"/>
      <c r="B1194" s="8"/>
      <c r="C1194" s="8"/>
      <c r="D1194" s="8"/>
      <c r="E1194" s="8"/>
      <c r="F1194" s="8"/>
      <c r="H1194" s="8"/>
    </row>
    <row r="1195" spans="1:8" ht="12.75">
      <c r="A1195" s="8"/>
      <c r="B1195" s="8"/>
      <c r="C1195" s="8"/>
      <c r="D1195" s="8"/>
      <c r="E1195" s="8"/>
      <c r="F1195" s="8"/>
      <c r="H1195" s="8"/>
    </row>
    <row r="1196" spans="1:8" ht="12.75">
      <c r="A1196" s="8"/>
      <c r="B1196" s="8"/>
      <c r="C1196" s="8"/>
      <c r="D1196" s="8"/>
      <c r="E1196" s="8"/>
      <c r="F1196" s="8"/>
      <c r="H1196" s="8"/>
    </row>
    <row r="1197" spans="1:8" ht="12.75">
      <c r="A1197" s="8"/>
      <c r="B1197" s="8"/>
      <c r="C1197" s="8"/>
      <c r="D1197" s="8"/>
      <c r="E1197" s="8"/>
      <c r="F1197" s="8"/>
      <c r="H1197" s="8"/>
    </row>
    <row r="1198" spans="1:8" ht="12.75">
      <c r="A1198" s="8"/>
      <c r="B1198" s="8"/>
      <c r="C1198" s="8"/>
      <c r="D1198" s="8"/>
      <c r="E1198" s="8"/>
      <c r="F1198" s="8"/>
      <c r="H1198" s="8"/>
    </row>
    <row r="1199" spans="1:8" ht="12.75">
      <c r="A1199" s="8"/>
      <c r="B1199" s="8"/>
      <c r="C1199" s="8"/>
      <c r="D1199" s="8"/>
      <c r="E1199" s="8"/>
      <c r="F1199" s="8"/>
      <c r="H1199" s="8"/>
    </row>
    <row r="1200" spans="1:8" ht="12.75">
      <c r="A1200" s="8"/>
      <c r="B1200" s="8"/>
      <c r="C1200" s="8"/>
      <c r="D1200" s="8"/>
      <c r="E1200" s="8"/>
      <c r="F1200" s="8"/>
      <c r="H1200" s="8"/>
    </row>
    <row r="1201" spans="1:8" ht="12.75">
      <c r="A1201" s="8"/>
      <c r="B1201" s="8"/>
      <c r="C1201" s="8"/>
      <c r="D1201" s="8"/>
      <c r="E1201" s="8"/>
      <c r="F1201" s="8"/>
      <c r="H1201" s="8"/>
    </row>
    <row r="1202" spans="1:8" ht="12.75">
      <c r="A1202" s="8"/>
      <c r="B1202" s="8"/>
      <c r="C1202" s="8"/>
      <c r="D1202" s="8"/>
      <c r="E1202" s="8"/>
      <c r="F1202" s="8"/>
      <c r="H1202" s="8"/>
    </row>
    <row r="1203" spans="1:8" ht="12.75">
      <c r="A1203" s="8"/>
      <c r="B1203" s="8"/>
      <c r="C1203" s="8"/>
      <c r="D1203" s="8"/>
      <c r="E1203" s="8"/>
      <c r="F1203" s="8"/>
      <c r="H1203" s="8"/>
    </row>
    <row r="1204" spans="1:8" ht="12.75">
      <c r="A1204" s="8"/>
      <c r="B1204" s="8"/>
      <c r="C1204" s="8"/>
      <c r="D1204" s="8"/>
      <c r="E1204" s="8"/>
      <c r="F1204" s="8"/>
      <c r="H1204" s="8"/>
    </row>
    <row r="1205" spans="1:8" ht="12.75">
      <c r="A1205" s="8"/>
      <c r="B1205" s="8"/>
      <c r="C1205" s="8"/>
      <c r="D1205" s="8"/>
      <c r="E1205" s="8"/>
      <c r="F1205" s="8"/>
      <c r="H1205" s="8"/>
    </row>
    <row r="1206" spans="1:8" ht="12.75">
      <c r="A1206" s="8"/>
      <c r="B1206" s="8"/>
      <c r="C1206" s="8"/>
      <c r="D1206" s="8"/>
      <c r="E1206" s="8"/>
      <c r="F1206" s="8"/>
      <c r="H1206" s="8"/>
    </row>
    <row r="1207" spans="1:8" ht="12.75">
      <c r="A1207" s="8"/>
      <c r="B1207" s="8"/>
      <c r="C1207" s="8"/>
      <c r="D1207" s="8"/>
      <c r="E1207" s="8"/>
      <c r="F1207" s="8"/>
      <c r="H1207" s="8"/>
    </row>
    <row r="1208" spans="1:8" ht="12.75">
      <c r="A1208" s="8"/>
      <c r="B1208" s="8"/>
      <c r="C1208" s="8"/>
      <c r="D1208" s="8"/>
      <c r="E1208" s="8"/>
      <c r="F1208" s="8"/>
      <c r="H1208" s="8"/>
    </row>
    <row r="1209" spans="1:8" ht="12.75">
      <c r="A1209" s="8"/>
      <c r="B1209" s="8"/>
      <c r="C1209" s="8"/>
      <c r="D1209" s="8"/>
      <c r="E1209" s="8"/>
      <c r="F1209" s="8"/>
      <c r="H1209" s="8"/>
    </row>
    <row r="1210" spans="1:8" ht="12.75">
      <c r="A1210" s="8"/>
      <c r="B1210" s="8"/>
      <c r="C1210" s="8"/>
      <c r="D1210" s="8"/>
      <c r="E1210" s="8"/>
      <c r="F1210" s="8"/>
      <c r="H1210" s="8"/>
    </row>
    <row r="1211" spans="1:8" ht="12.75">
      <c r="A1211" s="8"/>
      <c r="B1211" s="8"/>
      <c r="C1211" s="8"/>
      <c r="D1211" s="8"/>
      <c r="E1211" s="8"/>
      <c r="F1211" s="8"/>
      <c r="H1211" s="8"/>
    </row>
    <row r="1212" spans="1:8" ht="12.75">
      <c r="A1212" s="8"/>
      <c r="B1212" s="8"/>
      <c r="C1212" s="8"/>
      <c r="D1212" s="8"/>
      <c r="E1212" s="8"/>
      <c r="F1212" s="8"/>
      <c r="H1212" s="8"/>
    </row>
    <row r="1213" spans="1:8" ht="12.75">
      <c r="A1213" s="8"/>
      <c r="B1213" s="8"/>
      <c r="C1213" s="8"/>
      <c r="D1213" s="8"/>
      <c r="E1213" s="8"/>
      <c r="F1213" s="8"/>
      <c r="H1213" s="8"/>
    </row>
    <row r="1214" spans="1:8" ht="12.75">
      <c r="A1214" s="8"/>
      <c r="B1214" s="8"/>
      <c r="C1214" s="8"/>
      <c r="D1214" s="8"/>
      <c r="E1214" s="8"/>
      <c r="F1214" s="8"/>
      <c r="H1214" s="8"/>
    </row>
    <row r="1215" spans="1:8" ht="12.75">
      <c r="A1215" s="8"/>
      <c r="B1215" s="8"/>
      <c r="C1215" s="8"/>
      <c r="D1215" s="8"/>
      <c r="E1215" s="8"/>
      <c r="F1215" s="8"/>
      <c r="H1215" s="8"/>
    </row>
    <row r="1216" spans="1:8" ht="12.75">
      <c r="A1216" s="8"/>
      <c r="B1216" s="8"/>
      <c r="C1216" s="8"/>
      <c r="D1216" s="8"/>
      <c r="E1216" s="8"/>
      <c r="F1216" s="8"/>
      <c r="H1216" s="8"/>
    </row>
    <row r="1217" spans="1:8" ht="12.75">
      <c r="A1217" s="8"/>
      <c r="B1217" s="8"/>
      <c r="C1217" s="8"/>
      <c r="D1217" s="8"/>
      <c r="E1217" s="8"/>
      <c r="F1217" s="8"/>
      <c r="H1217" s="8"/>
    </row>
    <row r="1218" spans="1:8" ht="12.75">
      <c r="A1218" s="8"/>
      <c r="B1218" s="8"/>
      <c r="C1218" s="8"/>
      <c r="D1218" s="8"/>
      <c r="E1218" s="8"/>
      <c r="F1218" s="8"/>
      <c r="H1218" s="8"/>
    </row>
    <row r="1219" spans="1:8" ht="12.75">
      <c r="A1219" s="8"/>
      <c r="B1219" s="8"/>
      <c r="C1219" s="8"/>
      <c r="D1219" s="8"/>
      <c r="E1219" s="8"/>
      <c r="F1219" s="8"/>
      <c r="H1219" s="8"/>
    </row>
    <row r="1220" spans="1:8" ht="12.75">
      <c r="A1220" s="8"/>
      <c r="B1220" s="8"/>
      <c r="C1220" s="8"/>
      <c r="D1220" s="8"/>
      <c r="E1220" s="8"/>
      <c r="F1220" s="8"/>
      <c r="H1220" s="8"/>
    </row>
    <row r="1221" spans="1:8" ht="12.75">
      <c r="A1221" s="8"/>
      <c r="B1221" s="8"/>
      <c r="C1221" s="8"/>
      <c r="D1221" s="8"/>
      <c r="E1221" s="8"/>
      <c r="F1221" s="8"/>
      <c r="H1221" s="8"/>
    </row>
    <row r="1222" spans="1:8" ht="12.75">
      <c r="A1222" s="8"/>
      <c r="B1222" s="8"/>
      <c r="C1222" s="8"/>
      <c r="D1222" s="8"/>
      <c r="E1222" s="8"/>
      <c r="F1222" s="8"/>
      <c r="H1222" s="8"/>
    </row>
    <row r="1223" spans="1:8" ht="12.75">
      <c r="A1223" s="8"/>
      <c r="B1223" s="8"/>
      <c r="C1223" s="8"/>
      <c r="D1223" s="8"/>
      <c r="E1223" s="8"/>
      <c r="F1223" s="8"/>
      <c r="H1223" s="8"/>
    </row>
    <row r="1224" spans="1:8" ht="12.75">
      <c r="A1224" s="8"/>
      <c r="B1224" s="8"/>
      <c r="C1224" s="8"/>
      <c r="D1224" s="8"/>
      <c r="E1224" s="8"/>
      <c r="F1224" s="8"/>
      <c r="H1224" s="8"/>
    </row>
    <row r="1225" spans="1:8" ht="12.75">
      <c r="A1225" s="8"/>
      <c r="B1225" s="8"/>
      <c r="C1225" s="8"/>
      <c r="D1225" s="8"/>
      <c r="E1225" s="8"/>
      <c r="F1225" s="8"/>
      <c r="H1225" s="8"/>
    </row>
    <row r="1226" spans="1:8" ht="12.75">
      <c r="A1226" s="8"/>
      <c r="B1226" s="8"/>
      <c r="C1226" s="8"/>
      <c r="D1226" s="8"/>
      <c r="E1226" s="8"/>
      <c r="F1226" s="8"/>
      <c r="H1226" s="8"/>
    </row>
    <row r="1227" spans="1:8" ht="12.75">
      <c r="A1227" s="8"/>
      <c r="B1227" s="8"/>
      <c r="C1227" s="8"/>
      <c r="D1227" s="8"/>
      <c r="E1227" s="8"/>
      <c r="F1227" s="8"/>
      <c r="H1227" s="8"/>
    </row>
    <row r="1228" spans="1:8" ht="12.75">
      <c r="A1228" s="8"/>
      <c r="B1228" s="8"/>
      <c r="C1228" s="8"/>
      <c r="D1228" s="8"/>
      <c r="E1228" s="8"/>
      <c r="F1228" s="8"/>
      <c r="H1228" s="8"/>
    </row>
    <row r="1229" spans="1:8" ht="12.75">
      <c r="A1229" s="8"/>
      <c r="B1229" s="8"/>
      <c r="C1229" s="8"/>
      <c r="D1229" s="8"/>
      <c r="E1229" s="8"/>
      <c r="F1229" s="8"/>
      <c r="H1229" s="8"/>
    </row>
    <row r="1230" spans="1:8" ht="12.75">
      <c r="A1230" s="8"/>
      <c r="B1230" s="8"/>
      <c r="C1230" s="8"/>
      <c r="D1230" s="8"/>
      <c r="E1230" s="8"/>
      <c r="F1230" s="8"/>
      <c r="H1230" s="8"/>
    </row>
    <row r="1231" spans="1:8" ht="12.75">
      <c r="A1231" s="8"/>
      <c r="B1231" s="8"/>
      <c r="C1231" s="8"/>
      <c r="D1231" s="8"/>
      <c r="E1231" s="8"/>
      <c r="F1231" s="8"/>
      <c r="H1231" s="8"/>
    </row>
    <row r="1232" spans="1:8" ht="12.75">
      <c r="A1232" s="8"/>
      <c r="B1232" s="8"/>
      <c r="C1232" s="8"/>
      <c r="D1232" s="8"/>
      <c r="E1232" s="8"/>
      <c r="F1232" s="8"/>
      <c r="H1232" s="8"/>
    </row>
    <row r="1233" spans="1:8" ht="12.75">
      <c r="A1233" s="8"/>
      <c r="B1233" s="8"/>
      <c r="C1233" s="8"/>
      <c r="D1233" s="8"/>
      <c r="E1233" s="8"/>
      <c r="F1233" s="8"/>
      <c r="H1233" s="8"/>
    </row>
    <row r="1234" spans="1:8" ht="12.75">
      <c r="A1234" s="8"/>
      <c r="B1234" s="8"/>
      <c r="C1234" s="8"/>
      <c r="D1234" s="8"/>
      <c r="E1234" s="8"/>
      <c r="F1234" s="8"/>
      <c r="H1234" s="8"/>
    </row>
    <row r="1235" spans="1:8" ht="12.75">
      <c r="A1235" s="8"/>
      <c r="B1235" s="8"/>
      <c r="C1235" s="8"/>
      <c r="D1235" s="8"/>
      <c r="E1235" s="8"/>
      <c r="F1235" s="8"/>
      <c r="H1235" s="8"/>
    </row>
    <row r="1236" spans="1:8" ht="12.75">
      <c r="A1236" s="8"/>
      <c r="B1236" s="8"/>
      <c r="C1236" s="8"/>
      <c r="D1236" s="8"/>
      <c r="E1236" s="8"/>
      <c r="F1236" s="8"/>
      <c r="H1236" s="8"/>
    </row>
    <row r="1237" spans="1:8" ht="12.75">
      <c r="A1237" s="8"/>
      <c r="B1237" s="8"/>
      <c r="C1237" s="8"/>
      <c r="D1237" s="8"/>
      <c r="E1237" s="8"/>
      <c r="F1237" s="8"/>
      <c r="H1237" s="8"/>
    </row>
    <row r="1238" spans="1:8" ht="12.75">
      <c r="A1238" s="8"/>
      <c r="B1238" s="8"/>
      <c r="C1238" s="8"/>
      <c r="D1238" s="8"/>
      <c r="E1238" s="8"/>
      <c r="F1238" s="8"/>
      <c r="H1238" s="8"/>
    </row>
    <row r="1239" spans="1:8" ht="12.75">
      <c r="A1239" s="8"/>
      <c r="B1239" s="8"/>
      <c r="C1239" s="8"/>
      <c r="D1239" s="8"/>
      <c r="E1239" s="8"/>
      <c r="F1239" s="8"/>
      <c r="H1239" s="8"/>
    </row>
    <row r="1240" spans="1:8" ht="12.75">
      <c r="A1240" s="8"/>
      <c r="B1240" s="8"/>
      <c r="C1240" s="8"/>
      <c r="D1240" s="8"/>
      <c r="E1240" s="8"/>
      <c r="F1240" s="8"/>
      <c r="H1240" s="8"/>
    </row>
    <row r="1241" spans="1:8" ht="12.75">
      <c r="A1241" s="8"/>
      <c r="B1241" s="8"/>
      <c r="C1241" s="8"/>
      <c r="D1241" s="8"/>
      <c r="E1241" s="8"/>
      <c r="F1241" s="8"/>
      <c r="H1241" s="8"/>
    </row>
    <row r="1242" spans="1:8" ht="12.75">
      <c r="A1242" s="8"/>
      <c r="B1242" s="8"/>
      <c r="C1242" s="8"/>
      <c r="D1242" s="8"/>
      <c r="E1242" s="8"/>
      <c r="F1242" s="8"/>
      <c r="H1242" s="8"/>
    </row>
    <row r="1243" spans="1:8" ht="12.75">
      <c r="A1243" s="8"/>
      <c r="B1243" s="8"/>
      <c r="C1243" s="8"/>
      <c r="D1243" s="8"/>
      <c r="E1243" s="8"/>
      <c r="F1243" s="8"/>
      <c r="H1243" s="8"/>
    </row>
    <row r="1244" spans="1:8" ht="12.75">
      <c r="A1244" s="8"/>
      <c r="B1244" s="8"/>
      <c r="C1244" s="8"/>
      <c r="D1244" s="8"/>
      <c r="E1244" s="8"/>
      <c r="F1244" s="8"/>
      <c r="H1244" s="8"/>
    </row>
    <row r="1245" spans="1:8" ht="12.75">
      <c r="A1245" s="8"/>
      <c r="B1245" s="8"/>
      <c r="C1245" s="8"/>
      <c r="D1245" s="8"/>
      <c r="E1245" s="8"/>
      <c r="F1245" s="8"/>
      <c r="H1245" s="8"/>
    </row>
    <row r="1246" spans="1:8" ht="12.75">
      <c r="A1246" s="8"/>
      <c r="B1246" s="8"/>
      <c r="C1246" s="8"/>
      <c r="D1246" s="8"/>
      <c r="E1246" s="8"/>
      <c r="F1246" s="8"/>
      <c r="H1246" s="8"/>
    </row>
    <row r="1247" spans="1:8" ht="12.75">
      <c r="A1247" s="8"/>
      <c r="B1247" s="8"/>
      <c r="C1247" s="8"/>
      <c r="D1247" s="8"/>
      <c r="E1247" s="8"/>
      <c r="F1247" s="8"/>
      <c r="H1247" s="8"/>
    </row>
    <row r="1248" spans="1:8" ht="12.75">
      <c r="A1248" s="8"/>
      <c r="B1248" s="8"/>
      <c r="C1248" s="8"/>
      <c r="D1248" s="8"/>
      <c r="E1248" s="8"/>
      <c r="F1248" s="8"/>
      <c r="H1248" s="8"/>
    </row>
    <row r="1249" spans="1:8" ht="12.75">
      <c r="A1249" s="8"/>
      <c r="B1249" s="8"/>
      <c r="C1249" s="8"/>
      <c r="D1249" s="8"/>
      <c r="E1249" s="8"/>
      <c r="F1249" s="8"/>
      <c r="H1249" s="8"/>
    </row>
    <row r="1250" spans="1:8" ht="12.75">
      <c r="A1250" s="8"/>
      <c r="B1250" s="8"/>
      <c r="C1250" s="8"/>
      <c r="D1250" s="8"/>
      <c r="E1250" s="8"/>
      <c r="F1250" s="8"/>
      <c r="H1250" s="8"/>
    </row>
    <row r="1251" spans="1:8" ht="12.75">
      <c r="A1251" s="8"/>
      <c r="B1251" s="8"/>
      <c r="C1251" s="8"/>
      <c r="D1251" s="8"/>
      <c r="E1251" s="8"/>
      <c r="F1251" s="8"/>
      <c r="H1251" s="8"/>
    </row>
    <row r="1252" spans="1:8" ht="12.75">
      <c r="A1252" s="8"/>
      <c r="B1252" s="8"/>
      <c r="C1252" s="8"/>
      <c r="D1252" s="8"/>
      <c r="E1252" s="8"/>
      <c r="F1252" s="8"/>
      <c r="H1252" s="8"/>
    </row>
    <row r="1253" spans="1:8" ht="12.75">
      <c r="A1253" s="8"/>
      <c r="B1253" s="8"/>
      <c r="C1253" s="8"/>
      <c r="D1253" s="8"/>
      <c r="E1253" s="8"/>
      <c r="F1253" s="8"/>
      <c r="H1253" s="8"/>
    </row>
    <row r="1254" spans="1:8" ht="12.75">
      <c r="A1254" s="8"/>
      <c r="B1254" s="8"/>
      <c r="C1254" s="8"/>
      <c r="D1254" s="8"/>
      <c r="E1254" s="8"/>
      <c r="F1254" s="8"/>
      <c r="H1254" s="8"/>
    </row>
    <row r="1255" spans="1:8" ht="12.75">
      <c r="A1255" s="8"/>
      <c r="B1255" s="8"/>
      <c r="C1255" s="8"/>
      <c r="D1255" s="8"/>
      <c r="E1255" s="8"/>
      <c r="F1255" s="8"/>
      <c r="H1255" s="8"/>
    </row>
    <row r="1256" spans="1:8" ht="12.75">
      <c r="A1256" s="8"/>
      <c r="B1256" s="8"/>
      <c r="C1256" s="8"/>
      <c r="D1256" s="8"/>
      <c r="E1256" s="8"/>
      <c r="F1256" s="8"/>
      <c r="H1256" s="8"/>
    </row>
    <row r="1257" spans="1:8" ht="12.75">
      <c r="A1257" s="8"/>
      <c r="B1257" s="8"/>
      <c r="C1257" s="8"/>
      <c r="D1257" s="8"/>
      <c r="E1257" s="8"/>
      <c r="F1257" s="8"/>
      <c r="H1257" s="8"/>
    </row>
    <row r="1258" spans="1:8" ht="12.75">
      <c r="A1258" s="8"/>
      <c r="B1258" s="8"/>
      <c r="C1258" s="8"/>
      <c r="D1258" s="8"/>
      <c r="E1258" s="8"/>
      <c r="F1258" s="8"/>
      <c r="H1258" s="8"/>
    </row>
    <row r="1259" spans="1:8" ht="12.75">
      <c r="A1259" s="8"/>
      <c r="B1259" s="8"/>
      <c r="C1259" s="8"/>
      <c r="D1259" s="8"/>
      <c r="E1259" s="8"/>
      <c r="F1259" s="8"/>
      <c r="H1259" s="8"/>
    </row>
    <row r="1260" spans="1:8" ht="12.75">
      <c r="A1260" s="8"/>
      <c r="B1260" s="8"/>
      <c r="C1260" s="8"/>
      <c r="D1260" s="8"/>
      <c r="E1260" s="8"/>
      <c r="F1260" s="8"/>
      <c r="H1260" s="8"/>
    </row>
    <row r="1261" spans="1:8" ht="12.75">
      <c r="A1261" s="8"/>
      <c r="B1261" s="8"/>
      <c r="C1261" s="8"/>
      <c r="D1261" s="8"/>
      <c r="E1261" s="8"/>
      <c r="F1261" s="8"/>
      <c r="H1261" s="8"/>
    </row>
    <row r="1262" spans="1:8" ht="12.75">
      <c r="A1262" s="8"/>
      <c r="B1262" s="8"/>
      <c r="C1262" s="8"/>
      <c r="D1262" s="8"/>
      <c r="E1262" s="8"/>
      <c r="F1262" s="8"/>
      <c r="H1262" s="8"/>
    </row>
    <row r="1263" spans="1:8" ht="12.75">
      <c r="A1263" s="8"/>
      <c r="B1263" s="8"/>
      <c r="C1263" s="8"/>
      <c r="D1263" s="8"/>
      <c r="E1263" s="8"/>
      <c r="F1263" s="8"/>
      <c r="H1263" s="8"/>
    </row>
    <row r="1264" spans="1:8" ht="12.75">
      <c r="A1264" s="8"/>
      <c r="B1264" s="8"/>
      <c r="C1264" s="8"/>
      <c r="D1264" s="8"/>
      <c r="E1264" s="8"/>
      <c r="F1264" s="8"/>
      <c r="H1264" s="8"/>
    </row>
    <row r="1265" spans="1:8" ht="12.75">
      <c r="A1265" s="8"/>
      <c r="B1265" s="8"/>
      <c r="C1265" s="8"/>
      <c r="D1265" s="8"/>
      <c r="E1265" s="8"/>
      <c r="F1265" s="8"/>
      <c r="H1265" s="8"/>
    </row>
    <row r="1266" spans="1:8" ht="12.75">
      <c r="A1266" s="8"/>
      <c r="B1266" s="8"/>
      <c r="C1266" s="8"/>
      <c r="D1266" s="8"/>
      <c r="E1266" s="8"/>
      <c r="F1266" s="8"/>
      <c r="H1266" s="8"/>
    </row>
    <row r="1267" spans="1:8" ht="12.75">
      <c r="A1267" s="8"/>
      <c r="B1267" s="8"/>
      <c r="C1267" s="8"/>
      <c r="D1267" s="8"/>
      <c r="E1267" s="8"/>
      <c r="F1267" s="8"/>
      <c r="H1267" s="8"/>
    </row>
    <row r="1268" spans="1:8" ht="12.75">
      <c r="A1268" s="8"/>
      <c r="B1268" s="8"/>
      <c r="C1268" s="8"/>
      <c r="D1268" s="8"/>
      <c r="E1268" s="8"/>
      <c r="F1268" s="8"/>
      <c r="H1268" s="8"/>
    </row>
    <row r="1269" spans="1:8" ht="12.75">
      <c r="A1269" s="8"/>
      <c r="B1269" s="8"/>
      <c r="C1269" s="8"/>
      <c r="D1269" s="8"/>
      <c r="E1269" s="8"/>
      <c r="F1269" s="8"/>
      <c r="H1269" s="8"/>
    </row>
    <row r="1270" spans="1:8" ht="12.75">
      <c r="A1270" s="8"/>
      <c r="B1270" s="8"/>
      <c r="C1270" s="8"/>
      <c r="D1270" s="8"/>
      <c r="E1270" s="8"/>
      <c r="F1270" s="8"/>
      <c r="H1270" s="8"/>
    </row>
    <row r="1271" spans="1:8" ht="12.75">
      <c r="A1271" s="8"/>
      <c r="B1271" s="8"/>
      <c r="C1271" s="8"/>
      <c r="D1271" s="8"/>
      <c r="E1271" s="8"/>
      <c r="F1271" s="8"/>
      <c r="H1271" s="8"/>
    </row>
    <row r="1272" spans="1:8" ht="12.75">
      <c r="A1272" s="8"/>
      <c r="B1272" s="8"/>
      <c r="C1272" s="8"/>
      <c r="D1272" s="8"/>
      <c r="E1272" s="8"/>
      <c r="F1272" s="8"/>
      <c r="H1272" s="8"/>
    </row>
    <row r="1273" spans="1:8" ht="12.75">
      <c r="A1273" s="8"/>
      <c r="B1273" s="8"/>
      <c r="C1273" s="8"/>
      <c r="D1273" s="8"/>
      <c r="E1273" s="8"/>
      <c r="F1273" s="8"/>
      <c r="H1273" s="8"/>
    </row>
    <row r="1274" spans="1:8" ht="12.75">
      <c r="A1274" s="8"/>
      <c r="B1274" s="8"/>
      <c r="C1274" s="8"/>
      <c r="D1274" s="8"/>
      <c r="E1274" s="8"/>
      <c r="F1274" s="8"/>
      <c r="H1274" s="8"/>
    </row>
    <row r="1275" spans="1:8" ht="12.75">
      <c r="A1275" s="8"/>
      <c r="B1275" s="8"/>
      <c r="C1275" s="8"/>
      <c r="D1275" s="8"/>
      <c r="E1275" s="8"/>
      <c r="F1275" s="8"/>
      <c r="H1275" s="8"/>
    </row>
    <row r="1276" spans="1:8" ht="12.75">
      <c r="A1276" s="8"/>
      <c r="B1276" s="8"/>
      <c r="C1276" s="8"/>
      <c r="D1276" s="8"/>
      <c r="E1276" s="8"/>
      <c r="F1276" s="8"/>
      <c r="H1276" s="8"/>
    </row>
    <row r="1277" spans="1:8" ht="12.75">
      <c r="A1277" s="8"/>
      <c r="B1277" s="8"/>
      <c r="C1277" s="8"/>
      <c r="D1277" s="8"/>
      <c r="E1277" s="8"/>
      <c r="F1277" s="8"/>
      <c r="H1277" s="8"/>
    </row>
    <row r="1278" spans="1:8" ht="12.75">
      <c r="A1278" s="8"/>
      <c r="B1278" s="8"/>
      <c r="C1278" s="8"/>
      <c r="D1278" s="8"/>
      <c r="E1278" s="8"/>
      <c r="F1278" s="8"/>
      <c r="H1278" s="8"/>
    </row>
    <row r="1279" spans="1:8" ht="12.75">
      <c r="A1279" s="8"/>
      <c r="B1279" s="8"/>
      <c r="C1279" s="8"/>
      <c r="D1279" s="8"/>
      <c r="E1279" s="8"/>
      <c r="F1279" s="8"/>
      <c r="H1279" s="8"/>
    </row>
    <row r="1280" spans="1:8" ht="12.75">
      <c r="A1280" s="8"/>
      <c r="B1280" s="8"/>
      <c r="C1280" s="8"/>
      <c r="D1280" s="8"/>
      <c r="E1280" s="8"/>
      <c r="F1280" s="8"/>
      <c r="H1280" s="8"/>
    </row>
    <row r="1281" spans="1:8" ht="12.75">
      <c r="A1281" s="8"/>
      <c r="B1281" s="8"/>
      <c r="C1281" s="8"/>
      <c r="D1281" s="8"/>
      <c r="E1281" s="8"/>
      <c r="F1281" s="8"/>
      <c r="H1281" s="8"/>
    </row>
    <row r="1282" spans="1:8" ht="12.75">
      <c r="A1282" s="8"/>
      <c r="B1282" s="8"/>
      <c r="C1282" s="8"/>
      <c r="D1282" s="8"/>
      <c r="E1282" s="8"/>
      <c r="F1282" s="8"/>
      <c r="H1282" s="8"/>
    </row>
    <row r="1283" spans="1:8" ht="12.75">
      <c r="A1283" s="8"/>
      <c r="B1283" s="8"/>
      <c r="C1283" s="8"/>
      <c r="D1283" s="8"/>
      <c r="E1283" s="8"/>
      <c r="F1283" s="8"/>
      <c r="H1283" s="8"/>
    </row>
    <row r="1284" spans="1:8" ht="12.75">
      <c r="A1284" s="8"/>
      <c r="B1284" s="8"/>
      <c r="C1284" s="8"/>
      <c r="D1284" s="8"/>
      <c r="E1284" s="8"/>
      <c r="F1284" s="8"/>
      <c r="H1284" s="8"/>
    </row>
    <row r="1285" spans="1:8" ht="12.75">
      <c r="A1285" s="8"/>
      <c r="B1285" s="8"/>
      <c r="C1285" s="8"/>
      <c r="D1285" s="8"/>
      <c r="E1285" s="8"/>
      <c r="F1285" s="8"/>
      <c r="H1285" s="8"/>
    </row>
    <row r="1286" spans="1:8" ht="12.75">
      <c r="A1286" s="8"/>
      <c r="B1286" s="8"/>
      <c r="C1286" s="8"/>
      <c r="D1286" s="8"/>
      <c r="E1286" s="8"/>
      <c r="F1286" s="8"/>
      <c r="H1286" s="8"/>
    </row>
    <row r="1287" spans="1:8" ht="12.75">
      <c r="A1287" s="8"/>
      <c r="B1287" s="8"/>
      <c r="C1287" s="8"/>
      <c r="D1287" s="8"/>
      <c r="E1287" s="8"/>
      <c r="F1287" s="8"/>
      <c r="H1287" s="8"/>
    </row>
    <row r="1288" spans="1:8" ht="12.75">
      <c r="A1288" s="8"/>
      <c r="B1288" s="8"/>
      <c r="C1288" s="8"/>
      <c r="D1288" s="8"/>
      <c r="E1288" s="8"/>
      <c r="F1288" s="8"/>
      <c r="H1288" s="8"/>
    </row>
    <row r="1289" spans="1:8" ht="12.75">
      <c r="A1289" s="8"/>
      <c r="B1289" s="8"/>
      <c r="C1289" s="8"/>
      <c r="D1289" s="8"/>
      <c r="E1289" s="8"/>
      <c r="F1289" s="8"/>
      <c r="H1289" s="8"/>
    </row>
    <row r="1290" spans="1:8" ht="12.75">
      <c r="A1290" s="8"/>
      <c r="B1290" s="8"/>
      <c r="C1290" s="8"/>
      <c r="D1290" s="8"/>
      <c r="E1290" s="8"/>
      <c r="F1290" s="8"/>
      <c r="H1290" s="8"/>
    </row>
    <row r="1291" spans="1:8" ht="12.75">
      <c r="A1291" s="8"/>
      <c r="B1291" s="8"/>
      <c r="C1291" s="8"/>
      <c r="D1291" s="8"/>
      <c r="E1291" s="8"/>
      <c r="F1291" s="8"/>
      <c r="H1291" s="8"/>
    </row>
    <row r="1292" spans="1:8" ht="12.75">
      <c r="A1292" s="8"/>
      <c r="B1292" s="8"/>
      <c r="C1292" s="8"/>
      <c r="D1292" s="8"/>
      <c r="E1292" s="8"/>
      <c r="F1292" s="8"/>
      <c r="H1292" s="8"/>
    </row>
    <row r="1293" spans="1:8" ht="12.75">
      <c r="A1293" s="8"/>
      <c r="B1293" s="8"/>
      <c r="C1293" s="8"/>
      <c r="D1293" s="8"/>
      <c r="E1293" s="8"/>
      <c r="F1293" s="8"/>
      <c r="H1293" s="8"/>
    </row>
    <row r="1294" spans="1:8" ht="12.75">
      <c r="A1294" s="8"/>
      <c r="B1294" s="8"/>
      <c r="C1294" s="8"/>
      <c r="D1294" s="8"/>
      <c r="E1294" s="8"/>
      <c r="F1294" s="8"/>
      <c r="H1294" s="8"/>
    </row>
    <row r="1295" spans="1:8" ht="12.75">
      <c r="A1295" s="8"/>
      <c r="B1295" s="8"/>
      <c r="C1295" s="8"/>
      <c r="D1295" s="8"/>
      <c r="E1295" s="8"/>
      <c r="F1295" s="8"/>
      <c r="H1295" s="8"/>
    </row>
    <row r="1296" spans="1:8" ht="12.75">
      <c r="A1296" s="8"/>
      <c r="B1296" s="8"/>
      <c r="C1296" s="8"/>
      <c r="D1296" s="8"/>
      <c r="E1296" s="8"/>
      <c r="F1296" s="8"/>
      <c r="H1296" s="8"/>
    </row>
    <row r="1297" spans="1:8" ht="12.75">
      <c r="A1297" s="8"/>
      <c r="B1297" s="8"/>
      <c r="C1297" s="8"/>
      <c r="D1297" s="8"/>
      <c r="E1297" s="8"/>
      <c r="F1297" s="8"/>
      <c r="H1297" s="8"/>
    </row>
    <row r="1298" spans="1:8" ht="12.75">
      <c r="A1298" s="8"/>
      <c r="B1298" s="8"/>
      <c r="C1298" s="8"/>
      <c r="D1298" s="8"/>
      <c r="E1298" s="8"/>
      <c r="F1298" s="8"/>
      <c r="H1298" s="8"/>
    </row>
    <row r="1299" spans="1:8" ht="12.75">
      <c r="A1299" s="8"/>
      <c r="B1299" s="8"/>
      <c r="C1299" s="8"/>
      <c r="D1299" s="8"/>
      <c r="E1299" s="8"/>
      <c r="F1299" s="8"/>
      <c r="H1299" s="8"/>
    </row>
    <row r="1300" spans="1:8" ht="12.75">
      <c r="A1300" s="8"/>
      <c r="B1300" s="8"/>
      <c r="C1300" s="8"/>
      <c r="D1300" s="8"/>
      <c r="E1300" s="8"/>
      <c r="F1300" s="8"/>
      <c r="H1300" s="8"/>
    </row>
    <row r="1301" spans="1:8" ht="12.75">
      <c r="A1301" s="8"/>
      <c r="B1301" s="8"/>
      <c r="C1301" s="8"/>
      <c r="D1301" s="8"/>
      <c r="E1301" s="8"/>
      <c r="F1301" s="8"/>
      <c r="H1301" s="8"/>
    </row>
    <row r="1302" spans="1:8" ht="12.75">
      <c r="A1302" s="8"/>
      <c r="B1302" s="8"/>
      <c r="C1302" s="8"/>
      <c r="D1302" s="8"/>
      <c r="E1302" s="8"/>
      <c r="F1302" s="8"/>
      <c r="H1302" s="8"/>
    </row>
    <row r="1303" spans="1:8" ht="12.75">
      <c r="A1303" s="8"/>
      <c r="B1303" s="8"/>
      <c r="C1303" s="8"/>
      <c r="D1303" s="8"/>
      <c r="E1303" s="8"/>
      <c r="F1303" s="8"/>
      <c r="H1303" s="8"/>
    </row>
    <row r="1304" spans="1:8" ht="12.75">
      <c r="A1304" s="8"/>
      <c r="B1304" s="8"/>
      <c r="C1304" s="8"/>
      <c r="D1304" s="8"/>
      <c r="E1304" s="8"/>
      <c r="F1304" s="8"/>
      <c r="H1304" s="8"/>
    </row>
    <row r="1305" spans="1:8" ht="12.75">
      <c r="A1305" s="8"/>
      <c r="B1305" s="8"/>
      <c r="C1305" s="8"/>
      <c r="D1305" s="8"/>
      <c r="E1305" s="8"/>
      <c r="F1305" s="8"/>
      <c r="H1305" s="8"/>
    </row>
    <row r="1306" spans="1:8" ht="12.75">
      <c r="A1306" s="8"/>
      <c r="B1306" s="8"/>
      <c r="C1306" s="8"/>
      <c r="D1306" s="8"/>
      <c r="E1306" s="8"/>
      <c r="F1306" s="8"/>
      <c r="H1306" s="8"/>
    </row>
    <row r="1307" spans="1:8" ht="12.75">
      <c r="A1307" s="8"/>
      <c r="B1307" s="8"/>
      <c r="C1307" s="8"/>
      <c r="D1307" s="8"/>
      <c r="E1307" s="8"/>
      <c r="F1307" s="8"/>
      <c r="H1307" s="8"/>
    </row>
    <row r="1308" spans="1:8" ht="12.75">
      <c r="A1308" s="8"/>
      <c r="B1308" s="8"/>
      <c r="C1308" s="8"/>
      <c r="D1308" s="8"/>
      <c r="E1308" s="8"/>
      <c r="F1308" s="8"/>
      <c r="H1308" s="8"/>
    </row>
    <row r="1309" spans="1:8" ht="12.75">
      <c r="A1309" s="8"/>
      <c r="B1309" s="8"/>
      <c r="C1309" s="8"/>
      <c r="D1309" s="8"/>
      <c r="E1309" s="8"/>
      <c r="F1309" s="8"/>
      <c r="H1309" s="8"/>
    </row>
    <row r="1310" spans="1:8" ht="12.75">
      <c r="A1310" s="8"/>
      <c r="B1310" s="8"/>
      <c r="C1310" s="8"/>
      <c r="D1310" s="8"/>
      <c r="E1310" s="8"/>
      <c r="F1310" s="8"/>
      <c r="H1310" s="8"/>
    </row>
    <row r="1311" spans="1:8" ht="12.75">
      <c r="A1311" s="8"/>
      <c r="B1311" s="8"/>
      <c r="C1311" s="8"/>
      <c r="D1311" s="8"/>
      <c r="E1311" s="8"/>
      <c r="F1311" s="8"/>
      <c r="H1311" s="8"/>
    </row>
    <row r="1312" spans="1:8" ht="12.75">
      <c r="A1312" s="8"/>
      <c r="B1312" s="8"/>
      <c r="C1312" s="8"/>
      <c r="D1312" s="8"/>
      <c r="E1312" s="8"/>
      <c r="F1312" s="8"/>
      <c r="H1312" s="8"/>
    </row>
    <row r="1313" spans="1:8" ht="12.75">
      <c r="A1313" s="8"/>
      <c r="B1313" s="8"/>
      <c r="C1313" s="8"/>
      <c r="D1313" s="8"/>
      <c r="E1313" s="8"/>
      <c r="F1313" s="8"/>
      <c r="H1313" s="8"/>
    </row>
    <row r="1314" spans="1:8" ht="12.75">
      <c r="A1314" s="8"/>
      <c r="B1314" s="8"/>
      <c r="C1314" s="8"/>
      <c r="D1314" s="8"/>
      <c r="E1314" s="8"/>
      <c r="F1314" s="8"/>
      <c r="H1314" s="8"/>
    </row>
    <row r="1315" spans="1:8" ht="12.75">
      <c r="A1315" s="8"/>
      <c r="B1315" s="8"/>
      <c r="C1315" s="8"/>
      <c r="D1315" s="8"/>
      <c r="E1315" s="8"/>
      <c r="F1315" s="8"/>
      <c r="H1315" s="8"/>
    </row>
    <row r="1316" spans="1:8" ht="12.75">
      <c r="A1316" s="8"/>
      <c r="B1316" s="8"/>
      <c r="C1316" s="8"/>
      <c r="D1316" s="8"/>
      <c r="E1316" s="8"/>
      <c r="F1316" s="8"/>
      <c r="H1316" s="8"/>
    </row>
    <row r="1317" spans="1:8" ht="12.75">
      <c r="A1317" s="8"/>
      <c r="B1317" s="8"/>
      <c r="C1317" s="8"/>
      <c r="D1317" s="8"/>
      <c r="E1317" s="8"/>
      <c r="F1317" s="8"/>
      <c r="H1317" s="8"/>
    </row>
    <row r="1318" spans="1:8" ht="12.75">
      <c r="A1318" s="8"/>
      <c r="B1318" s="8"/>
      <c r="C1318" s="8"/>
      <c r="D1318" s="8"/>
      <c r="E1318" s="8"/>
      <c r="F1318" s="8"/>
      <c r="H1318" s="8"/>
    </row>
    <row r="1319" spans="1:8" ht="12.75">
      <c r="A1319" s="8"/>
      <c r="B1319" s="8"/>
      <c r="C1319" s="8"/>
      <c r="D1319" s="8"/>
      <c r="E1319" s="8"/>
      <c r="F1319" s="8"/>
      <c r="H1319" s="8"/>
    </row>
    <row r="1320" spans="1:8" ht="12.75">
      <c r="A1320" s="8"/>
      <c r="B1320" s="8"/>
      <c r="C1320" s="8"/>
      <c r="D1320" s="8"/>
      <c r="E1320" s="8"/>
      <c r="F1320" s="8"/>
      <c r="H1320" s="8"/>
    </row>
    <row r="1321" spans="1:8" ht="12.75">
      <c r="A1321" s="8"/>
      <c r="B1321" s="8"/>
      <c r="C1321" s="8"/>
      <c r="D1321" s="8"/>
      <c r="E1321" s="8"/>
      <c r="F1321" s="8"/>
      <c r="H1321" s="8"/>
    </row>
    <row r="1322" spans="1:8" ht="12.75">
      <c r="A1322" s="8"/>
      <c r="B1322" s="8"/>
      <c r="C1322" s="8"/>
      <c r="D1322" s="8"/>
      <c r="E1322" s="8"/>
      <c r="F1322" s="8"/>
      <c r="H1322" s="8"/>
    </row>
    <row r="1323" spans="1:8" ht="12.75">
      <c r="A1323" s="8"/>
      <c r="B1323" s="8"/>
      <c r="C1323" s="8"/>
      <c r="D1323" s="8"/>
      <c r="E1323" s="8"/>
      <c r="F1323" s="8"/>
      <c r="H1323" s="8"/>
    </row>
    <row r="1324" spans="1:8" ht="12.75">
      <c r="A1324" s="8"/>
      <c r="B1324" s="8"/>
      <c r="C1324" s="8"/>
      <c r="D1324" s="8"/>
      <c r="E1324" s="8"/>
      <c r="F1324" s="8"/>
      <c r="H1324" s="8"/>
    </row>
    <row r="1325" spans="1:8" ht="12.75">
      <c r="A1325" s="8"/>
      <c r="B1325" s="8"/>
      <c r="C1325" s="8"/>
      <c r="D1325" s="8"/>
      <c r="E1325" s="8"/>
      <c r="F1325" s="8"/>
      <c r="H1325" s="8"/>
    </row>
    <row r="1326" spans="1:8" ht="12.75">
      <c r="A1326" s="8"/>
      <c r="B1326" s="8"/>
      <c r="C1326" s="8"/>
      <c r="D1326" s="8"/>
      <c r="E1326" s="8"/>
      <c r="F1326" s="8"/>
      <c r="H1326" s="8"/>
    </row>
    <row r="1327" spans="1:8" ht="12.75">
      <c r="A1327" s="8"/>
      <c r="B1327" s="8"/>
      <c r="C1327" s="8"/>
      <c r="D1327" s="8"/>
      <c r="E1327" s="8"/>
      <c r="F1327" s="8"/>
      <c r="H1327" s="8"/>
    </row>
    <row r="1328" spans="1:8" ht="12.75">
      <c r="A1328" s="8"/>
      <c r="B1328" s="8"/>
      <c r="C1328" s="8"/>
      <c r="D1328" s="8"/>
      <c r="E1328" s="8"/>
      <c r="F1328" s="8"/>
      <c r="H1328" s="8"/>
    </row>
    <row r="1329" spans="1:8" ht="12.75">
      <c r="A1329" s="8"/>
      <c r="B1329" s="8"/>
      <c r="C1329" s="8"/>
      <c r="D1329" s="8"/>
      <c r="E1329" s="8"/>
      <c r="F1329" s="8"/>
      <c r="H1329" s="8"/>
    </row>
    <row r="1330" spans="1:8" ht="12.75">
      <c r="A1330" s="8"/>
      <c r="B1330" s="8"/>
      <c r="C1330" s="8"/>
      <c r="D1330" s="8"/>
      <c r="E1330" s="8"/>
      <c r="F1330" s="8"/>
      <c r="H1330" s="8"/>
    </row>
    <row r="1331" spans="1:8" ht="12.75">
      <c r="A1331" s="8"/>
      <c r="B1331" s="8"/>
      <c r="C1331" s="8"/>
      <c r="D1331" s="8"/>
      <c r="E1331" s="8"/>
      <c r="F1331" s="8"/>
      <c r="H1331" s="8"/>
    </row>
    <row r="1332" spans="1:8" ht="12.75">
      <c r="A1332" s="8"/>
      <c r="B1332" s="8"/>
      <c r="C1332" s="8"/>
      <c r="D1332" s="8"/>
      <c r="E1332" s="8"/>
      <c r="F1332" s="8"/>
      <c r="H1332" s="8"/>
    </row>
    <row r="1333" spans="1:8" ht="12.75">
      <c r="A1333" s="8"/>
      <c r="B1333" s="8"/>
      <c r="C1333" s="8"/>
      <c r="D1333" s="8"/>
      <c r="E1333" s="8"/>
      <c r="F1333" s="8"/>
      <c r="H1333" s="8"/>
    </row>
    <row r="1334" spans="1:8" ht="12.75">
      <c r="A1334" s="8"/>
      <c r="B1334" s="8"/>
      <c r="C1334" s="8"/>
      <c r="D1334" s="8"/>
      <c r="E1334" s="8"/>
      <c r="F1334" s="8"/>
      <c r="H1334" s="8"/>
    </row>
    <row r="1335" spans="1:8" ht="12.75">
      <c r="A1335" s="8"/>
      <c r="B1335" s="8"/>
      <c r="C1335" s="8"/>
      <c r="D1335" s="8"/>
      <c r="E1335" s="8"/>
      <c r="F1335" s="8"/>
      <c r="H1335" s="8"/>
    </row>
    <row r="1336" spans="1:8" ht="12.75">
      <c r="A1336" s="8"/>
      <c r="B1336" s="8"/>
      <c r="C1336" s="8"/>
      <c r="D1336" s="8"/>
      <c r="E1336" s="8"/>
      <c r="F1336" s="8"/>
      <c r="H1336" s="8"/>
    </row>
    <row r="1337" spans="1:8" ht="12.75">
      <c r="A1337" s="8"/>
      <c r="B1337" s="8"/>
      <c r="C1337" s="8"/>
      <c r="D1337" s="8"/>
      <c r="E1337" s="8"/>
      <c r="F1337" s="8"/>
      <c r="H1337" s="8"/>
    </row>
    <row r="1338" spans="1:8" ht="12.75">
      <c r="A1338" s="8"/>
      <c r="B1338" s="8"/>
      <c r="C1338" s="8"/>
      <c r="D1338" s="8"/>
      <c r="E1338" s="8"/>
      <c r="F1338" s="8"/>
      <c r="H1338" s="8"/>
    </row>
    <row r="1339" spans="1:8" ht="12.75">
      <c r="A1339" s="8"/>
      <c r="B1339" s="8"/>
      <c r="C1339" s="8"/>
      <c r="D1339" s="8"/>
      <c r="E1339" s="8"/>
      <c r="F1339" s="8"/>
      <c r="H1339" s="8"/>
    </row>
    <row r="1340" spans="1:8" ht="12.75">
      <c r="A1340" s="8"/>
      <c r="B1340" s="8"/>
      <c r="C1340" s="8"/>
      <c r="D1340" s="8"/>
      <c r="E1340" s="8"/>
      <c r="F1340" s="8"/>
      <c r="H1340" s="8"/>
    </row>
    <row r="1341" spans="1:8" ht="12.75">
      <c r="A1341" s="8"/>
      <c r="B1341" s="8"/>
      <c r="C1341" s="8"/>
      <c r="D1341" s="8"/>
      <c r="E1341" s="8"/>
      <c r="F1341" s="8"/>
      <c r="H1341" s="8"/>
    </row>
    <row r="1342" spans="1:8" ht="12.75">
      <c r="A1342" s="8"/>
      <c r="B1342" s="8"/>
      <c r="C1342" s="8"/>
      <c r="D1342" s="8"/>
      <c r="E1342" s="8"/>
      <c r="F1342" s="8"/>
      <c r="H1342" s="8"/>
    </row>
    <row r="1343" spans="1:8" ht="12.75">
      <c r="A1343" s="8"/>
      <c r="B1343" s="8"/>
      <c r="C1343" s="8"/>
      <c r="D1343" s="8"/>
      <c r="E1343" s="8"/>
      <c r="F1343" s="8"/>
      <c r="H1343" s="8"/>
    </row>
    <row r="1344" spans="1:8" ht="12.75">
      <c r="A1344" s="8"/>
      <c r="B1344" s="8"/>
      <c r="C1344" s="8"/>
      <c r="D1344" s="8"/>
      <c r="E1344" s="8"/>
      <c r="F1344" s="8"/>
      <c r="H1344" s="8"/>
    </row>
    <row r="1345" spans="1:8" ht="12.75">
      <c r="A1345" s="8"/>
      <c r="B1345" s="8"/>
      <c r="C1345" s="8"/>
      <c r="D1345" s="8"/>
      <c r="E1345" s="8"/>
      <c r="F1345" s="8"/>
      <c r="H1345" s="8"/>
    </row>
    <row r="1346" spans="1:8" ht="12.75">
      <c r="A1346" s="8"/>
      <c r="B1346" s="8"/>
      <c r="C1346" s="8"/>
      <c r="D1346" s="8"/>
      <c r="E1346" s="8"/>
      <c r="F1346" s="8"/>
      <c r="H1346" s="8"/>
    </row>
    <row r="1347" spans="1:8" ht="12.75">
      <c r="A1347" s="8"/>
      <c r="B1347" s="8"/>
      <c r="C1347" s="8"/>
      <c r="D1347" s="8"/>
      <c r="E1347" s="8"/>
      <c r="F1347" s="8"/>
      <c r="H1347" s="8"/>
    </row>
    <row r="1348" spans="1:8" ht="12.75">
      <c r="A1348" s="8"/>
      <c r="B1348" s="8"/>
      <c r="C1348" s="8"/>
      <c r="D1348" s="8"/>
      <c r="E1348" s="8"/>
      <c r="F1348" s="8"/>
      <c r="H1348" s="8"/>
    </row>
    <row r="1349" spans="1:8" ht="12.75">
      <c r="A1349" s="8"/>
      <c r="B1349" s="8"/>
      <c r="C1349" s="8"/>
      <c r="D1349" s="8"/>
      <c r="E1349" s="8"/>
      <c r="F1349" s="8"/>
      <c r="H1349" s="8"/>
    </row>
    <row r="1350" spans="1:8" ht="12.75">
      <c r="A1350" s="8"/>
      <c r="B1350" s="8"/>
      <c r="C1350" s="8"/>
      <c r="D1350" s="8"/>
      <c r="E1350" s="8"/>
      <c r="F1350" s="8"/>
      <c r="H1350" s="8"/>
    </row>
    <row r="1351" spans="1:8" ht="12.75">
      <c r="A1351" s="8"/>
      <c r="B1351" s="8"/>
      <c r="C1351" s="8"/>
      <c r="D1351" s="8"/>
      <c r="E1351" s="8"/>
      <c r="F1351" s="8"/>
      <c r="H1351" s="8"/>
    </row>
    <row r="1352" spans="1:8" ht="12.75">
      <c r="A1352" s="8"/>
      <c r="B1352" s="8"/>
      <c r="C1352" s="8"/>
      <c r="D1352" s="8"/>
      <c r="E1352" s="8"/>
      <c r="F1352" s="8"/>
      <c r="H1352" s="8"/>
    </row>
    <row r="1353" spans="1:8" ht="12.75">
      <c r="A1353" s="8"/>
      <c r="B1353" s="8"/>
      <c r="C1353" s="8"/>
      <c r="D1353" s="8"/>
      <c r="E1353" s="8"/>
      <c r="F1353" s="8"/>
      <c r="H1353" s="8"/>
    </row>
    <row r="1354" spans="1:8" ht="12.75">
      <c r="A1354" s="8"/>
      <c r="B1354" s="8"/>
      <c r="C1354" s="8"/>
      <c r="D1354" s="8"/>
      <c r="E1354" s="8"/>
      <c r="F1354" s="8"/>
      <c r="H1354" s="8"/>
    </row>
    <row r="1355" spans="1:8" ht="12.75">
      <c r="A1355" s="8"/>
      <c r="B1355" s="8"/>
      <c r="C1355" s="8"/>
      <c r="D1355" s="8"/>
      <c r="E1355" s="8"/>
      <c r="F1355" s="8"/>
      <c r="H1355" s="8"/>
    </row>
    <row r="1356" spans="1:8" ht="12.75">
      <c r="A1356" s="8"/>
      <c r="B1356" s="8"/>
      <c r="C1356" s="8"/>
      <c r="D1356" s="8"/>
      <c r="E1356" s="8"/>
      <c r="F1356" s="8"/>
      <c r="H1356" s="8"/>
    </row>
    <row r="1357" spans="1:8" ht="12.75">
      <c r="A1357" s="8"/>
      <c r="B1357" s="8"/>
      <c r="C1357" s="8"/>
      <c r="D1357" s="8"/>
      <c r="E1357" s="8"/>
      <c r="F1357" s="8"/>
      <c r="H1357" s="8"/>
    </row>
    <row r="1358" spans="1:8" ht="12.75">
      <c r="A1358" s="8"/>
      <c r="B1358" s="8"/>
      <c r="C1358" s="8"/>
      <c r="D1358" s="8"/>
      <c r="E1358" s="8"/>
      <c r="F1358" s="8"/>
      <c r="H1358" s="8"/>
    </row>
    <row r="1359" spans="1:8" ht="12.75">
      <c r="A1359" s="8"/>
      <c r="B1359" s="8"/>
      <c r="C1359" s="8"/>
      <c r="D1359" s="8"/>
      <c r="E1359" s="8"/>
      <c r="F1359" s="8"/>
      <c r="H1359" s="8"/>
    </row>
    <row r="1360" spans="1:8" ht="12.75">
      <c r="A1360" s="8"/>
      <c r="B1360" s="8"/>
      <c r="C1360" s="8"/>
      <c r="D1360" s="8"/>
      <c r="E1360" s="8"/>
      <c r="F1360" s="8"/>
      <c r="H1360" s="8"/>
    </row>
    <row r="1361" spans="1:8" ht="12.75">
      <c r="A1361" s="8"/>
      <c r="B1361" s="8"/>
      <c r="C1361" s="8"/>
      <c r="D1361" s="8"/>
      <c r="E1361" s="8"/>
      <c r="F1361" s="8"/>
      <c r="H1361" s="8"/>
    </row>
    <row r="1362" spans="1:8" ht="12.75">
      <c r="A1362" s="8"/>
      <c r="B1362" s="8"/>
      <c r="C1362" s="8"/>
      <c r="D1362" s="8"/>
      <c r="E1362" s="8"/>
      <c r="F1362" s="8"/>
      <c r="H1362" s="8"/>
    </row>
    <row r="1363" spans="1:8" ht="12.75">
      <c r="A1363" s="8"/>
      <c r="B1363" s="8"/>
      <c r="C1363" s="8"/>
      <c r="D1363" s="8"/>
      <c r="E1363" s="8"/>
      <c r="F1363" s="8"/>
      <c r="H1363" s="8"/>
    </row>
    <row r="1364" spans="1:8" ht="12.75">
      <c r="A1364" s="8"/>
      <c r="B1364" s="8"/>
      <c r="C1364" s="8"/>
      <c r="D1364" s="8"/>
      <c r="E1364" s="8"/>
      <c r="F1364" s="8"/>
      <c r="H1364" s="8"/>
    </row>
    <row r="1365" spans="1:8" ht="12.75">
      <c r="A1365" s="8"/>
      <c r="B1365" s="8"/>
      <c r="C1365" s="8"/>
      <c r="D1365" s="8"/>
      <c r="E1365" s="8"/>
      <c r="F1365" s="8"/>
      <c r="H1365" s="8"/>
    </row>
    <row r="1366" spans="1:8" ht="12.75">
      <c r="A1366" s="8"/>
      <c r="B1366" s="8"/>
      <c r="C1366" s="8"/>
      <c r="D1366" s="8"/>
      <c r="E1366" s="8"/>
      <c r="F1366" s="8"/>
      <c r="H1366" s="8"/>
    </row>
    <row r="1367" spans="1:8" ht="12.75">
      <c r="A1367" s="8"/>
      <c r="B1367" s="8"/>
      <c r="C1367" s="8"/>
      <c r="D1367" s="8"/>
      <c r="E1367" s="8"/>
      <c r="F1367" s="8"/>
      <c r="H1367" s="8"/>
    </row>
    <row r="1368" spans="1:8" ht="12.75">
      <c r="A1368" s="8"/>
      <c r="B1368" s="8"/>
      <c r="C1368" s="8"/>
      <c r="D1368" s="8"/>
      <c r="E1368" s="8"/>
      <c r="F1368" s="8"/>
      <c r="H1368" s="8"/>
    </row>
    <row r="1369" spans="1:8" ht="12.75">
      <c r="A1369" s="8"/>
      <c r="B1369" s="8"/>
      <c r="C1369" s="8"/>
      <c r="D1369" s="8"/>
      <c r="E1369" s="8"/>
      <c r="F1369" s="8"/>
      <c r="H1369" s="8"/>
    </row>
    <row r="1370" spans="1:8" ht="12.75">
      <c r="A1370" s="8"/>
      <c r="B1370" s="8"/>
      <c r="C1370" s="8"/>
      <c r="D1370" s="8"/>
      <c r="E1370" s="8"/>
      <c r="F1370" s="8"/>
      <c r="H1370" s="8"/>
    </row>
    <row r="1371" spans="1:8" ht="12.75">
      <c r="A1371" s="8"/>
      <c r="B1371" s="8"/>
      <c r="C1371" s="8"/>
      <c r="D1371" s="8"/>
      <c r="E1371" s="8"/>
      <c r="F1371" s="8"/>
      <c r="H1371" s="8"/>
    </row>
    <row r="1372" spans="1:8" ht="12.75">
      <c r="A1372" s="8"/>
      <c r="B1372" s="8"/>
      <c r="C1372" s="8"/>
      <c r="D1372" s="8"/>
      <c r="E1372" s="8"/>
      <c r="F1372" s="8"/>
      <c r="H1372" s="8"/>
    </row>
    <row r="1373" spans="1:8" ht="12.75">
      <c r="A1373" s="8"/>
      <c r="B1373" s="8"/>
      <c r="C1373" s="8"/>
      <c r="D1373" s="8"/>
      <c r="E1373" s="8"/>
      <c r="F1373" s="8"/>
      <c r="H1373" s="8"/>
    </row>
    <row r="1374" spans="1:8" ht="12.75">
      <c r="A1374" s="8"/>
      <c r="B1374" s="8"/>
      <c r="C1374" s="8"/>
      <c r="D1374" s="8"/>
      <c r="E1374" s="8"/>
      <c r="F1374" s="8"/>
      <c r="H1374" s="8"/>
    </row>
    <row r="1375" spans="1:8" ht="12.75">
      <c r="A1375" s="8"/>
      <c r="B1375" s="8"/>
      <c r="C1375" s="8"/>
      <c r="D1375" s="8"/>
      <c r="E1375" s="8"/>
      <c r="F1375" s="8"/>
      <c r="H1375" s="8"/>
    </row>
    <row r="1376" spans="1:8" ht="12.75">
      <c r="A1376" s="8"/>
      <c r="B1376" s="8"/>
      <c r="C1376" s="8"/>
      <c r="D1376" s="8"/>
      <c r="E1376" s="8"/>
      <c r="F1376" s="8"/>
      <c r="H1376" s="8"/>
    </row>
    <row r="1377" spans="1:8" ht="12.75">
      <c r="A1377" s="8"/>
      <c r="B1377" s="8"/>
      <c r="C1377" s="8"/>
      <c r="D1377" s="8"/>
      <c r="E1377" s="8"/>
      <c r="F1377" s="8"/>
      <c r="H1377" s="8"/>
    </row>
    <row r="1378" spans="1:8" ht="12.75">
      <c r="A1378" s="8"/>
      <c r="B1378" s="8"/>
      <c r="C1378" s="8"/>
      <c r="D1378" s="8"/>
      <c r="E1378" s="8"/>
      <c r="F1378" s="8"/>
      <c r="H1378" s="8"/>
    </row>
    <row r="1379" spans="1:8" ht="12.75">
      <c r="A1379" s="8"/>
      <c r="B1379" s="8"/>
      <c r="C1379" s="8"/>
      <c r="D1379" s="8"/>
      <c r="E1379" s="8"/>
      <c r="F1379" s="8"/>
      <c r="H1379" s="8"/>
    </row>
    <row r="1380" spans="1:8" ht="12.75">
      <c r="A1380" s="8"/>
      <c r="B1380" s="8"/>
      <c r="C1380" s="8"/>
      <c r="D1380" s="8"/>
      <c r="E1380" s="8"/>
      <c r="F1380" s="8"/>
      <c r="H1380" s="8"/>
    </row>
    <row r="1381" spans="1:8" ht="12.75">
      <c r="A1381" s="8"/>
      <c r="B1381" s="8"/>
      <c r="C1381" s="8"/>
      <c r="D1381" s="8"/>
      <c r="E1381" s="8"/>
      <c r="F1381" s="8"/>
      <c r="H1381" s="8"/>
    </row>
    <row r="1382" spans="1:8" ht="12.75">
      <c r="A1382" s="8"/>
      <c r="B1382" s="8"/>
      <c r="C1382" s="8"/>
      <c r="D1382" s="8"/>
      <c r="E1382" s="8"/>
      <c r="F1382" s="8"/>
      <c r="H1382" s="8"/>
    </row>
    <row r="1383" spans="1:8" ht="12.75">
      <c r="A1383" s="8"/>
      <c r="B1383" s="8"/>
      <c r="C1383" s="8"/>
      <c r="D1383" s="8"/>
      <c r="E1383" s="8"/>
      <c r="F1383" s="8"/>
      <c r="H1383" s="8"/>
    </row>
    <row r="1384" spans="1:8" ht="12.75">
      <c r="A1384" s="8"/>
      <c r="B1384" s="8"/>
      <c r="C1384" s="8"/>
      <c r="D1384" s="8"/>
      <c r="E1384" s="8"/>
      <c r="F1384" s="8"/>
      <c r="H1384" s="8"/>
    </row>
    <row r="1385" spans="1:8" ht="12.75">
      <c r="A1385" s="8"/>
      <c r="B1385" s="8"/>
      <c r="C1385" s="8"/>
      <c r="D1385" s="8"/>
      <c r="E1385" s="8"/>
      <c r="F1385" s="8"/>
      <c r="H1385" s="8"/>
    </row>
    <row r="1386" spans="1:8" ht="12.75">
      <c r="A1386" s="8"/>
      <c r="B1386" s="8"/>
      <c r="C1386" s="8"/>
      <c r="D1386" s="8"/>
      <c r="E1386" s="8"/>
      <c r="F1386" s="8"/>
      <c r="H1386" s="8"/>
    </row>
    <row r="1387" spans="1:8" ht="12.75">
      <c r="A1387" s="8"/>
      <c r="B1387" s="8"/>
      <c r="C1387" s="8"/>
      <c r="D1387" s="8"/>
      <c r="E1387" s="8"/>
      <c r="F1387" s="8"/>
      <c r="H1387" s="8"/>
    </row>
    <row r="1388" spans="1:8" ht="12.75">
      <c r="A1388" s="8"/>
      <c r="B1388" s="8"/>
      <c r="C1388" s="8"/>
      <c r="D1388" s="8"/>
      <c r="E1388" s="8"/>
      <c r="F1388" s="8"/>
      <c r="H1388" s="8"/>
    </row>
    <row r="1389" spans="1:8" ht="12.75">
      <c r="A1389" s="8"/>
      <c r="B1389" s="8"/>
      <c r="C1389" s="8"/>
      <c r="D1389" s="8"/>
      <c r="E1389" s="8"/>
      <c r="F1389" s="8"/>
      <c r="H1389" s="8"/>
    </row>
    <row r="1390" spans="1:8" ht="12.75">
      <c r="A1390" s="8"/>
      <c r="B1390" s="8"/>
      <c r="C1390" s="8"/>
      <c r="D1390" s="8"/>
      <c r="E1390" s="8"/>
      <c r="F1390" s="8"/>
      <c r="H1390" s="8"/>
    </row>
    <row r="1391" spans="1:8" ht="12.75">
      <c r="A1391" s="8"/>
      <c r="B1391" s="8"/>
      <c r="C1391" s="8"/>
      <c r="D1391" s="8"/>
      <c r="E1391" s="8"/>
      <c r="F1391" s="8"/>
      <c r="H1391" s="8"/>
    </row>
    <row r="1392" spans="1:8" ht="12.75">
      <c r="A1392" s="8"/>
      <c r="B1392" s="8"/>
      <c r="C1392" s="8"/>
      <c r="D1392" s="8"/>
      <c r="E1392" s="8"/>
      <c r="F1392" s="8"/>
      <c r="H1392" s="8"/>
    </row>
    <row r="1393" spans="1:8" ht="12.75">
      <c r="A1393" s="8"/>
      <c r="B1393" s="8"/>
      <c r="C1393" s="8"/>
      <c r="D1393" s="8"/>
      <c r="E1393" s="8"/>
      <c r="F1393" s="8"/>
      <c r="H1393" s="8"/>
    </row>
    <row r="1394" spans="1:8" ht="12.75">
      <c r="A1394" s="8"/>
      <c r="B1394" s="8"/>
      <c r="C1394" s="8"/>
      <c r="D1394" s="8"/>
      <c r="E1394" s="8"/>
      <c r="F1394" s="8"/>
      <c r="H1394" s="8"/>
    </row>
    <row r="1395" spans="1:8" ht="12.75">
      <c r="A1395" s="8"/>
      <c r="B1395" s="8"/>
      <c r="C1395" s="8"/>
      <c r="D1395" s="8"/>
      <c r="E1395" s="8"/>
      <c r="F1395" s="8"/>
      <c r="H1395" s="8"/>
    </row>
    <row r="1396" spans="1:8" ht="12.75">
      <c r="A1396" s="8"/>
      <c r="B1396" s="8"/>
      <c r="C1396" s="8"/>
      <c r="D1396" s="8"/>
      <c r="E1396" s="8"/>
      <c r="F1396" s="8"/>
      <c r="H1396" s="8"/>
    </row>
    <row r="1397" spans="1:8" ht="12.75">
      <c r="A1397" s="8"/>
      <c r="B1397" s="8"/>
      <c r="C1397" s="8"/>
      <c r="D1397" s="8"/>
      <c r="E1397" s="8"/>
      <c r="F1397" s="8"/>
      <c r="H1397" s="8"/>
    </row>
    <row r="1398" spans="1:8" ht="12.75">
      <c r="A1398" s="8"/>
      <c r="B1398" s="8"/>
      <c r="C1398" s="8"/>
      <c r="D1398" s="8"/>
      <c r="E1398" s="8"/>
      <c r="F1398" s="8"/>
      <c r="H1398" s="8"/>
    </row>
    <row r="1399" spans="1:8" ht="12.75">
      <c r="A1399" s="8"/>
      <c r="B1399" s="8"/>
      <c r="C1399" s="8"/>
      <c r="D1399" s="8"/>
      <c r="E1399" s="8"/>
      <c r="F1399" s="8"/>
      <c r="H1399" s="8"/>
    </row>
    <row r="1400" spans="1:8" ht="12.75">
      <c r="A1400" s="8"/>
      <c r="B1400" s="8"/>
      <c r="C1400" s="8"/>
      <c r="D1400" s="8"/>
      <c r="E1400" s="8"/>
      <c r="F1400" s="8"/>
      <c r="H1400" s="8"/>
    </row>
    <row r="1401" spans="1:8" ht="12.75">
      <c r="A1401" s="8"/>
      <c r="B1401" s="8"/>
      <c r="C1401" s="8"/>
      <c r="D1401" s="8"/>
      <c r="E1401" s="8"/>
      <c r="F1401" s="8"/>
      <c r="H1401" s="8"/>
    </row>
    <row r="1402" spans="1:8" ht="12.75">
      <c r="A1402" s="8"/>
      <c r="B1402" s="8"/>
      <c r="C1402" s="8"/>
      <c r="D1402" s="8"/>
      <c r="E1402" s="8"/>
      <c r="F1402" s="8"/>
      <c r="H1402" s="8"/>
    </row>
    <row r="1403" spans="1:8" ht="12.75">
      <c r="A1403" s="8"/>
      <c r="B1403" s="8"/>
      <c r="C1403" s="8"/>
      <c r="D1403" s="8"/>
      <c r="E1403" s="8"/>
      <c r="F1403" s="8"/>
      <c r="H1403" s="8"/>
    </row>
    <row r="1404" spans="1:8" ht="12.75">
      <c r="A1404" s="8"/>
      <c r="B1404" s="8"/>
      <c r="C1404" s="8"/>
      <c r="D1404" s="8"/>
      <c r="E1404" s="8"/>
      <c r="F1404" s="8"/>
      <c r="H1404" s="8"/>
    </row>
    <row r="1405" spans="1:8" ht="12.75">
      <c r="A1405" s="8"/>
      <c r="B1405" s="8"/>
      <c r="C1405" s="8"/>
      <c r="D1405" s="8"/>
      <c r="E1405" s="8"/>
      <c r="F1405" s="8"/>
      <c r="H1405" s="8"/>
    </row>
    <row r="1406" spans="1:8" ht="12.75">
      <c r="A1406" s="8"/>
      <c r="B1406" s="8"/>
      <c r="C1406" s="8"/>
      <c r="D1406" s="8"/>
      <c r="E1406" s="8"/>
      <c r="F1406" s="8"/>
      <c r="H1406" s="8"/>
    </row>
    <row r="1407" spans="1:8" ht="12.75">
      <c r="A1407" s="8"/>
      <c r="B1407" s="8"/>
      <c r="C1407" s="8"/>
      <c r="D1407" s="8"/>
      <c r="E1407" s="8"/>
      <c r="F1407" s="8"/>
      <c r="H1407" s="8"/>
    </row>
    <row r="1408" spans="1:8" ht="12.75">
      <c r="A1408" s="8"/>
      <c r="B1408" s="8"/>
      <c r="C1408" s="8"/>
      <c r="D1408" s="8"/>
      <c r="E1408" s="8"/>
      <c r="F1408" s="8"/>
      <c r="H1408" s="8"/>
    </row>
    <row r="1409" spans="1:8" ht="12.75">
      <c r="A1409" s="8"/>
      <c r="B1409" s="8"/>
      <c r="C1409" s="8"/>
      <c r="D1409" s="8"/>
      <c r="E1409" s="8"/>
      <c r="F1409" s="8"/>
      <c r="H1409" s="8"/>
    </row>
    <row r="1410" spans="1:8" ht="12.75">
      <c r="A1410" s="8"/>
      <c r="B1410" s="8"/>
      <c r="C1410" s="8"/>
      <c r="D1410" s="8"/>
      <c r="E1410" s="8"/>
      <c r="F1410" s="8"/>
      <c r="H1410" s="8"/>
    </row>
    <row r="1411" spans="1:8" ht="12.75">
      <c r="A1411" s="8"/>
      <c r="B1411" s="8"/>
      <c r="C1411" s="8"/>
      <c r="D1411" s="8"/>
      <c r="E1411" s="8"/>
      <c r="F1411" s="8"/>
      <c r="H1411" s="8"/>
    </row>
    <row r="1412" spans="1:8" ht="12.75">
      <c r="A1412" s="8"/>
      <c r="B1412" s="8"/>
      <c r="C1412" s="8"/>
      <c r="D1412" s="8"/>
      <c r="E1412" s="8"/>
      <c r="F1412" s="8"/>
      <c r="H1412" s="8"/>
    </row>
    <row r="1413" spans="1:8" ht="12.75">
      <c r="A1413" s="8"/>
      <c r="B1413" s="8"/>
      <c r="C1413" s="8"/>
      <c r="D1413" s="8"/>
      <c r="E1413" s="8"/>
      <c r="F1413" s="8"/>
      <c r="H1413" s="8"/>
    </row>
    <row r="1414" spans="1:8" ht="12.75">
      <c r="A1414" s="8"/>
      <c r="B1414" s="8"/>
      <c r="C1414" s="8"/>
      <c r="D1414" s="8"/>
      <c r="E1414" s="8"/>
      <c r="F1414" s="8"/>
      <c r="H1414" s="8"/>
    </row>
    <row r="1415" spans="1:8" ht="12.75">
      <c r="A1415" s="8"/>
      <c r="B1415" s="8"/>
      <c r="C1415" s="8"/>
      <c r="D1415" s="8"/>
      <c r="E1415" s="8"/>
      <c r="F1415" s="8"/>
      <c r="H1415" s="8"/>
    </row>
    <row r="1416" spans="1:8" ht="12.75">
      <c r="A1416" s="8"/>
      <c r="B1416" s="8"/>
      <c r="C1416" s="8"/>
      <c r="D1416" s="8"/>
      <c r="E1416" s="8"/>
      <c r="F1416" s="8"/>
      <c r="H1416" s="8"/>
    </row>
    <row r="1417" spans="1:8" ht="12.75">
      <c r="A1417" s="8"/>
      <c r="B1417" s="8"/>
      <c r="C1417" s="8"/>
      <c r="D1417" s="8"/>
      <c r="E1417" s="8"/>
      <c r="F1417" s="8"/>
      <c r="H1417" s="8"/>
    </row>
    <row r="1418" spans="1:8" ht="12.75">
      <c r="A1418" s="8"/>
      <c r="B1418" s="8"/>
      <c r="C1418" s="8"/>
      <c r="D1418" s="8"/>
      <c r="E1418" s="8"/>
      <c r="F1418" s="8"/>
      <c r="H1418" s="8"/>
    </row>
    <row r="1419" spans="1:8" ht="12.75">
      <c r="A1419" s="8"/>
      <c r="B1419" s="8"/>
      <c r="C1419" s="8"/>
      <c r="D1419" s="8"/>
      <c r="E1419" s="8"/>
      <c r="F1419" s="8"/>
      <c r="H1419" s="8"/>
    </row>
    <row r="1420" spans="1:8" ht="12.75">
      <c r="A1420" s="8"/>
      <c r="B1420" s="8"/>
      <c r="C1420" s="8"/>
      <c r="D1420" s="8"/>
      <c r="E1420" s="8"/>
      <c r="F1420" s="8"/>
      <c r="H1420" s="8"/>
    </row>
    <row r="1421" spans="1:8" ht="12.75">
      <c r="A1421" s="8"/>
      <c r="B1421" s="8"/>
      <c r="C1421" s="8"/>
      <c r="D1421" s="8"/>
      <c r="E1421" s="8"/>
      <c r="F1421" s="8"/>
      <c r="H1421" s="8"/>
    </row>
    <row r="1422" spans="1:8" ht="12.75">
      <c r="A1422" s="8"/>
      <c r="B1422" s="8"/>
      <c r="C1422" s="8"/>
      <c r="D1422" s="8"/>
      <c r="E1422" s="8"/>
      <c r="F1422" s="8"/>
      <c r="H1422" s="8"/>
    </row>
    <row r="1423" spans="1:8" ht="12.75">
      <c r="A1423" s="8"/>
      <c r="B1423" s="8"/>
      <c r="C1423" s="8"/>
      <c r="D1423" s="8"/>
      <c r="E1423" s="8"/>
      <c r="F1423" s="8"/>
      <c r="H1423" s="8"/>
    </row>
    <row r="1424" spans="1:8" ht="12.75">
      <c r="A1424" s="8"/>
      <c r="B1424" s="8"/>
      <c r="C1424" s="8"/>
      <c r="D1424" s="8"/>
      <c r="E1424" s="8"/>
      <c r="F1424" s="8"/>
      <c r="H1424" s="8"/>
    </row>
    <row r="1425" spans="1:8" ht="12.75">
      <c r="A1425" s="8"/>
      <c r="B1425" s="8"/>
      <c r="C1425" s="8"/>
      <c r="D1425" s="8"/>
      <c r="E1425" s="8"/>
      <c r="F1425" s="8"/>
      <c r="H1425" s="8"/>
    </row>
    <row r="1426" spans="1:8" ht="12.75">
      <c r="A1426" s="8"/>
      <c r="B1426" s="8"/>
      <c r="C1426" s="8"/>
      <c r="D1426" s="8"/>
      <c r="E1426" s="8"/>
      <c r="F1426" s="8"/>
      <c r="H1426" s="8"/>
    </row>
    <row r="1427" spans="1:8" ht="12.75">
      <c r="A1427" s="8"/>
      <c r="B1427" s="8"/>
      <c r="C1427" s="8"/>
      <c r="D1427" s="8"/>
      <c r="E1427" s="8"/>
      <c r="F1427" s="8"/>
      <c r="H1427" s="8"/>
    </row>
    <row r="1428" spans="1:8" ht="12.75">
      <c r="A1428" s="8"/>
      <c r="B1428" s="8"/>
      <c r="C1428" s="8"/>
      <c r="D1428" s="8"/>
      <c r="E1428" s="8"/>
      <c r="F1428" s="8"/>
      <c r="H1428" s="8"/>
    </row>
    <row r="1429" spans="1:8" ht="12.75">
      <c r="A1429" s="8"/>
      <c r="B1429" s="8"/>
      <c r="C1429" s="8"/>
      <c r="D1429" s="8"/>
      <c r="E1429" s="8"/>
      <c r="F1429" s="8"/>
      <c r="H1429" s="8"/>
    </row>
    <row r="1430" spans="1:8" ht="12.75">
      <c r="A1430" s="8"/>
      <c r="B1430" s="8"/>
      <c r="C1430" s="8"/>
      <c r="D1430" s="8"/>
      <c r="E1430" s="8"/>
      <c r="F1430" s="8"/>
      <c r="H1430" s="8"/>
    </row>
    <row r="1431" spans="1:8" ht="12.75">
      <c r="A1431" s="8"/>
      <c r="B1431" s="8"/>
      <c r="C1431" s="8"/>
      <c r="D1431" s="8"/>
      <c r="E1431" s="8"/>
      <c r="F1431" s="8"/>
      <c r="H1431" s="8"/>
    </row>
    <row r="1432" spans="1:8" ht="12.75">
      <c r="A1432" s="8"/>
      <c r="B1432" s="8"/>
      <c r="C1432" s="8"/>
      <c r="D1432" s="8"/>
      <c r="E1432" s="8"/>
      <c r="F1432" s="8"/>
      <c r="H1432" s="8"/>
    </row>
    <row r="1433" spans="1:8" ht="12.75">
      <c r="A1433" s="8"/>
      <c r="B1433" s="8"/>
      <c r="C1433" s="8"/>
      <c r="D1433" s="8"/>
      <c r="E1433" s="8"/>
      <c r="F1433" s="8"/>
      <c r="H1433" s="8"/>
    </row>
    <row r="1434" spans="1:8" ht="12.75">
      <c r="A1434" s="8"/>
      <c r="B1434" s="8"/>
      <c r="C1434" s="8"/>
      <c r="D1434" s="8"/>
      <c r="E1434" s="8"/>
      <c r="F1434" s="8"/>
      <c r="H1434" s="8"/>
    </row>
    <row r="1435" spans="1:8" ht="12.75">
      <c r="A1435" s="8"/>
      <c r="B1435" s="8"/>
      <c r="C1435" s="8"/>
      <c r="D1435" s="8"/>
      <c r="E1435" s="8"/>
      <c r="F1435" s="8"/>
      <c r="H1435" s="8"/>
    </row>
    <row r="1436" spans="1:8" ht="12.75">
      <c r="A1436" s="8"/>
      <c r="B1436" s="8"/>
      <c r="C1436" s="8"/>
      <c r="D1436" s="8"/>
      <c r="E1436" s="8"/>
      <c r="F1436" s="8"/>
      <c r="H1436" s="8"/>
    </row>
    <row r="1437" spans="1:8" ht="12.75">
      <c r="A1437" s="8"/>
      <c r="B1437" s="8"/>
      <c r="C1437" s="8"/>
      <c r="D1437" s="8"/>
      <c r="E1437" s="8"/>
      <c r="F1437" s="8"/>
      <c r="H1437" s="8"/>
    </row>
    <row r="1438" spans="1:8" ht="12.75">
      <c r="A1438" s="8"/>
      <c r="B1438" s="8"/>
      <c r="C1438" s="8"/>
      <c r="D1438" s="8"/>
      <c r="E1438" s="8"/>
      <c r="F1438" s="8"/>
      <c r="H1438" s="8"/>
    </row>
    <row r="1439" spans="1:8" ht="12.75">
      <c r="A1439" s="8"/>
      <c r="B1439" s="8"/>
      <c r="C1439" s="8"/>
      <c r="D1439" s="8"/>
      <c r="E1439" s="8"/>
      <c r="F1439" s="8"/>
      <c r="H1439" s="8"/>
    </row>
    <row r="1440" spans="1:8" ht="12.75">
      <c r="A1440" s="8"/>
      <c r="B1440" s="8"/>
      <c r="C1440" s="8"/>
      <c r="D1440" s="8"/>
      <c r="E1440" s="8"/>
      <c r="F1440" s="8"/>
      <c r="H1440" s="8"/>
    </row>
    <row r="1441" spans="1:8" ht="12.75">
      <c r="A1441" s="8"/>
      <c r="B1441" s="8"/>
      <c r="C1441" s="8"/>
      <c r="D1441" s="8"/>
      <c r="E1441" s="8"/>
      <c r="F1441" s="8"/>
      <c r="H1441" s="8"/>
    </row>
    <row r="1442" spans="1:8" ht="12.75">
      <c r="A1442" s="8"/>
      <c r="B1442" s="8"/>
      <c r="C1442" s="8"/>
      <c r="D1442" s="8"/>
      <c r="E1442" s="8"/>
      <c r="F1442" s="8"/>
      <c r="H1442" s="8"/>
    </row>
    <row r="1443" spans="1:8" ht="12.75">
      <c r="A1443" s="8"/>
      <c r="B1443" s="8"/>
      <c r="C1443" s="8"/>
      <c r="D1443" s="8"/>
      <c r="E1443" s="8"/>
      <c r="F1443" s="8"/>
      <c r="H1443" s="8"/>
    </row>
    <row r="1444" spans="1:8" ht="12.75">
      <c r="A1444" s="8"/>
      <c r="B1444" s="8"/>
      <c r="C1444" s="8"/>
      <c r="D1444" s="8"/>
      <c r="E1444" s="8"/>
      <c r="F1444" s="8"/>
      <c r="H1444" s="8"/>
    </row>
    <row r="1445" spans="1:8" ht="12.75">
      <c r="A1445" s="8"/>
      <c r="B1445" s="8"/>
      <c r="C1445" s="8"/>
      <c r="D1445" s="8"/>
      <c r="E1445" s="8"/>
      <c r="F1445" s="8"/>
      <c r="H1445" s="8"/>
    </row>
    <row r="1446" spans="1:8" ht="12.75">
      <c r="A1446" s="8"/>
      <c r="B1446" s="8"/>
      <c r="C1446" s="8"/>
      <c r="D1446" s="8"/>
      <c r="E1446" s="8"/>
      <c r="F1446" s="8"/>
      <c r="H1446" s="8"/>
    </row>
    <row r="1447" spans="1:8" ht="12.75">
      <c r="A1447" s="8"/>
      <c r="B1447" s="8"/>
      <c r="C1447" s="8"/>
      <c r="D1447" s="8"/>
      <c r="E1447" s="8"/>
      <c r="F1447" s="8"/>
      <c r="H1447" s="8"/>
    </row>
    <row r="1448" spans="1:8" ht="12.75">
      <c r="A1448" s="8"/>
      <c r="B1448" s="8"/>
      <c r="C1448" s="8"/>
      <c r="D1448" s="8"/>
      <c r="E1448" s="8"/>
      <c r="F1448" s="8"/>
      <c r="H1448" s="8"/>
    </row>
    <row r="1449" spans="1:8" ht="12.75">
      <c r="A1449" s="8"/>
      <c r="B1449" s="8"/>
      <c r="C1449" s="8"/>
      <c r="D1449" s="8"/>
      <c r="E1449" s="8"/>
      <c r="F1449" s="8"/>
      <c r="H1449" s="8"/>
    </row>
    <row r="1450" spans="1:8" ht="12.75">
      <c r="A1450" s="8"/>
      <c r="B1450" s="8"/>
      <c r="C1450" s="8"/>
      <c r="D1450" s="8"/>
      <c r="E1450" s="8"/>
      <c r="F1450" s="8"/>
      <c r="H1450" s="8"/>
    </row>
    <row r="1451" spans="1:8" ht="12.75">
      <c r="A1451" s="8"/>
      <c r="B1451" s="8"/>
      <c r="C1451" s="8"/>
      <c r="D1451" s="8"/>
      <c r="E1451" s="8"/>
      <c r="F1451" s="8"/>
      <c r="H1451" s="8"/>
    </row>
    <row r="1452" spans="1:8" ht="12.75">
      <c r="A1452" s="8"/>
      <c r="B1452" s="8"/>
      <c r="C1452" s="8"/>
      <c r="D1452" s="8"/>
      <c r="E1452" s="8"/>
      <c r="F1452" s="8"/>
      <c r="H1452" s="8"/>
    </row>
    <row r="1453" spans="1:8" ht="12.75">
      <c r="A1453" s="8"/>
      <c r="B1453" s="8"/>
      <c r="C1453" s="8"/>
      <c r="D1453" s="8"/>
      <c r="E1453" s="8"/>
      <c r="F1453" s="8"/>
      <c r="H1453" s="8"/>
    </row>
    <row r="1454" spans="1:8" ht="12.75">
      <c r="A1454" s="8"/>
      <c r="B1454" s="8"/>
      <c r="C1454" s="8"/>
      <c r="D1454" s="8"/>
      <c r="E1454" s="8"/>
      <c r="F1454" s="8"/>
      <c r="H1454" s="8"/>
    </row>
    <row r="1455" spans="1:8" ht="12.75">
      <c r="A1455" s="8"/>
      <c r="B1455" s="8"/>
      <c r="C1455" s="8"/>
      <c r="D1455" s="8"/>
      <c r="E1455" s="8"/>
      <c r="F1455" s="8"/>
      <c r="H1455" s="8"/>
    </row>
    <row r="1456" spans="1:8" ht="12.75">
      <c r="A1456" s="8"/>
      <c r="B1456" s="8"/>
      <c r="C1456" s="8"/>
      <c r="D1456" s="8"/>
      <c r="E1456" s="8"/>
      <c r="F1456" s="8"/>
      <c r="H1456" s="8"/>
    </row>
    <row r="1457" spans="1:8" ht="12.75">
      <c r="A1457" s="8"/>
      <c r="B1457" s="8"/>
      <c r="C1457" s="8"/>
      <c r="D1457" s="8"/>
      <c r="E1457" s="8"/>
      <c r="F1457" s="8"/>
      <c r="H1457" s="8"/>
    </row>
    <row r="1458" spans="1:8" ht="12.75">
      <c r="A1458" s="8"/>
      <c r="B1458" s="8"/>
      <c r="C1458" s="8"/>
      <c r="D1458" s="8"/>
      <c r="E1458" s="8"/>
      <c r="F1458" s="8"/>
      <c r="H1458" s="8"/>
    </row>
    <row r="1459" spans="1:8" ht="12.75">
      <c r="A1459" s="8"/>
      <c r="B1459" s="8"/>
      <c r="C1459" s="8"/>
      <c r="D1459" s="8"/>
      <c r="E1459" s="8"/>
      <c r="F1459" s="8"/>
      <c r="H1459" s="8"/>
    </row>
    <row r="1460" spans="1:8" ht="12.75">
      <c r="A1460" s="8"/>
      <c r="B1460" s="8"/>
      <c r="C1460" s="8"/>
      <c r="D1460" s="8"/>
      <c r="E1460" s="8"/>
      <c r="F1460" s="8"/>
      <c r="H1460" s="8"/>
    </row>
    <row r="1461" spans="1:8" ht="12.75">
      <c r="A1461" s="8"/>
      <c r="B1461" s="8"/>
      <c r="C1461" s="8"/>
      <c r="D1461" s="8"/>
      <c r="E1461" s="8"/>
      <c r="F1461" s="8"/>
      <c r="H1461" s="8"/>
    </row>
    <row r="1462" spans="1:8" ht="12.75">
      <c r="A1462" s="8"/>
      <c r="B1462" s="8"/>
      <c r="C1462" s="8"/>
      <c r="D1462" s="8"/>
      <c r="E1462" s="8"/>
      <c r="F1462" s="8"/>
      <c r="H1462" s="8"/>
    </row>
    <row r="1463" spans="1:8" ht="12.75">
      <c r="A1463" s="8"/>
      <c r="B1463" s="8"/>
      <c r="C1463" s="8"/>
      <c r="D1463" s="8"/>
      <c r="E1463" s="8"/>
      <c r="F1463" s="8"/>
      <c r="H1463" s="8"/>
    </row>
    <row r="1464" spans="1:8" ht="12.75">
      <c r="A1464" s="8"/>
      <c r="B1464" s="8"/>
      <c r="C1464" s="8"/>
      <c r="D1464" s="8"/>
      <c r="E1464" s="8"/>
      <c r="F1464" s="8"/>
      <c r="H1464" s="8"/>
    </row>
    <row r="1465" spans="1:8" ht="12.75">
      <c r="A1465" s="8"/>
      <c r="B1465" s="8"/>
      <c r="C1465" s="8"/>
      <c r="D1465" s="8"/>
      <c r="E1465" s="8"/>
      <c r="F1465" s="8"/>
      <c r="H1465" s="8"/>
    </row>
    <row r="1466" spans="1:8" ht="12.75">
      <c r="A1466" s="8"/>
      <c r="B1466" s="8"/>
      <c r="C1466" s="8"/>
      <c r="D1466" s="8"/>
      <c r="E1466" s="8"/>
      <c r="F1466" s="8"/>
      <c r="H1466" s="8"/>
    </row>
    <row r="1467" spans="1:8" ht="12.75">
      <c r="A1467" s="8"/>
      <c r="B1467" s="8"/>
      <c r="C1467" s="8"/>
      <c r="D1467" s="8"/>
      <c r="E1467" s="8"/>
      <c r="F1467" s="8"/>
      <c r="H1467" s="8"/>
    </row>
    <row r="1468" spans="1:8" ht="12.75">
      <c r="A1468" s="8"/>
      <c r="B1468" s="8"/>
      <c r="C1468" s="8"/>
      <c r="D1468" s="8"/>
      <c r="E1468" s="8"/>
      <c r="F1468" s="8"/>
      <c r="H1468" s="8"/>
    </row>
    <row r="1469" spans="1:8" ht="12.75">
      <c r="A1469" s="8"/>
      <c r="B1469" s="8"/>
      <c r="C1469" s="8"/>
      <c r="D1469" s="8"/>
      <c r="E1469" s="8"/>
      <c r="F1469" s="8"/>
      <c r="H1469" s="8"/>
    </row>
    <row r="1470" spans="1:8" ht="12.75">
      <c r="A1470" s="8"/>
      <c r="B1470" s="8"/>
      <c r="C1470" s="8"/>
      <c r="D1470" s="8"/>
      <c r="E1470" s="8"/>
      <c r="F1470" s="8"/>
      <c r="H1470" s="8"/>
    </row>
    <row r="1471" spans="1:8" ht="12.75">
      <c r="A1471" s="8"/>
      <c r="B1471" s="8"/>
      <c r="C1471" s="8"/>
      <c r="D1471" s="8"/>
      <c r="E1471" s="8"/>
      <c r="F1471" s="8"/>
      <c r="H1471" s="8"/>
    </row>
    <row r="1472" spans="1:8" ht="12.75">
      <c r="A1472" s="8"/>
      <c r="B1472" s="8"/>
      <c r="C1472" s="8"/>
      <c r="D1472" s="8"/>
      <c r="E1472" s="8"/>
      <c r="F1472" s="8"/>
      <c r="H1472" s="8"/>
    </row>
    <row r="1473" spans="1:8" ht="12.75">
      <c r="A1473" s="8"/>
      <c r="B1473" s="8"/>
      <c r="C1473" s="8"/>
      <c r="D1473" s="8"/>
      <c r="E1473" s="8"/>
      <c r="F1473" s="8"/>
      <c r="H1473" s="8"/>
    </row>
    <row r="1474" spans="1:8" ht="12.75">
      <c r="A1474" s="8"/>
      <c r="B1474" s="8"/>
      <c r="C1474" s="8"/>
      <c r="D1474" s="8"/>
      <c r="E1474" s="8"/>
      <c r="F1474" s="8"/>
      <c r="H1474" s="8"/>
    </row>
    <row r="1475" spans="1:8" ht="12.75">
      <c r="A1475" s="8"/>
      <c r="B1475" s="8"/>
      <c r="C1475" s="8"/>
      <c r="D1475" s="8"/>
      <c r="E1475" s="8"/>
      <c r="F1475" s="8"/>
      <c r="H1475" s="8"/>
    </row>
    <row r="1476" spans="1:8" ht="12.75">
      <c r="A1476" s="8"/>
      <c r="B1476" s="8"/>
      <c r="C1476" s="8"/>
      <c r="D1476" s="8"/>
      <c r="E1476" s="8"/>
      <c r="F1476" s="8"/>
      <c r="H1476" s="8"/>
    </row>
    <row r="1477" spans="1:8" ht="12.75">
      <c r="A1477" s="8"/>
      <c r="B1477" s="8"/>
      <c r="C1477" s="8"/>
      <c r="D1477" s="8"/>
      <c r="E1477" s="8"/>
      <c r="F1477" s="8"/>
      <c r="H1477" s="8"/>
    </row>
    <row r="1478" spans="1:8" ht="12.75">
      <c r="A1478" s="8"/>
      <c r="B1478" s="8"/>
      <c r="C1478" s="8"/>
      <c r="D1478" s="8"/>
      <c r="E1478" s="8"/>
      <c r="F1478" s="8"/>
      <c r="H1478" s="8"/>
    </row>
    <row r="1479" spans="1:8" ht="12.75">
      <c r="A1479" s="8"/>
      <c r="B1479" s="8"/>
      <c r="C1479" s="8"/>
      <c r="D1479" s="8"/>
      <c r="E1479" s="8"/>
      <c r="F1479" s="8"/>
      <c r="H1479" s="8"/>
    </row>
    <row r="1480" spans="1:8" ht="12.75">
      <c r="A1480" s="8"/>
      <c r="B1480" s="8"/>
      <c r="C1480" s="8"/>
      <c r="D1480" s="8"/>
      <c r="E1480" s="8"/>
      <c r="F1480" s="8"/>
      <c r="H1480" s="8"/>
    </row>
    <row r="1481" spans="1:8" ht="12.75">
      <c r="A1481" s="8"/>
      <c r="B1481" s="8"/>
      <c r="C1481" s="8"/>
      <c r="D1481" s="8"/>
      <c r="E1481" s="8"/>
      <c r="F1481" s="8"/>
      <c r="H1481" s="8"/>
    </row>
    <row r="1482" spans="1:8" ht="12.75">
      <c r="A1482" s="8"/>
      <c r="B1482" s="8"/>
      <c r="C1482" s="8"/>
      <c r="D1482" s="8"/>
      <c r="E1482" s="8"/>
      <c r="F1482" s="8"/>
      <c r="H1482" s="8"/>
    </row>
    <row r="1483" spans="1:8" ht="12.75">
      <c r="A1483" s="8"/>
      <c r="B1483" s="8"/>
      <c r="C1483" s="8"/>
      <c r="D1483" s="8"/>
      <c r="E1483" s="8"/>
      <c r="F1483" s="8"/>
      <c r="H1483" s="8"/>
    </row>
    <row r="1484" spans="1:8" ht="12.75">
      <c r="A1484" s="8"/>
      <c r="B1484" s="8"/>
      <c r="C1484" s="8"/>
      <c r="D1484" s="8"/>
      <c r="E1484" s="8"/>
      <c r="F1484" s="8"/>
      <c r="H1484" s="8"/>
    </row>
    <row r="1485" spans="1:8" ht="12.75">
      <c r="A1485" s="8"/>
      <c r="B1485" s="8"/>
      <c r="C1485" s="8"/>
      <c r="D1485" s="8"/>
      <c r="E1485" s="8"/>
      <c r="F1485" s="8"/>
      <c r="H1485" s="8"/>
    </row>
    <row r="1486" spans="1:8" ht="12.75">
      <c r="A1486" s="8"/>
      <c r="B1486" s="8"/>
      <c r="C1486" s="8"/>
      <c r="D1486" s="8"/>
      <c r="E1486" s="8"/>
      <c r="F1486" s="8"/>
      <c r="H1486" s="8"/>
    </row>
    <row r="1487" spans="1:8" ht="12.75">
      <c r="A1487" s="8"/>
      <c r="B1487" s="8"/>
      <c r="C1487" s="8"/>
      <c r="D1487" s="8"/>
      <c r="E1487" s="8"/>
      <c r="F1487" s="8"/>
      <c r="H1487" s="8"/>
    </row>
    <row r="1488" spans="1:8" ht="12.75">
      <c r="A1488" s="8"/>
      <c r="B1488" s="8"/>
      <c r="C1488" s="8"/>
      <c r="D1488" s="8"/>
      <c r="E1488" s="8"/>
      <c r="F1488" s="8"/>
      <c r="H1488" s="8"/>
    </row>
    <row r="1489" spans="1:8" ht="12.75">
      <c r="A1489" s="8"/>
      <c r="B1489" s="8"/>
      <c r="C1489" s="8"/>
      <c r="D1489" s="8"/>
      <c r="E1489" s="8"/>
      <c r="F1489" s="8"/>
      <c r="H1489" s="8"/>
    </row>
    <row r="1490" spans="1:8" ht="12.75">
      <c r="A1490" s="8"/>
      <c r="B1490" s="8"/>
      <c r="C1490" s="8"/>
      <c r="D1490" s="8"/>
      <c r="E1490" s="8"/>
      <c r="F1490" s="8"/>
      <c r="H1490" s="8"/>
    </row>
    <row r="1491" spans="1:8" ht="12.75">
      <c r="A1491" s="8"/>
      <c r="B1491" s="8"/>
      <c r="C1491" s="8"/>
      <c r="D1491" s="8"/>
      <c r="E1491" s="8"/>
      <c r="F1491" s="8"/>
      <c r="H1491" s="8"/>
    </row>
    <row r="1492" spans="1:8" ht="12.75">
      <c r="A1492" s="8"/>
      <c r="B1492" s="8"/>
      <c r="C1492" s="8"/>
      <c r="D1492" s="8"/>
      <c r="E1492" s="8"/>
      <c r="F1492" s="8"/>
      <c r="H1492" s="8"/>
    </row>
    <row r="1493" spans="1:8" ht="12.75">
      <c r="A1493" s="8"/>
      <c r="B1493" s="8"/>
      <c r="C1493" s="8"/>
      <c r="D1493" s="8"/>
      <c r="E1493" s="8"/>
      <c r="F1493" s="8"/>
      <c r="H1493" s="8"/>
    </row>
    <row r="1494" spans="1:8" ht="12.75">
      <c r="A1494" s="8"/>
      <c r="B1494" s="8"/>
      <c r="C1494" s="8"/>
      <c r="D1494" s="8"/>
      <c r="E1494" s="8"/>
      <c r="F1494" s="8"/>
      <c r="H1494" s="8"/>
    </row>
    <row r="1495" spans="1:8" ht="12.75">
      <c r="A1495" s="8"/>
      <c r="B1495" s="8"/>
      <c r="C1495" s="8"/>
      <c r="D1495" s="8"/>
      <c r="E1495" s="8"/>
      <c r="F1495" s="8"/>
      <c r="H1495" s="8"/>
    </row>
    <row r="1496" spans="1:8" ht="12.75">
      <c r="A1496" s="8"/>
      <c r="B1496" s="8"/>
      <c r="C1496" s="8"/>
      <c r="D1496" s="8"/>
      <c r="E1496" s="8"/>
      <c r="F1496" s="8"/>
      <c r="H1496" s="8"/>
    </row>
    <row r="1497" spans="1:8" ht="12.75">
      <c r="A1497" s="8"/>
      <c r="B1497" s="8"/>
      <c r="C1497" s="8"/>
      <c r="D1497" s="8"/>
      <c r="E1497" s="8"/>
      <c r="F1497" s="8"/>
      <c r="H1497" s="8"/>
    </row>
    <row r="1498" spans="1:8" ht="12.75">
      <c r="A1498" s="8"/>
      <c r="B1498" s="8"/>
      <c r="C1498" s="8"/>
      <c r="D1498" s="8"/>
      <c r="E1498" s="8"/>
      <c r="F1498" s="8"/>
      <c r="H1498" s="8"/>
    </row>
    <row r="1499" spans="1:8" ht="12.75">
      <c r="A1499" s="8"/>
      <c r="B1499" s="8"/>
      <c r="C1499" s="8"/>
      <c r="D1499" s="8"/>
      <c r="E1499" s="8"/>
      <c r="F1499" s="8"/>
      <c r="H1499" s="8"/>
    </row>
    <row r="1500" spans="1:8" ht="12.75">
      <c r="A1500" s="8"/>
      <c r="B1500" s="8"/>
      <c r="C1500" s="8"/>
      <c r="D1500" s="8"/>
      <c r="E1500" s="8"/>
      <c r="F1500" s="8"/>
      <c r="H1500" s="8"/>
    </row>
    <row r="1501" spans="1:8" ht="12.75">
      <c r="A1501" s="8"/>
      <c r="B1501" s="8"/>
      <c r="C1501" s="8"/>
      <c r="D1501" s="8"/>
      <c r="E1501" s="8"/>
      <c r="F1501" s="8"/>
      <c r="H1501" s="8"/>
    </row>
    <row r="1502" spans="1:8" ht="12.75">
      <c r="A1502" s="8"/>
      <c r="B1502" s="8"/>
      <c r="C1502" s="8"/>
      <c r="D1502" s="8"/>
      <c r="E1502" s="8"/>
      <c r="F1502" s="8"/>
      <c r="H1502" s="8"/>
    </row>
    <row r="1503" spans="1:8" ht="12.75">
      <c r="A1503" s="8"/>
      <c r="B1503" s="8"/>
      <c r="C1503" s="8"/>
      <c r="D1503" s="8"/>
      <c r="E1503" s="8"/>
      <c r="F1503" s="8"/>
      <c r="H1503" s="8"/>
    </row>
    <row r="1504" spans="1:8" ht="12.75">
      <c r="A1504" s="8"/>
      <c r="B1504" s="8"/>
      <c r="C1504" s="8"/>
      <c r="D1504" s="8"/>
      <c r="E1504" s="8"/>
      <c r="F1504" s="8"/>
      <c r="H1504" s="8"/>
    </row>
    <row r="1505" spans="1:8" ht="12.75">
      <c r="A1505" s="8"/>
      <c r="B1505" s="8"/>
      <c r="C1505" s="8"/>
      <c r="D1505" s="8"/>
      <c r="E1505" s="8"/>
      <c r="F1505" s="8"/>
      <c r="H1505" s="8"/>
    </row>
    <row r="1506" spans="1:8" ht="12.75">
      <c r="A1506" s="8"/>
      <c r="B1506" s="8"/>
      <c r="C1506" s="8"/>
      <c r="D1506" s="8"/>
      <c r="E1506" s="8"/>
      <c r="F1506" s="8"/>
      <c r="H1506" s="8"/>
    </row>
    <row r="1507" spans="1:8" ht="12.75">
      <c r="A1507" s="8"/>
      <c r="B1507" s="8"/>
      <c r="C1507" s="8"/>
      <c r="D1507" s="8"/>
      <c r="E1507" s="8"/>
      <c r="F1507" s="8"/>
      <c r="H1507" s="8"/>
    </row>
    <row r="1508" spans="1:8" ht="12.75">
      <c r="A1508" s="8"/>
      <c r="B1508" s="8"/>
      <c r="C1508" s="8"/>
      <c r="D1508" s="8"/>
      <c r="E1508" s="8"/>
      <c r="F1508" s="8"/>
      <c r="H1508" s="8"/>
    </row>
    <row r="1509" spans="1:8" ht="12.75">
      <c r="A1509" s="8"/>
      <c r="B1509" s="8"/>
      <c r="C1509" s="8"/>
      <c r="D1509" s="8"/>
      <c r="E1509" s="8"/>
      <c r="F1509" s="8"/>
      <c r="H1509" s="8"/>
    </row>
    <row r="1510" spans="1:8" ht="12.75">
      <c r="A1510" s="8"/>
      <c r="B1510" s="8"/>
      <c r="C1510" s="8"/>
      <c r="D1510" s="8"/>
      <c r="E1510" s="8"/>
      <c r="F1510" s="8"/>
      <c r="H1510" s="8"/>
    </row>
    <row r="1511" spans="1:8" ht="12.75">
      <c r="A1511" s="8"/>
      <c r="B1511" s="8"/>
      <c r="C1511" s="8"/>
      <c r="D1511" s="8"/>
      <c r="E1511" s="8"/>
      <c r="F1511" s="8"/>
      <c r="H1511" s="8"/>
    </row>
    <row r="1512" spans="1:8" ht="12.75">
      <c r="A1512" s="8"/>
      <c r="B1512" s="8"/>
      <c r="C1512" s="8"/>
      <c r="D1512" s="8"/>
      <c r="E1512" s="8"/>
      <c r="F1512" s="8"/>
      <c r="H1512" s="8"/>
    </row>
    <row r="1513" spans="1:8" ht="12.75">
      <c r="A1513" s="8"/>
      <c r="B1513" s="8"/>
      <c r="C1513" s="8"/>
      <c r="D1513" s="8"/>
      <c r="E1513" s="8"/>
      <c r="F1513" s="8"/>
      <c r="H1513" s="8"/>
    </row>
    <row r="1514" spans="1:8" ht="12.75">
      <c r="A1514" s="8"/>
      <c r="B1514" s="8"/>
      <c r="C1514" s="8"/>
      <c r="D1514" s="8"/>
      <c r="E1514" s="8"/>
      <c r="F1514" s="8"/>
      <c r="H1514" s="8"/>
    </row>
    <row r="1515" spans="1:8" ht="12.75">
      <c r="A1515" s="8"/>
      <c r="B1515" s="8"/>
      <c r="C1515" s="8"/>
      <c r="D1515" s="8"/>
      <c r="E1515" s="8"/>
      <c r="F1515" s="8"/>
      <c r="H1515" s="8"/>
    </row>
    <row r="1516" spans="1:8" ht="12.75">
      <c r="A1516" s="8"/>
      <c r="B1516" s="8"/>
      <c r="C1516" s="8"/>
      <c r="D1516" s="8"/>
      <c r="E1516" s="8"/>
      <c r="F1516" s="8"/>
      <c r="H1516" s="8"/>
    </row>
    <row r="1517" spans="1:8" ht="12.75">
      <c r="A1517" s="8"/>
      <c r="B1517" s="8"/>
      <c r="C1517" s="8"/>
      <c r="D1517" s="8"/>
      <c r="E1517" s="8"/>
      <c r="F1517" s="8"/>
      <c r="H1517" s="8"/>
    </row>
    <row r="1518" spans="1:8" ht="12.75">
      <c r="A1518" s="8"/>
      <c r="B1518" s="8"/>
      <c r="C1518" s="8"/>
      <c r="D1518" s="8"/>
      <c r="E1518" s="8"/>
      <c r="F1518" s="8"/>
      <c r="H1518" s="8"/>
    </row>
    <row r="1519" spans="1:8" ht="12.75">
      <c r="A1519" s="8"/>
      <c r="B1519" s="8"/>
      <c r="C1519" s="8"/>
      <c r="D1519" s="8"/>
      <c r="E1519" s="8"/>
      <c r="F1519" s="8"/>
      <c r="H1519" s="8"/>
    </row>
    <row r="1520" spans="1:8" ht="12.75">
      <c r="A1520" s="8"/>
      <c r="B1520" s="8"/>
      <c r="C1520" s="8"/>
      <c r="D1520" s="8"/>
      <c r="E1520" s="8"/>
      <c r="F1520" s="8"/>
      <c r="H1520" s="8"/>
    </row>
    <row r="1521" spans="1:8" ht="12.75">
      <c r="A1521" s="8"/>
      <c r="B1521" s="8"/>
      <c r="C1521" s="8"/>
      <c r="D1521" s="8"/>
      <c r="E1521" s="8"/>
      <c r="F1521" s="8"/>
      <c r="H1521" s="8"/>
    </row>
    <row r="1522" spans="1:8" ht="12.75">
      <c r="A1522" s="8"/>
      <c r="B1522" s="8"/>
      <c r="C1522" s="8"/>
      <c r="D1522" s="8"/>
      <c r="E1522" s="8"/>
      <c r="F1522" s="8"/>
      <c r="H1522" s="8"/>
    </row>
    <row r="1523" spans="1:8" ht="12.75">
      <c r="A1523" s="8"/>
      <c r="B1523" s="8"/>
      <c r="C1523" s="8"/>
      <c r="D1523" s="8"/>
      <c r="E1523" s="8"/>
      <c r="F1523" s="8"/>
      <c r="H1523" s="8"/>
    </row>
    <row r="1524" spans="1:8" ht="12.75">
      <c r="A1524" s="8"/>
      <c r="B1524" s="8"/>
      <c r="C1524" s="8"/>
      <c r="D1524" s="8"/>
      <c r="E1524" s="8"/>
      <c r="F1524" s="8"/>
      <c r="H1524" s="8"/>
    </row>
    <row r="1525" spans="1:8" ht="12.75">
      <c r="A1525" s="8"/>
      <c r="B1525" s="8"/>
      <c r="C1525" s="8"/>
      <c r="D1525" s="8"/>
      <c r="E1525" s="8"/>
      <c r="F1525" s="8"/>
      <c r="H1525" s="8"/>
    </row>
    <row r="1526" spans="1:8" ht="12.75">
      <c r="A1526" s="8"/>
      <c r="B1526" s="8"/>
      <c r="C1526" s="8"/>
      <c r="D1526" s="8"/>
      <c r="E1526" s="8"/>
      <c r="F1526" s="8"/>
      <c r="H1526" s="8"/>
    </row>
    <row r="1527" spans="1:8" ht="12.75">
      <c r="A1527" s="8"/>
      <c r="B1527" s="8"/>
      <c r="C1527" s="8"/>
      <c r="D1527" s="8"/>
      <c r="E1527" s="8"/>
      <c r="F1527" s="8"/>
      <c r="H1527" s="8"/>
    </row>
    <row r="1528" spans="1:8" ht="12.75">
      <c r="A1528" s="8"/>
      <c r="B1528" s="8"/>
      <c r="C1528" s="8"/>
      <c r="D1528" s="8"/>
      <c r="E1528" s="8"/>
      <c r="F1528" s="8"/>
      <c r="H1528" s="8"/>
    </row>
    <row r="1529" spans="1:8" ht="12.75">
      <c r="A1529" s="8"/>
      <c r="B1529" s="8"/>
      <c r="C1529" s="8"/>
      <c r="D1529" s="8"/>
      <c r="E1529" s="8"/>
      <c r="F1529" s="8"/>
      <c r="H1529" s="8"/>
    </row>
    <row r="1530" spans="1:8" ht="12.75">
      <c r="A1530" s="8"/>
      <c r="B1530" s="8"/>
      <c r="C1530" s="8"/>
      <c r="D1530" s="8"/>
      <c r="E1530" s="8"/>
      <c r="F1530" s="8"/>
      <c r="H1530" s="8"/>
    </row>
    <row r="1531" spans="1:8" ht="12.75">
      <c r="A1531" s="8"/>
      <c r="B1531" s="8"/>
      <c r="C1531" s="8"/>
      <c r="D1531" s="8"/>
      <c r="E1531" s="8"/>
      <c r="F1531" s="8"/>
      <c r="H1531" s="8"/>
    </row>
    <row r="1532" spans="1:8" ht="12.75">
      <c r="A1532" s="8"/>
      <c r="B1532" s="8"/>
      <c r="C1532" s="8"/>
      <c r="D1532" s="8"/>
      <c r="E1532" s="8"/>
      <c r="F1532" s="8"/>
      <c r="H1532" s="8"/>
    </row>
    <row r="1533" spans="1:8" ht="12.75">
      <c r="A1533" s="8"/>
      <c r="B1533" s="8"/>
      <c r="C1533" s="8"/>
      <c r="D1533" s="8"/>
      <c r="E1533" s="8"/>
      <c r="F1533" s="8"/>
      <c r="H1533" s="8"/>
    </row>
    <row r="1534" spans="1:8" ht="12.75">
      <c r="A1534" s="8"/>
      <c r="B1534" s="8"/>
      <c r="C1534" s="8"/>
      <c r="D1534" s="8"/>
      <c r="E1534" s="8"/>
      <c r="F1534" s="8"/>
      <c r="H1534" s="8"/>
    </row>
    <row r="1535" spans="1:8" ht="12.75">
      <c r="A1535" s="8"/>
      <c r="B1535" s="8"/>
      <c r="C1535" s="8"/>
      <c r="D1535" s="8"/>
      <c r="E1535" s="8"/>
      <c r="F1535" s="8"/>
      <c r="H1535" s="8"/>
    </row>
    <row r="1536" spans="1:8" ht="12.75">
      <c r="A1536" s="8"/>
      <c r="B1536" s="8"/>
      <c r="C1536" s="8"/>
      <c r="D1536" s="8"/>
      <c r="E1536" s="8"/>
      <c r="F1536" s="8"/>
      <c r="H1536" s="8"/>
    </row>
    <row r="1537" spans="1:8" ht="12.75">
      <c r="A1537" s="8"/>
      <c r="B1537" s="8"/>
      <c r="C1537" s="8"/>
      <c r="D1537" s="8"/>
      <c r="E1537" s="8"/>
      <c r="F1537" s="8"/>
      <c r="H1537" s="8"/>
    </row>
    <row r="1538" spans="1:8" ht="12.75">
      <c r="A1538" s="8"/>
      <c r="B1538" s="8"/>
      <c r="C1538" s="8"/>
      <c r="D1538" s="8"/>
      <c r="E1538" s="8"/>
      <c r="F1538" s="8"/>
      <c r="H1538" s="8"/>
    </row>
    <row r="1539" spans="1:8" ht="12.75">
      <c r="A1539" s="8"/>
      <c r="B1539" s="8"/>
      <c r="C1539" s="8"/>
      <c r="D1539" s="8"/>
      <c r="E1539" s="8"/>
      <c r="F1539" s="8"/>
      <c r="H1539" s="8"/>
    </row>
    <row r="1540" spans="1:8" ht="12.75">
      <c r="A1540" s="8"/>
      <c r="B1540" s="8"/>
      <c r="C1540" s="8"/>
      <c r="D1540" s="8"/>
      <c r="E1540" s="8"/>
      <c r="F1540" s="8"/>
      <c r="H1540" s="8"/>
    </row>
    <row r="1541" spans="1:8" ht="12.75">
      <c r="A1541" s="8"/>
      <c r="B1541" s="8"/>
      <c r="C1541" s="8"/>
      <c r="D1541" s="8"/>
      <c r="E1541" s="8"/>
      <c r="F1541" s="8"/>
      <c r="H1541" s="8"/>
    </row>
    <row r="1542" spans="1:8" ht="12.75">
      <c r="A1542" s="8"/>
      <c r="B1542" s="8"/>
      <c r="C1542" s="8"/>
      <c r="D1542" s="8"/>
      <c r="E1542" s="8"/>
      <c r="F1542" s="8"/>
      <c r="H1542" s="8"/>
    </row>
    <row r="1543" spans="1:8" ht="12.75">
      <c r="A1543" s="8"/>
      <c r="B1543" s="8"/>
      <c r="C1543" s="8"/>
      <c r="D1543" s="8"/>
      <c r="E1543" s="8"/>
      <c r="F1543" s="8"/>
      <c r="H1543" s="8"/>
    </row>
    <row r="1544" spans="1:8" ht="12.75">
      <c r="A1544" s="8"/>
      <c r="B1544" s="8"/>
      <c r="C1544" s="8"/>
      <c r="D1544" s="8"/>
      <c r="E1544" s="8"/>
      <c r="F1544" s="8"/>
      <c r="H1544" s="8"/>
    </row>
    <row r="1545" spans="1:8" ht="12.75">
      <c r="A1545" s="8"/>
      <c r="B1545" s="8"/>
      <c r="C1545" s="8"/>
      <c r="D1545" s="8"/>
      <c r="E1545" s="8"/>
      <c r="F1545" s="8"/>
      <c r="H1545" s="8"/>
    </row>
    <row r="1546" spans="1:8" ht="12.75">
      <c r="A1546" s="8"/>
      <c r="B1546" s="8"/>
      <c r="C1546" s="8"/>
      <c r="D1546" s="8"/>
      <c r="E1546" s="8"/>
      <c r="F1546" s="8"/>
      <c r="H1546" s="8"/>
    </row>
    <row r="1547" spans="1:8" ht="12.75">
      <c r="A1547" s="8"/>
      <c r="B1547" s="8"/>
      <c r="C1547" s="8"/>
      <c r="D1547" s="8"/>
      <c r="E1547" s="8"/>
      <c r="F1547" s="8"/>
      <c r="H1547" s="8"/>
    </row>
    <row r="1548" spans="1:8" ht="12.75">
      <c r="A1548" s="8"/>
      <c r="B1548" s="8"/>
      <c r="C1548" s="8"/>
      <c r="D1548" s="8"/>
      <c r="E1548" s="8"/>
      <c r="F1548" s="8"/>
      <c r="H1548" s="8"/>
    </row>
    <row r="1549" spans="1:8" ht="12.75">
      <c r="A1549" s="8"/>
      <c r="B1549" s="8"/>
      <c r="C1549" s="8"/>
      <c r="D1549" s="8"/>
      <c r="E1549" s="8"/>
      <c r="F1549" s="8"/>
      <c r="H1549" s="8"/>
    </row>
    <row r="1550" spans="1:8" ht="12.75">
      <c r="A1550" s="8"/>
      <c r="B1550" s="8"/>
      <c r="C1550" s="8"/>
      <c r="D1550" s="8"/>
      <c r="E1550" s="8"/>
      <c r="F1550" s="8"/>
      <c r="H1550" s="8"/>
    </row>
    <row r="1551" spans="1:8" ht="12.75">
      <c r="A1551" s="8"/>
      <c r="B1551" s="8"/>
      <c r="C1551" s="8"/>
      <c r="D1551" s="8"/>
      <c r="E1551" s="8"/>
      <c r="F1551" s="8"/>
      <c r="H1551" s="8"/>
    </row>
    <row r="1552" spans="1:8" ht="12.75">
      <c r="A1552" s="8"/>
      <c r="B1552" s="8"/>
      <c r="C1552" s="8"/>
      <c r="D1552" s="8"/>
      <c r="E1552" s="8"/>
      <c r="F1552" s="8"/>
      <c r="H1552" s="8"/>
    </row>
    <row r="1553" spans="1:8" ht="12.75">
      <c r="A1553" s="8"/>
      <c r="B1553" s="8"/>
      <c r="C1553" s="8"/>
      <c r="D1553" s="8"/>
      <c r="E1553" s="8"/>
      <c r="F1553" s="8"/>
      <c r="H1553" s="8"/>
    </row>
    <row r="1554" spans="1:8" ht="12.75">
      <c r="A1554" s="8"/>
      <c r="B1554" s="8"/>
      <c r="C1554" s="8"/>
      <c r="D1554" s="8"/>
      <c r="E1554" s="8"/>
      <c r="F1554" s="8"/>
      <c r="H1554" s="8"/>
    </row>
    <row r="1555" spans="1:8" ht="12.75">
      <c r="A1555" s="8"/>
      <c r="B1555" s="8"/>
      <c r="C1555" s="8"/>
      <c r="D1555" s="8"/>
      <c r="E1555" s="8"/>
      <c r="F1555" s="8"/>
      <c r="H1555" s="8"/>
    </row>
    <row r="1556" spans="1:8" ht="12.75">
      <c r="A1556" s="8"/>
      <c r="B1556" s="8"/>
      <c r="C1556" s="8"/>
      <c r="D1556" s="8"/>
      <c r="E1556" s="8"/>
      <c r="F1556" s="8"/>
      <c r="H1556" s="8"/>
    </row>
    <row r="1557" spans="1:8" ht="12.75">
      <c r="A1557" s="8"/>
      <c r="B1557" s="8"/>
      <c r="C1557" s="8"/>
      <c r="D1557" s="8"/>
      <c r="E1557" s="8"/>
      <c r="F1557" s="8"/>
      <c r="H1557" s="8"/>
    </row>
    <row r="1558" spans="1:8" ht="12.75">
      <c r="A1558" s="8"/>
      <c r="B1558" s="8"/>
      <c r="C1558" s="8"/>
      <c r="D1558" s="8"/>
      <c r="E1558" s="8"/>
      <c r="F1558" s="8"/>
      <c r="H1558" s="8"/>
    </row>
    <row r="1559" spans="1:8" ht="12.75">
      <c r="A1559" s="8"/>
      <c r="B1559" s="8"/>
      <c r="C1559" s="8"/>
      <c r="D1559" s="8"/>
      <c r="E1559" s="8"/>
      <c r="F1559" s="8"/>
      <c r="H1559" s="8"/>
    </row>
    <row r="1560" spans="1:8" ht="12.75">
      <c r="A1560" s="8"/>
      <c r="B1560" s="8"/>
      <c r="C1560" s="8"/>
      <c r="D1560" s="8"/>
      <c r="E1560" s="8"/>
      <c r="F1560" s="8"/>
      <c r="H1560" s="8"/>
    </row>
    <row r="1561" spans="1:8" ht="12.75">
      <c r="A1561" s="8"/>
      <c r="B1561" s="8"/>
      <c r="C1561" s="8"/>
      <c r="D1561" s="8"/>
      <c r="E1561" s="8"/>
      <c r="F1561" s="8"/>
      <c r="H1561" s="8"/>
    </row>
    <row r="1562" spans="1:8" ht="12.75">
      <c r="A1562" s="8"/>
      <c r="B1562" s="8"/>
      <c r="C1562" s="8"/>
      <c r="D1562" s="8"/>
      <c r="E1562" s="8"/>
      <c r="F1562" s="8"/>
      <c r="H1562" s="8"/>
    </row>
    <row r="1563" spans="1:8" ht="12.75">
      <c r="A1563" s="8"/>
      <c r="B1563" s="8"/>
      <c r="C1563" s="8"/>
      <c r="D1563" s="8"/>
      <c r="E1563" s="8"/>
      <c r="F1563" s="8"/>
      <c r="H1563" s="8"/>
    </row>
    <row r="1564" spans="1:8" ht="12.75">
      <c r="A1564" s="8"/>
      <c r="B1564" s="8"/>
      <c r="C1564" s="8"/>
      <c r="D1564" s="8"/>
      <c r="E1564" s="8"/>
      <c r="F1564" s="8"/>
      <c r="H1564" s="8"/>
    </row>
    <row r="1565" spans="1:8" ht="12.75">
      <c r="A1565" s="8"/>
      <c r="B1565" s="8"/>
      <c r="C1565" s="8"/>
      <c r="D1565" s="8"/>
      <c r="E1565" s="8"/>
      <c r="F1565" s="8"/>
      <c r="H1565" s="8"/>
    </row>
    <row r="1566" spans="1:8" ht="12.75">
      <c r="A1566" s="8"/>
      <c r="B1566" s="8"/>
      <c r="C1566" s="8"/>
      <c r="D1566" s="8"/>
      <c r="E1566" s="8"/>
      <c r="F1566" s="8"/>
      <c r="H1566" s="8"/>
    </row>
    <row r="1567" spans="1:8" ht="12.75">
      <c r="A1567" s="8"/>
      <c r="B1567" s="8"/>
      <c r="C1567" s="8"/>
      <c r="D1567" s="8"/>
      <c r="E1567" s="8"/>
      <c r="F1567" s="8"/>
      <c r="H1567" s="8"/>
    </row>
    <row r="1568" spans="1:8" ht="12.75">
      <c r="A1568" s="8"/>
      <c r="B1568" s="8"/>
      <c r="C1568" s="8"/>
      <c r="D1568" s="8"/>
      <c r="E1568" s="8"/>
      <c r="F1568" s="8"/>
      <c r="H1568" s="8"/>
    </row>
    <row r="1569" spans="1:8" ht="12.75">
      <c r="A1569" s="8"/>
      <c r="B1569" s="8"/>
      <c r="C1569" s="8"/>
      <c r="D1569" s="8"/>
      <c r="E1569" s="8"/>
      <c r="F1569" s="8"/>
      <c r="H1569" s="8"/>
    </row>
    <row r="1570" spans="1:8" ht="12.75">
      <c r="A1570" s="8"/>
      <c r="B1570" s="8"/>
      <c r="C1570" s="8"/>
      <c r="D1570" s="8"/>
      <c r="E1570" s="8"/>
      <c r="F1570" s="8"/>
      <c r="H1570" s="8"/>
    </row>
    <row r="1571" spans="1:8" ht="12.75">
      <c r="A1571" s="8"/>
      <c r="B1571" s="8"/>
      <c r="C1571" s="8"/>
      <c r="D1571" s="8"/>
      <c r="E1571" s="8"/>
      <c r="F1571" s="8"/>
      <c r="H1571" s="8"/>
    </row>
    <row r="1572" spans="1:8" ht="12.75">
      <c r="A1572" s="8"/>
      <c r="B1572" s="8"/>
      <c r="C1572" s="8"/>
      <c r="D1572" s="8"/>
      <c r="E1572" s="8"/>
      <c r="F1572" s="8"/>
      <c r="H1572" s="8"/>
    </row>
    <row r="1573" spans="1:8" ht="12.75">
      <c r="A1573" s="8"/>
      <c r="B1573" s="8"/>
      <c r="C1573" s="8"/>
      <c r="D1573" s="8"/>
      <c r="E1573" s="8"/>
      <c r="F1573" s="8"/>
      <c r="H1573" s="8"/>
    </row>
    <row r="1574" spans="1:8" ht="12.75">
      <c r="A1574" s="8"/>
      <c r="B1574" s="8"/>
      <c r="C1574" s="8"/>
      <c r="D1574" s="8"/>
      <c r="E1574" s="8"/>
      <c r="F1574" s="8"/>
      <c r="H1574" s="8"/>
    </row>
    <row r="1575" spans="1:8" ht="12.75">
      <c r="A1575" s="8"/>
      <c r="B1575" s="8"/>
      <c r="C1575" s="8"/>
      <c r="D1575" s="8"/>
      <c r="E1575" s="8"/>
      <c r="F1575" s="8"/>
      <c r="H1575" s="8"/>
    </row>
    <row r="1576" spans="1:8" ht="12.75">
      <c r="A1576" s="8"/>
      <c r="B1576" s="8"/>
      <c r="C1576" s="8"/>
      <c r="D1576" s="8"/>
      <c r="E1576" s="8"/>
      <c r="F1576" s="8"/>
      <c r="H1576" s="8"/>
    </row>
    <row r="1577" spans="1:8" ht="12.75">
      <c r="A1577" s="8"/>
      <c r="B1577" s="8"/>
      <c r="C1577" s="8"/>
      <c r="D1577" s="8"/>
      <c r="E1577" s="8"/>
      <c r="F1577" s="8"/>
      <c r="H1577" s="8"/>
    </row>
    <row r="1578" spans="1:8" ht="12.75">
      <c r="A1578" s="8"/>
      <c r="B1578" s="8"/>
      <c r="C1578" s="8"/>
      <c r="D1578" s="8"/>
      <c r="E1578" s="8"/>
      <c r="F1578" s="8"/>
      <c r="H1578" s="8"/>
    </row>
    <row r="1579" spans="1:8" ht="12.75">
      <c r="A1579" s="8"/>
      <c r="B1579" s="8"/>
      <c r="C1579" s="8"/>
      <c r="D1579" s="8"/>
      <c r="E1579" s="8"/>
      <c r="F1579" s="8"/>
      <c r="H1579" s="8"/>
    </row>
    <row r="1580" spans="1:8" ht="12.75">
      <c r="A1580" s="8"/>
      <c r="B1580" s="8"/>
      <c r="C1580" s="8"/>
      <c r="D1580" s="8"/>
      <c r="E1580" s="8"/>
      <c r="F1580" s="8"/>
      <c r="H1580" s="8"/>
    </row>
    <row r="1581" spans="1:8" ht="12.75">
      <c r="A1581" s="8"/>
      <c r="B1581" s="8"/>
      <c r="C1581" s="8"/>
      <c r="D1581" s="8"/>
      <c r="E1581" s="8"/>
      <c r="F1581" s="8"/>
      <c r="H1581" s="8"/>
    </row>
    <row r="1582" spans="1:8" ht="12.75">
      <c r="A1582" s="8"/>
      <c r="B1582" s="8"/>
      <c r="C1582" s="8"/>
      <c r="D1582" s="8"/>
      <c r="E1582" s="8"/>
      <c r="F1582" s="8"/>
      <c r="H1582" s="8"/>
    </row>
    <row r="1583" spans="1:8" ht="12.75">
      <c r="A1583" s="8"/>
      <c r="B1583" s="8"/>
      <c r="C1583" s="8"/>
      <c r="D1583" s="8"/>
      <c r="E1583" s="8"/>
      <c r="F1583" s="8"/>
      <c r="H1583" s="8"/>
    </row>
    <row r="1584" spans="1:8" ht="12.75">
      <c r="A1584" s="8"/>
      <c r="B1584" s="8"/>
      <c r="C1584" s="8"/>
      <c r="D1584" s="8"/>
      <c r="E1584" s="8"/>
      <c r="F1584" s="8"/>
      <c r="H1584" s="8"/>
    </row>
    <row r="1585" spans="1:8" ht="12.75">
      <c r="A1585" s="8"/>
      <c r="B1585" s="8"/>
      <c r="C1585" s="8"/>
      <c r="D1585" s="8"/>
      <c r="E1585" s="8"/>
      <c r="F1585" s="8"/>
      <c r="H1585" s="8"/>
    </row>
    <row r="1586" spans="1:8" ht="12.75">
      <c r="A1586" s="8"/>
      <c r="B1586" s="8"/>
      <c r="C1586" s="8"/>
      <c r="D1586" s="8"/>
      <c r="E1586" s="8"/>
      <c r="F1586" s="8"/>
      <c r="H1586" s="8"/>
    </row>
    <row r="1587" spans="1:8" ht="12.75">
      <c r="A1587" s="8"/>
      <c r="B1587" s="8"/>
      <c r="C1587" s="8"/>
      <c r="D1587" s="8"/>
      <c r="E1587" s="8"/>
      <c r="F1587" s="8"/>
      <c r="H1587" s="8"/>
    </row>
    <row r="1588" spans="1:8" ht="12.75">
      <c r="A1588" s="8"/>
      <c r="B1588" s="8"/>
      <c r="C1588" s="8"/>
      <c r="D1588" s="8"/>
      <c r="E1588" s="8"/>
      <c r="F1588" s="8"/>
      <c r="H1588" s="8"/>
    </row>
    <row r="1589" spans="1:8" ht="12.75">
      <c r="A1589" s="8"/>
      <c r="B1589" s="8"/>
      <c r="C1589" s="8"/>
      <c r="D1589" s="8"/>
      <c r="E1589" s="8"/>
      <c r="F1589" s="8"/>
      <c r="H1589" s="8"/>
    </row>
    <row r="1590" spans="1:8" ht="12.75">
      <c r="A1590" s="8"/>
      <c r="B1590" s="8"/>
      <c r="C1590" s="8"/>
      <c r="D1590" s="8"/>
      <c r="E1590" s="8"/>
      <c r="F1590" s="8"/>
      <c r="H1590" s="8"/>
    </row>
    <row r="1591" spans="1:8" ht="12.75">
      <c r="A1591" s="8"/>
      <c r="B1591" s="8"/>
      <c r="C1591" s="8"/>
      <c r="D1591" s="8"/>
      <c r="E1591" s="8"/>
      <c r="F1591" s="8"/>
      <c r="H1591" s="8"/>
    </row>
    <row r="1592" spans="1:8" ht="12.75">
      <c r="A1592" s="8"/>
      <c r="B1592" s="8"/>
      <c r="C1592" s="8"/>
      <c r="D1592" s="8"/>
      <c r="E1592" s="8"/>
      <c r="F1592" s="8"/>
      <c r="H1592" s="8"/>
    </row>
    <row r="1593" spans="1:8" ht="12.75">
      <c r="A1593" s="8"/>
      <c r="B1593" s="8"/>
      <c r="C1593" s="8"/>
      <c r="D1593" s="8"/>
      <c r="E1593" s="8"/>
      <c r="F1593" s="8"/>
      <c r="H1593" s="8"/>
    </row>
    <row r="1594" spans="1:8" ht="12.75">
      <c r="A1594" s="8"/>
      <c r="B1594" s="8"/>
      <c r="C1594" s="8"/>
      <c r="D1594" s="8"/>
      <c r="E1594" s="8"/>
      <c r="F1594" s="8"/>
      <c r="H1594" s="8"/>
    </row>
    <row r="1595" spans="1:8" ht="12.75">
      <c r="A1595" s="8"/>
      <c r="B1595" s="8"/>
      <c r="C1595" s="8"/>
      <c r="D1595" s="8"/>
      <c r="E1595" s="8"/>
      <c r="F1595" s="8"/>
      <c r="H1595" s="8"/>
    </row>
    <row r="1596" spans="1:8" ht="12.75">
      <c r="A1596" s="8"/>
      <c r="B1596" s="8"/>
      <c r="C1596" s="8"/>
      <c r="D1596" s="8"/>
      <c r="E1596" s="8"/>
      <c r="F1596" s="8"/>
      <c r="H1596" s="8"/>
    </row>
    <row r="1597" spans="1:8" ht="12.75">
      <c r="A1597" s="8"/>
      <c r="B1597" s="8"/>
      <c r="C1597" s="8"/>
      <c r="D1597" s="8"/>
      <c r="E1597" s="8"/>
      <c r="F1597" s="8"/>
      <c r="H1597" s="8"/>
    </row>
    <row r="1598" spans="1:8" ht="12.75">
      <c r="A1598" s="8"/>
      <c r="B1598" s="8"/>
      <c r="C1598" s="8"/>
      <c r="D1598" s="8"/>
      <c r="E1598" s="8"/>
      <c r="F1598" s="8"/>
      <c r="H1598" s="8"/>
    </row>
    <row r="1599" spans="1:8" ht="12.75">
      <c r="A1599" s="8"/>
      <c r="B1599" s="8"/>
      <c r="C1599" s="8"/>
      <c r="D1599" s="8"/>
      <c r="E1599" s="8"/>
      <c r="F1599" s="8"/>
      <c r="H1599" s="8"/>
    </row>
    <row r="1600" spans="1:8" ht="12.75">
      <c r="A1600" s="8"/>
      <c r="B1600" s="8"/>
      <c r="C1600" s="8"/>
      <c r="D1600" s="8"/>
      <c r="E1600" s="8"/>
      <c r="F1600" s="8"/>
      <c r="H1600" s="8"/>
    </row>
    <row r="1601" spans="1:8" ht="12.75">
      <c r="A1601" s="8"/>
      <c r="B1601" s="8"/>
      <c r="C1601" s="8"/>
      <c r="D1601" s="8"/>
      <c r="E1601" s="8"/>
      <c r="F1601" s="8"/>
      <c r="H1601" s="8"/>
    </row>
    <row r="1602" spans="1:8" ht="12.75">
      <c r="A1602" s="8"/>
      <c r="B1602" s="8"/>
      <c r="C1602" s="8"/>
      <c r="D1602" s="8"/>
      <c r="E1602" s="8"/>
      <c r="F1602" s="8"/>
      <c r="H1602" s="8"/>
    </row>
    <row r="1603" spans="1:8" ht="12.75">
      <c r="A1603" s="8"/>
      <c r="B1603" s="8"/>
      <c r="C1603" s="8"/>
      <c r="D1603" s="8"/>
      <c r="E1603" s="8"/>
      <c r="F1603" s="8"/>
      <c r="H1603" s="8"/>
    </row>
    <row r="1604" spans="1:8" ht="12.75">
      <c r="A1604" s="8"/>
      <c r="B1604" s="8"/>
      <c r="C1604" s="8"/>
      <c r="D1604" s="8"/>
      <c r="E1604" s="8"/>
      <c r="F1604" s="8"/>
      <c r="H1604" s="8"/>
    </row>
    <row r="1605" spans="1:8" ht="12.75">
      <c r="A1605" s="8"/>
      <c r="B1605" s="8"/>
      <c r="C1605" s="8"/>
      <c r="D1605" s="8"/>
      <c r="E1605" s="8"/>
      <c r="F1605" s="8"/>
      <c r="H1605" s="8"/>
    </row>
    <row r="1606" spans="1:8" ht="12.75">
      <c r="A1606" s="8"/>
      <c r="B1606" s="8"/>
      <c r="C1606" s="8"/>
      <c r="D1606" s="8"/>
      <c r="E1606" s="8"/>
      <c r="F1606" s="8"/>
      <c r="H1606" s="8"/>
    </row>
    <row r="1607" spans="1:8" ht="12.75">
      <c r="A1607" s="8"/>
      <c r="B1607" s="8"/>
      <c r="C1607" s="8"/>
      <c r="D1607" s="8"/>
      <c r="E1607" s="8"/>
      <c r="F1607" s="8"/>
      <c r="H1607" s="8"/>
    </row>
    <row r="1608" spans="1:8" ht="12.75">
      <c r="A1608" s="8"/>
      <c r="B1608" s="8"/>
      <c r="C1608" s="8"/>
      <c r="D1608" s="8"/>
      <c r="E1608" s="8"/>
      <c r="F1608" s="8"/>
      <c r="H1608" s="8"/>
    </row>
    <row r="1609" spans="1:8" ht="12.75">
      <c r="A1609" s="8"/>
      <c r="B1609" s="8"/>
      <c r="C1609" s="8"/>
      <c r="D1609" s="8"/>
      <c r="E1609" s="8"/>
      <c r="F1609" s="8"/>
      <c r="H1609" s="8"/>
    </row>
    <row r="1610" spans="1:8" ht="12.75">
      <c r="A1610" s="8"/>
      <c r="B1610" s="8"/>
      <c r="C1610" s="8"/>
      <c r="D1610" s="8"/>
      <c r="E1610" s="8"/>
      <c r="F1610" s="8"/>
      <c r="H1610" s="8"/>
    </row>
    <row r="1611" spans="1:8" ht="12.75">
      <c r="A1611" s="8"/>
      <c r="B1611" s="8"/>
      <c r="C1611" s="8"/>
      <c r="D1611" s="8"/>
      <c r="E1611" s="8"/>
      <c r="F1611" s="8"/>
      <c r="H1611" s="8"/>
    </row>
    <row r="1612" spans="1:8" ht="12.75">
      <c r="A1612" s="8"/>
      <c r="B1612" s="8"/>
      <c r="C1612" s="8"/>
      <c r="D1612" s="8"/>
      <c r="E1612" s="8"/>
      <c r="F1612" s="8"/>
      <c r="H1612" s="8"/>
    </row>
    <row r="1613" spans="1:8" ht="12.75">
      <c r="A1613" s="8"/>
      <c r="B1613" s="8"/>
      <c r="C1613" s="8"/>
      <c r="D1613" s="8"/>
      <c r="E1613" s="8"/>
      <c r="F1613" s="8"/>
      <c r="H1613" s="8"/>
    </row>
    <row r="1614" spans="1:8" ht="12.75">
      <c r="A1614" s="8"/>
      <c r="B1614" s="8"/>
      <c r="C1614" s="8"/>
      <c r="D1614" s="8"/>
      <c r="E1614" s="8"/>
      <c r="F1614" s="8"/>
      <c r="H1614" s="8"/>
    </row>
    <row r="1615" spans="1:8" ht="12.75">
      <c r="A1615" s="8"/>
      <c r="B1615" s="8"/>
      <c r="C1615" s="8"/>
      <c r="D1615" s="8"/>
      <c r="E1615" s="8"/>
      <c r="F1615" s="8"/>
      <c r="H1615" s="8"/>
    </row>
    <row r="1616" spans="1:8" ht="12.75">
      <c r="A1616" s="8"/>
      <c r="B1616" s="8"/>
      <c r="C1616" s="8"/>
      <c r="D1616" s="8"/>
      <c r="E1616" s="8"/>
      <c r="F1616" s="8"/>
      <c r="H1616" s="8"/>
    </row>
    <row r="1617" spans="1:8" ht="12.75">
      <c r="A1617" s="8"/>
      <c r="B1617" s="8"/>
      <c r="C1617" s="8"/>
      <c r="D1617" s="8"/>
      <c r="E1617" s="8"/>
      <c r="F1617" s="8"/>
      <c r="H1617" s="8"/>
    </row>
    <row r="1618" spans="1:8" ht="12.75">
      <c r="A1618" s="8"/>
      <c r="B1618" s="8"/>
      <c r="C1618" s="8"/>
      <c r="D1618" s="8"/>
      <c r="E1618" s="8"/>
      <c r="F1618" s="8"/>
      <c r="H1618" s="8"/>
    </row>
    <row r="1619" spans="1:8" ht="12.75">
      <c r="A1619" s="8"/>
      <c r="B1619" s="8"/>
      <c r="C1619" s="8"/>
      <c r="D1619" s="8"/>
      <c r="E1619" s="8"/>
      <c r="F1619" s="8"/>
      <c r="H1619" s="8"/>
    </row>
    <row r="1620" spans="1:8" ht="12.75">
      <c r="A1620" s="8"/>
      <c r="B1620" s="8"/>
      <c r="C1620" s="8"/>
      <c r="D1620" s="8"/>
      <c r="E1620" s="8"/>
      <c r="F1620" s="8"/>
      <c r="H1620" s="8"/>
    </row>
    <row r="1621" spans="1:8" ht="12.75">
      <c r="A1621" s="8"/>
      <c r="B1621" s="8"/>
      <c r="C1621" s="8"/>
      <c r="D1621" s="8"/>
      <c r="E1621" s="8"/>
      <c r="F1621" s="8"/>
      <c r="H1621" s="8"/>
    </row>
    <row r="1622" spans="1:8" ht="12.75">
      <c r="A1622" s="8"/>
      <c r="B1622" s="8"/>
      <c r="C1622" s="8"/>
      <c r="D1622" s="8"/>
      <c r="E1622" s="8"/>
      <c r="F1622" s="8"/>
      <c r="H1622" s="8"/>
    </row>
    <row r="1623" spans="1:8" ht="12.75">
      <c r="A1623" s="8"/>
      <c r="B1623" s="8"/>
      <c r="C1623" s="8"/>
      <c r="D1623" s="8"/>
      <c r="E1623" s="8"/>
      <c r="F1623" s="8"/>
      <c r="H1623" s="8"/>
    </row>
    <row r="1624" spans="1:8" ht="12.75">
      <c r="A1624" s="8"/>
      <c r="B1624" s="8"/>
      <c r="C1624" s="8"/>
      <c r="D1624" s="8"/>
      <c r="E1624" s="8"/>
      <c r="F1624" s="8"/>
      <c r="H1624" s="8"/>
    </row>
    <row r="1625" spans="1:8" ht="12.75">
      <c r="A1625" s="8"/>
      <c r="B1625" s="8"/>
      <c r="C1625" s="8"/>
      <c r="D1625" s="8"/>
      <c r="E1625" s="8"/>
      <c r="F1625" s="8"/>
      <c r="H1625" s="8"/>
    </row>
    <row r="1626" spans="1:8" ht="12.75">
      <c r="A1626" s="8"/>
      <c r="B1626" s="8"/>
      <c r="C1626" s="8"/>
      <c r="D1626" s="8"/>
      <c r="E1626" s="8"/>
      <c r="F1626" s="8"/>
      <c r="H1626" s="8"/>
    </row>
    <row r="1627" spans="1:8" ht="12.75">
      <c r="A1627" s="8"/>
      <c r="B1627" s="8"/>
      <c r="C1627" s="8"/>
      <c r="D1627" s="8"/>
      <c r="E1627" s="8"/>
      <c r="F1627" s="8"/>
      <c r="H1627" s="8"/>
    </row>
    <row r="1628" spans="1:8" ht="12.75">
      <c r="A1628" s="8"/>
      <c r="B1628" s="8"/>
      <c r="C1628" s="8"/>
      <c r="D1628" s="8"/>
      <c r="E1628" s="8"/>
      <c r="F1628" s="8"/>
      <c r="H1628" s="8"/>
    </row>
    <row r="1629" spans="1:8" ht="12.75">
      <c r="A1629" s="8"/>
      <c r="B1629" s="8"/>
      <c r="C1629" s="8"/>
      <c r="D1629" s="8"/>
      <c r="E1629" s="8"/>
      <c r="F1629" s="8"/>
      <c r="H1629" s="8"/>
    </row>
    <row r="1630" spans="1:8" ht="12.75">
      <c r="A1630" s="8"/>
      <c r="B1630" s="8"/>
      <c r="C1630" s="8"/>
      <c r="D1630" s="8"/>
      <c r="E1630" s="8"/>
      <c r="F1630" s="8"/>
      <c r="H1630" s="8"/>
    </row>
    <row r="1631" spans="1:8" ht="12.75">
      <c r="A1631" s="8"/>
      <c r="B1631" s="8"/>
      <c r="C1631" s="8"/>
      <c r="D1631" s="8"/>
      <c r="E1631" s="8"/>
      <c r="F1631" s="8"/>
      <c r="H1631" s="8"/>
    </row>
    <row r="1632" spans="1:8" ht="12.75">
      <c r="A1632" s="8"/>
      <c r="B1632" s="8"/>
      <c r="C1632" s="8"/>
      <c r="D1632" s="8"/>
      <c r="E1632" s="8"/>
      <c r="F1632" s="8"/>
      <c r="H1632" s="8"/>
    </row>
    <row r="1633" spans="1:8" ht="12.75">
      <c r="A1633" s="8"/>
      <c r="B1633" s="8"/>
      <c r="C1633" s="8"/>
      <c r="D1633" s="8"/>
      <c r="E1633" s="8"/>
      <c r="F1633" s="8"/>
      <c r="H1633" s="8"/>
    </row>
    <row r="1634" spans="1:8" ht="12.75">
      <c r="A1634" s="8"/>
      <c r="B1634" s="8"/>
      <c r="C1634" s="8"/>
      <c r="D1634" s="8"/>
      <c r="E1634" s="8"/>
      <c r="F1634" s="8"/>
      <c r="H1634" s="8"/>
    </row>
    <row r="1635" spans="1:8" ht="12.75">
      <c r="A1635" s="8"/>
      <c r="B1635" s="8"/>
      <c r="C1635" s="8"/>
      <c r="D1635" s="8"/>
      <c r="E1635" s="8"/>
      <c r="F1635" s="8"/>
      <c r="H1635" s="8"/>
    </row>
    <row r="1636" spans="1:8" ht="12.75">
      <c r="A1636" s="8"/>
      <c r="B1636" s="8"/>
      <c r="C1636" s="8"/>
      <c r="D1636" s="8"/>
      <c r="E1636" s="8"/>
      <c r="F1636" s="8"/>
      <c r="H1636" s="8"/>
    </row>
    <row r="1637" spans="1:8" ht="12.75">
      <c r="A1637" s="8"/>
      <c r="B1637" s="8"/>
      <c r="C1637" s="8"/>
      <c r="D1637" s="8"/>
      <c r="E1637" s="8"/>
      <c r="F1637" s="8"/>
      <c r="H1637" s="8"/>
    </row>
    <row r="1638" spans="1:8" ht="12.75">
      <c r="A1638" s="8"/>
      <c r="B1638" s="8"/>
      <c r="C1638" s="8"/>
      <c r="D1638" s="8"/>
      <c r="E1638" s="8"/>
      <c r="F1638" s="8"/>
      <c r="H1638" s="8"/>
    </row>
    <row r="1639" spans="1:8" ht="12.75">
      <c r="A1639" s="8"/>
      <c r="B1639" s="8"/>
      <c r="C1639" s="8"/>
      <c r="D1639" s="8"/>
      <c r="E1639" s="8"/>
      <c r="F1639" s="8"/>
      <c r="H1639" s="8"/>
    </row>
    <row r="1640" spans="1:8" ht="12.75">
      <c r="A1640" s="8"/>
      <c r="B1640" s="8"/>
      <c r="C1640" s="8"/>
      <c r="D1640" s="8"/>
      <c r="E1640" s="8"/>
      <c r="F1640" s="8"/>
      <c r="H1640" s="8"/>
    </row>
    <row r="1641" spans="1:8" ht="12.75">
      <c r="A1641" s="8"/>
      <c r="B1641" s="8"/>
      <c r="C1641" s="8"/>
      <c r="D1641" s="8"/>
      <c r="E1641" s="8"/>
      <c r="F1641" s="8"/>
      <c r="H1641" s="8"/>
    </row>
    <row r="1642" spans="1:8" ht="12.75">
      <c r="A1642" s="8"/>
      <c r="B1642" s="8"/>
      <c r="C1642" s="8"/>
      <c r="D1642" s="8"/>
      <c r="E1642" s="8"/>
      <c r="F1642" s="8"/>
      <c r="H1642" s="8"/>
    </row>
    <row r="1643" spans="1:8" ht="12.75">
      <c r="A1643" s="8"/>
      <c r="B1643" s="8"/>
      <c r="C1643" s="8"/>
      <c r="D1643" s="8"/>
      <c r="E1643" s="8"/>
      <c r="F1643" s="8"/>
      <c r="H1643" s="8"/>
    </row>
    <row r="1644" spans="1:8" ht="12.75">
      <c r="A1644" s="8"/>
      <c r="B1644" s="8"/>
      <c r="C1644" s="8"/>
      <c r="D1644" s="8"/>
      <c r="E1644" s="8"/>
      <c r="F1644" s="8"/>
      <c r="H1644" s="8"/>
    </row>
    <row r="1645" spans="1:8" ht="12.75">
      <c r="A1645" s="8"/>
      <c r="B1645" s="8"/>
      <c r="C1645" s="8"/>
      <c r="D1645" s="8"/>
      <c r="E1645" s="8"/>
      <c r="F1645" s="8"/>
      <c r="H1645" s="8"/>
    </row>
    <row r="1646" spans="1:8" ht="12.75">
      <c r="A1646" s="8"/>
      <c r="B1646" s="8"/>
      <c r="C1646" s="8"/>
      <c r="D1646" s="8"/>
      <c r="E1646" s="8"/>
      <c r="F1646" s="8"/>
      <c r="H1646" s="8"/>
    </row>
    <row r="1647" spans="1:8" ht="12.75">
      <c r="A1647" s="8"/>
      <c r="B1647" s="8"/>
      <c r="C1647" s="8"/>
      <c r="D1647" s="8"/>
      <c r="E1647" s="8"/>
      <c r="F1647" s="8"/>
      <c r="H1647" s="8"/>
    </row>
    <row r="1648" spans="1:8" ht="12.75">
      <c r="A1648" s="8"/>
      <c r="B1648" s="8"/>
      <c r="C1648" s="8"/>
      <c r="D1648" s="8"/>
      <c r="E1648" s="8"/>
      <c r="F1648" s="8"/>
      <c r="H1648" s="8"/>
    </row>
    <row r="1649" spans="1:8" ht="12.75">
      <c r="A1649" s="8"/>
      <c r="B1649" s="8"/>
      <c r="C1649" s="8"/>
      <c r="D1649" s="8"/>
      <c r="E1649" s="8"/>
      <c r="F1649" s="8"/>
      <c r="H1649" s="8"/>
    </row>
    <row r="1650" spans="1:8" ht="12.75">
      <c r="A1650" s="8"/>
      <c r="B1650" s="8"/>
      <c r="C1650" s="8"/>
      <c r="D1650" s="8"/>
      <c r="E1650" s="8"/>
      <c r="F1650" s="8"/>
      <c r="H1650" s="8"/>
    </row>
    <row r="1651" spans="1:8" ht="12.75">
      <c r="A1651" s="8"/>
      <c r="B1651" s="8"/>
      <c r="C1651" s="8"/>
      <c r="D1651" s="8"/>
      <c r="E1651" s="8"/>
      <c r="F1651" s="8"/>
      <c r="H1651" s="8"/>
    </row>
    <row r="1652" spans="1:8" ht="12.75">
      <c r="A1652" s="8"/>
      <c r="B1652" s="8"/>
      <c r="C1652" s="8"/>
      <c r="D1652" s="8"/>
      <c r="E1652" s="8"/>
      <c r="F1652" s="8"/>
      <c r="H1652" s="8"/>
    </row>
    <row r="1653" spans="1:8" ht="12.75">
      <c r="A1653" s="8"/>
      <c r="B1653" s="8"/>
      <c r="C1653" s="8"/>
      <c r="D1653" s="8"/>
      <c r="E1653" s="8"/>
      <c r="F1653" s="8"/>
      <c r="H1653" s="8"/>
    </row>
    <row r="1654" spans="1:8" ht="12.75">
      <c r="A1654" s="8"/>
      <c r="B1654" s="8"/>
      <c r="C1654" s="8"/>
      <c r="D1654" s="8"/>
      <c r="E1654" s="8"/>
      <c r="F1654" s="8"/>
      <c r="H1654" s="8"/>
    </row>
    <row r="1655" spans="1:8" ht="12.75">
      <c r="A1655" s="8"/>
      <c r="B1655" s="8"/>
      <c r="C1655" s="8"/>
      <c r="D1655" s="8"/>
      <c r="E1655" s="8"/>
      <c r="F1655" s="8"/>
      <c r="H1655" s="8"/>
    </row>
    <row r="1656" spans="1:8" ht="12.75">
      <c r="A1656" s="8"/>
      <c r="B1656" s="8"/>
      <c r="C1656" s="8"/>
      <c r="D1656" s="8"/>
      <c r="E1656" s="8"/>
      <c r="F1656" s="8"/>
      <c r="H1656" s="8"/>
    </row>
    <row r="1657" spans="1:8" ht="12.75">
      <c r="A1657" s="8"/>
      <c r="B1657" s="8"/>
      <c r="C1657" s="8"/>
      <c r="D1657" s="8"/>
      <c r="E1657" s="8"/>
      <c r="F1657" s="8"/>
      <c r="H1657" s="8"/>
    </row>
    <row r="1658" spans="1:8" ht="12.75">
      <c r="A1658" s="8"/>
      <c r="B1658" s="8"/>
      <c r="C1658" s="8"/>
      <c r="D1658" s="8"/>
      <c r="E1658" s="8"/>
      <c r="F1658" s="8"/>
      <c r="H1658" s="8"/>
    </row>
    <row r="1659" spans="1:8" ht="12.75">
      <c r="A1659" s="8"/>
      <c r="B1659" s="8"/>
      <c r="C1659" s="8"/>
      <c r="D1659" s="8"/>
      <c r="E1659" s="8"/>
      <c r="F1659" s="8"/>
      <c r="H1659" s="8"/>
    </row>
    <row r="1660" spans="1:8" ht="12.75">
      <c r="A1660" s="8"/>
      <c r="B1660" s="8"/>
      <c r="C1660" s="8"/>
      <c r="D1660" s="8"/>
      <c r="E1660" s="8"/>
      <c r="F1660" s="8"/>
      <c r="H1660" s="8"/>
    </row>
    <row r="1661" spans="1:8" ht="12.75">
      <c r="A1661" s="8"/>
      <c r="B1661" s="8"/>
      <c r="C1661" s="8"/>
      <c r="D1661" s="8"/>
      <c r="E1661" s="8"/>
      <c r="F1661" s="8"/>
      <c r="H1661" s="8"/>
    </row>
    <row r="1662" spans="1:8" ht="12.75">
      <c r="A1662" s="8"/>
      <c r="B1662" s="8"/>
      <c r="C1662" s="8"/>
      <c r="D1662" s="8"/>
      <c r="E1662" s="8"/>
      <c r="F1662" s="8"/>
      <c r="H1662" s="8"/>
    </row>
    <row r="1663" spans="1:8" ht="12.75">
      <c r="A1663" s="8"/>
      <c r="B1663" s="8"/>
      <c r="C1663" s="8"/>
      <c r="D1663" s="8"/>
      <c r="E1663" s="8"/>
      <c r="F1663" s="8"/>
      <c r="H1663" s="8"/>
    </row>
    <row r="1664" spans="1:8" ht="12.75">
      <c r="A1664" s="8"/>
      <c r="B1664" s="8"/>
      <c r="C1664" s="8"/>
      <c r="D1664" s="8"/>
      <c r="E1664" s="8"/>
      <c r="F1664" s="8"/>
      <c r="H1664" s="8"/>
    </row>
    <row r="1665" spans="1:8" ht="12.75">
      <c r="A1665" s="8"/>
      <c r="B1665" s="8"/>
      <c r="C1665" s="8"/>
      <c r="D1665" s="8"/>
      <c r="E1665" s="8"/>
      <c r="F1665" s="8"/>
      <c r="H1665" s="8"/>
    </row>
    <row r="1666" spans="1:8" ht="12.75">
      <c r="A1666" s="8"/>
      <c r="B1666" s="8"/>
      <c r="C1666" s="8"/>
      <c r="D1666" s="8"/>
      <c r="E1666" s="8"/>
      <c r="F1666" s="8"/>
      <c r="H1666" s="8"/>
    </row>
    <row r="1667" spans="1:8" ht="12.75">
      <c r="A1667" s="8"/>
      <c r="B1667" s="8"/>
      <c r="C1667" s="8"/>
      <c r="D1667" s="8"/>
      <c r="E1667" s="8"/>
      <c r="F1667" s="8"/>
      <c r="H1667" s="8"/>
    </row>
    <row r="1668" spans="1:8" ht="12.75">
      <c r="A1668" s="8"/>
      <c r="B1668" s="8"/>
      <c r="C1668" s="8"/>
      <c r="D1668" s="8"/>
      <c r="E1668" s="8"/>
      <c r="F1668" s="8"/>
      <c r="H1668" s="8"/>
    </row>
    <row r="1669" spans="1:8" ht="12.75">
      <c r="A1669" s="8"/>
      <c r="B1669" s="8"/>
      <c r="C1669" s="8"/>
      <c r="D1669" s="8"/>
      <c r="E1669" s="8"/>
      <c r="F1669" s="8"/>
      <c r="H1669" s="8"/>
    </row>
    <row r="1670" spans="1:8" ht="12.75">
      <c r="A1670" s="8"/>
      <c r="B1670" s="8"/>
      <c r="C1670" s="8"/>
      <c r="D1670" s="8"/>
      <c r="E1670" s="8"/>
      <c r="F1670" s="8"/>
      <c r="H1670" s="8"/>
    </row>
    <row r="1671" spans="1:8" ht="12.75">
      <c r="A1671" s="8"/>
      <c r="B1671" s="8"/>
      <c r="C1671" s="8"/>
      <c r="D1671" s="8"/>
      <c r="E1671" s="8"/>
      <c r="F1671" s="8"/>
      <c r="H1671" s="8"/>
    </row>
    <row r="1672" spans="1:8" ht="12.75">
      <c r="A1672" s="8"/>
      <c r="B1672" s="8"/>
      <c r="C1672" s="8"/>
      <c r="D1672" s="8"/>
      <c r="E1672" s="8"/>
      <c r="F1672" s="8"/>
      <c r="H1672" s="8"/>
    </row>
    <row r="1673" spans="1:8" ht="12.75">
      <c r="A1673" s="8"/>
      <c r="B1673" s="8"/>
      <c r="C1673" s="8"/>
      <c r="D1673" s="8"/>
      <c r="E1673" s="8"/>
      <c r="F1673" s="8"/>
      <c r="H1673" s="8"/>
    </row>
    <row r="1674" spans="1:8" ht="12.75">
      <c r="A1674" s="8"/>
      <c r="B1674" s="8"/>
      <c r="C1674" s="8"/>
      <c r="D1674" s="8"/>
      <c r="E1674" s="8"/>
      <c r="F1674" s="8"/>
      <c r="H1674" s="8"/>
    </row>
    <row r="1675" spans="1:8" ht="12.75">
      <c r="A1675" s="8"/>
      <c r="B1675" s="8"/>
      <c r="C1675" s="8"/>
      <c r="D1675" s="8"/>
      <c r="E1675" s="8"/>
      <c r="F1675" s="8"/>
      <c r="H1675" s="8"/>
    </row>
    <row r="1676" spans="1:8" ht="12.75">
      <c r="A1676" s="8"/>
      <c r="B1676" s="8"/>
      <c r="C1676" s="8"/>
      <c r="D1676" s="8"/>
      <c r="E1676" s="8"/>
      <c r="F1676" s="8"/>
      <c r="H1676" s="8"/>
    </row>
    <row r="1677" spans="1:8" ht="12.75">
      <c r="A1677" s="8"/>
      <c r="B1677" s="8"/>
      <c r="C1677" s="8"/>
      <c r="D1677" s="8"/>
      <c r="E1677" s="8"/>
      <c r="F1677" s="8"/>
      <c r="H1677" s="8"/>
    </row>
    <row r="1678" spans="1:8" ht="12.75">
      <c r="A1678" s="8"/>
      <c r="B1678" s="8"/>
      <c r="C1678" s="8"/>
      <c r="D1678" s="8"/>
      <c r="E1678" s="8"/>
      <c r="F1678" s="8"/>
      <c r="H1678" s="8"/>
    </row>
    <row r="1679" spans="1:8" ht="12.75">
      <c r="A1679" s="8"/>
      <c r="B1679" s="8"/>
      <c r="C1679" s="8"/>
      <c r="D1679" s="8"/>
      <c r="E1679" s="8"/>
      <c r="F1679" s="8"/>
      <c r="H1679" s="8"/>
    </row>
    <row r="1680" spans="1:8" ht="12.75">
      <c r="A1680" s="8"/>
      <c r="B1680" s="8"/>
      <c r="C1680" s="8"/>
      <c r="D1680" s="8"/>
      <c r="E1680" s="8"/>
      <c r="F1680" s="8"/>
      <c r="H1680" s="8"/>
    </row>
    <row r="1681" spans="1:8" ht="12.75">
      <c r="A1681" s="8"/>
      <c r="B1681" s="8"/>
      <c r="C1681" s="8"/>
      <c r="D1681" s="8"/>
      <c r="E1681" s="8"/>
      <c r="F1681" s="8"/>
      <c r="H1681" s="8"/>
    </row>
    <row r="1682" spans="1:8" ht="12.75">
      <c r="A1682" s="8"/>
      <c r="B1682" s="8"/>
      <c r="C1682" s="8"/>
      <c r="D1682" s="8"/>
      <c r="E1682" s="8"/>
      <c r="F1682" s="8"/>
      <c r="H1682" s="8"/>
    </row>
    <row r="1683" spans="1:8" ht="12.75">
      <c r="A1683" s="8"/>
      <c r="B1683" s="8"/>
      <c r="C1683" s="8"/>
      <c r="D1683" s="8"/>
      <c r="E1683" s="8"/>
      <c r="F1683" s="8"/>
      <c r="H1683" s="8"/>
    </row>
    <row r="1684" spans="1:8" ht="12.75">
      <c r="A1684" s="8"/>
      <c r="B1684" s="8"/>
      <c r="C1684" s="8"/>
      <c r="D1684" s="8"/>
      <c r="E1684" s="8"/>
      <c r="F1684" s="8"/>
      <c r="H1684" s="8"/>
    </row>
    <row r="1685" spans="1:8" ht="12.75">
      <c r="A1685" s="8"/>
      <c r="B1685" s="8"/>
      <c r="C1685" s="8"/>
      <c r="D1685" s="8"/>
      <c r="E1685" s="8"/>
      <c r="F1685" s="8"/>
      <c r="H1685" s="8"/>
    </row>
    <row r="1686" spans="1:8" ht="12.75">
      <c r="A1686" s="8"/>
      <c r="B1686" s="8"/>
      <c r="C1686" s="8"/>
      <c r="D1686" s="8"/>
      <c r="E1686" s="8"/>
      <c r="F1686" s="8"/>
      <c r="H1686" s="8"/>
    </row>
    <row r="1687" spans="1:8" ht="12.75">
      <c r="A1687" s="8"/>
      <c r="B1687" s="8"/>
      <c r="C1687" s="8"/>
      <c r="D1687" s="8"/>
      <c r="E1687" s="8"/>
      <c r="F1687" s="8"/>
      <c r="H1687" s="8"/>
    </row>
    <row r="1688" spans="1:8" ht="12.75">
      <c r="A1688" s="8"/>
      <c r="B1688" s="8"/>
      <c r="C1688" s="8"/>
      <c r="D1688" s="8"/>
      <c r="E1688" s="8"/>
      <c r="F1688" s="8"/>
      <c r="H1688" s="8"/>
    </row>
    <row r="1689" spans="1:8" ht="12.75">
      <c r="A1689" s="8"/>
      <c r="B1689" s="8"/>
      <c r="C1689" s="8"/>
      <c r="D1689" s="8"/>
      <c r="E1689" s="8"/>
      <c r="F1689" s="8"/>
      <c r="H1689" s="8"/>
    </row>
    <row r="1690" spans="1:8" ht="12.75">
      <c r="A1690" s="8"/>
      <c r="B1690" s="8"/>
      <c r="C1690" s="8"/>
      <c r="D1690" s="8"/>
      <c r="E1690" s="8"/>
      <c r="F1690" s="8"/>
      <c r="H1690" s="8"/>
    </row>
    <row r="1691" spans="1:8" ht="12.75">
      <c r="A1691" s="8"/>
      <c r="B1691" s="8"/>
      <c r="C1691" s="8"/>
      <c r="D1691" s="8"/>
      <c r="E1691" s="8"/>
      <c r="F1691" s="8"/>
      <c r="H1691" s="8"/>
    </row>
    <row r="1692" spans="1:8" ht="12.75">
      <c r="A1692" s="8"/>
      <c r="B1692" s="8"/>
      <c r="C1692" s="8"/>
      <c r="D1692" s="8"/>
      <c r="E1692" s="8"/>
      <c r="F1692" s="8"/>
      <c r="H1692" s="8"/>
    </row>
    <row r="1693" spans="1:8" ht="12.75">
      <c r="A1693" s="8"/>
      <c r="B1693" s="8"/>
      <c r="C1693" s="8"/>
      <c r="D1693" s="8"/>
      <c r="E1693" s="8"/>
      <c r="F1693" s="8"/>
      <c r="H1693" s="8"/>
    </row>
    <row r="1694" spans="1:8" ht="12.75">
      <c r="A1694" s="8"/>
      <c r="B1694" s="8"/>
      <c r="C1694" s="8"/>
      <c r="D1694" s="8"/>
      <c r="E1694" s="8"/>
      <c r="F1694" s="8"/>
      <c r="H1694" s="8"/>
    </row>
    <row r="1695" spans="1:8" ht="12.75">
      <c r="A1695" s="8"/>
      <c r="B1695" s="8"/>
      <c r="C1695" s="8"/>
      <c r="D1695" s="8"/>
      <c r="E1695" s="8"/>
      <c r="F1695" s="8"/>
      <c r="H1695" s="8"/>
    </row>
    <row r="1696" spans="1:8" ht="12.75">
      <c r="A1696" s="8"/>
      <c r="B1696" s="8"/>
      <c r="C1696" s="8"/>
      <c r="D1696" s="8"/>
      <c r="E1696" s="8"/>
      <c r="F1696" s="8"/>
      <c r="H1696" s="8"/>
    </row>
    <row r="1697" spans="1:8" ht="12.75">
      <c r="A1697" s="8"/>
      <c r="B1697" s="8"/>
      <c r="C1697" s="8"/>
      <c r="D1697" s="8"/>
      <c r="E1697" s="8"/>
      <c r="F1697" s="8"/>
      <c r="H1697" s="8"/>
    </row>
    <row r="1698" spans="1:8" ht="12.75">
      <c r="A1698" s="8"/>
      <c r="B1698" s="8"/>
      <c r="C1698" s="8"/>
      <c r="D1698" s="8"/>
      <c r="E1698" s="8"/>
      <c r="F1698" s="8"/>
      <c r="H1698" s="8"/>
    </row>
    <row r="1699" spans="1:8" ht="12.75">
      <c r="A1699" s="8"/>
      <c r="B1699" s="8"/>
      <c r="C1699" s="8"/>
      <c r="D1699" s="8"/>
      <c r="E1699" s="8"/>
      <c r="F1699" s="8"/>
      <c r="H1699" s="8"/>
    </row>
    <row r="1700" spans="1:8" ht="12.75">
      <c r="A1700" s="8"/>
      <c r="B1700" s="8"/>
      <c r="C1700" s="8"/>
      <c r="D1700" s="8"/>
      <c r="E1700" s="8"/>
      <c r="F1700" s="8"/>
      <c r="H1700" s="8"/>
    </row>
    <row r="1701" spans="1:8" ht="12.75">
      <c r="A1701" s="8"/>
      <c r="B1701" s="8"/>
      <c r="C1701" s="8"/>
      <c r="D1701" s="8"/>
      <c r="E1701" s="8"/>
      <c r="F1701" s="8"/>
      <c r="H1701" s="8"/>
    </row>
    <row r="1702" spans="1:8" ht="12.75">
      <c r="A1702" s="8"/>
      <c r="B1702" s="8"/>
      <c r="C1702" s="8"/>
      <c r="D1702" s="8"/>
      <c r="E1702" s="8"/>
      <c r="F1702" s="8"/>
      <c r="H1702" s="8"/>
    </row>
    <row r="1703" spans="1:8" ht="12.75">
      <c r="A1703" s="8"/>
      <c r="B1703" s="8"/>
      <c r="C1703" s="8"/>
      <c r="D1703" s="8"/>
      <c r="E1703" s="8"/>
      <c r="F1703" s="8"/>
      <c r="H1703" s="8"/>
    </row>
    <row r="1704" spans="1:8" ht="12.75">
      <c r="A1704" s="8"/>
      <c r="B1704" s="8"/>
      <c r="C1704" s="8"/>
      <c r="D1704" s="8"/>
      <c r="E1704" s="8"/>
      <c r="F1704" s="8"/>
      <c r="H1704" s="8"/>
    </row>
    <row r="1705" spans="1:8" ht="12.75">
      <c r="A1705" s="8"/>
      <c r="B1705" s="8"/>
      <c r="C1705" s="8"/>
      <c r="D1705" s="8"/>
      <c r="E1705" s="8"/>
      <c r="F1705" s="8"/>
      <c r="H1705" s="8"/>
    </row>
    <row r="1706" spans="1:8" ht="12.75">
      <c r="A1706" s="8"/>
      <c r="B1706" s="8"/>
      <c r="C1706" s="8"/>
      <c r="D1706" s="8"/>
      <c r="E1706" s="8"/>
      <c r="F1706" s="8"/>
      <c r="H1706" s="8"/>
    </row>
    <row r="1707" spans="1:8" ht="12.75">
      <c r="A1707" s="8"/>
      <c r="B1707" s="8"/>
      <c r="C1707" s="8"/>
      <c r="D1707" s="8"/>
      <c r="E1707" s="8"/>
      <c r="F1707" s="8"/>
      <c r="H1707" s="8"/>
    </row>
    <row r="1708" spans="1:8" ht="12.75">
      <c r="A1708" s="8"/>
      <c r="B1708" s="8"/>
      <c r="C1708" s="8"/>
      <c r="D1708" s="8"/>
      <c r="E1708" s="8"/>
      <c r="F1708" s="8"/>
      <c r="H1708" s="8"/>
    </row>
    <row r="1709" spans="1:8" ht="12.75">
      <c r="A1709" s="8"/>
      <c r="B1709" s="8"/>
      <c r="C1709" s="8"/>
      <c r="D1709" s="8"/>
      <c r="E1709" s="8"/>
      <c r="F1709" s="8"/>
      <c r="H1709" s="8"/>
    </row>
    <row r="1710" spans="1:8" ht="12.75">
      <c r="A1710" s="8"/>
      <c r="B1710" s="8"/>
      <c r="C1710" s="8"/>
      <c r="D1710" s="8"/>
      <c r="E1710" s="8"/>
      <c r="F1710" s="8"/>
      <c r="H1710" s="8"/>
    </row>
    <row r="1711" spans="1:8" ht="12.75">
      <c r="A1711" s="8"/>
      <c r="B1711" s="8"/>
      <c r="C1711" s="8"/>
      <c r="D1711" s="8"/>
      <c r="E1711" s="8"/>
      <c r="F1711" s="8"/>
      <c r="H1711" s="8"/>
    </row>
    <row r="1712" spans="1:8" ht="12.75">
      <c r="A1712" s="8"/>
      <c r="B1712" s="8"/>
      <c r="C1712" s="8"/>
      <c r="D1712" s="8"/>
      <c r="E1712" s="8"/>
      <c r="F1712" s="8"/>
      <c r="H1712" s="8"/>
    </row>
    <row r="1713" spans="1:8" ht="12.75">
      <c r="A1713" s="8"/>
      <c r="B1713" s="8"/>
      <c r="C1713" s="8"/>
      <c r="D1713" s="8"/>
      <c r="E1713" s="8"/>
      <c r="F1713" s="8"/>
      <c r="H1713" s="8"/>
    </row>
    <row r="1714" spans="1:8" ht="12.75">
      <c r="A1714" s="8"/>
      <c r="B1714" s="8"/>
      <c r="C1714" s="8"/>
      <c r="D1714" s="8"/>
      <c r="E1714" s="8"/>
      <c r="F1714" s="8"/>
      <c r="H1714" s="8"/>
    </row>
    <row r="1715" spans="1:8" ht="12.75">
      <c r="A1715" s="8"/>
      <c r="B1715" s="8"/>
      <c r="C1715" s="8"/>
      <c r="D1715" s="8"/>
      <c r="E1715" s="8"/>
      <c r="F1715" s="8"/>
      <c r="H1715" s="8"/>
    </row>
    <row r="1716" spans="1:8" ht="12.75">
      <c r="A1716" s="8"/>
      <c r="B1716" s="8"/>
      <c r="C1716" s="8"/>
      <c r="D1716" s="8"/>
      <c r="E1716" s="8"/>
      <c r="F1716" s="8"/>
      <c r="H1716" s="8"/>
    </row>
    <row r="1717" spans="1:8" ht="12.75">
      <c r="A1717" s="8"/>
      <c r="B1717" s="8"/>
      <c r="C1717" s="8"/>
      <c r="D1717" s="8"/>
      <c r="E1717" s="8"/>
      <c r="F1717" s="8"/>
      <c r="H1717" s="8"/>
    </row>
    <row r="1718" spans="1:8" ht="12.75">
      <c r="A1718" s="8"/>
      <c r="B1718" s="8"/>
      <c r="C1718" s="8"/>
      <c r="D1718" s="8"/>
      <c r="E1718" s="8"/>
      <c r="F1718" s="8"/>
      <c r="H1718" s="8"/>
    </row>
    <row r="1719" spans="1:8" ht="12.75">
      <c r="A1719" s="8"/>
      <c r="B1719" s="8"/>
      <c r="C1719" s="8"/>
      <c r="D1719" s="8"/>
      <c r="E1719" s="8"/>
      <c r="F1719" s="8"/>
      <c r="H1719" s="8"/>
    </row>
    <row r="1720" spans="1:8" ht="12.75">
      <c r="A1720" s="8"/>
      <c r="B1720" s="8"/>
      <c r="C1720" s="8"/>
      <c r="D1720" s="8"/>
      <c r="E1720" s="8"/>
      <c r="F1720" s="8"/>
      <c r="H1720" s="8"/>
    </row>
    <row r="1721" spans="1:8" ht="12.75">
      <c r="A1721" s="8"/>
      <c r="B1721" s="8"/>
      <c r="C1721" s="8"/>
      <c r="D1721" s="8"/>
      <c r="E1721" s="8"/>
      <c r="F1721" s="8"/>
      <c r="H1721" s="8"/>
    </row>
    <row r="1722" spans="1:8" ht="12.75">
      <c r="A1722" s="8"/>
      <c r="B1722" s="8"/>
      <c r="C1722" s="8"/>
      <c r="D1722" s="8"/>
      <c r="E1722" s="8"/>
      <c r="F1722" s="8"/>
      <c r="H1722" s="8"/>
    </row>
    <row r="1723" spans="1:8" ht="12.75">
      <c r="A1723" s="8"/>
      <c r="B1723" s="8"/>
      <c r="C1723" s="8"/>
      <c r="D1723" s="8"/>
      <c r="E1723" s="8"/>
      <c r="F1723" s="8"/>
      <c r="H1723" s="8"/>
    </row>
    <row r="1724" spans="1:8" ht="12.75">
      <c r="A1724" s="8"/>
      <c r="B1724" s="8"/>
      <c r="C1724" s="8"/>
      <c r="D1724" s="8"/>
      <c r="E1724" s="8"/>
      <c r="F1724" s="8"/>
      <c r="H1724" s="8"/>
    </row>
    <row r="1725" spans="1:8" ht="12.75">
      <c r="A1725" s="8"/>
      <c r="B1725" s="8"/>
      <c r="C1725" s="8"/>
      <c r="D1725" s="8"/>
      <c r="E1725" s="8"/>
      <c r="F1725" s="8"/>
      <c r="H1725" s="8"/>
    </row>
    <row r="1726" spans="1:8" ht="12.75">
      <c r="A1726" s="8"/>
      <c r="B1726" s="8"/>
      <c r="C1726" s="8"/>
      <c r="D1726" s="8"/>
      <c r="E1726" s="8"/>
      <c r="F1726" s="8"/>
      <c r="H1726" s="8"/>
    </row>
    <row r="1727" spans="1:8" ht="12.75">
      <c r="A1727" s="8"/>
      <c r="B1727" s="8"/>
      <c r="C1727" s="8"/>
      <c r="D1727" s="8"/>
      <c r="E1727" s="8"/>
      <c r="F1727" s="8"/>
      <c r="H1727" s="8"/>
    </row>
    <row r="1728" spans="1:8" ht="12.75">
      <c r="A1728" s="8"/>
      <c r="B1728" s="8"/>
      <c r="C1728" s="8"/>
      <c r="D1728" s="8"/>
      <c r="E1728" s="8"/>
      <c r="F1728" s="8"/>
      <c r="H1728" s="8"/>
    </row>
    <row r="1729" spans="1:8" ht="12.75">
      <c r="A1729" s="8"/>
      <c r="B1729" s="8"/>
      <c r="C1729" s="8"/>
      <c r="D1729" s="8"/>
      <c r="E1729" s="8"/>
      <c r="F1729" s="8"/>
      <c r="H1729" s="8"/>
    </row>
    <row r="1730" spans="1:8" ht="12.75">
      <c r="A1730" s="8"/>
      <c r="B1730" s="8"/>
      <c r="C1730" s="8"/>
      <c r="D1730" s="8"/>
      <c r="E1730" s="8"/>
      <c r="F1730" s="8"/>
      <c r="H1730" s="8"/>
    </row>
    <row r="1731" spans="1:8" ht="12.75">
      <c r="A1731" s="8"/>
      <c r="B1731" s="8"/>
      <c r="C1731" s="8"/>
      <c r="D1731" s="8"/>
      <c r="E1731" s="8"/>
      <c r="F1731" s="8"/>
      <c r="H1731" s="8"/>
    </row>
    <row r="1732" spans="1:8" ht="12.75">
      <c r="A1732" s="8"/>
      <c r="B1732" s="8"/>
      <c r="C1732" s="8"/>
      <c r="D1732" s="8"/>
      <c r="E1732" s="8"/>
      <c r="F1732" s="8"/>
      <c r="H1732" s="8"/>
    </row>
    <row r="1733" spans="1:8" ht="12.75">
      <c r="A1733" s="8"/>
      <c r="B1733" s="8"/>
      <c r="C1733" s="8"/>
      <c r="D1733" s="8"/>
      <c r="E1733" s="8"/>
      <c r="F1733" s="8"/>
      <c r="H1733" s="8"/>
    </row>
    <row r="1734" spans="1:8" ht="12.75">
      <c r="A1734" s="8"/>
      <c r="B1734" s="8"/>
      <c r="C1734" s="8"/>
      <c r="D1734" s="8"/>
      <c r="E1734" s="8"/>
      <c r="F1734" s="8"/>
      <c r="H1734" s="8"/>
    </row>
    <row r="1735" spans="1:8" ht="12.75">
      <c r="A1735" s="8"/>
      <c r="B1735" s="8"/>
      <c r="C1735" s="8"/>
      <c r="D1735" s="8"/>
      <c r="E1735" s="8"/>
      <c r="F1735" s="8"/>
      <c r="H1735" s="8"/>
    </row>
    <row r="1736" spans="1:8" ht="12.75">
      <c r="A1736" s="8"/>
      <c r="B1736" s="8"/>
      <c r="C1736" s="8"/>
      <c r="D1736" s="8"/>
      <c r="E1736" s="8"/>
      <c r="F1736" s="8"/>
      <c r="H1736" s="8"/>
    </row>
    <row r="1737" spans="1:8" ht="12.75">
      <c r="A1737" s="8"/>
      <c r="B1737" s="8"/>
      <c r="C1737" s="8"/>
      <c r="D1737" s="8"/>
      <c r="E1737" s="8"/>
      <c r="F1737" s="8"/>
      <c r="H1737" s="8"/>
    </row>
    <row r="1738" spans="1:8" ht="12.75">
      <c r="A1738" s="8"/>
      <c r="B1738" s="8"/>
      <c r="C1738" s="8"/>
      <c r="D1738" s="8"/>
      <c r="E1738" s="8"/>
      <c r="F1738" s="8"/>
      <c r="H1738" s="8"/>
    </row>
    <row r="1739" spans="1:8" ht="12.75">
      <c r="A1739" s="8"/>
      <c r="B1739" s="8"/>
      <c r="C1739" s="8"/>
      <c r="D1739" s="8"/>
      <c r="E1739" s="8"/>
      <c r="F1739" s="8"/>
      <c r="H1739" s="8"/>
    </row>
    <row r="1740" spans="1:8" ht="12.75">
      <c r="A1740" s="8"/>
      <c r="B1740" s="8"/>
      <c r="C1740" s="8"/>
      <c r="D1740" s="8"/>
      <c r="E1740" s="8"/>
      <c r="F1740" s="8"/>
      <c r="H1740" s="8"/>
    </row>
    <row r="1741" spans="1:8" ht="12.75">
      <c r="A1741" s="8"/>
      <c r="B1741" s="8"/>
      <c r="C1741" s="8"/>
      <c r="D1741" s="8"/>
      <c r="E1741" s="8"/>
      <c r="F1741" s="8"/>
      <c r="H1741" s="8"/>
    </row>
    <row r="1742" spans="1:8" ht="12.75">
      <c r="A1742" s="8"/>
      <c r="B1742" s="8"/>
      <c r="C1742" s="8"/>
      <c r="D1742" s="8"/>
      <c r="E1742" s="8"/>
      <c r="F1742" s="8"/>
      <c r="H1742" s="8"/>
    </row>
    <row r="1743" spans="1:8" ht="12.75">
      <c r="A1743" s="8"/>
      <c r="B1743" s="8"/>
      <c r="C1743" s="8"/>
      <c r="D1743" s="8"/>
      <c r="E1743" s="8"/>
      <c r="F1743" s="8"/>
      <c r="H1743" s="8"/>
    </row>
    <row r="1744" spans="1:8" ht="12.75">
      <c r="A1744" s="8"/>
      <c r="B1744" s="8"/>
      <c r="C1744" s="8"/>
      <c r="D1744" s="8"/>
      <c r="E1744" s="8"/>
      <c r="F1744" s="8"/>
      <c r="H1744" s="8"/>
    </row>
    <row r="1745" spans="1:8" ht="12.75">
      <c r="A1745" s="8"/>
      <c r="B1745" s="8"/>
      <c r="C1745" s="8"/>
      <c r="D1745" s="8"/>
      <c r="E1745" s="8"/>
      <c r="F1745" s="8"/>
      <c r="H1745" s="8"/>
    </row>
    <row r="1746" spans="1:8" ht="12.75">
      <c r="A1746" s="8"/>
      <c r="B1746" s="8"/>
      <c r="C1746" s="8"/>
      <c r="D1746" s="8"/>
      <c r="E1746" s="8"/>
      <c r="F1746" s="8"/>
      <c r="H1746" s="8"/>
    </row>
    <row r="1747" spans="1:8" ht="12.75">
      <c r="A1747" s="8"/>
      <c r="B1747" s="8"/>
      <c r="C1747" s="8"/>
      <c r="D1747" s="8"/>
      <c r="E1747" s="8"/>
      <c r="F1747" s="8"/>
      <c r="H1747" s="8"/>
    </row>
    <row r="1748" spans="1:8" ht="12.75">
      <c r="A1748" s="8"/>
      <c r="B1748" s="8"/>
      <c r="C1748" s="8"/>
      <c r="D1748" s="8"/>
      <c r="E1748" s="8"/>
      <c r="F1748" s="8"/>
      <c r="H1748" s="8"/>
    </row>
    <row r="1749" spans="1:8" ht="12.75">
      <c r="A1749" s="8"/>
      <c r="B1749" s="8"/>
      <c r="C1749" s="8"/>
      <c r="D1749" s="8"/>
      <c r="E1749" s="8"/>
      <c r="F1749" s="8"/>
      <c r="H1749" s="8"/>
    </row>
    <row r="1750" spans="1:8" ht="12.75">
      <c r="A1750" s="8"/>
      <c r="B1750" s="8"/>
      <c r="C1750" s="8"/>
      <c r="D1750" s="8"/>
      <c r="E1750" s="8"/>
      <c r="F1750" s="8"/>
      <c r="H1750" s="8"/>
    </row>
    <row r="1751" spans="1:8" ht="12.75">
      <c r="A1751" s="8"/>
      <c r="B1751" s="8"/>
      <c r="C1751" s="8"/>
      <c r="D1751" s="8"/>
      <c r="E1751" s="8"/>
      <c r="F1751" s="8"/>
      <c r="H1751" s="8"/>
    </row>
    <row r="1752" spans="1:8" ht="12.75">
      <c r="A1752" s="8"/>
      <c r="B1752" s="8"/>
      <c r="C1752" s="8"/>
      <c r="D1752" s="8"/>
      <c r="E1752" s="8"/>
      <c r="F1752" s="8"/>
      <c r="H1752" s="8"/>
    </row>
    <row r="1753" spans="1:8" ht="12.75">
      <c r="A1753" s="8"/>
      <c r="B1753" s="8"/>
      <c r="C1753" s="8"/>
      <c r="D1753" s="8"/>
      <c r="E1753" s="8"/>
      <c r="F1753" s="8"/>
      <c r="H1753" s="8"/>
    </row>
    <row r="1754" spans="1:8" ht="12.75">
      <c r="A1754" s="8"/>
      <c r="B1754" s="8"/>
      <c r="C1754" s="8"/>
      <c r="D1754" s="8"/>
      <c r="E1754" s="8"/>
      <c r="F1754" s="8"/>
      <c r="H1754" s="8"/>
    </row>
    <row r="1755" spans="1:8" ht="12.75">
      <c r="A1755" s="8"/>
      <c r="B1755" s="8"/>
      <c r="C1755" s="8"/>
      <c r="D1755" s="8"/>
      <c r="E1755" s="8"/>
      <c r="F1755" s="8"/>
      <c r="H1755" s="8"/>
    </row>
    <row r="1756" spans="1:8" ht="12.75">
      <c r="A1756" s="8"/>
      <c r="B1756" s="8"/>
      <c r="C1756" s="8"/>
      <c r="D1756" s="8"/>
      <c r="E1756" s="8"/>
      <c r="F1756" s="8"/>
      <c r="H1756" s="8"/>
    </row>
    <row r="1757" spans="1:8" ht="12.75">
      <c r="A1757" s="8"/>
      <c r="B1757" s="8"/>
      <c r="C1757" s="8"/>
      <c r="D1757" s="8"/>
      <c r="E1757" s="8"/>
      <c r="F1757" s="8"/>
      <c r="H1757" s="8"/>
    </row>
    <row r="1758" spans="1:8" ht="12.75">
      <c r="A1758" s="8"/>
      <c r="B1758" s="8"/>
      <c r="C1758" s="8"/>
      <c r="D1758" s="8"/>
      <c r="E1758" s="8"/>
      <c r="F1758" s="8"/>
      <c r="H1758" s="8"/>
    </row>
    <row r="1759" spans="1:8" ht="12.75">
      <c r="A1759" s="8"/>
      <c r="B1759" s="8"/>
      <c r="C1759" s="8"/>
      <c r="D1759" s="8"/>
      <c r="E1759" s="8"/>
      <c r="F1759" s="8"/>
      <c r="H1759" s="8"/>
    </row>
    <row r="1760" spans="1:8" ht="12.75">
      <c r="A1760" s="8"/>
      <c r="B1760" s="8"/>
      <c r="C1760" s="8"/>
      <c r="D1760" s="8"/>
      <c r="E1760" s="8"/>
      <c r="F1760" s="8"/>
      <c r="H1760" s="8"/>
    </row>
    <row r="1761" spans="1:8" ht="12.75">
      <c r="A1761" s="8"/>
      <c r="B1761" s="8"/>
      <c r="C1761" s="8"/>
      <c r="D1761" s="8"/>
      <c r="E1761" s="8"/>
      <c r="F1761" s="8"/>
      <c r="H1761" s="8"/>
    </row>
    <row r="1762" spans="1:8" ht="12.75">
      <c r="A1762" s="8"/>
      <c r="B1762" s="8"/>
      <c r="C1762" s="8"/>
      <c r="D1762" s="8"/>
      <c r="E1762" s="8"/>
      <c r="F1762" s="8"/>
      <c r="H1762" s="8"/>
    </row>
    <row r="1763" spans="1:8" ht="12.75">
      <c r="A1763" s="8"/>
      <c r="B1763" s="8"/>
      <c r="C1763" s="8"/>
      <c r="D1763" s="8"/>
      <c r="E1763" s="8"/>
      <c r="F1763" s="8"/>
      <c r="H1763" s="8"/>
    </row>
    <row r="1764" spans="1:8" ht="12.75">
      <c r="A1764" s="8"/>
      <c r="B1764" s="8"/>
      <c r="C1764" s="8"/>
      <c r="D1764" s="8"/>
      <c r="E1764" s="8"/>
      <c r="F1764" s="8"/>
      <c r="H1764" s="8"/>
    </row>
    <row r="1765" spans="1:8" ht="12.75">
      <c r="A1765" s="8"/>
      <c r="B1765" s="8"/>
      <c r="C1765" s="8"/>
      <c r="D1765" s="8"/>
      <c r="E1765" s="8"/>
      <c r="F1765" s="8"/>
      <c r="H1765" s="8"/>
    </row>
    <row r="1766" spans="1:8" ht="12.75">
      <c r="A1766" s="8"/>
      <c r="B1766" s="8"/>
      <c r="C1766" s="8"/>
      <c r="D1766" s="8"/>
      <c r="E1766" s="8"/>
      <c r="F1766" s="8"/>
      <c r="H1766" s="8"/>
    </row>
    <row r="1767" spans="1:8" ht="12.75">
      <c r="A1767" s="8"/>
      <c r="B1767" s="8"/>
      <c r="C1767" s="8"/>
      <c r="D1767" s="8"/>
      <c r="E1767" s="8"/>
      <c r="F1767" s="8"/>
      <c r="H1767" s="8"/>
    </row>
    <row r="1768" spans="1:8" ht="12.75">
      <c r="A1768" s="8"/>
      <c r="B1768" s="8"/>
      <c r="C1768" s="8"/>
      <c r="D1768" s="8"/>
      <c r="E1768" s="8"/>
      <c r="F1768" s="8"/>
      <c r="H1768" s="8"/>
    </row>
    <row r="1769" spans="1:8" ht="12.75">
      <c r="A1769" s="8"/>
      <c r="B1769" s="8"/>
      <c r="C1769" s="8"/>
      <c r="D1769" s="8"/>
      <c r="E1769" s="8"/>
      <c r="F1769" s="8"/>
      <c r="H1769" s="8"/>
    </row>
    <row r="1770" spans="1:8" ht="12.75">
      <c r="A1770" s="8"/>
      <c r="B1770" s="8"/>
      <c r="C1770" s="8"/>
      <c r="D1770" s="8"/>
      <c r="E1770" s="8"/>
      <c r="F1770" s="8"/>
      <c r="H1770" s="8"/>
    </row>
    <row r="1771" spans="1:8" ht="12.75">
      <c r="A1771" s="8"/>
      <c r="B1771" s="8"/>
      <c r="C1771" s="8"/>
      <c r="D1771" s="8"/>
      <c r="E1771" s="8"/>
      <c r="F1771" s="8"/>
      <c r="H1771" s="8"/>
    </row>
    <row r="1772" spans="1:8" ht="12.75">
      <c r="A1772" s="8"/>
      <c r="B1772" s="8"/>
      <c r="C1772" s="8"/>
      <c r="D1772" s="8"/>
      <c r="E1772" s="8"/>
      <c r="F1772" s="8"/>
      <c r="H1772" s="8"/>
    </row>
    <row r="1773" spans="1:8" ht="12.75">
      <c r="A1773" s="8"/>
      <c r="B1773" s="8"/>
      <c r="C1773" s="8"/>
      <c r="D1773" s="8"/>
      <c r="E1773" s="8"/>
      <c r="F1773" s="8"/>
      <c r="H1773" s="8"/>
    </row>
    <row r="1774" spans="1:8" ht="12.75">
      <c r="A1774" s="8"/>
      <c r="B1774" s="8"/>
      <c r="C1774" s="8"/>
      <c r="D1774" s="8"/>
      <c r="E1774" s="8"/>
      <c r="F1774" s="8"/>
      <c r="H1774" s="8"/>
    </row>
    <row r="1775" spans="1:8" ht="12.75">
      <c r="A1775" s="8"/>
      <c r="B1775" s="8"/>
      <c r="C1775" s="8"/>
      <c r="D1775" s="8"/>
      <c r="E1775" s="8"/>
      <c r="F1775" s="8"/>
      <c r="H1775" s="8"/>
    </row>
    <row r="1776" spans="1:8" ht="12.75">
      <c r="A1776" s="8"/>
      <c r="B1776" s="8"/>
      <c r="C1776" s="8"/>
      <c r="D1776" s="8"/>
      <c r="E1776" s="8"/>
      <c r="F1776" s="8"/>
      <c r="H1776" s="8"/>
    </row>
    <row r="1777" spans="1:8" ht="12.75">
      <c r="A1777" s="8"/>
      <c r="B1777" s="8"/>
      <c r="C1777" s="8"/>
      <c r="D1777" s="8"/>
      <c r="E1777" s="8"/>
      <c r="F1777" s="8"/>
      <c r="H1777" s="8"/>
    </row>
    <row r="1778" spans="1:8" ht="12.75">
      <c r="A1778" s="8"/>
      <c r="B1778" s="8"/>
      <c r="C1778" s="8"/>
      <c r="D1778" s="8"/>
      <c r="E1778" s="8"/>
      <c r="F1778" s="8"/>
      <c r="H1778" s="8"/>
    </row>
    <row r="1779" spans="1:8" ht="12.75">
      <c r="A1779" s="8"/>
      <c r="B1779" s="8"/>
      <c r="C1779" s="8"/>
      <c r="D1779" s="8"/>
      <c r="E1779" s="8"/>
      <c r="F1779" s="8"/>
      <c r="H1779" s="8"/>
    </row>
    <row r="1780" spans="1:8" ht="12.75">
      <c r="A1780" s="8"/>
      <c r="B1780" s="8"/>
      <c r="C1780" s="8"/>
      <c r="D1780" s="8"/>
      <c r="E1780" s="8"/>
      <c r="F1780" s="8"/>
      <c r="H1780" s="8"/>
    </row>
    <row r="1781" spans="1:8" ht="12.75">
      <c r="A1781" s="8"/>
      <c r="B1781" s="8"/>
      <c r="C1781" s="8"/>
      <c r="D1781" s="8"/>
      <c r="E1781" s="8"/>
      <c r="F1781" s="8"/>
      <c r="H1781" s="8"/>
    </row>
    <row r="1782" spans="1:8" ht="12.75">
      <c r="A1782" s="8"/>
      <c r="B1782" s="8"/>
      <c r="C1782" s="8"/>
      <c r="D1782" s="8"/>
      <c r="E1782" s="8"/>
      <c r="F1782" s="8"/>
      <c r="H1782" s="8"/>
    </row>
    <row r="1783" spans="1:8" ht="12.75">
      <c r="A1783" s="8"/>
      <c r="B1783" s="8"/>
      <c r="C1783" s="8"/>
      <c r="D1783" s="8"/>
      <c r="E1783" s="8"/>
      <c r="F1783" s="8"/>
      <c r="H1783" s="8"/>
    </row>
    <row r="1784" spans="1:8" ht="12.75">
      <c r="A1784" s="8"/>
      <c r="B1784" s="8"/>
      <c r="C1784" s="8"/>
      <c r="D1784" s="8"/>
      <c r="E1784" s="8"/>
      <c r="F1784" s="8"/>
      <c r="H1784" s="8"/>
    </row>
    <row r="1785" spans="1:8" ht="12.75">
      <c r="A1785" s="8"/>
      <c r="B1785" s="8"/>
      <c r="C1785" s="8"/>
      <c r="D1785" s="8"/>
      <c r="E1785" s="8"/>
      <c r="F1785" s="8"/>
      <c r="H1785" s="8"/>
    </row>
    <row r="1786" spans="1:8" ht="12.75">
      <c r="A1786" s="8"/>
      <c r="B1786" s="8"/>
      <c r="C1786" s="8"/>
      <c r="D1786" s="8"/>
      <c r="E1786" s="8"/>
      <c r="F1786" s="8"/>
      <c r="H1786" s="8"/>
    </row>
    <row r="1787" spans="1:8" ht="12.75">
      <c r="A1787" s="8"/>
      <c r="B1787" s="8"/>
      <c r="C1787" s="8"/>
      <c r="D1787" s="8"/>
      <c r="E1787" s="8"/>
      <c r="F1787" s="8"/>
      <c r="H1787" s="8"/>
    </row>
    <row r="1788" spans="1:8" ht="12.75">
      <c r="A1788" s="8"/>
      <c r="B1788" s="8"/>
      <c r="C1788" s="8"/>
      <c r="D1788" s="8"/>
      <c r="E1788" s="8"/>
      <c r="F1788" s="8"/>
      <c r="H1788" s="8"/>
    </row>
    <row r="1789" spans="1:8" ht="12.75">
      <c r="A1789" s="8"/>
      <c r="B1789" s="8"/>
      <c r="C1789" s="8"/>
      <c r="D1789" s="8"/>
      <c r="E1789" s="8"/>
      <c r="F1789" s="8"/>
      <c r="H1789" s="8"/>
    </row>
    <row r="1790" spans="1:8" ht="12.75">
      <c r="A1790" s="8"/>
      <c r="B1790" s="8"/>
      <c r="C1790" s="8"/>
      <c r="D1790" s="8"/>
      <c r="E1790" s="8"/>
      <c r="F1790" s="8"/>
      <c r="H1790" s="8"/>
    </row>
    <row r="1791" spans="1:8" ht="12.75">
      <c r="A1791" s="8"/>
      <c r="B1791" s="8"/>
      <c r="C1791" s="8"/>
      <c r="D1791" s="8"/>
      <c r="E1791" s="8"/>
      <c r="F1791" s="8"/>
      <c r="H1791" s="8"/>
    </row>
    <row r="1792" spans="1:8" ht="12.75">
      <c r="A1792" s="8"/>
      <c r="B1792" s="8"/>
      <c r="C1792" s="8"/>
      <c r="D1792" s="8"/>
      <c r="E1792" s="8"/>
      <c r="F1792" s="8"/>
      <c r="H1792" s="8"/>
    </row>
    <row r="1793" spans="1:8" ht="12.75">
      <c r="A1793" s="8"/>
      <c r="B1793" s="8"/>
      <c r="C1793" s="8"/>
      <c r="D1793" s="8"/>
      <c r="E1793" s="8"/>
      <c r="F1793" s="8"/>
      <c r="H1793" s="8"/>
    </row>
    <row r="1794" spans="1:8" ht="12.75">
      <c r="A1794" s="8"/>
      <c r="B1794" s="8"/>
      <c r="C1794" s="8"/>
      <c r="D1794" s="8"/>
      <c r="E1794" s="8"/>
      <c r="F1794" s="8"/>
      <c r="H1794" s="8"/>
    </row>
    <row r="1795" spans="1:8" ht="12.75">
      <c r="A1795" s="8"/>
      <c r="B1795" s="8"/>
      <c r="C1795" s="8"/>
      <c r="D1795" s="8"/>
      <c r="E1795" s="8"/>
      <c r="F1795" s="8"/>
      <c r="H1795" s="8"/>
    </row>
    <row r="1796" spans="1:8" ht="12.75">
      <c r="A1796" s="8"/>
      <c r="B1796" s="8"/>
      <c r="C1796" s="8"/>
      <c r="D1796" s="8"/>
      <c r="E1796" s="8"/>
      <c r="F1796" s="8"/>
      <c r="H1796" s="8"/>
    </row>
    <row r="1797" spans="1:8" ht="12.75">
      <c r="A1797" s="8"/>
      <c r="B1797" s="8"/>
      <c r="C1797" s="8"/>
      <c r="D1797" s="8"/>
      <c r="E1797" s="8"/>
      <c r="F1797" s="8"/>
      <c r="H1797" s="8"/>
    </row>
    <row r="1798" spans="1:8" ht="12.75">
      <c r="A1798" s="8"/>
      <c r="B1798" s="8"/>
      <c r="C1798" s="8"/>
      <c r="D1798" s="8"/>
      <c r="E1798" s="8"/>
      <c r="F1798" s="8"/>
      <c r="H1798" s="8"/>
    </row>
    <row r="1799" spans="1:8" ht="12.75">
      <c r="A1799" s="8"/>
      <c r="B1799" s="8"/>
      <c r="C1799" s="8"/>
      <c r="D1799" s="8"/>
      <c r="E1799" s="8"/>
      <c r="F1799" s="8"/>
      <c r="H1799" s="8"/>
    </row>
    <row r="1800" spans="1:8" ht="12.75">
      <c r="A1800" s="8"/>
      <c r="B1800" s="8"/>
      <c r="C1800" s="8"/>
      <c r="D1800" s="8"/>
      <c r="E1800" s="8"/>
      <c r="F1800" s="8"/>
      <c r="H1800" s="8"/>
    </row>
    <row r="1801" spans="1:8" ht="12.75">
      <c r="A1801" s="8"/>
      <c r="B1801" s="8"/>
      <c r="C1801" s="8"/>
      <c r="D1801" s="8"/>
      <c r="E1801" s="8"/>
      <c r="F1801" s="8"/>
      <c r="H1801" s="8"/>
    </row>
    <row r="1802" spans="1:8" ht="12.75">
      <c r="A1802" s="8"/>
      <c r="B1802" s="8"/>
      <c r="C1802" s="8"/>
      <c r="D1802" s="8"/>
      <c r="E1802" s="8"/>
      <c r="F1802" s="8"/>
      <c r="H1802" s="8"/>
    </row>
    <row r="1803" spans="1:8" ht="12.75">
      <c r="A1803" s="8"/>
      <c r="B1803" s="8"/>
      <c r="C1803" s="8"/>
      <c r="D1803" s="8"/>
      <c r="E1803" s="8"/>
      <c r="F1803" s="8"/>
      <c r="H1803" s="8"/>
    </row>
    <row r="1804" spans="1:8" ht="12.75">
      <c r="A1804" s="8"/>
      <c r="B1804" s="8"/>
      <c r="C1804" s="8"/>
      <c r="D1804" s="8"/>
      <c r="E1804" s="8"/>
      <c r="F1804" s="8"/>
      <c r="H1804" s="8"/>
    </row>
    <row r="1805" spans="1:8" ht="12.75">
      <c r="A1805" s="8"/>
      <c r="B1805" s="8"/>
      <c r="C1805" s="8"/>
      <c r="D1805" s="8"/>
      <c r="E1805" s="8"/>
      <c r="F1805" s="8"/>
      <c r="H1805" s="8"/>
    </row>
    <row r="1806" spans="1:8" ht="12.75">
      <c r="A1806" s="8"/>
      <c r="B1806" s="8"/>
      <c r="C1806" s="8"/>
      <c r="D1806" s="8"/>
      <c r="E1806" s="8"/>
      <c r="F1806" s="8"/>
      <c r="H1806" s="8"/>
    </row>
    <row r="1807" spans="1:8" ht="12.75">
      <c r="A1807" s="8"/>
      <c r="B1807" s="8"/>
      <c r="C1807" s="8"/>
      <c r="D1807" s="8"/>
      <c r="E1807" s="8"/>
      <c r="F1807" s="8"/>
      <c r="H1807" s="8"/>
    </row>
    <row r="1808" spans="1:8" ht="12.75">
      <c r="A1808" s="8"/>
      <c r="B1808" s="8"/>
      <c r="C1808" s="8"/>
      <c r="D1808" s="8"/>
      <c r="E1808" s="8"/>
      <c r="F1808" s="8"/>
      <c r="H1808" s="8"/>
    </row>
    <row r="1809" spans="1:8" ht="12.75">
      <c r="A1809" s="8"/>
      <c r="B1809" s="8"/>
      <c r="C1809" s="8"/>
      <c r="D1809" s="8"/>
      <c r="E1809" s="8"/>
      <c r="F1809" s="8"/>
      <c r="H1809" s="8"/>
    </row>
    <row r="1810" spans="1:8" ht="12.75">
      <c r="A1810" s="8"/>
      <c r="B1810" s="8"/>
      <c r="C1810" s="8"/>
      <c r="D1810" s="8"/>
      <c r="E1810" s="8"/>
      <c r="F1810" s="8"/>
      <c r="H1810" s="8"/>
    </row>
    <row r="1811" spans="1:8" ht="12.75">
      <c r="A1811" s="8"/>
      <c r="B1811" s="8"/>
      <c r="C1811" s="8"/>
      <c r="D1811" s="8"/>
      <c r="E1811" s="8"/>
      <c r="F1811" s="8"/>
      <c r="H1811" s="8"/>
    </row>
    <row r="1812" spans="1:8" ht="12.75">
      <c r="A1812" s="8"/>
      <c r="B1812" s="8"/>
      <c r="C1812" s="8"/>
      <c r="D1812" s="8"/>
      <c r="E1812" s="8"/>
      <c r="F1812" s="8"/>
      <c r="H1812" s="8"/>
    </row>
    <row r="1813" spans="1:8" ht="12.75">
      <c r="A1813" s="8"/>
      <c r="B1813" s="8"/>
      <c r="C1813" s="8"/>
      <c r="D1813" s="8"/>
      <c r="E1813" s="8"/>
      <c r="F1813" s="8"/>
      <c r="H1813" s="8"/>
    </row>
    <row r="1814" spans="1:8" ht="12.75">
      <c r="A1814" s="8"/>
      <c r="B1814" s="8"/>
      <c r="C1814" s="8"/>
      <c r="D1814" s="8"/>
      <c r="E1814" s="8"/>
      <c r="F1814" s="8"/>
      <c r="H1814" s="8"/>
    </row>
    <row r="1815" spans="1:8" ht="12.75">
      <c r="A1815" s="8"/>
      <c r="B1815" s="8"/>
      <c r="C1815" s="8"/>
      <c r="D1815" s="8"/>
      <c r="E1815" s="8"/>
      <c r="F1815" s="8"/>
      <c r="H1815" s="8"/>
    </row>
    <row r="1816" spans="1:8" ht="12.75">
      <c r="A1816" s="8"/>
      <c r="B1816" s="8"/>
      <c r="C1816" s="8"/>
      <c r="D1816" s="8"/>
      <c r="E1816" s="8"/>
      <c r="F1816" s="8"/>
      <c r="H1816" s="8"/>
    </row>
    <row r="1817" spans="1:8" ht="12.75">
      <c r="A1817" s="8"/>
      <c r="B1817" s="8"/>
      <c r="C1817" s="8"/>
      <c r="D1817" s="8"/>
      <c r="E1817" s="8"/>
      <c r="F1817" s="8"/>
      <c r="H1817" s="8"/>
    </row>
    <row r="1818" spans="1:8" ht="12.75">
      <c r="A1818" s="8"/>
      <c r="B1818" s="8"/>
      <c r="C1818" s="8"/>
      <c r="D1818" s="8"/>
      <c r="E1818" s="8"/>
      <c r="F1818" s="8"/>
      <c r="H1818" s="8"/>
    </row>
    <row r="1819" spans="1:8" ht="12.75">
      <c r="A1819" s="8"/>
      <c r="B1819" s="8"/>
      <c r="C1819" s="8"/>
      <c r="D1819" s="8"/>
      <c r="E1819" s="8"/>
      <c r="F1819" s="8"/>
      <c r="H1819" s="8"/>
    </row>
    <row r="1820" spans="1:8" ht="12.75">
      <c r="A1820" s="8"/>
      <c r="B1820" s="8"/>
      <c r="C1820" s="8"/>
      <c r="D1820" s="8"/>
      <c r="E1820" s="8"/>
      <c r="F1820" s="8"/>
      <c r="H1820" s="8"/>
    </row>
    <row r="1821" spans="1:8" ht="12.75">
      <c r="A1821" s="8"/>
      <c r="B1821" s="8"/>
      <c r="C1821" s="8"/>
      <c r="D1821" s="8"/>
      <c r="E1821" s="8"/>
      <c r="F1821" s="8"/>
      <c r="H1821" s="8"/>
    </row>
    <row r="1822" spans="1:8" ht="12.75">
      <c r="A1822" s="8"/>
      <c r="B1822" s="8"/>
      <c r="C1822" s="8"/>
      <c r="D1822" s="8"/>
      <c r="E1822" s="8"/>
      <c r="F1822" s="8"/>
      <c r="H1822" s="8"/>
    </row>
    <row r="1823" spans="1:8" ht="12.75">
      <c r="A1823" s="8"/>
      <c r="B1823" s="8"/>
      <c r="C1823" s="8"/>
      <c r="D1823" s="8"/>
      <c r="E1823" s="8"/>
      <c r="F1823" s="8"/>
      <c r="H1823" s="8"/>
    </row>
    <row r="1824" spans="1:8" ht="12.75">
      <c r="A1824" s="8"/>
      <c r="B1824" s="8"/>
      <c r="C1824" s="8"/>
      <c r="D1824" s="8"/>
      <c r="E1824" s="8"/>
      <c r="F1824" s="8"/>
      <c r="H1824" s="8"/>
    </row>
    <row r="1825" spans="1:8" ht="12.75">
      <c r="A1825" s="8"/>
      <c r="B1825" s="8"/>
      <c r="C1825" s="8"/>
      <c r="D1825" s="8"/>
      <c r="E1825" s="8"/>
      <c r="F1825" s="8"/>
      <c r="H1825" s="8"/>
    </row>
    <row r="1826" spans="1:8" ht="12.75">
      <c r="A1826" s="8"/>
      <c r="B1826" s="8"/>
      <c r="C1826" s="8"/>
      <c r="D1826" s="8"/>
      <c r="E1826" s="8"/>
      <c r="F1826" s="8"/>
      <c r="H1826" s="8"/>
    </row>
    <row r="1827" spans="1:8" ht="12.75">
      <c r="A1827" s="8"/>
      <c r="B1827" s="8"/>
      <c r="C1827" s="8"/>
      <c r="D1827" s="8"/>
      <c r="E1827" s="8"/>
      <c r="F1827" s="8"/>
      <c r="H1827" s="8"/>
    </row>
    <row r="1828" spans="1:8" ht="12.75">
      <c r="A1828" s="8"/>
      <c r="B1828" s="8"/>
      <c r="C1828" s="8"/>
      <c r="D1828" s="8"/>
      <c r="E1828" s="8"/>
      <c r="F1828" s="8"/>
      <c r="H1828" s="8"/>
    </row>
    <row r="1829" spans="1:8" ht="12.75">
      <c r="A1829" s="8"/>
      <c r="B1829" s="8"/>
      <c r="C1829" s="8"/>
      <c r="D1829" s="8"/>
      <c r="E1829" s="8"/>
      <c r="F1829" s="8"/>
      <c r="H1829" s="8"/>
    </row>
    <row r="1830" spans="1:8" ht="12.75">
      <c r="A1830" s="8"/>
      <c r="B1830" s="8"/>
      <c r="C1830" s="8"/>
      <c r="D1830" s="8"/>
      <c r="E1830" s="8"/>
      <c r="F1830" s="8"/>
      <c r="H1830" s="8"/>
    </row>
    <row r="1831" spans="1:8" ht="12.75">
      <c r="A1831" s="8"/>
      <c r="B1831" s="8"/>
      <c r="C1831" s="8"/>
      <c r="D1831" s="8"/>
      <c r="E1831" s="8"/>
      <c r="F1831" s="8"/>
      <c r="H1831" s="8"/>
    </row>
    <row r="1832" spans="1:8" ht="12.75">
      <c r="A1832" s="8"/>
      <c r="B1832" s="8"/>
      <c r="C1832" s="8"/>
      <c r="D1832" s="8"/>
      <c r="E1832" s="8"/>
      <c r="F1832" s="8"/>
      <c r="H1832" s="8"/>
    </row>
    <row r="1833" spans="1:8" ht="12.75">
      <c r="A1833" s="8"/>
      <c r="B1833" s="8"/>
      <c r="C1833" s="8"/>
      <c r="D1833" s="8"/>
      <c r="E1833" s="8"/>
      <c r="F1833" s="8"/>
      <c r="H1833" s="8"/>
    </row>
    <row r="1834" spans="1:8" ht="12.75">
      <c r="A1834" s="8"/>
      <c r="B1834" s="8"/>
      <c r="C1834" s="8"/>
      <c r="D1834" s="8"/>
      <c r="E1834" s="8"/>
      <c r="F1834" s="8"/>
      <c r="H1834" s="8"/>
    </row>
    <row r="1835" spans="1:8" ht="12.75">
      <c r="A1835" s="8"/>
      <c r="B1835" s="8"/>
      <c r="C1835" s="8"/>
      <c r="D1835" s="8"/>
      <c r="E1835" s="8"/>
      <c r="F1835" s="8"/>
      <c r="H1835" s="8"/>
    </row>
    <row r="1836" spans="1:8" ht="12.75">
      <c r="A1836" s="8"/>
      <c r="B1836" s="8"/>
      <c r="C1836" s="8"/>
      <c r="D1836" s="8"/>
      <c r="E1836" s="8"/>
      <c r="F1836" s="8"/>
      <c r="H1836" s="8"/>
    </row>
    <row r="1837" spans="1:8" ht="12.75">
      <c r="A1837" s="8"/>
      <c r="B1837" s="8"/>
      <c r="C1837" s="8"/>
      <c r="D1837" s="8"/>
      <c r="E1837" s="8"/>
      <c r="F1837" s="8"/>
      <c r="H1837" s="8"/>
    </row>
    <row r="1838" spans="1:8" ht="12.75">
      <c r="A1838" s="8"/>
      <c r="B1838" s="8"/>
      <c r="C1838" s="8"/>
      <c r="D1838" s="8"/>
      <c r="E1838" s="8"/>
      <c r="F1838" s="8"/>
      <c r="H1838" s="8"/>
    </row>
    <row r="1839" spans="1:8" ht="12.75">
      <c r="A1839" s="8"/>
      <c r="B1839" s="8"/>
      <c r="C1839" s="8"/>
      <c r="D1839" s="8"/>
      <c r="E1839" s="8"/>
      <c r="F1839" s="8"/>
      <c r="H1839" s="8"/>
    </row>
    <row r="1840" spans="1:8" ht="12.75">
      <c r="A1840" s="8"/>
      <c r="B1840" s="8"/>
      <c r="C1840" s="8"/>
      <c r="D1840" s="8"/>
      <c r="E1840" s="8"/>
      <c r="F1840" s="8"/>
      <c r="H1840" s="8"/>
    </row>
    <row r="1841" spans="1:8" ht="12.75">
      <c r="A1841" s="8"/>
      <c r="B1841" s="8"/>
      <c r="C1841" s="8"/>
      <c r="D1841" s="8"/>
      <c r="E1841" s="8"/>
      <c r="F1841" s="8"/>
      <c r="H1841" s="8"/>
    </row>
    <row r="1842" spans="1:8" ht="12.75">
      <c r="A1842" s="8"/>
      <c r="B1842" s="8"/>
      <c r="C1842" s="8"/>
      <c r="D1842" s="8"/>
      <c r="E1842" s="8"/>
      <c r="F1842" s="8"/>
      <c r="H1842" s="8"/>
    </row>
    <row r="1843" spans="1:8" ht="12.75">
      <c r="A1843" s="8"/>
      <c r="B1843" s="8"/>
      <c r="C1843" s="8"/>
      <c r="D1843" s="8"/>
      <c r="E1843" s="8"/>
      <c r="F1843" s="8"/>
      <c r="H1843" s="8"/>
    </row>
    <row r="1844" spans="1:8" ht="12.75">
      <c r="A1844" s="8"/>
      <c r="B1844" s="8"/>
      <c r="C1844" s="8"/>
      <c r="D1844" s="8"/>
      <c r="E1844" s="8"/>
      <c r="F1844" s="8"/>
      <c r="H1844" s="8"/>
    </row>
    <row r="1845" spans="1:8" ht="12.75">
      <c r="A1845" s="8"/>
      <c r="B1845" s="8"/>
      <c r="C1845" s="8"/>
      <c r="D1845" s="8"/>
      <c r="E1845" s="8"/>
      <c r="F1845" s="8"/>
      <c r="H1845" s="8"/>
    </row>
    <row r="1846" spans="1:8" ht="12.75">
      <c r="A1846" s="8"/>
      <c r="B1846" s="8"/>
      <c r="C1846" s="8"/>
      <c r="D1846" s="8"/>
      <c r="E1846" s="8"/>
      <c r="F1846" s="8"/>
      <c r="H1846" s="8"/>
    </row>
    <row r="1847" spans="1:8" ht="12.75">
      <c r="A1847" s="8"/>
      <c r="B1847" s="8"/>
      <c r="C1847" s="8"/>
      <c r="D1847" s="8"/>
      <c r="E1847" s="8"/>
      <c r="F1847" s="8"/>
      <c r="H1847" s="8"/>
    </row>
    <row r="1848" spans="1:8" ht="12.75">
      <c r="A1848" s="8"/>
      <c r="B1848" s="8"/>
      <c r="C1848" s="8"/>
      <c r="D1848" s="8"/>
      <c r="E1848" s="8"/>
      <c r="F1848" s="8"/>
      <c r="H1848" s="8"/>
    </row>
    <row r="1849" spans="1:8" ht="12.75">
      <c r="A1849" s="8"/>
      <c r="B1849" s="8"/>
      <c r="C1849" s="8"/>
      <c r="D1849" s="8"/>
      <c r="E1849" s="8"/>
      <c r="F1849" s="8"/>
      <c r="H1849" s="8"/>
    </row>
    <row r="1850" spans="1:8" ht="12.75">
      <c r="A1850" s="8"/>
      <c r="B1850" s="8"/>
      <c r="C1850" s="8"/>
      <c r="D1850" s="8"/>
      <c r="E1850" s="8"/>
      <c r="F1850" s="8"/>
      <c r="H1850" s="8"/>
    </row>
    <row r="1851" spans="1:8" ht="12.75">
      <c r="A1851" s="8"/>
      <c r="B1851" s="8"/>
      <c r="C1851" s="8"/>
      <c r="D1851" s="8"/>
      <c r="E1851" s="8"/>
      <c r="F1851" s="8"/>
      <c r="H1851" s="8"/>
    </row>
    <row r="1852" spans="1:8" ht="12.75">
      <c r="A1852" s="8"/>
      <c r="B1852" s="8"/>
      <c r="C1852" s="8"/>
      <c r="D1852" s="8"/>
      <c r="E1852" s="8"/>
      <c r="F1852" s="8"/>
      <c r="H1852" s="8"/>
    </row>
    <row r="1853" spans="1:8" ht="12.75">
      <c r="A1853" s="8"/>
      <c r="B1853" s="8"/>
      <c r="C1853" s="8"/>
      <c r="D1853" s="8"/>
      <c r="E1853" s="8"/>
      <c r="F1853" s="8"/>
      <c r="H1853" s="8"/>
    </row>
    <row r="1854" spans="1:8" ht="12.75">
      <c r="A1854" s="8"/>
      <c r="B1854" s="8"/>
      <c r="C1854" s="8"/>
      <c r="D1854" s="8"/>
      <c r="E1854" s="8"/>
      <c r="F1854" s="8"/>
      <c r="H1854" s="8"/>
    </row>
    <row r="1855" spans="1:8" ht="12.75">
      <c r="A1855" s="8"/>
      <c r="B1855" s="8"/>
      <c r="C1855" s="8"/>
      <c r="D1855" s="8"/>
      <c r="E1855" s="8"/>
      <c r="F1855" s="8"/>
      <c r="H1855" s="8"/>
    </row>
    <row r="1856" spans="1:8" ht="12.75">
      <c r="A1856" s="8"/>
      <c r="B1856" s="8"/>
      <c r="C1856" s="8"/>
      <c r="D1856" s="8"/>
      <c r="E1856" s="8"/>
      <c r="F1856" s="8"/>
      <c r="H1856" s="8"/>
    </row>
    <row r="1857" spans="1:8" ht="12.75">
      <c r="A1857" s="8"/>
      <c r="B1857" s="8"/>
      <c r="C1857" s="8"/>
      <c r="D1857" s="8"/>
      <c r="E1857" s="8"/>
      <c r="F1857" s="8"/>
      <c r="H1857" s="8"/>
    </row>
    <row r="1858" spans="1:8" ht="12.75">
      <c r="A1858" s="8"/>
      <c r="B1858" s="8"/>
      <c r="C1858" s="8"/>
      <c r="D1858" s="8"/>
      <c r="E1858" s="8"/>
      <c r="F1858" s="8"/>
      <c r="H1858" s="8"/>
    </row>
    <row r="1859" spans="1:8" ht="12.75">
      <c r="A1859" s="8"/>
      <c r="B1859" s="8"/>
      <c r="C1859" s="8"/>
      <c r="D1859" s="8"/>
      <c r="E1859" s="8"/>
      <c r="F1859" s="8"/>
      <c r="H1859" s="8"/>
    </row>
    <row r="1860" spans="1:8" ht="12.75">
      <c r="A1860" s="8"/>
      <c r="B1860" s="8"/>
      <c r="C1860" s="8"/>
      <c r="D1860" s="8"/>
      <c r="E1860" s="8"/>
      <c r="F1860" s="8"/>
      <c r="H1860" s="8"/>
    </row>
    <row r="1861" spans="1:8" ht="12.75">
      <c r="A1861" s="8"/>
      <c r="B1861" s="8"/>
      <c r="C1861" s="8"/>
      <c r="D1861" s="8"/>
      <c r="E1861" s="8"/>
      <c r="F1861" s="8"/>
      <c r="H1861" s="8"/>
    </row>
    <row r="1862" spans="1:8" ht="12.75">
      <c r="A1862" s="8"/>
      <c r="B1862" s="8"/>
      <c r="C1862" s="8"/>
      <c r="D1862" s="8"/>
      <c r="E1862" s="8"/>
      <c r="F1862" s="8"/>
      <c r="H1862" s="8"/>
    </row>
    <row r="1863" spans="1:8" ht="12.75">
      <c r="A1863" s="8"/>
      <c r="B1863" s="8"/>
      <c r="C1863" s="8"/>
      <c r="D1863" s="8"/>
      <c r="E1863" s="8"/>
      <c r="F1863" s="8"/>
      <c r="H1863" s="8"/>
    </row>
    <row r="1864" spans="1:8" ht="12.75">
      <c r="A1864" s="8"/>
      <c r="B1864" s="8"/>
      <c r="C1864" s="8"/>
      <c r="D1864" s="8"/>
      <c r="E1864" s="8"/>
      <c r="F1864" s="8"/>
      <c r="H1864" s="8"/>
    </row>
    <row r="1865" spans="1:8" ht="12.75">
      <c r="A1865" s="8"/>
      <c r="B1865" s="8"/>
      <c r="C1865" s="8"/>
      <c r="D1865" s="8"/>
      <c r="E1865" s="8"/>
      <c r="F1865" s="8"/>
      <c r="H1865" s="8"/>
    </row>
    <row r="1866" spans="1:8" ht="12.75">
      <c r="A1866" s="8"/>
      <c r="B1866" s="8"/>
      <c r="C1866" s="8"/>
      <c r="D1866" s="8"/>
      <c r="E1866" s="8"/>
      <c r="F1866" s="8"/>
      <c r="H1866" s="8"/>
    </row>
    <row r="1867" spans="1:8" ht="12.75">
      <c r="A1867" s="8"/>
      <c r="B1867" s="8"/>
      <c r="C1867" s="8"/>
      <c r="D1867" s="8"/>
      <c r="E1867" s="8"/>
      <c r="F1867" s="8"/>
      <c r="H1867" s="8"/>
    </row>
    <row r="1868" spans="1:8" ht="12.75">
      <c r="A1868" s="8"/>
      <c r="B1868" s="8"/>
      <c r="C1868" s="8"/>
      <c r="D1868" s="8"/>
      <c r="E1868" s="8"/>
      <c r="F1868" s="8"/>
      <c r="H1868" s="8"/>
    </row>
    <row r="1869" spans="1:8" ht="12.75">
      <c r="A1869" s="8"/>
      <c r="B1869" s="8"/>
      <c r="C1869" s="8"/>
      <c r="D1869" s="8"/>
      <c r="E1869" s="8"/>
      <c r="F1869" s="8"/>
      <c r="H1869" s="8"/>
    </row>
    <row r="1870" spans="1:8" ht="12.75">
      <c r="A1870" s="8"/>
      <c r="B1870" s="8"/>
      <c r="C1870" s="8"/>
      <c r="D1870" s="8"/>
      <c r="E1870" s="8"/>
      <c r="F1870" s="8"/>
      <c r="H1870" s="8"/>
    </row>
    <row r="1871" spans="1:8" ht="12.75">
      <c r="A1871" s="8"/>
      <c r="B1871" s="8"/>
      <c r="C1871" s="8"/>
      <c r="D1871" s="8"/>
      <c r="E1871" s="8"/>
      <c r="F1871" s="8"/>
      <c r="H1871" s="8"/>
    </row>
    <row r="1872" spans="1:8" ht="12.75">
      <c r="A1872" s="8"/>
      <c r="B1872" s="8"/>
      <c r="C1872" s="8"/>
      <c r="D1872" s="8"/>
      <c r="E1872" s="8"/>
      <c r="F1872" s="8"/>
      <c r="H1872" s="8"/>
    </row>
    <row r="1873" spans="1:8" ht="12.75">
      <c r="A1873" s="8"/>
      <c r="B1873" s="8"/>
      <c r="C1873" s="8"/>
      <c r="D1873" s="8"/>
      <c r="E1873" s="8"/>
      <c r="F1873" s="8"/>
      <c r="H1873" s="8"/>
    </row>
    <row r="1874" spans="1:8" ht="12.75">
      <c r="A1874" s="8"/>
      <c r="B1874" s="8"/>
      <c r="C1874" s="8"/>
      <c r="D1874" s="8"/>
      <c r="E1874" s="8"/>
      <c r="F1874" s="8"/>
      <c r="H1874" s="8"/>
    </row>
    <row r="1875" spans="1:8" ht="12.75">
      <c r="A1875" s="8"/>
      <c r="B1875" s="8"/>
      <c r="C1875" s="8"/>
      <c r="D1875" s="8"/>
      <c r="E1875" s="8"/>
      <c r="F1875" s="8"/>
      <c r="H1875" s="8"/>
    </row>
    <row r="1876" spans="1:8" ht="12.75">
      <c r="A1876" s="8"/>
      <c r="B1876" s="8"/>
      <c r="C1876" s="8"/>
      <c r="D1876" s="8"/>
      <c r="E1876" s="8"/>
      <c r="F1876" s="8"/>
      <c r="H1876" s="8"/>
    </row>
    <row r="1877" spans="1:8" ht="12.75">
      <c r="A1877" s="8"/>
      <c r="B1877" s="8"/>
      <c r="C1877" s="8"/>
      <c r="D1877" s="8"/>
      <c r="E1877" s="8"/>
      <c r="F1877" s="8"/>
      <c r="H1877" s="8"/>
    </row>
    <row r="1878" spans="1:8" ht="12.75">
      <c r="A1878" s="8"/>
      <c r="B1878" s="8"/>
      <c r="C1878" s="8"/>
      <c r="D1878" s="8"/>
      <c r="E1878" s="8"/>
      <c r="F1878" s="8"/>
      <c r="H1878" s="8"/>
    </row>
    <row r="1879" spans="1:8" ht="12.75">
      <c r="A1879" s="8"/>
      <c r="B1879" s="8"/>
      <c r="C1879" s="8"/>
      <c r="D1879" s="8"/>
      <c r="E1879" s="8"/>
      <c r="F1879" s="8"/>
      <c r="H1879" s="8"/>
    </row>
    <row r="1880" spans="1:8" ht="12.75">
      <c r="A1880" s="8"/>
      <c r="B1880" s="8"/>
      <c r="C1880" s="8"/>
      <c r="D1880" s="8"/>
      <c r="E1880" s="8"/>
      <c r="F1880" s="8"/>
      <c r="H1880" s="8"/>
    </row>
    <row r="1881" spans="1:8" ht="12.75">
      <c r="A1881" s="8"/>
      <c r="B1881" s="8"/>
      <c r="C1881" s="8"/>
      <c r="D1881" s="8"/>
      <c r="E1881" s="8"/>
      <c r="F1881" s="8"/>
      <c r="H1881" s="8"/>
    </row>
    <row r="1882" spans="1:8" ht="12.75">
      <c r="A1882" s="8"/>
      <c r="B1882" s="8"/>
      <c r="C1882" s="8"/>
      <c r="D1882" s="8"/>
      <c r="E1882" s="8"/>
      <c r="F1882" s="8"/>
      <c r="H1882" s="8"/>
    </row>
    <row r="1883" spans="1:8" ht="12.75">
      <c r="A1883" s="8"/>
      <c r="B1883" s="8"/>
      <c r="C1883" s="8"/>
      <c r="D1883" s="8"/>
      <c r="E1883" s="8"/>
      <c r="F1883" s="8"/>
      <c r="H1883" s="8"/>
    </row>
    <row r="1884" spans="1:8" ht="12.75">
      <c r="A1884" s="8"/>
      <c r="B1884" s="8"/>
      <c r="C1884" s="8"/>
      <c r="D1884" s="8"/>
      <c r="E1884" s="8"/>
      <c r="F1884" s="8"/>
      <c r="H1884" s="8"/>
    </row>
    <row r="1885" spans="1:8" ht="12.75">
      <c r="A1885" s="8"/>
      <c r="B1885" s="8"/>
      <c r="C1885" s="8"/>
      <c r="D1885" s="8"/>
      <c r="E1885" s="8"/>
      <c r="F1885" s="8"/>
      <c r="H1885" s="8"/>
    </row>
    <row r="1886" spans="1:8" ht="12.75">
      <c r="A1886" s="8"/>
      <c r="B1886" s="8"/>
      <c r="C1886" s="8"/>
      <c r="D1886" s="8"/>
      <c r="E1886" s="8"/>
      <c r="F1886" s="8"/>
      <c r="H1886" s="8"/>
    </row>
    <row r="1887" spans="1:8" ht="12.75">
      <c r="A1887" s="8"/>
      <c r="B1887" s="8"/>
      <c r="C1887" s="8"/>
      <c r="D1887" s="8"/>
      <c r="E1887" s="8"/>
      <c r="F1887" s="8"/>
      <c r="H1887" s="8"/>
    </row>
    <row r="1888" spans="1:8" ht="12.75">
      <c r="A1888" s="8"/>
      <c r="B1888" s="8"/>
      <c r="C1888" s="8"/>
      <c r="D1888" s="8"/>
      <c r="E1888" s="8"/>
      <c r="F1888" s="8"/>
      <c r="H1888" s="8"/>
    </row>
    <row r="1889" spans="1:8" ht="12.75">
      <c r="A1889" s="8"/>
      <c r="B1889" s="8"/>
      <c r="C1889" s="8"/>
      <c r="D1889" s="8"/>
      <c r="E1889" s="8"/>
      <c r="F1889" s="8"/>
      <c r="H1889" s="8"/>
    </row>
    <row r="1890" spans="1:8" ht="12.75">
      <c r="A1890" s="8"/>
      <c r="B1890" s="8"/>
      <c r="C1890" s="8"/>
      <c r="D1890" s="8"/>
      <c r="E1890" s="8"/>
      <c r="F1890" s="8"/>
      <c r="H1890" s="8"/>
    </row>
    <row r="1891" spans="1:8" ht="12.75">
      <c r="A1891" s="8"/>
      <c r="B1891" s="8"/>
      <c r="C1891" s="8"/>
      <c r="D1891" s="8"/>
      <c r="E1891" s="8"/>
      <c r="F1891" s="8"/>
      <c r="H1891" s="8"/>
    </row>
    <row r="1892" spans="1:8" ht="12.75">
      <c r="A1892" s="8"/>
      <c r="B1892" s="8"/>
      <c r="C1892" s="8"/>
      <c r="D1892" s="8"/>
      <c r="E1892" s="8"/>
      <c r="F1892" s="8"/>
      <c r="H1892" s="8"/>
    </row>
    <row r="1893" spans="1:8" ht="12.75">
      <c r="A1893" s="8"/>
      <c r="B1893" s="8"/>
      <c r="C1893" s="8"/>
      <c r="D1893" s="8"/>
      <c r="E1893" s="8"/>
      <c r="F1893" s="8"/>
      <c r="H1893" s="8"/>
    </row>
    <row r="1894" spans="1:8" ht="12.75">
      <c r="A1894" s="8"/>
      <c r="B1894" s="8"/>
      <c r="C1894" s="8"/>
      <c r="D1894" s="8"/>
      <c r="E1894" s="8"/>
      <c r="F1894" s="8"/>
      <c r="H1894" s="8"/>
    </row>
    <row r="1895" spans="1:8" ht="12.75">
      <c r="A1895" s="8"/>
      <c r="B1895" s="8"/>
      <c r="C1895" s="8"/>
      <c r="D1895" s="8"/>
      <c r="E1895" s="8"/>
      <c r="F1895" s="8"/>
      <c r="H1895" s="8"/>
    </row>
    <row r="1896" spans="1:8" ht="12.75">
      <c r="A1896" s="8"/>
      <c r="B1896" s="8"/>
      <c r="C1896" s="8"/>
      <c r="D1896" s="8"/>
      <c r="E1896" s="8"/>
      <c r="F1896" s="8"/>
      <c r="H1896" s="8"/>
    </row>
    <row r="1897" spans="1:8" ht="12.75">
      <c r="A1897" s="8"/>
      <c r="B1897" s="8"/>
      <c r="C1897" s="8"/>
      <c r="D1897" s="8"/>
      <c r="E1897" s="8"/>
      <c r="F1897" s="8"/>
      <c r="H1897" s="8"/>
    </row>
    <row r="1898" spans="1:8" ht="12.75">
      <c r="A1898" s="8"/>
      <c r="B1898" s="8"/>
      <c r="C1898" s="8"/>
      <c r="D1898" s="8"/>
      <c r="E1898" s="8"/>
      <c r="F1898" s="8"/>
      <c r="H1898" s="8"/>
    </row>
    <row r="1899" spans="1:8" ht="12.75">
      <c r="A1899" s="8"/>
      <c r="B1899" s="8"/>
      <c r="C1899" s="8"/>
      <c r="D1899" s="8"/>
      <c r="E1899" s="8"/>
      <c r="F1899" s="8"/>
      <c r="H1899" s="8"/>
    </row>
    <row r="1900" spans="1:8" ht="12.75">
      <c r="A1900" s="8"/>
      <c r="B1900" s="8"/>
      <c r="C1900" s="8"/>
      <c r="D1900" s="8"/>
      <c r="E1900" s="8"/>
      <c r="F1900" s="8"/>
      <c r="H1900" s="8"/>
    </row>
    <row r="1901" spans="1:8" ht="12.75">
      <c r="A1901" s="8"/>
      <c r="B1901" s="8"/>
      <c r="C1901" s="8"/>
      <c r="D1901" s="8"/>
      <c r="E1901" s="8"/>
      <c r="F1901" s="8"/>
      <c r="H1901" s="8"/>
    </row>
    <row r="1902" spans="1:8" ht="12.75">
      <c r="A1902" s="8"/>
      <c r="B1902" s="8"/>
      <c r="C1902" s="8"/>
      <c r="D1902" s="8"/>
      <c r="E1902" s="8"/>
      <c r="F1902" s="8"/>
      <c r="H1902" s="8"/>
    </row>
    <row r="1903" spans="1:8" ht="12.75">
      <c r="A1903" s="8"/>
      <c r="B1903" s="8"/>
      <c r="C1903" s="8"/>
      <c r="D1903" s="8"/>
      <c r="E1903" s="8"/>
      <c r="F1903" s="8"/>
      <c r="H1903" s="8"/>
    </row>
    <row r="1904" spans="1:8" ht="12.75">
      <c r="A1904" s="8"/>
      <c r="B1904" s="8"/>
      <c r="C1904" s="8"/>
      <c r="D1904" s="8"/>
      <c r="E1904" s="8"/>
      <c r="F1904" s="8"/>
      <c r="H1904" s="8"/>
    </row>
    <row r="1905" spans="1:8" ht="12.75">
      <c r="A1905" s="8"/>
      <c r="B1905" s="8"/>
      <c r="C1905" s="8"/>
      <c r="D1905" s="8"/>
      <c r="E1905" s="8"/>
      <c r="F1905" s="8"/>
      <c r="H1905" s="8"/>
    </row>
    <row r="1906" spans="1:8" ht="12.75">
      <c r="A1906" s="8"/>
      <c r="B1906" s="8"/>
      <c r="C1906" s="8"/>
      <c r="D1906" s="8"/>
      <c r="E1906" s="8"/>
      <c r="F1906" s="8"/>
      <c r="H1906" s="8"/>
    </row>
    <row r="1907" spans="1:8" ht="12.75">
      <c r="A1907" s="8"/>
      <c r="B1907" s="8"/>
      <c r="C1907" s="8"/>
      <c r="D1907" s="8"/>
      <c r="E1907" s="8"/>
      <c r="F1907" s="8"/>
      <c r="H1907" s="8"/>
    </row>
    <row r="1908" spans="1:8" ht="12.75">
      <c r="A1908" s="8"/>
      <c r="B1908" s="8"/>
      <c r="C1908" s="8"/>
      <c r="D1908" s="8"/>
      <c r="E1908" s="8"/>
      <c r="F1908" s="8"/>
      <c r="H1908" s="8"/>
    </row>
    <row r="1909" spans="1:8" ht="12.75">
      <c r="A1909" s="8"/>
      <c r="B1909" s="8"/>
      <c r="C1909" s="8"/>
      <c r="D1909" s="8"/>
      <c r="E1909" s="8"/>
      <c r="F1909" s="8"/>
      <c r="H1909" s="8"/>
    </row>
    <row r="1910" spans="1:8" ht="12.75">
      <c r="A1910" s="8"/>
      <c r="B1910" s="8"/>
      <c r="C1910" s="8"/>
      <c r="D1910" s="8"/>
      <c r="E1910" s="8"/>
      <c r="F1910" s="8"/>
      <c r="H1910" s="8"/>
    </row>
    <row r="1911" spans="1:8" ht="12.75">
      <c r="A1911" s="8"/>
      <c r="B1911" s="8"/>
      <c r="C1911" s="8"/>
      <c r="D1911" s="8"/>
      <c r="E1911" s="8"/>
      <c r="F1911" s="8"/>
      <c r="H1911" s="8"/>
    </row>
    <row r="1912" spans="1:8" ht="12.75">
      <c r="A1912" s="8"/>
      <c r="B1912" s="8"/>
      <c r="C1912" s="8"/>
      <c r="D1912" s="8"/>
      <c r="E1912" s="8"/>
      <c r="F1912" s="8"/>
      <c r="H1912" s="8"/>
    </row>
    <row r="1913" spans="1:8" ht="12.75">
      <c r="A1913" s="8"/>
      <c r="B1913" s="8"/>
      <c r="C1913" s="8"/>
      <c r="D1913" s="8"/>
      <c r="E1913" s="8"/>
      <c r="F1913" s="8"/>
      <c r="H1913" s="8"/>
    </row>
    <row r="1914" spans="1:8" ht="12.75">
      <c r="A1914" s="8"/>
      <c r="B1914" s="8"/>
      <c r="C1914" s="8"/>
      <c r="D1914" s="8"/>
      <c r="E1914" s="8"/>
      <c r="F1914" s="8"/>
      <c r="H1914" s="8"/>
    </row>
    <row r="1915" spans="1:8" ht="12.75">
      <c r="A1915" s="8"/>
      <c r="B1915" s="8"/>
      <c r="C1915" s="8"/>
      <c r="D1915" s="8"/>
      <c r="E1915" s="8"/>
      <c r="F1915" s="8"/>
      <c r="H1915" s="8"/>
    </row>
    <row r="1916" spans="1:8" ht="12.75">
      <c r="A1916" s="8"/>
      <c r="B1916" s="8"/>
      <c r="C1916" s="8"/>
      <c r="D1916" s="8"/>
      <c r="E1916" s="8"/>
      <c r="F1916" s="8"/>
      <c r="H1916" s="8"/>
    </row>
    <row r="1917" spans="1:8" ht="12.75">
      <c r="A1917" s="8"/>
      <c r="B1917" s="8"/>
      <c r="C1917" s="8"/>
      <c r="D1917" s="8"/>
      <c r="E1917" s="8"/>
      <c r="F1917" s="8"/>
      <c r="H1917" s="8"/>
    </row>
    <row r="1918" spans="1:8" ht="12.75">
      <c r="A1918" s="8"/>
      <c r="B1918" s="8"/>
      <c r="C1918" s="8"/>
      <c r="D1918" s="8"/>
      <c r="E1918" s="8"/>
      <c r="F1918" s="8"/>
      <c r="H1918" s="8"/>
    </row>
    <row r="1919" spans="1:8" ht="12.75">
      <c r="A1919" s="8"/>
      <c r="B1919" s="8"/>
      <c r="C1919" s="8"/>
      <c r="D1919" s="8"/>
      <c r="E1919" s="8"/>
      <c r="F1919" s="8"/>
      <c r="H1919" s="8"/>
    </row>
    <row r="1920" spans="1:8" ht="12.75">
      <c r="A1920" s="8"/>
      <c r="B1920" s="8"/>
      <c r="C1920" s="8"/>
      <c r="D1920" s="8"/>
      <c r="E1920" s="8"/>
      <c r="F1920" s="8"/>
      <c r="H1920" s="8"/>
    </row>
    <row r="1921" spans="1:8" ht="12.75">
      <c r="A1921" s="8"/>
      <c r="B1921" s="8"/>
      <c r="C1921" s="8"/>
      <c r="D1921" s="8"/>
      <c r="E1921" s="8"/>
      <c r="F1921" s="8"/>
      <c r="H1921" s="8"/>
    </row>
    <row r="1922" spans="1:8" ht="12.75">
      <c r="A1922" s="8"/>
      <c r="B1922" s="8"/>
      <c r="C1922" s="8"/>
      <c r="D1922" s="8"/>
      <c r="E1922" s="8"/>
      <c r="F1922" s="8"/>
      <c r="H1922" s="8"/>
    </row>
    <row r="1923" spans="1:8" ht="12.75">
      <c r="A1923" s="8"/>
      <c r="B1923" s="8"/>
      <c r="C1923" s="8"/>
      <c r="D1923" s="8"/>
      <c r="E1923" s="8"/>
      <c r="F1923" s="8"/>
      <c r="H1923" s="8"/>
    </row>
    <row r="1924" spans="1:8" ht="12.75">
      <c r="A1924" s="8"/>
      <c r="B1924" s="8"/>
      <c r="C1924" s="8"/>
      <c r="D1924" s="8"/>
      <c r="E1924" s="8"/>
      <c r="F1924" s="8"/>
      <c r="H1924" s="8"/>
    </row>
    <row r="1925" spans="1:8" ht="12.75">
      <c r="A1925" s="8"/>
      <c r="B1925" s="8"/>
      <c r="C1925" s="8"/>
      <c r="D1925" s="8"/>
      <c r="E1925" s="8"/>
      <c r="F1925" s="8"/>
      <c r="H1925" s="8"/>
    </row>
    <row r="1926" spans="1:8" ht="12.75">
      <c r="A1926" s="8"/>
      <c r="B1926" s="8"/>
      <c r="C1926" s="8"/>
      <c r="D1926" s="8"/>
      <c r="E1926" s="8"/>
      <c r="F1926" s="8"/>
      <c r="H1926" s="8"/>
    </row>
    <row r="1927" spans="1:8" ht="12.75">
      <c r="A1927" s="8"/>
      <c r="B1927" s="8"/>
      <c r="C1927" s="8"/>
      <c r="D1927" s="8"/>
      <c r="E1927" s="8"/>
      <c r="F1927" s="8"/>
      <c r="H1927" s="8"/>
    </row>
    <row r="1928" spans="1:8" ht="12.75">
      <c r="A1928" s="8"/>
      <c r="B1928" s="8"/>
      <c r="C1928" s="8"/>
      <c r="D1928" s="8"/>
      <c r="E1928" s="8"/>
      <c r="F1928" s="8"/>
      <c r="H1928" s="8"/>
    </row>
    <row r="1929" spans="1:8" ht="12.75">
      <c r="A1929" s="8"/>
      <c r="B1929" s="8"/>
      <c r="C1929" s="8"/>
      <c r="D1929" s="8"/>
      <c r="E1929" s="8"/>
      <c r="F1929" s="8"/>
      <c r="H1929" s="8"/>
    </row>
    <row r="1930" spans="1:8" ht="12.75">
      <c r="A1930" s="8"/>
      <c r="B1930" s="8"/>
      <c r="C1930" s="8"/>
      <c r="D1930" s="8"/>
      <c r="E1930" s="8"/>
      <c r="F1930" s="8"/>
      <c r="H1930" s="8"/>
    </row>
    <row r="1931" spans="1:8" ht="12.75">
      <c r="A1931" s="8"/>
      <c r="B1931" s="8"/>
      <c r="C1931" s="8"/>
      <c r="D1931" s="8"/>
      <c r="E1931" s="8"/>
      <c r="F1931" s="8"/>
      <c r="H1931" s="8"/>
    </row>
    <row r="1932" spans="1:8" ht="12.75">
      <c r="A1932" s="8"/>
      <c r="B1932" s="8"/>
      <c r="C1932" s="8"/>
      <c r="D1932" s="8"/>
      <c r="E1932" s="8"/>
      <c r="F1932" s="8"/>
      <c r="H1932" s="8"/>
    </row>
    <row r="1933" spans="1:8" ht="12.75">
      <c r="A1933" s="8"/>
      <c r="B1933" s="8"/>
      <c r="C1933" s="8"/>
      <c r="D1933" s="8"/>
      <c r="E1933" s="8"/>
      <c r="F1933" s="8"/>
      <c r="H1933" s="8"/>
    </row>
    <row r="1934" spans="1:8" ht="12.75">
      <c r="A1934" s="8"/>
      <c r="B1934" s="8"/>
      <c r="C1934" s="8"/>
      <c r="D1934" s="8"/>
      <c r="E1934" s="8"/>
      <c r="F1934" s="8"/>
      <c r="H1934" s="8"/>
    </row>
    <row r="1935" spans="1:8" ht="12.75">
      <c r="A1935" s="8"/>
      <c r="B1935" s="8"/>
      <c r="C1935" s="8"/>
      <c r="D1935" s="8"/>
      <c r="E1935" s="8"/>
      <c r="F1935" s="8"/>
      <c r="H1935" s="8"/>
    </row>
    <row r="1936" spans="1:8" ht="12.75">
      <c r="A1936" s="8"/>
      <c r="B1936" s="8"/>
      <c r="C1936" s="8"/>
      <c r="D1936" s="8"/>
      <c r="E1936" s="8"/>
      <c r="F1936" s="8"/>
      <c r="H1936" s="8"/>
    </row>
    <row r="1937" spans="1:8" ht="12.75">
      <c r="A1937" s="8"/>
      <c r="B1937" s="8"/>
      <c r="C1937" s="8"/>
      <c r="D1937" s="8"/>
      <c r="E1937" s="8"/>
      <c r="F1937" s="8"/>
      <c r="H1937" s="8"/>
    </row>
    <row r="1938" spans="1:8" ht="12.75">
      <c r="A1938" s="8"/>
      <c r="B1938" s="8"/>
      <c r="C1938" s="8"/>
      <c r="D1938" s="8"/>
      <c r="E1938" s="8"/>
      <c r="F1938" s="8"/>
      <c r="H1938" s="8"/>
    </row>
    <row r="1939" spans="1:8" ht="12.75">
      <c r="A1939" s="8"/>
      <c r="B1939" s="8"/>
      <c r="C1939" s="8"/>
      <c r="D1939" s="8"/>
      <c r="E1939" s="8"/>
      <c r="F1939" s="8"/>
      <c r="H1939" s="8"/>
    </row>
    <row r="1940" spans="1:8" ht="12.75">
      <c r="A1940" s="8"/>
      <c r="B1940" s="8"/>
      <c r="C1940" s="8"/>
      <c r="D1940" s="8"/>
      <c r="E1940" s="8"/>
      <c r="F1940" s="8"/>
      <c r="H1940" s="8"/>
    </row>
    <row r="1941" spans="1:8" ht="12.75">
      <c r="A1941" s="8"/>
      <c r="B1941" s="8"/>
      <c r="C1941" s="8"/>
      <c r="D1941" s="8"/>
      <c r="E1941" s="8"/>
      <c r="F1941" s="8"/>
      <c r="H1941" s="8"/>
    </row>
    <row r="1942" spans="1:8" ht="12.75">
      <c r="A1942" s="8"/>
      <c r="B1942" s="8"/>
      <c r="C1942" s="8"/>
      <c r="D1942" s="8"/>
      <c r="E1942" s="8"/>
      <c r="F1942" s="8"/>
      <c r="H1942" s="8"/>
    </row>
    <row r="1943" spans="1:8" ht="12.75">
      <c r="A1943" s="8"/>
      <c r="B1943" s="8"/>
      <c r="C1943" s="8"/>
      <c r="D1943" s="8"/>
      <c r="E1943" s="8"/>
      <c r="F1943" s="8"/>
      <c r="H1943" s="8"/>
    </row>
    <row r="1944" spans="1:8" ht="12.75">
      <c r="A1944" s="8"/>
      <c r="B1944" s="8"/>
      <c r="C1944" s="8"/>
      <c r="D1944" s="8"/>
      <c r="E1944" s="8"/>
      <c r="F1944" s="8"/>
      <c r="H1944" s="8"/>
    </row>
    <row r="1945" spans="1:8" ht="12.75">
      <c r="A1945" s="8"/>
      <c r="B1945" s="8"/>
      <c r="C1945" s="8"/>
      <c r="D1945" s="8"/>
      <c r="E1945" s="8"/>
      <c r="F1945" s="8"/>
      <c r="H1945" s="8"/>
    </row>
    <row r="1946" spans="1:8" ht="12.75">
      <c r="A1946" s="8"/>
      <c r="B1946" s="8"/>
      <c r="C1946" s="8"/>
      <c r="D1946" s="8"/>
      <c r="E1946" s="8"/>
      <c r="F1946" s="8"/>
      <c r="H1946" s="8"/>
    </row>
    <row r="1947" spans="1:8" ht="12.75">
      <c r="A1947" s="8"/>
      <c r="B1947" s="8"/>
      <c r="C1947" s="8"/>
      <c r="D1947" s="8"/>
      <c r="E1947" s="8"/>
      <c r="F1947" s="8"/>
      <c r="H1947" s="8"/>
    </row>
    <row r="1948" spans="1:8" ht="12.75">
      <c r="A1948" s="8"/>
      <c r="B1948" s="8"/>
      <c r="C1948" s="8"/>
      <c r="D1948" s="8"/>
      <c r="E1948" s="8"/>
      <c r="F1948" s="8"/>
      <c r="H1948" s="8"/>
    </row>
    <row r="1949" spans="1:8" ht="12.75">
      <c r="A1949" s="8"/>
      <c r="B1949" s="8"/>
      <c r="C1949" s="8"/>
      <c r="D1949" s="8"/>
      <c r="E1949" s="8"/>
      <c r="F1949" s="8"/>
      <c r="H1949" s="8"/>
    </row>
    <row r="1950" spans="1:8" ht="12.75">
      <c r="A1950" s="8"/>
      <c r="B1950" s="8"/>
      <c r="C1950" s="8"/>
      <c r="D1950" s="8"/>
      <c r="E1950" s="8"/>
      <c r="F1950" s="8"/>
      <c r="H1950" s="8"/>
    </row>
    <row r="1951" spans="1:8" ht="12.75">
      <c r="A1951" s="8"/>
      <c r="B1951" s="8"/>
      <c r="C1951" s="8"/>
      <c r="D1951" s="8"/>
      <c r="E1951" s="8"/>
      <c r="F1951" s="8"/>
      <c r="H1951" s="8"/>
    </row>
    <row r="1952" spans="1:8" ht="12.75">
      <c r="A1952" s="8"/>
      <c r="B1952" s="8"/>
      <c r="C1952" s="8"/>
      <c r="D1952" s="8"/>
      <c r="E1952" s="8"/>
      <c r="F1952" s="8"/>
      <c r="H1952" s="8"/>
    </row>
    <row r="1953" spans="1:8" ht="12.75">
      <c r="A1953" s="8"/>
      <c r="B1953" s="8"/>
      <c r="C1953" s="8"/>
      <c r="D1953" s="8"/>
      <c r="E1953" s="8"/>
      <c r="F1953" s="8"/>
      <c r="H1953" s="8"/>
    </row>
    <row r="1954" spans="1:8" ht="12.75">
      <c r="A1954" s="8"/>
      <c r="B1954" s="8"/>
      <c r="C1954" s="8"/>
      <c r="D1954" s="8"/>
      <c r="E1954" s="8"/>
      <c r="F1954" s="8"/>
      <c r="H1954" s="8"/>
    </row>
    <row r="1955" spans="1:8" ht="12.75">
      <c r="A1955" s="8"/>
      <c r="B1955" s="8"/>
      <c r="C1955" s="8"/>
      <c r="D1955" s="8"/>
      <c r="E1955" s="8"/>
      <c r="F1955" s="8"/>
      <c r="H1955" s="8"/>
    </row>
    <row r="1956" spans="1:8" ht="12.75">
      <c r="A1956" s="8"/>
      <c r="B1956" s="8"/>
      <c r="C1956" s="8"/>
      <c r="D1956" s="8"/>
      <c r="E1956" s="8"/>
      <c r="F1956" s="8"/>
      <c r="H1956" s="8"/>
    </row>
    <row r="1957" spans="1:8" ht="12.75">
      <c r="A1957" s="8"/>
      <c r="B1957" s="8"/>
      <c r="C1957" s="8"/>
      <c r="D1957" s="8"/>
      <c r="E1957" s="8"/>
      <c r="F1957" s="8"/>
      <c r="H1957" s="8"/>
    </row>
    <row r="1958" spans="1:8" ht="12.75">
      <c r="A1958" s="8"/>
      <c r="B1958" s="8"/>
      <c r="C1958" s="8"/>
      <c r="D1958" s="8"/>
      <c r="E1958" s="8"/>
      <c r="F1958" s="8"/>
      <c r="H1958" s="8"/>
    </row>
    <row r="1959" spans="1:8" ht="12.75">
      <c r="A1959" s="8"/>
      <c r="B1959" s="8"/>
      <c r="C1959" s="8"/>
      <c r="D1959" s="8"/>
      <c r="E1959" s="8"/>
      <c r="F1959" s="8"/>
      <c r="H1959" s="8"/>
    </row>
    <row r="1960" spans="1:8" ht="12.75">
      <c r="A1960" s="8"/>
      <c r="B1960" s="8"/>
      <c r="C1960" s="8"/>
      <c r="D1960" s="8"/>
      <c r="E1960" s="8"/>
      <c r="F1960" s="8"/>
      <c r="H1960" s="8"/>
    </row>
    <row r="1961" spans="1:8" ht="12.75">
      <c r="A1961" s="8"/>
      <c r="B1961" s="8"/>
      <c r="C1961" s="8"/>
      <c r="D1961" s="8"/>
      <c r="E1961" s="8"/>
      <c r="F1961" s="8"/>
      <c r="H1961" s="8"/>
    </row>
    <row r="1962" spans="1:8" ht="12.75">
      <c r="A1962" s="8"/>
      <c r="B1962" s="8"/>
      <c r="C1962" s="8"/>
      <c r="D1962" s="8"/>
      <c r="E1962" s="8"/>
      <c r="F1962" s="8"/>
      <c r="H1962" s="8"/>
    </row>
    <row r="1963" spans="1:8" ht="12.75">
      <c r="A1963" s="8"/>
      <c r="B1963" s="8"/>
      <c r="C1963" s="8"/>
      <c r="D1963" s="8"/>
      <c r="E1963" s="8"/>
      <c r="F1963" s="8"/>
      <c r="H1963" s="8"/>
    </row>
    <row r="1964" spans="1:8" ht="12.75">
      <c r="A1964" s="8"/>
      <c r="B1964" s="8"/>
      <c r="C1964" s="8"/>
      <c r="D1964" s="8"/>
      <c r="E1964" s="8"/>
      <c r="F1964" s="8"/>
      <c r="H1964" s="8"/>
    </row>
    <row r="1965" spans="1:8" ht="12.75">
      <c r="A1965" s="8"/>
      <c r="B1965" s="8"/>
      <c r="C1965" s="8"/>
      <c r="D1965" s="8"/>
      <c r="E1965" s="8"/>
      <c r="F1965" s="8"/>
      <c r="H1965" s="8"/>
    </row>
    <row r="1966" spans="1:8" ht="12.75">
      <c r="A1966" s="8"/>
      <c r="B1966" s="8"/>
      <c r="C1966" s="8"/>
      <c r="D1966" s="8"/>
      <c r="E1966" s="8"/>
      <c r="F1966" s="8"/>
      <c r="H1966" s="8"/>
    </row>
    <row r="1967" spans="1:8" ht="12.75">
      <c r="A1967" s="8"/>
      <c r="B1967" s="8"/>
      <c r="C1967" s="8"/>
      <c r="D1967" s="8"/>
      <c r="E1967" s="8"/>
      <c r="F1967" s="8"/>
      <c r="H1967" s="8"/>
    </row>
    <row r="1968" spans="1:8" ht="12.75">
      <c r="A1968" s="8"/>
      <c r="B1968" s="8"/>
      <c r="C1968" s="8"/>
      <c r="D1968" s="8"/>
      <c r="E1968" s="8"/>
      <c r="F1968" s="8"/>
      <c r="H1968" s="8"/>
    </row>
    <row r="1969" spans="1:8" ht="12.75">
      <c r="A1969" s="8"/>
      <c r="B1969" s="8"/>
      <c r="C1969" s="8"/>
      <c r="D1969" s="8"/>
      <c r="E1969" s="8"/>
      <c r="F1969" s="8"/>
      <c r="H1969" s="8"/>
    </row>
    <row r="1970" spans="1:8" ht="12.75">
      <c r="A1970" s="8"/>
      <c r="B1970" s="8"/>
      <c r="C1970" s="8"/>
      <c r="D1970" s="8"/>
      <c r="E1970" s="8"/>
      <c r="F1970" s="8"/>
      <c r="H1970" s="8"/>
    </row>
    <row r="1971" spans="1:8" ht="12.75">
      <c r="A1971" s="8"/>
      <c r="B1971" s="8"/>
      <c r="C1971" s="8"/>
      <c r="D1971" s="8"/>
      <c r="E1971" s="8"/>
      <c r="F1971" s="8"/>
      <c r="H1971" s="8"/>
    </row>
    <row r="1972" spans="1:8" ht="12.75">
      <c r="A1972" s="8"/>
      <c r="B1972" s="8"/>
      <c r="C1972" s="8"/>
      <c r="D1972" s="8"/>
      <c r="E1972" s="8"/>
      <c r="F1972" s="8"/>
      <c r="H1972" s="8"/>
    </row>
    <row r="1973" spans="1:8" ht="12.75">
      <c r="A1973" s="8"/>
      <c r="B1973" s="8"/>
      <c r="C1973" s="8"/>
      <c r="D1973" s="8"/>
      <c r="E1973" s="8"/>
      <c r="F1973" s="8"/>
      <c r="H1973" s="8"/>
    </row>
    <row r="1974" spans="1:8" ht="12.75">
      <c r="A1974" s="8"/>
      <c r="B1974" s="8"/>
      <c r="C1974" s="8"/>
      <c r="D1974" s="8"/>
      <c r="E1974" s="8"/>
      <c r="F1974" s="8"/>
      <c r="H1974" s="8"/>
    </row>
    <row r="1975" spans="1:8" ht="12.75">
      <c r="A1975" s="8"/>
      <c r="B1975" s="8"/>
      <c r="C1975" s="8"/>
      <c r="D1975" s="8"/>
      <c r="E1975" s="8"/>
      <c r="F1975" s="8"/>
      <c r="H1975" s="8"/>
    </row>
    <row r="1976" spans="1:8" ht="12.75">
      <c r="A1976" s="8"/>
      <c r="B1976" s="8"/>
      <c r="C1976" s="8"/>
      <c r="D1976" s="8"/>
      <c r="E1976" s="8"/>
      <c r="F1976" s="8"/>
      <c r="H1976" s="8"/>
    </row>
    <row r="1977" spans="1:8" ht="12.75">
      <c r="A1977" s="8"/>
      <c r="B1977" s="8"/>
      <c r="C1977" s="8"/>
      <c r="D1977" s="8"/>
      <c r="E1977" s="8"/>
      <c r="F1977" s="8"/>
      <c r="H1977" s="8"/>
    </row>
    <row r="1978" spans="1:8" ht="12.75">
      <c r="A1978" s="8"/>
      <c r="B1978" s="8"/>
      <c r="C1978" s="8"/>
      <c r="D1978" s="8"/>
      <c r="E1978" s="8"/>
      <c r="F1978" s="8"/>
      <c r="H1978" s="8"/>
    </row>
    <row r="1979" spans="1:8" ht="12.75">
      <c r="A1979" s="8"/>
      <c r="B1979" s="8"/>
      <c r="C1979" s="8"/>
      <c r="D1979" s="8"/>
      <c r="E1979" s="8"/>
      <c r="F1979" s="8"/>
      <c r="H1979" s="8"/>
    </row>
    <row r="1980" spans="1:8" ht="12.75">
      <c r="A1980" s="8"/>
      <c r="B1980" s="8"/>
      <c r="C1980" s="8"/>
      <c r="D1980" s="8"/>
      <c r="E1980" s="8"/>
      <c r="F1980" s="8"/>
      <c r="H1980" s="8"/>
    </row>
    <row r="1981" spans="1:8" ht="12.75">
      <c r="A1981" s="8"/>
      <c r="B1981" s="8"/>
      <c r="C1981" s="8"/>
      <c r="D1981" s="8"/>
      <c r="E1981" s="8"/>
      <c r="F1981" s="8"/>
      <c r="H1981" s="8"/>
    </row>
    <row r="1982" spans="1:8" ht="12.75">
      <c r="A1982" s="8"/>
      <c r="B1982" s="8"/>
      <c r="C1982" s="8"/>
      <c r="D1982" s="8"/>
      <c r="E1982" s="8"/>
      <c r="F1982" s="8"/>
      <c r="H1982" s="8"/>
    </row>
    <row r="1983" spans="1:8" ht="12.75">
      <c r="A1983" s="8"/>
      <c r="B1983" s="8"/>
      <c r="C1983" s="8"/>
      <c r="D1983" s="8"/>
      <c r="E1983" s="8"/>
      <c r="F1983" s="8"/>
      <c r="H1983" s="8"/>
    </row>
    <row r="1984" spans="1:8" ht="12.75">
      <c r="A1984" s="8"/>
      <c r="B1984" s="8"/>
      <c r="C1984" s="8"/>
      <c r="D1984" s="8"/>
      <c r="E1984" s="8"/>
      <c r="F1984" s="8"/>
      <c r="H1984" s="8"/>
    </row>
    <row r="1985" spans="1:8" ht="12.75">
      <c r="A1985" s="8"/>
      <c r="B1985" s="8"/>
      <c r="C1985" s="8"/>
      <c r="D1985" s="8"/>
      <c r="E1985" s="8"/>
      <c r="F1985" s="8"/>
      <c r="H1985" s="8"/>
    </row>
    <row r="1986" spans="1:8" ht="12.75">
      <c r="A1986" s="8"/>
      <c r="B1986" s="8"/>
      <c r="C1986" s="8"/>
      <c r="D1986" s="8"/>
      <c r="E1986" s="8"/>
      <c r="F1986" s="8"/>
      <c r="H1986" s="8"/>
    </row>
    <row r="1987" spans="1:8" ht="12.75">
      <c r="A1987" s="8"/>
      <c r="B1987" s="8"/>
      <c r="C1987" s="8"/>
      <c r="D1987" s="8"/>
      <c r="E1987" s="8"/>
      <c r="F1987" s="8"/>
      <c r="H1987" s="8"/>
    </row>
    <row r="1988" spans="1:8" ht="12.75">
      <c r="A1988" s="8"/>
      <c r="B1988" s="8"/>
      <c r="C1988" s="8"/>
      <c r="D1988" s="8"/>
      <c r="E1988" s="8"/>
      <c r="F1988" s="8"/>
      <c r="H1988" s="8"/>
    </row>
    <row r="1989" spans="1:8" ht="12.75">
      <c r="A1989" s="8"/>
      <c r="B1989" s="8"/>
      <c r="C1989" s="8"/>
      <c r="D1989" s="8"/>
      <c r="E1989" s="8"/>
      <c r="F1989" s="8"/>
      <c r="H1989" s="8"/>
    </row>
    <row r="1990" spans="1:8" ht="12.75">
      <c r="A1990" s="8"/>
      <c r="B1990" s="8"/>
      <c r="C1990" s="8"/>
      <c r="D1990" s="8"/>
      <c r="E1990" s="8"/>
      <c r="F1990" s="8"/>
      <c r="H1990" s="8"/>
    </row>
    <row r="1991" spans="1:8" ht="12.75">
      <c r="A1991" s="8"/>
      <c r="B1991" s="8"/>
      <c r="C1991" s="8"/>
      <c r="D1991" s="8"/>
      <c r="E1991" s="8"/>
      <c r="F1991" s="8"/>
      <c r="H1991" s="8"/>
    </row>
    <row r="1992" spans="1:8" ht="12.75">
      <c r="A1992" s="8"/>
      <c r="B1992" s="8"/>
      <c r="C1992" s="8"/>
      <c r="D1992" s="8"/>
      <c r="E1992" s="8"/>
      <c r="F1992" s="8"/>
      <c r="H1992" s="8"/>
    </row>
    <row r="1993" spans="1:8" ht="12.75">
      <c r="A1993" s="8"/>
      <c r="B1993" s="8"/>
      <c r="C1993" s="8"/>
      <c r="D1993" s="8"/>
      <c r="E1993" s="8"/>
      <c r="F1993" s="8"/>
      <c r="H1993" s="8"/>
    </row>
    <row r="1994" spans="1:8" ht="12.75">
      <c r="A1994" s="8"/>
      <c r="B1994" s="8"/>
      <c r="C1994" s="8"/>
      <c r="D1994" s="8"/>
      <c r="E1994" s="8"/>
      <c r="F1994" s="8"/>
      <c r="H1994" s="8"/>
    </row>
    <row r="1995" spans="1:8" ht="12.75">
      <c r="A1995" s="8"/>
      <c r="B1995" s="8"/>
      <c r="C1995" s="8"/>
      <c r="D1995" s="8"/>
      <c r="E1995" s="8"/>
      <c r="F1995" s="8"/>
      <c r="H1995" s="8"/>
    </row>
    <row r="1996" spans="1:8" ht="12.75">
      <c r="A1996" s="8"/>
      <c r="B1996" s="8"/>
      <c r="C1996" s="8"/>
      <c r="D1996" s="8"/>
      <c r="E1996" s="8"/>
      <c r="F1996" s="8"/>
      <c r="H1996" s="8"/>
    </row>
    <row r="1997" spans="1:8" ht="12.75">
      <c r="A1997" s="8"/>
      <c r="B1997" s="8"/>
      <c r="C1997" s="8"/>
      <c r="D1997" s="8"/>
      <c r="E1997" s="8"/>
      <c r="F1997" s="8"/>
      <c r="H1997" s="8"/>
    </row>
    <row r="1998" spans="1:8" ht="12.75">
      <c r="A1998" s="8"/>
      <c r="B1998" s="8"/>
      <c r="C1998" s="8"/>
      <c r="D1998" s="8"/>
      <c r="E1998" s="8"/>
      <c r="F1998" s="8"/>
      <c r="H1998" s="8"/>
    </row>
    <row r="1999" spans="1:8" ht="12.75">
      <c r="A1999" s="8"/>
      <c r="B1999" s="8"/>
      <c r="C1999" s="8"/>
      <c r="D1999" s="8"/>
      <c r="E1999" s="8"/>
      <c r="F1999" s="8"/>
      <c r="H1999" s="8"/>
    </row>
    <row r="2000" spans="1:8" ht="12.75">
      <c r="A2000" s="8"/>
      <c r="B2000" s="8"/>
      <c r="C2000" s="8"/>
      <c r="D2000" s="8"/>
      <c r="E2000" s="8"/>
      <c r="F2000" s="8"/>
      <c r="H2000" s="8"/>
    </row>
    <row r="2001" spans="1:8" ht="12.75">
      <c r="A2001" s="8"/>
      <c r="B2001" s="8"/>
      <c r="C2001" s="8"/>
      <c r="D2001" s="8"/>
      <c r="E2001" s="8"/>
      <c r="F2001" s="8"/>
      <c r="H2001" s="8"/>
    </row>
    <row r="2002" spans="1:8" ht="12.75">
      <c r="A2002" s="8"/>
      <c r="B2002" s="8"/>
      <c r="C2002" s="8"/>
      <c r="D2002" s="8"/>
      <c r="E2002" s="8"/>
      <c r="F2002" s="8"/>
      <c r="H2002" s="8"/>
    </row>
    <row r="2003" spans="1:8" ht="12.75">
      <c r="A2003" s="8"/>
      <c r="B2003" s="8"/>
      <c r="C2003" s="8"/>
      <c r="D2003" s="8"/>
      <c r="E2003" s="8"/>
      <c r="F2003" s="8"/>
      <c r="H2003" s="8"/>
    </row>
    <row r="2004" spans="1:8" ht="12.75">
      <c r="A2004" s="8"/>
      <c r="B2004" s="8"/>
      <c r="C2004" s="8"/>
      <c r="D2004" s="8"/>
      <c r="E2004" s="8"/>
      <c r="F2004" s="8"/>
      <c r="H2004" s="8"/>
    </row>
    <row r="2005" spans="1:8" ht="12.75">
      <c r="A2005" s="8"/>
      <c r="B2005" s="8"/>
      <c r="C2005" s="8"/>
      <c r="D2005" s="8"/>
      <c r="E2005" s="8"/>
      <c r="F2005" s="8"/>
      <c r="H2005" s="8"/>
    </row>
    <row r="2006" spans="1:8" ht="12.75">
      <c r="A2006" s="8"/>
      <c r="B2006" s="8"/>
      <c r="C2006" s="8"/>
      <c r="D2006" s="8"/>
      <c r="E2006" s="8"/>
      <c r="F2006" s="8"/>
      <c r="H2006" s="8"/>
    </row>
    <row r="2007" spans="1:8" ht="12.75">
      <c r="A2007" s="8"/>
      <c r="B2007" s="8"/>
      <c r="C2007" s="8"/>
      <c r="D2007" s="8"/>
      <c r="E2007" s="8"/>
      <c r="F2007" s="8"/>
      <c r="H2007" s="8"/>
    </row>
    <row r="2008" spans="1:8" ht="12.75">
      <c r="A2008" s="8"/>
      <c r="B2008" s="8"/>
      <c r="C2008" s="8"/>
      <c r="D2008" s="8"/>
      <c r="E2008" s="8"/>
      <c r="F2008" s="8"/>
      <c r="H2008" s="8"/>
    </row>
    <row r="2009" spans="1:8" ht="12.75">
      <c r="A2009" s="8"/>
      <c r="B2009" s="8"/>
      <c r="C2009" s="8"/>
      <c r="D2009" s="8"/>
      <c r="E2009" s="8"/>
      <c r="F2009" s="8"/>
      <c r="H2009" s="8"/>
    </row>
    <row r="2010" spans="1:8" ht="12.75">
      <c r="A2010" s="8"/>
      <c r="B2010" s="8"/>
      <c r="C2010" s="8"/>
      <c r="D2010" s="8"/>
      <c r="E2010" s="8"/>
      <c r="F2010" s="8"/>
      <c r="H2010" s="8"/>
    </row>
    <row r="2011" spans="1:8" ht="12.75">
      <c r="A2011" s="8"/>
      <c r="B2011" s="8"/>
      <c r="C2011" s="8"/>
      <c r="D2011" s="8"/>
      <c r="E2011" s="8"/>
      <c r="F2011" s="8"/>
      <c r="H2011" s="8"/>
    </row>
    <row r="2012" spans="1:8" ht="12.75">
      <c r="A2012" s="8"/>
      <c r="B2012" s="8"/>
      <c r="C2012" s="8"/>
      <c r="D2012" s="8"/>
      <c r="E2012" s="8"/>
      <c r="F2012" s="8"/>
      <c r="H2012" s="8"/>
    </row>
    <row r="2013" spans="1:8" ht="12.75">
      <c r="A2013" s="8"/>
      <c r="B2013" s="8"/>
      <c r="C2013" s="8"/>
      <c r="D2013" s="8"/>
      <c r="E2013" s="8"/>
      <c r="F2013" s="8"/>
      <c r="H2013" s="8"/>
    </row>
    <row r="2014" spans="1:8" ht="12.75">
      <c r="A2014" s="8"/>
      <c r="B2014" s="8"/>
      <c r="C2014" s="8"/>
      <c r="D2014" s="8"/>
      <c r="E2014" s="8"/>
      <c r="F2014" s="8"/>
      <c r="H2014" s="8"/>
    </row>
    <row r="2015" spans="1:8" ht="12.75">
      <c r="A2015" s="8"/>
      <c r="B2015" s="8"/>
      <c r="C2015" s="8"/>
      <c r="D2015" s="8"/>
      <c r="E2015" s="8"/>
      <c r="F2015" s="8"/>
      <c r="H2015" s="8"/>
    </row>
    <row r="2016" spans="1:8" ht="12.75">
      <c r="A2016" s="8"/>
      <c r="B2016" s="8"/>
      <c r="C2016" s="8"/>
      <c r="D2016" s="8"/>
      <c r="E2016" s="8"/>
      <c r="F2016" s="8"/>
      <c r="H2016" s="8"/>
    </row>
    <row r="2017" spans="1:8" ht="12.75">
      <c r="A2017" s="8"/>
      <c r="B2017" s="8"/>
      <c r="C2017" s="8"/>
      <c r="D2017" s="8"/>
      <c r="E2017" s="8"/>
      <c r="F2017" s="8"/>
      <c r="H2017" s="8"/>
    </row>
    <row r="2018" spans="1:8" ht="12.75">
      <c r="A2018" s="8"/>
      <c r="B2018" s="8"/>
      <c r="C2018" s="8"/>
      <c r="D2018" s="8"/>
      <c r="E2018" s="8"/>
      <c r="F2018" s="8"/>
      <c r="H2018" s="8"/>
    </row>
    <row r="2019" spans="1:8" ht="12.75">
      <c r="A2019" s="8"/>
      <c r="B2019" s="8"/>
      <c r="C2019" s="8"/>
      <c r="D2019" s="8"/>
      <c r="E2019" s="8"/>
      <c r="F2019" s="8"/>
      <c r="H2019" s="8"/>
    </row>
    <row r="2020" spans="1:8" ht="12.75">
      <c r="A2020" s="8"/>
      <c r="B2020" s="8"/>
      <c r="C2020" s="8"/>
      <c r="D2020" s="8"/>
      <c r="E2020" s="8"/>
      <c r="F2020" s="8"/>
      <c r="H2020" s="8"/>
    </row>
    <row r="2021" spans="1:8" ht="12.75">
      <c r="A2021" s="8"/>
      <c r="B2021" s="8"/>
      <c r="C2021" s="8"/>
      <c r="D2021" s="8"/>
      <c r="E2021" s="8"/>
      <c r="F2021" s="8"/>
      <c r="H2021" s="8"/>
    </row>
    <row r="2022" spans="1:8" ht="12.75">
      <c r="A2022" s="8"/>
      <c r="B2022" s="8"/>
      <c r="C2022" s="8"/>
      <c r="D2022" s="8"/>
      <c r="E2022" s="8"/>
      <c r="F2022" s="8"/>
      <c r="H2022" s="8"/>
    </row>
    <row r="2023" spans="1:8" ht="12.75">
      <c r="A2023" s="8"/>
      <c r="B2023" s="8"/>
      <c r="C2023" s="8"/>
      <c r="D2023" s="8"/>
      <c r="E2023" s="8"/>
      <c r="F2023" s="8"/>
      <c r="H2023" s="8"/>
    </row>
    <row r="2024" spans="1:8" ht="12.75">
      <c r="A2024" s="8"/>
      <c r="B2024" s="8"/>
      <c r="C2024" s="8"/>
      <c r="D2024" s="8"/>
      <c r="E2024" s="8"/>
      <c r="F2024" s="8"/>
      <c r="H2024" s="8"/>
    </row>
    <row r="2025" spans="1:8" ht="12.75">
      <c r="A2025" s="8"/>
      <c r="B2025" s="8"/>
      <c r="C2025" s="8"/>
      <c r="D2025" s="8"/>
      <c r="E2025" s="8"/>
      <c r="F2025" s="8"/>
      <c r="H2025" s="8"/>
    </row>
    <row r="2026" spans="1:8" ht="12.75">
      <c r="A2026" s="8"/>
      <c r="B2026" s="8"/>
      <c r="C2026" s="8"/>
      <c r="D2026" s="8"/>
      <c r="E2026" s="8"/>
      <c r="F2026" s="8"/>
      <c r="H2026" s="8"/>
    </row>
    <row r="2027" spans="1:8" ht="12.75">
      <c r="A2027" s="8"/>
      <c r="B2027" s="8"/>
      <c r="C2027" s="8"/>
      <c r="D2027" s="8"/>
      <c r="E2027" s="8"/>
      <c r="F2027" s="8"/>
      <c r="H2027" s="8"/>
    </row>
    <row r="2028" spans="1:8" ht="12.75">
      <c r="A2028" s="8"/>
      <c r="B2028" s="8"/>
      <c r="C2028" s="8"/>
      <c r="D2028" s="8"/>
      <c r="E2028" s="8"/>
      <c r="F2028" s="8"/>
      <c r="H2028" s="8"/>
    </row>
    <row r="2029" spans="1:8" ht="12.75">
      <c r="A2029" s="8"/>
      <c r="B2029" s="8"/>
      <c r="C2029" s="8"/>
      <c r="D2029" s="8"/>
      <c r="E2029" s="8"/>
      <c r="F2029" s="8"/>
      <c r="H2029" s="8"/>
    </row>
    <row r="2030" spans="1:8" ht="12.75">
      <c r="A2030" s="8"/>
      <c r="B2030" s="8"/>
      <c r="C2030" s="8"/>
      <c r="D2030" s="8"/>
      <c r="E2030" s="8"/>
      <c r="F2030" s="8"/>
      <c r="H2030" s="8"/>
    </row>
    <row r="2031" spans="1:8" ht="12.75">
      <c r="A2031" s="8"/>
      <c r="B2031" s="8"/>
      <c r="C2031" s="8"/>
      <c r="D2031" s="8"/>
      <c r="E2031" s="8"/>
      <c r="F2031" s="8"/>
      <c r="H2031" s="8"/>
    </row>
    <row r="2032" spans="1:8" ht="12.75">
      <c r="A2032" s="8"/>
      <c r="B2032" s="8"/>
      <c r="C2032" s="8"/>
      <c r="D2032" s="8"/>
      <c r="E2032" s="8"/>
      <c r="F2032" s="8"/>
      <c r="H2032" s="8"/>
    </row>
    <row r="2033" spans="1:8" ht="12.75">
      <c r="A2033" s="8"/>
      <c r="B2033" s="8"/>
      <c r="C2033" s="8"/>
      <c r="D2033" s="8"/>
      <c r="E2033" s="8"/>
      <c r="F2033" s="8"/>
      <c r="H2033" s="8"/>
    </row>
    <row r="2034" spans="1:8" ht="12.75">
      <c r="A2034" s="8"/>
      <c r="B2034" s="8"/>
      <c r="C2034" s="8"/>
      <c r="D2034" s="8"/>
      <c r="E2034" s="8"/>
      <c r="F2034" s="8"/>
      <c r="H2034" s="8"/>
    </row>
    <row r="2035" spans="1:8" ht="12.75">
      <c r="A2035" s="8"/>
      <c r="B2035" s="8"/>
      <c r="C2035" s="8"/>
      <c r="D2035" s="8"/>
      <c r="E2035" s="8"/>
      <c r="F2035" s="8"/>
      <c r="H2035" s="8"/>
    </row>
    <row r="2036" spans="1:8" ht="12.75">
      <c r="A2036" s="8"/>
      <c r="B2036" s="8"/>
      <c r="C2036" s="8"/>
      <c r="D2036" s="8"/>
      <c r="E2036" s="8"/>
      <c r="F2036" s="8"/>
      <c r="H2036" s="8"/>
    </row>
    <row r="2037" spans="1:8" ht="12.75">
      <c r="A2037" s="8"/>
      <c r="B2037" s="8"/>
      <c r="C2037" s="8"/>
      <c r="D2037" s="8"/>
      <c r="E2037" s="8"/>
      <c r="F2037" s="8"/>
      <c r="H2037" s="8"/>
    </row>
    <row r="2038" spans="1:8" ht="12.75">
      <c r="A2038" s="8"/>
      <c r="B2038" s="8"/>
      <c r="C2038" s="8"/>
      <c r="D2038" s="8"/>
      <c r="E2038" s="8"/>
      <c r="F2038" s="8"/>
      <c r="H2038" s="8"/>
    </row>
    <row r="2039" spans="1:8" ht="12.75">
      <c r="A2039" s="8"/>
      <c r="B2039" s="8"/>
      <c r="C2039" s="8"/>
      <c r="D2039" s="8"/>
      <c r="E2039" s="8"/>
      <c r="F2039" s="8"/>
      <c r="H2039" s="8"/>
    </row>
    <row r="2040" spans="1:8" ht="12.75">
      <c r="A2040" s="8"/>
      <c r="B2040" s="8"/>
      <c r="C2040" s="8"/>
      <c r="D2040" s="8"/>
      <c r="E2040" s="8"/>
      <c r="F2040" s="8"/>
      <c r="H2040" s="8"/>
    </row>
    <row r="2041" spans="1:8" ht="12.75">
      <c r="A2041" s="8"/>
      <c r="B2041" s="8"/>
      <c r="C2041" s="8"/>
      <c r="D2041" s="8"/>
      <c r="E2041" s="8"/>
      <c r="F2041" s="8"/>
      <c r="H2041" s="8"/>
    </row>
    <row r="2042" spans="1:8" ht="12.75">
      <c r="A2042" s="8"/>
      <c r="B2042" s="8"/>
      <c r="C2042" s="8"/>
      <c r="D2042" s="8"/>
      <c r="E2042" s="8"/>
      <c r="F2042" s="8"/>
      <c r="H2042" s="8"/>
    </row>
    <row r="2043" spans="1:8" ht="12.75">
      <c r="A2043" s="8"/>
      <c r="B2043" s="8"/>
      <c r="C2043" s="8"/>
      <c r="D2043" s="8"/>
      <c r="E2043" s="8"/>
      <c r="F2043" s="8"/>
      <c r="H2043" s="8"/>
    </row>
    <row r="2044" spans="1:8" ht="12.75">
      <c r="A2044" s="8"/>
      <c r="B2044" s="8"/>
      <c r="C2044" s="8"/>
      <c r="D2044" s="8"/>
      <c r="E2044" s="8"/>
      <c r="F2044" s="8"/>
      <c r="H2044" s="8"/>
    </row>
    <row r="2045" spans="1:8" ht="12.75">
      <c r="A2045" s="8"/>
      <c r="B2045" s="8"/>
      <c r="C2045" s="8"/>
      <c r="D2045" s="8"/>
      <c r="E2045" s="8"/>
      <c r="F2045" s="8"/>
      <c r="H2045" s="8"/>
    </row>
    <row r="2046" spans="1:8" ht="12.75">
      <c r="A2046" s="8"/>
      <c r="B2046" s="8"/>
      <c r="C2046" s="8"/>
      <c r="D2046" s="8"/>
      <c r="E2046" s="8"/>
      <c r="F2046" s="8"/>
      <c r="H2046" s="8"/>
    </row>
    <row r="2047" spans="1:8" ht="12.75">
      <c r="A2047" s="8"/>
      <c r="B2047" s="8"/>
      <c r="C2047" s="8"/>
      <c r="D2047" s="8"/>
      <c r="E2047" s="8"/>
      <c r="F2047" s="8"/>
      <c r="H2047" s="8"/>
    </row>
    <row r="2048" spans="1:8" ht="12.75">
      <c r="A2048" s="8"/>
      <c r="B2048" s="8"/>
      <c r="C2048" s="8"/>
      <c r="D2048" s="8"/>
      <c r="E2048" s="8"/>
      <c r="F2048" s="8"/>
      <c r="H2048" s="8"/>
    </row>
    <row r="2049" spans="1:8" ht="12.75">
      <c r="A2049" s="8"/>
      <c r="B2049" s="8"/>
      <c r="C2049" s="8"/>
      <c r="D2049" s="8"/>
      <c r="E2049" s="8"/>
      <c r="F2049" s="8"/>
      <c r="H2049" s="8"/>
    </row>
    <row r="2050" spans="1:8" ht="12.75">
      <c r="A2050" s="8"/>
      <c r="B2050" s="8"/>
      <c r="C2050" s="8"/>
      <c r="D2050" s="8"/>
      <c r="E2050" s="8"/>
      <c r="F2050" s="8"/>
      <c r="H2050" s="8"/>
    </row>
    <row r="2051" spans="1:8" ht="12.75">
      <c r="A2051" s="8"/>
      <c r="B2051" s="8"/>
      <c r="C2051" s="8"/>
      <c r="D2051" s="8"/>
      <c r="E2051" s="8"/>
      <c r="F2051" s="8"/>
      <c r="H2051" s="8"/>
    </row>
    <row r="2052" spans="1:8" ht="12.75">
      <c r="A2052" s="8"/>
      <c r="B2052" s="8"/>
      <c r="C2052" s="8"/>
      <c r="D2052" s="8"/>
      <c r="E2052" s="8"/>
      <c r="F2052" s="8"/>
      <c r="H2052" s="8"/>
    </row>
    <row r="2053" spans="1:8" ht="12.75">
      <c r="A2053" s="8"/>
      <c r="B2053" s="8"/>
      <c r="C2053" s="8"/>
      <c r="D2053" s="8"/>
      <c r="E2053" s="8"/>
      <c r="F2053" s="8"/>
      <c r="H2053" s="8"/>
    </row>
    <row r="2054" spans="1:8" ht="12.75">
      <c r="A2054" s="8"/>
      <c r="B2054" s="8"/>
      <c r="C2054" s="8"/>
      <c r="D2054" s="8"/>
      <c r="E2054" s="8"/>
      <c r="F2054" s="8"/>
      <c r="H2054" s="8"/>
    </row>
    <row r="2055" spans="1:8" ht="12.75">
      <c r="A2055" s="8"/>
      <c r="B2055" s="8"/>
      <c r="C2055" s="8"/>
      <c r="D2055" s="8"/>
      <c r="E2055" s="8"/>
      <c r="F2055" s="8"/>
      <c r="H2055" s="8"/>
    </row>
    <row r="2056" spans="1:8" ht="12.75">
      <c r="A2056" s="8"/>
      <c r="B2056" s="8"/>
      <c r="C2056" s="8"/>
      <c r="D2056" s="8"/>
      <c r="E2056" s="8"/>
      <c r="F2056" s="8"/>
      <c r="H2056" s="8"/>
    </row>
    <row r="2057" spans="1:8" ht="12.75">
      <c r="A2057" s="8"/>
      <c r="B2057" s="8"/>
      <c r="C2057" s="8"/>
      <c r="D2057" s="8"/>
      <c r="E2057" s="8"/>
      <c r="F2057" s="8"/>
      <c r="H2057" s="8"/>
    </row>
    <row r="2058" spans="1:8" ht="12.75">
      <c r="A2058" s="8"/>
      <c r="B2058" s="8"/>
      <c r="C2058" s="8"/>
      <c r="D2058" s="8"/>
      <c r="E2058" s="8"/>
      <c r="F2058" s="8"/>
      <c r="H2058" s="8"/>
    </row>
    <row r="2059" spans="1:8" ht="12.75">
      <c r="A2059" s="8"/>
      <c r="B2059" s="8"/>
      <c r="C2059" s="8"/>
      <c r="D2059" s="8"/>
      <c r="E2059" s="8"/>
      <c r="F2059" s="8"/>
      <c r="H2059" s="8"/>
    </row>
    <row r="2060" spans="1:8" ht="12.75">
      <c r="A2060" s="8"/>
      <c r="B2060" s="8"/>
      <c r="C2060" s="8"/>
      <c r="D2060" s="8"/>
      <c r="E2060" s="8"/>
      <c r="F2060" s="8"/>
      <c r="H2060" s="8"/>
    </row>
    <row r="2061" spans="1:8" ht="12.75">
      <c r="A2061" s="8"/>
      <c r="B2061" s="8"/>
      <c r="C2061" s="8"/>
      <c r="D2061" s="8"/>
      <c r="E2061" s="8"/>
      <c r="F2061" s="8"/>
      <c r="H2061" s="8"/>
    </row>
    <row r="2062" spans="1:8" ht="12.75">
      <c r="A2062" s="8"/>
      <c r="B2062" s="8"/>
      <c r="C2062" s="8"/>
      <c r="D2062" s="8"/>
      <c r="E2062" s="8"/>
      <c r="F2062" s="8"/>
      <c r="H2062" s="8"/>
    </row>
    <row r="2063" spans="1:8" ht="12.75">
      <c r="A2063" s="8"/>
      <c r="B2063" s="8"/>
      <c r="C2063" s="8"/>
      <c r="D2063" s="8"/>
      <c r="E2063" s="8"/>
      <c r="F2063" s="8"/>
      <c r="H2063" s="8"/>
    </row>
    <row r="2064" spans="1:8" ht="12.75">
      <c r="A2064" s="8"/>
      <c r="B2064" s="8"/>
      <c r="C2064" s="8"/>
      <c r="D2064" s="8"/>
      <c r="E2064" s="8"/>
      <c r="F2064" s="8"/>
      <c r="H2064" s="8"/>
    </row>
    <row r="2065" spans="1:8" ht="12.75">
      <c r="A2065" s="8"/>
      <c r="B2065" s="8"/>
      <c r="C2065" s="8"/>
      <c r="D2065" s="8"/>
      <c r="E2065" s="8"/>
      <c r="F2065" s="8"/>
      <c r="H2065" s="8"/>
    </row>
    <row r="2066" spans="1:8" ht="12.75">
      <c r="A2066" s="8"/>
      <c r="B2066" s="8"/>
      <c r="C2066" s="8"/>
      <c r="D2066" s="8"/>
      <c r="E2066" s="8"/>
      <c r="F2066" s="8"/>
      <c r="H2066" s="8"/>
    </row>
    <row r="2067" spans="1:8" ht="12.75">
      <c r="A2067" s="8"/>
      <c r="B2067" s="8"/>
      <c r="C2067" s="8"/>
      <c r="D2067" s="8"/>
      <c r="E2067" s="8"/>
      <c r="F2067" s="8"/>
      <c r="H2067" s="8"/>
    </row>
    <row r="2068" spans="1:8" ht="12.75">
      <c r="A2068" s="8"/>
      <c r="B2068" s="8"/>
      <c r="C2068" s="8"/>
      <c r="D2068" s="8"/>
      <c r="E2068" s="8"/>
      <c r="F2068" s="8"/>
      <c r="H2068" s="8"/>
    </row>
    <row r="2069" spans="1:8" ht="12.75">
      <c r="A2069" s="8"/>
      <c r="B2069" s="8"/>
      <c r="C2069" s="8"/>
      <c r="D2069" s="8"/>
      <c r="E2069" s="8"/>
      <c r="F2069" s="8"/>
      <c r="H2069" s="8"/>
    </row>
    <row r="2070" spans="1:8" ht="12.75">
      <c r="A2070" s="8"/>
      <c r="B2070" s="8"/>
      <c r="C2070" s="8"/>
      <c r="D2070" s="8"/>
      <c r="E2070" s="8"/>
      <c r="F2070" s="8"/>
      <c r="H2070" s="8"/>
    </row>
    <row r="2071" spans="1:8" ht="12.75">
      <c r="A2071" s="8"/>
      <c r="B2071" s="8"/>
      <c r="C2071" s="8"/>
      <c r="D2071" s="8"/>
      <c r="E2071" s="8"/>
      <c r="F2071" s="8"/>
      <c r="H2071" s="8"/>
    </row>
    <row r="2072" spans="1:8" ht="12.75">
      <c r="A2072" s="8"/>
      <c r="B2072" s="8"/>
      <c r="C2072" s="8"/>
      <c r="D2072" s="8"/>
      <c r="E2072" s="8"/>
      <c r="F2072" s="8"/>
      <c r="H2072" s="8"/>
    </row>
    <row r="2073" spans="1:8" ht="12.75">
      <c r="A2073" s="8"/>
      <c r="B2073" s="8"/>
      <c r="C2073" s="8"/>
      <c r="D2073" s="8"/>
      <c r="E2073" s="8"/>
      <c r="F2073" s="8"/>
      <c r="H2073" s="8"/>
    </row>
    <row r="2074" spans="1:8" ht="12.75">
      <c r="A2074" s="8"/>
      <c r="B2074" s="8"/>
      <c r="C2074" s="8"/>
      <c r="D2074" s="8"/>
      <c r="E2074" s="8"/>
      <c r="F2074" s="8"/>
      <c r="H2074" s="8"/>
    </row>
    <row r="2075" spans="1:8" ht="12.75">
      <c r="A2075" s="8"/>
      <c r="B2075" s="8"/>
      <c r="C2075" s="8"/>
      <c r="D2075" s="8"/>
      <c r="E2075" s="8"/>
      <c r="F2075" s="8"/>
      <c r="H2075" s="8"/>
    </row>
    <row r="2076" spans="1:8" ht="12.75">
      <c r="A2076" s="8"/>
      <c r="B2076" s="8"/>
      <c r="C2076" s="8"/>
      <c r="D2076" s="8"/>
      <c r="E2076" s="8"/>
      <c r="F2076" s="8"/>
      <c r="H2076" s="8"/>
    </row>
    <row r="2077" spans="1:8" ht="12.75">
      <c r="A2077" s="8"/>
      <c r="B2077" s="8"/>
      <c r="C2077" s="8"/>
      <c r="D2077" s="8"/>
      <c r="E2077" s="8"/>
      <c r="F2077" s="8"/>
      <c r="H2077" s="8"/>
    </row>
    <row r="2078" spans="1:8" ht="12.75">
      <c r="A2078" s="8"/>
      <c r="B2078" s="8"/>
      <c r="C2078" s="8"/>
      <c r="D2078" s="8"/>
      <c r="E2078" s="8"/>
      <c r="F2078" s="8"/>
      <c r="H2078" s="8"/>
    </row>
    <row r="2079" spans="1:8" ht="12.75">
      <c r="A2079" s="8"/>
      <c r="B2079" s="8"/>
      <c r="C2079" s="8"/>
      <c r="D2079" s="8"/>
      <c r="E2079" s="8"/>
      <c r="F2079" s="8"/>
      <c r="H2079" s="8"/>
    </row>
    <row r="2080" spans="1:8" ht="12.75">
      <c r="A2080" s="8"/>
      <c r="B2080" s="8"/>
      <c r="C2080" s="8"/>
      <c r="D2080" s="8"/>
      <c r="E2080" s="8"/>
      <c r="F2080" s="8"/>
      <c r="H2080" s="8"/>
    </row>
    <row r="2081" spans="1:8" ht="12.75">
      <c r="A2081" s="8"/>
      <c r="B2081" s="8"/>
      <c r="C2081" s="8"/>
      <c r="D2081" s="8"/>
      <c r="E2081" s="8"/>
      <c r="F2081" s="8"/>
      <c r="H2081" s="8"/>
    </row>
    <row r="2082" spans="1:8" ht="12.75">
      <c r="A2082" s="8"/>
      <c r="B2082" s="8"/>
      <c r="C2082" s="8"/>
      <c r="D2082" s="8"/>
      <c r="E2082" s="8"/>
      <c r="F2082" s="8"/>
      <c r="H2082" s="8"/>
    </row>
    <row r="2083" spans="1:8" ht="12.75">
      <c r="A2083" s="8"/>
      <c r="B2083" s="8"/>
      <c r="C2083" s="8"/>
      <c r="D2083" s="8"/>
      <c r="E2083" s="8"/>
      <c r="F2083" s="8"/>
      <c r="H2083" s="8"/>
    </row>
    <row r="2084" spans="1:8" ht="12.75">
      <c r="A2084" s="8"/>
      <c r="B2084" s="8"/>
      <c r="C2084" s="8"/>
      <c r="D2084" s="8"/>
      <c r="E2084" s="8"/>
      <c r="F2084" s="8"/>
      <c r="H2084" s="8"/>
    </row>
    <row r="2085" spans="1:8" ht="12.75">
      <c r="A2085" s="8"/>
      <c r="B2085" s="8"/>
      <c r="C2085" s="8"/>
      <c r="D2085" s="8"/>
      <c r="E2085" s="8"/>
      <c r="F2085" s="8"/>
      <c r="H2085" s="8"/>
    </row>
    <row r="2086" spans="1:8" ht="12.75">
      <c r="A2086" s="8"/>
      <c r="B2086" s="8"/>
      <c r="C2086" s="8"/>
      <c r="D2086" s="8"/>
      <c r="E2086" s="8"/>
      <c r="F2086" s="8"/>
      <c r="H2086" s="8"/>
    </row>
    <row r="2087" spans="1:8" ht="12.75">
      <c r="A2087" s="8"/>
      <c r="B2087" s="8"/>
      <c r="C2087" s="8"/>
      <c r="D2087" s="8"/>
      <c r="E2087" s="8"/>
      <c r="F2087" s="8"/>
      <c r="H2087" s="8"/>
    </row>
    <row r="2088" spans="1:8" ht="12.75">
      <c r="A2088" s="8"/>
      <c r="B2088" s="8"/>
      <c r="C2088" s="8"/>
      <c r="D2088" s="8"/>
      <c r="E2088" s="8"/>
      <c r="F2088" s="8"/>
      <c r="H2088" s="8"/>
    </row>
    <row r="2089" spans="1:8" ht="12.75">
      <c r="A2089" s="8"/>
      <c r="B2089" s="8"/>
      <c r="C2089" s="8"/>
      <c r="D2089" s="8"/>
      <c r="E2089" s="8"/>
      <c r="F2089" s="8"/>
      <c r="H2089" s="8"/>
    </row>
    <row r="2090" spans="1:8" ht="12.75">
      <c r="A2090" s="8"/>
      <c r="B2090" s="8"/>
      <c r="C2090" s="8"/>
      <c r="D2090" s="8"/>
      <c r="E2090" s="8"/>
      <c r="F2090" s="8"/>
      <c r="H2090" s="8"/>
    </row>
    <row r="2091" spans="1:8" ht="12.75">
      <c r="A2091" s="8"/>
      <c r="B2091" s="8"/>
      <c r="C2091" s="8"/>
      <c r="D2091" s="8"/>
      <c r="E2091" s="8"/>
      <c r="F2091" s="8"/>
      <c r="H2091" s="8"/>
    </row>
    <row r="2092" spans="1:8" ht="12.75">
      <c r="A2092" s="8"/>
      <c r="B2092" s="8"/>
      <c r="C2092" s="8"/>
      <c r="D2092" s="8"/>
      <c r="E2092" s="8"/>
      <c r="F2092" s="8"/>
      <c r="H2092" s="8"/>
    </row>
    <row r="2093" spans="1:8" ht="12.75">
      <c r="A2093" s="8"/>
      <c r="B2093" s="8"/>
      <c r="C2093" s="8"/>
      <c r="D2093" s="8"/>
      <c r="E2093" s="8"/>
      <c r="F2093" s="8"/>
      <c r="H2093" s="8"/>
    </row>
    <row r="2094" spans="1:8" ht="12.75">
      <c r="A2094" s="8"/>
      <c r="B2094" s="8"/>
      <c r="C2094" s="8"/>
      <c r="D2094" s="8"/>
      <c r="E2094" s="8"/>
      <c r="F2094" s="8"/>
      <c r="H2094" s="8"/>
    </row>
    <row r="2095" spans="1:8" ht="12.75">
      <c r="A2095" s="8"/>
      <c r="B2095" s="8"/>
      <c r="C2095" s="8"/>
      <c r="D2095" s="8"/>
      <c r="E2095" s="8"/>
      <c r="F2095" s="8"/>
      <c r="H2095" s="8"/>
    </row>
    <row r="2096" spans="1:8" ht="12.75">
      <c r="A2096" s="8"/>
      <c r="B2096" s="8"/>
      <c r="C2096" s="8"/>
      <c r="D2096" s="8"/>
      <c r="E2096" s="8"/>
      <c r="F2096" s="8"/>
      <c r="H2096" s="8"/>
    </row>
    <row r="2097" spans="1:8" ht="12.75">
      <c r="A2097" s="8"/>
      <c r="B2097" s="8"/>
      <c r="C2097" s="8"/>
      <c r="D2097" s="8"/>
      <c r="E2097" s="8"/>
      <c r="F2097" s="8"/>
      <c r="H2097" s="8"/>
    </row>
    <row r="2098" spans="1:8" ht="12.75">
      <c r="A2098" s="8"/>
      <c r="B2098" s="8"/>
      <c r="C2098" s="8"/>
      <c r="D2098" s="8"/>
      <c r="E2098" s="8"/>
      <c r="F2098" s="8"/>
      <c r="H2098" s="8"/>
    </row>
    <row r="2099" spans="1:8" ht="12.75">
      <c r="A2099" s="8"/>
      <c r="B2099" s="8"/>
      <c r="C2099" s="8"/>
      <c r="D2099" s="8"/>
      <c r="E2099" s="8"/>
      <c r="F2099" s="8"/>
      <c r="H2099" s="8"/>
    </row>
    <row r="2100" spans="1:8" ht="12.75">
      <c r="A2100" s="8"/>
      <c r="B2100" s="8"/>
      <c r="C2100" s="8"/>
      <c r="D2100" s="8"/>
      <c r="E2100" s="8"/>
      <c r="F2100" s="8"/>
      <c r="H2100" s="8"/>
    </row>
    <row r="2101" spans="1:8" ht="12.75">
      <c r="A2101" s="8"/>
      <c r="B2101" s="8"/>
      <c r="C2101" s="8"/>
      <c r="D2101" s="8"/>
      <c r="E2101" s="8"/>
      <c r="F2101" s="8"/>
      <c r="H2101" s="8"/>
    </row>
    <row r="2102" spans="1:8" ht="12.75">
      <c r="A2102" s="8"/>
      <c r="B2102" s="8"/>
      <c r="C2102" s="8"/>
      <c r="D2102" s="8"/>
      <c r="E2102" s="8"/>
      <c r="F2102" s="8"/>
      <c r="H2102" s="8"/>
    </row>
    <row r="2103" spans="1:8" ht="12.75">
      <c r="A2103" s="8"/>
      <c r="B2103" s="8"/>
      <c r="C2103" s="8"/>
      <c r="D2103" s="8"/>
      <c r="E2103" s="8"/>
      <c r="F2103" s="8"/>
      <c r="H2103" s="8"/>
    </row>
    <row r="2104" spans="1:8" ht="12.75">
      <c r="A2104" s="8"/>
      <c r="B2104" s="8"/>
      <c r="C2104" s="8"/>
      <c r="D2104" s="8"/>
      <c r="E2104" s="8"/>
      <c r="F2104" s="8"/>
      <c r="H2104" s="8"/>
    </row>
    <row r="2105" spans="1:8" ht="12.75">
      <c r="A2105" s="8"/>
      <c r="B2105" s="8"/>
      <c r="C2105" s="8"/>
      <c r="D2105" s="8"/>
      <c r="E2105" s="8"/>
      <c r="F2105" s="8"/>
      <c r="H2105" s="8"/>
    </row>
    <row r="2106" spans="1:8" ht="12.75">
      <c r="A2106" s="8"/>
      <c r="B2106" s="8"/>
      <c r="C2106" s="8"/>
      <c r="D2106" s="8"/>
      <c r="E2106" s="8"/>
      <c r="F2106" s="8"/>
      <c r="H2106" s="8"/>
    </row>
    <row r="2107" spans="1:8" ht="12.75">
      <c r="A2107" s="8"/>
      <c r="B2107" s="8"/>
      <c r="C2107" s="8"/>
      <c r="D2107" s="8"/>
      <c r="E2107" s="8"/>
      <c r="F2107" s="8"/>
      <c r="H2107" s="8"/>
    </row>
    <row r="2108" spans="1:8" ht="12.75">
      <c r="A2108" s="8"/>
      <c r="B2108" s="8"/>
      <c r="C2108" s="8"/>
      <c r="D2108" s="8"/>
      <c r="E2108" s="8"/>
      <c r="F2108" s="8"/>
      <c r="H2108" s="8"/>
    </row>
    <row r="2109" spans="1:8" ht="12.75">
      <c r="A2109" s="8"/>
      <c r="B2109" s="8"/>
      <c r="C2109" s="8"/>
      <c r="D2109" s="8"/>
      <c r="E2109" s="8"/>
      <c r="F2109" s="8"/>
      <c r="H2109" s="8"/>
    </row>
    <row r="2110" spans="1:8" ht="12.75">
      <c r="A2110" s="8"/>
      <c r="B2110" s="8"/>
      <c r="C2110" s="8"/>
      <c r="D2110" s="8"/>
      <c r="E2110" s="8"/>
      <c r="F2110" s="8"/>
      <c r="H2110" s="8"/>
    </row>
    <row r="2111" spans="1:8" ht="12.75">
      <c r="A2111" s="8"/>
      <c r="B2111" s="8"/>
      <c r="C2111" s="8"/>
      <c r="D2111" s="8"/>
      <c r="E2111" s="8"/>
      <c r="F2111" s="8"/>
      <c r="H2111" s="8"/>
    </row>
    <row r="2112" spans="1:8" ht="12.75">
      <c r="A2112" s="8"/>
      <c r="B2112" s="8"/>
      <c r="C2112" s="8"/>
      <c r="D2112" s="8"/>
      <c r="E2112" s="8"/>
      <c r="F2112" s="8"/>
      <c r="H2112" s="8"/>
    </row>
    <row r="2113" spans="1:8" ht="12.75">
      <c r="A2113" s="8"/>
      <c r="B2113" s="8"/>
      <c r="C2113" s="8"/>
      <c r="D2113" s="8"/>
      <c r="E2113" s="8"/>
      <c r="F2113" s="8"/>
      <c r="H2113" s="8"/>
    </row>
    <row r="2114" spans="1:8" ht="12.75">
      <c r="A2114" s="8"/>
      <c r="B2114" s="8"/>
      <c r="C2114" s="8"/>
      <c r="D2114" s="8"/>
      <c r="E2114" s="8"/>
      <c r="F2114" s="8"/>
      <c r="H2114" s="8"/>
    </row>
    <row r="2115" spans="1:8" ht="12.75">
      <c r="A2115" s="8"/>
      <c r="B2115" s="8"/>
      <c r="C2115" s="8"/>
      <c r="D2115" s="8"/>
      <c r="E2115" s="8"/>
      <c r="F2115" s="8"/>
      <c r="H2115" s="8"/>
    </row>
    <row r="2116" spans="1:8" ht="12.75">
      <c r="A2116" s="8"/>
      <c r="B2116" s="8"/>
      <c r="C2116" s="8"/>
      <c r="D2116" s="8"/>
      <c r="E2116" s="8"/>
      <c r="F2116" s="8"/>
      <c r="H2116" s="8"/>
    </row>
    <row r="2117" spans="1:8" ht="12.75">
      <c r="A2117" s="8"/>
      <c r="B2117" s="8"/>
      <c r="C2117" s="8"/>
      <c r="D2117" s="8"/>
      <c r="E2117" s="8"/>
      <c r="F2117" s="8"/>
      <c r="H2117" s="8"/>
    </row>
    <row r="2118" spans="1:8" ht="12.75">
      <c r="A2118" s="8"/>
      <c r="B2118" s="8"/>
      <c r="C2118" s="8"/>
      <c r="D2118" s="8"/>
      <c r="E2118" s="8"/>
      <c r="F2118" s="8"/>
      <c r="H2118" s="8"/>
    </row>
    <row r="2119" spans="1:8" ht="12.75">
      <c r="A2119" s="8"/>
      <c r="B2119" s="8"/>
      <c r="C2119" s="8"/>
      <c r="D2119" s="8"/>
      <c r="E2119" s="8"/>
      <c r="F2119" s="8"/>
      <c r="H2119" s="8"/>
    </row>
    <row r="2120" spans="1:8" ht="12.75">
      <c r="A2120" s="8"/>
      <c r="B2120" s="8"/>
      <c r="C2120" s="8"/>
      <c r="D2120" s="8"/>
      <c r="E2120" s="8"/>
      <c r="F2120" s="8"/>
      <c r="H2120" s="8"/>
    </row>
    <row r="2121" spans="1:8" ht="12.75">
      <c r="A2121" s="8"/>
      <c r="B2121" s="8"/>
      <c r="C2121" s="8"/>
      <c r="D2121" s="8"/>
      <c r="E2121" s="8"/>
      <c r="F2121" s="8"/>
      <c r="H2121" s="8"/>
    </row>
    <row r="2122" spans="1:8" ht="12.75">
      <c r="A2122" s="8"/>
      <c r="B2122" s="8"/>
      <c r="C2122" s="8"/>
      <c r="D2122" s="8"/>
      <c r="E2122" s="8"/>
      <c r="F2122" s="8"/>
      <c r="H2122" s="8"/>
    </row>
    <row r="2123" spans="1:8" ht="12.75">
      <c r="A2123" s="8"/>
      <c r="B2123" s="8"/>
      <c r="C2123" s="8"/>
      <c r="D2123" s="8"/>
      <c r="E2123" s="8"/>
      <c r="F2123" s="8"/>
      <c r="H2123" s="8"/>
    </row>
    <row r="2124" spans="1:8" ht="12.75">
      <c r="A2124" s="8"/>
      <c r="B2124" s="8"/>
      <c r="C2124" s="8"/>
      <c r="D2124" s="8"/>
      <c r="E2124" s="8"/>
      <c r="F2124" s="8"/>
      <c r="H2124" s="8"/>
    </row>
    <row r="2125" spans="1:8" ht="12.75">
      <c r="A2125" s="8"/>
      <c r="B2125" s="8"/>
      <c r="C2125" s="8"/>
      <c r="D2125" s="8"/>
      <c r="E2125" s="8"/>
      <c r="F2125" s="8"/>
      <c r="H2125" s="8"/>
    </row>
    <row r="2126" spans="1:8" ht="12.75">
      <c r="A2126" s="8"/>
      <c r="B2126" s="8"/>
      <c r="C2126" s="8"/>
      <c r="D2126" s="8"/>
      <c r="E2126" s="8"/>
      <c r="F2126" s="8"/>
      <c r="H2126" s="8"/>
    </row>
    <row r="2127" spans="1:8" ht="12.75">
      <c r="A2127" s="8"/>
      <c r="B2127" s="8"/>
      <c r="C2127" s="8"/>
      <c r="D2127" s="8"/>
      <c r="E2127" s="8"/>
      <c r="F2127" s="8"/>
      <c r="H2127" s="8"/>
    </row>
    <row r="2128" spans="1:8" ht="12.75">
      <c r="A2128" s="8"/>
      <c r="B2128" s="8"/>
      <c r="C2128" s="8"/>
      <c r="D2128" s="8"/>
      <c r="E2128" s="8"/>
      <c r="F2128" s="8"/>
      <c r="H2128" s="8"/>
    </row>
    <row r="2129" spans="1:8" ht="12.75">
      <c r="A2129" s="8"/>
      <c r="B2129" s="8"/>
      <c r="C2129" s="8"/>
      <c r="D2129" s="8"/>
      <c r="E2129" s="8"/>
      <c r="F2129" s="8"/>
      <c r="H2129" s="8"/>
    </row>
    <row r="2130" spans="1:8" ht="12.75">
      <c r="A2130" s="8"/>
      <c r="B2130" s="8"/>
      <c r="C2130" s="8"/>
      <c r="D2130" s="8"/>
      <c r="E2130" s="8"/>
      <c r="F2130" s="8"/>
      <c r="H2130" s="8"/>
    </row>
    <row r="2131" spans="1:8" ht="12.75">
      <c r="A2131" s="8"/>
      <c r="B2131" s="8"/>
      <c r="C2131" s="8"/>
      <c r="D2131" s="8"/>
      <c r="E2131" s="8"/>
      <c r="F2131" s="8"/>
      <c r="H2131" s="8"/>
    </row>
    <row r="2132" spans="1:8" ht="12.75">
      <c r="A2132" s="8"/>
      <c r="B2132" s="8"/>
      <c r="C2132" s="8"/>
      <c r="D2132" s="8"/>
      <c r="E2132" s="8"/>
      <c r="F2132" s="8"/>
      <c r="H2132" s="8"/>
    </row>
    <row r="2133" spans="1:8" ht="12.75">
      <c r="A2133" s="8"/>
      <c r="B2133" s="8"/>
      <c r="C2133" s="8"/>
      <c r="D2133" s="8"/>
      <c r="E2133" s="8"/>
      <c r="F2133" s="8"/>
      <c r="H2133" s="8"/>
    </row>
    <row r="2134" spans="1:8" ht="12.75">
      <c r="A2134" s="8"/>
      <c r="B2134" s="8"/>
      <c r="C2134" s="8"/>
      <c r="D2134" s="8"/>
      <c r="E2134" s="8"/>
      <c r="F2134" s="8"/>
      <c r="H2134" s="8"/>
    </row>
    <row r="2135" spans="1:8" ht="12.75">
      <c r="A2135" s="8"/>
      <c r="B2135" s="8"/>
      <c r="C2135" s="8"/>
      <c r="D2135" s="8"/>
      <c r="E2135" s="8"/>
      <c r="F2135" s="8"/>
      <c r="H2135" s="8"/>
    </row>
    <row r="2136" spans="1:8" ht="12.75">
      <c r="A2136" s="8"/>
      <c r="B2136" s="8"/>
      <c r="C2136" s="8"/>
      <c r="D2136" s="8"/>
      <c r="E2136" s="8"/>
      <c r="F2136" s="8"/>
      <c r="H2136" s="8"/>
    </row>
    <row r="2137" spans="1:8" ht="12.75">
      <c r="A2137" s="8"/>
      <c r="B2137" s="8"/>
      <c r="C2137" s="8"/>
      <c r="D2137" s="8"/>
      <c r="E2137" s="8"/>
      <c r="F2137" s="8"/>
      <c r="H2137" s="8"/>
    </row>
    <row r="2138" spans="1:8" ht="12.75">
      <c r="A2138" s="8"/>
      <c r="B2138" s="8"/>
      <c r="C2138" s="8"/>
      <c r="D2138" s="8"/>
      <c r="E2138" s="8"/>
      <c r="F2138" s="8"/>
      <c r="H2138" s="8"/>
    </row>
    <row r="2139" spans="1:8" ht="12.75">
      <c r="A2139" s="8"/>
      <c r="B2139" s="8"/>
      <c r="C2139" s="8"/>
      <c r="D2139" s="8"/>
      <c r="E2139" s="8"/>
      <c r="F2139" s="8"/>
      <c r="H2139" s="8"/>
    </row>
    <row r="2140" spans="1:8" ht="12.75">
      <c r="A2140" s="8"/>
      <c r="B2140" s="8"/>
      <c r="C2140" s="8"/>
      <c r="D2140" s="8"/>
      <c r="E2140" s="8"/>
      <c r="F2140" s="8"/>
      <c r="H2140" s="8"/>
    </row>
    <row r="2141" spans="1:8" ht="12.75">
      <c r="A2141" s="8"/>
      <c r="B2141" s="8"/>
      <c r="C2141" s="8"/>
      <c r="D2141" s="8"/>
      <c r="E2141" s="8"/>
      <c r="F2141" s="8"/>
      <c r="H2141" s="8"/>
    </row>
    <row r="2142" spans="1:8" ht="12.75">
      <c r="A2142" s="8"/>
      <c r="B2142" s="8"/>
      <c r="C2142" s="8"/>
      <c r="D2142" s="8"/>
      <c r="E2142" s="8"/>
      <c r="F2142" s="8"/>
      <c r="H2142" s="8"/>
    </row>
    <row r="2143" spans="1:8" ht="12.75">
      <c r="A2143" s="8"/>
      <c r="B2143" s="8"/>
      <c r="C2143" s="8"/>
      <c r="D2143" s="8"/>
      <c r="E2143" s="8"/>
      <c r="F2143" s="8"/>
      <c r="H2143" s="8"/>
    </row>
    <row r="2144" spans="1:8" ht="12.75">
      <c r="A2144" s="8"/>
      <c r="B2144" s="8"/>
      <c r="C2144" s="8"/>
      <c r="D2144" s="8"/>
      <c r="E2144" s="8"/>
      <c r="F2144" s="8"/>
      <c r="H2144" s="8"/>
    </row>
    <row r="2145" spans="1:8" ht="12.75">
      <c r="A2145" s="8"/>
      <c r="B2145" s="8"/>
      <c r="C2145" s="8"/>
      <c r="D2145" s="8"/>
      <c r="E2145" s="8"/>
      <c r="F2145" s="8"/>
      <c r="H2145" s="8"/>
    </row>
    <row r="2146" spans="1:8" ht="12.75">
      <c r="A2146" s="8"/>
      <c r="B2146" s="8"/>
      <c r="C2146" s="8"/>
      <c r="D2146" s="8"/>
      <c r="E2146" s="8"/>
      <c r="F2146" s="8"/>
      <c r="H2146" s="8"/>
    </row>
    <row r="2147" spans="1:8" ht="12.75">
      <c r="A2147" s="8"/>
      <c r="B2147" s="8"/>
      <c r="C2147" s="8"/>
      <c r="D2147" s="8"/>
      <c r="E2147" s="8"/>
      <c r="F2147" s="8"/>
      <c r="H2147" s="8"/>
    </row>
    <row r="2148" spans="1:8" ht="12.75">
      <c r="A2148" s="8"/>
      <c r="B2148" s="8"/>
      <c r="C2148" s="8"/>
      <c r="D2148" s="8"/>
      <c r="E2148" s="8"/>
      <c r="F2148" s="8"/>
      <c r="H2148" s="8"/>
    </row>
    <row r="2149" spans="1:8" ht="12.75">
      <c r="A2149" s="8"/>
      <c r="B2149" s="8"/>
      <c r="C2149" s="8"/>
      <c r="D2149" s="8"/>
      <c r="E2149" s="8"/>
      <c r="F2149" s="8"/>
      <c r="H2149" s="8"/>
    </row>
    <row r="2150" spans="1:8" ht="12.75">
      <c r="A2150" s="8"/>
      <c r="B2150" s="8"/>
      <c r="C2150" s="8"/>
      <c r="D2150" s="8"/>
      <c r="E2150" s="8"/>
      <c r="F2150" s="8"/>
      <c r="H2150" s="8"/>
    </row>
    <row r="2151" spans="1:8" ht="12.75">
      <c r="A2151" s="8"/>
      <c r="B2151" s="8"/>
      <c r="C2151" s="8"/>
      <c r="D2151" s="8"/>
      <c r="E2151" s="8"/>
      <c r="F2151" s="8"/>
      <c r="H2151" s="8"/>
    </row>
    <row r="2152" spans="1:8" ht="12.75">
      <c r="A2152" s="8"/>
      <c r="B2152" s="8"/>
      <c r="C2152" s="8"/>
      <c r="D2152" s="8"/>
      <c r="E2152" s="8"/>
      <c r="F2152" s="8"/>
      <c r="H2152" s="8"/>
    </row>
    <row r="2153" spans="1:8" ht="12.75">
      <c r="A2153" s="8"/>
      <c r="B2153" s="8"/>
      <c r="C2153" s="8"/>
      <c r="D2153" s="8"/>
      <c r="E2153" s="8"/>
      <c r="F2153" s="8"/>
      <c r="H2153" s="8"/>
    </row>
    <row r="2154" spans="1:8" ht="12.75">
      <c r="A2154" s="8"/>
      <c r="B2154" s="8"/>
      <c r="C2154" s="8"/>
      <c r="D2154" s="8"/>
      <c r="E2154" s="8"/>
      <c r="F2154" s="8"/>
      <c r="H2154" s="8"/>
    </row>
    <row r="2155" spans="1:8" ht="12.75">
      <c r="A2155" s="8"/>
      <c r="B2155" s="8"/>
      <c r="C2155" s="8"/>
      <c r="D2155" s="8"/>
      <c r="E2155" s="8"/>
      <c r="F2155" s="8"/>
      <c r="H2155" s="8"/>
    </row>
    <row r="2156" spans="1:8" ht="12.75">
      <c r="A2156" s="8"/>
      <c r="B2156" s="8"/>
      <c r="C2156" s="8"/>
      <c r="D2156" s="8"/>
      <c r="E2156" s="8"/>
      <c r="F2156" s="8"/>
      <c r="H2156" s="8"/>
    </row>
    <row r="2157" spans="1:8" ht="12.75">
      <c r="A2157" s="8"/>
      <c r="B2157" s="8"/>
      <c r="C2157" s="8"/>
      <c r="D2157" s="8"/>
      <c r="E2157" s="8"/>
      <c r="F2157" s="8"/>
      <c r="H2157" s="8"/>
    </row>
    <row r="2158" spans="1:8" ht="12.75">
      <c r="A2158" s="8"/>
      <c r="B2158" s="8"/>
      <c r="C2158" s="8"/>
      <c r="D2158" s="8"/>
      <c r="E2158" s="8"/>
      <c r="F2158" s="8"/>
      <c r="H2158" s="8"/>
    </row>
    <row r="2159" spans="1:8" ht="12.75">
      <c r="A2159" s="8"/>
      <c r="B2159" s="8"/>
      <c r="C2159" s="8"/>
      <c r="D2159" s="8"/>
      <c r="E2159" s="8"/>
      <c r="F2159" s="8"/>
      <c r="H2159" s="8"/>
    </row>
    <row r="2160" spans="1:8" ht="12.75">
      <c r="A2160" s="8"/>
      <c r="B2160" s="8"/>
      <c r="C2160" s="8"/>
      <c r="D2160" s="8"/>
      <c r="E2160" s="8"/>
      <c r="F2160" s="8"/>
      <c r="H2160" s="8"/>
    </row>
    <row r="2161" spans="1:8" ht="12.75">
      <c r="A2161" s="8"/>
      <c r="B2161" s="8"/>
      <c r="C2161" s="8"/>
      <c r="D2161" s="8"/>
      <c r="E2161" s="8"/>
      <c r="F2161" s="8"/>
      <c r="H2161" s="8"/>
    </row>
    <row r="2162" spans="1:8" ht="12.75">
      <c r="A2162" s="8"/>
      <c r="B2162" s="8"/>
      <c r="C2162" s="8"/>
      <c r="D2162" s="8"/>
      <c r="E2162" s="8"/>
      <c r="F2162" s="8"/>
      <c r="H2162" s="8"/>
    </row>
    <row r="2163" spans="1:8" ht="12.75">
      <c r="A2163" s="8"/>
      <c r="B2163" s="8"/>
      <c r="C2163" s="8"/>
      <c r="D2163" s="8"/>
      <c r="E2163" s="8"/>
      <c r="F2163" s="8"/>
      <c r="H2163" s="8"/>
    </row>
    <row r="2164" spans="1:8" ht="12.75">
      <c r="A2164" s="8"/>
      <c r="B2164" s="8"/>
      <c r="C2164" s="8"/>
      <c r="D2164" s="8"/>
      <c r="E2164" s="8"/>
      <c r="F2164" s="8"/>
      <c r="H2164" s="8"/>
    </row>
    <row r="2165" spans="1:8" ht="12.75">
      <c r="A2165" s="8"/>
      <c r="B2165" s="8"/>
      <c r="C2165" s="8"/>
      <c r="D2165" s="8"/>
      <c r="E2165" s="8"/>
      <c r="F2165" s="8"/>
      <c r="H2165" s="8"/>
    </row>
    <row r="2166" spans="1:8" ht="12.75">
      <c r="A2166" s="8"/>
      <c r="B2166" s="8"/>
      <c r="C2166" s="8"/>
      <c r="D2166" s="8"/>
      <c r="E2166" s="8"/>
      <c r="F2166" s="8"/>
      <c r="H2166" s="8"/>
    </row>
    <row r="2167" spans="1:8" ht="12.75">
      <c r="A2167" s="8"/>
      <c r="B2167" s="8"/>
      <c r="C2167" s="8"/>
      <c r="D2167" s="8"/>
      <c r="E2167" s="8"/>
      <c r="F2167" s="8"/>
      <c r="H2167" s="8"/>
    </row>
    <row r="2168" spans="1:8" ht="12.75">
      <c r="A2168" s="8"/>
      <c r="B2168" s="8"/>
      <c r="C2168" s="8"/>
      <c r="D2168" s="8"/>
      <c r="E2168" s="8"/>
      <c r="F2168" s="8"/>
      <c r="H2168" s="8"/>
    </row>
    <row r="2169" spans="1:8" ht="12.75">
      <c r="A2169" s="8"/>
      <c r="B2169" s="8"/>
      <c r="C2169" s="8"/>
      <c r="D2169" s="8"/>
      <c r="E2169" s="8"/>
      <c r="F2169" s="8"/>
      <c r="H2169" s="8"/>
    </row>
    <row r="2170" spans="1:8" ht="12.75">
      <c r="A2170" s="8"/>
      <c r="B2170" s="8"/>
      <c r="C2170" s="8"/>
      <c r="D2170" s="8"/>
      <c r="E2170" s="8"/>
      <c r="F2170" s="8"/>
      <c r="H2170" s="8"/>
    </row>
    <row r="2171" spans="1:8" ht="12.75">
      <c r="A2171" s="8"/>
      <c r="B2171" s="8"/>
      <c r="C2171" s="8"/>
      <c r="D2171" s="8"/>
      <c r="E2171" s="8"/>
      <c r="F2171" s="8"/>
      <c r="H2171" s="8"/>
    </row>
    <row r="2172" spans="1:8" ht="12.75">
      <c r="A2172" s="8"/>
      <c r="B2172" s="8"/>
      <c r="C2172" s="8"/>
      <c r="D2172" s="8"/>
      <c r="E2172" s="8"/>
      <c r="F2172" s="8"/>
      <c r="H2172" s="8"/>
    </row>
    <row r="2173" spans="1:8" ht="12.75">
      <c r="A2173" s="8"/>
      <c r="B2173" s="8"/>
      <c r="C2173" s="8"/>
      <c r="D2173" s="8"/>
      <c r="E2173" s="8"/>
      <c r="F2173" s="8"/>
      <c r="H2173" s="8"/>
    </row>
    <row r="2174" spans="1:8" ht="12.75">
      <c r="A2174" s="8"/>
      <c r="B2174" s="8"/>
      <c r="C2174" s="8"/>
      <c r="D2174" s="8"/>
      <c r="E2174" s="8"/>
      <c r="F2174" s="8"/>
      <c r="H2174" s="8"/>
    </row>
    <row r="2175" spans="1:8" ht="12.75">
      <c r="A2175" s="8"/>
      <c r="B2175" s="8"/>
      <c r="C2175" s="8"/>
      <c r="D2175" s="8"/>
      <c r="E2175" s="8"/>
      <c r="F2175" s="8"/>
      <c r="H2175" s="8"/>
    </row>
    <row r="2176" spans="1:8" ht="12.75">
      <c r="A2176" s="8"/>
      <c r="B2176" s="8"/>
      <c r="C2176" s="8"/>
      <c r="D2176" s="8"/>
      <c r="E2176" s="8"/>
      <c r="F2176" s="8"/>
      <c r="H2176" s="8"/>
    </row>
    <row r="2177" spans="1:8" ht="12.75">
      <c r="A2177" s="8"/>
      <c r="B2177" s="8"/>
      <c r="C2177" s="8"/>
      <c r="D2177" s="8"/>
      <c r="E2177" s="8"/>
      <c r="F2177" s="8"/>
      <c r="H2177" s="8"/>
    </row>
    <row r="2178" spans="1:8" ht="12.75">
      <c r="A2178" s="8"/>
      <c r="B2178" s="8"/>
      <c r="C2178" s="8"/>
      <c r="D2178" s="8"/>
      <c r="E2178" s="8"/>
      <c r="F2178" s="8"/>
      <c r="H2178" s="8"/>
    </row>
    <row r="2179" spans="1:8" ht="12.75">
      <c r="A2179" s="8"/>
      <c r="B2179" s="8"/>
      <c r="C2179" s="8"/>
      <c r="D2179" s="8"/>
      <c r="E2179" s="8"/>
      <c r="F2179" s="8"/>
      <c r="H2179" s="8"/>
    </row>
    <row r="2180" spans="1:8" ht="12.75">
      <c r="A2180" s="8"/>
      <c r="B2180" s="8"/>
      <c r="C2180" s="8"/>
      <c r="D2180" s="8"/>
      <c r="E2180" s="8"/>
      <c r="F2180" s="8"/>
      <c r="H2180" s="8"/>
    </row>
    <row r="2181" spans="1:8" ht="12.75">
      <c r="A2181" s="8"/>
      <c r="B2181" s="8"/>
      <c r="C2181" s="8"/>
      <c r="D2181" s="8"/>
      <c r="E2181" s="8"/>
      <c r="F2181" s="8"/>
      <c r="H2181" s="8"/>
    </row>
    <row r="2182" spans="1:8" ht="12.75">
      <c r="A2182" s="8"/>
      <c r="B2182" s="8"/>
      <c r="C2182" s="8"/>
      <c r="D2182" s="8"/>
      <c r="E2182" s="8"/>
      <c r="F2182" s="8"/>
      <c r="H2182" s="8"/>
    </row>
    <row r="2183" spans="1:8" ht="12.75">
      <c r="A2183" s="8"/>
      <c r="B2183" s="8"/>
      <c r="C2183" s="8"/>
      <c r="D2183" s="8"/>
      <c r="E2183" s="8"/>
      <c r="F2183" s="8"/>
      <c r="H2183" s="8"/>
    </row>
    <row r="2184" spans="1:8" ht="12.75">
      <c r="A2184" s="8"/>
      <c r="B2184" s="8"/>
      <c r="C2184" s="8"/>
      <c r="D2184" s="8"/>
      <c r="E2184" s="8"/>
      <c r="F2184" s="8"/>
      <c r="H2184" s="8"/>
    </row>
    <row r="2185" spans="1:8" ht="12.75">
      <c r="A2185" s="8"/>
      <c r="B2185" s="8"/>
      <c r="C2185" s="8"/>
      <c r="D2185" s="8"/>
      <c r="E2185" s="8"/>
      <c r="F2185" s="8"/>
      <c r="H2185" s="8"/>
    </row>
    <row r="2186" spans="1:8" ht="12.75">
      <c r="A2186" s="8"/>
      <c r="B2186" s="8"/>
      <c r="C2186" s="8"/>
      <c r="D2186" s="8"/>
      <c r="E2186" s="8"/>
      <c r="F2186" s="8"/>
      <c r="H2186" s="8"/>
    </row>
    <row r="2187" spans="1:8" ht="12.75">
      <c r="A2187" s="8"/>
      <c r="B2187" s="8"/>
      <c r="C2187" s="8"/>
      <c r="D2187" s="8"/>
      <c r="E2187" s="8"/>
      <c r="F2187" s="8"/>
      <c r="H2187" s="8"/>
    </row>
    <row r="2188" spans="1:8" ht="12.75">
      <c r="A2188" s="8"/>
      <c r="B2188" s="8"/>
      <c r="C2188" s="8"/>
      <c r="D2188" s="8"/>
      <c r="E2188" s="8"/>
      <c r="F2188" s="8"/>
      <c r="H2188" s="8"/>
    </row>
    <row r="2189" spans="1:8" ht="12.75">
      <c r="A2189" s="8"/>
      <c r="B2189" s="8"/>
      <c r="C2189" s="8"/>
      <c r="D2189" s="8"/>
      <c r="E2189" s="8"/>
      <c r="F2189" s="8"/>
      <c r="H2189" s="8"/>
    </row>
    <row r="2190" spans="1:8" ht="12.75">
      <c r="A2190" s="8"/>
      <c r="B2190" s="8"/>
      <c r="C2190" s="8"/>
      <c r="D2190" s="8"/>
      <c r="E2190" s="8"/>
      <c r="F2190" s="8"/>
      <c r="H2190" s="8"/>
    </row>
    <row r="2191" spans="1:8" ht="12.75">
      <c r="A2191" s="8"/>
      <c r="B2191" s="8"/>
      <c r="C2191" s="8"/>
      <c r="D2191" s="8"/>
      <c r="E2191" s="8"/>
      <c r="F2191" s="8"/>
      <c r="H2191" s="8"/>
    </row>
    <row r="2192" spans="1:8" ht="12.75">
      <c r="A2192" s="8"/>
      <c r="B2192" s="8"/>
      <c r="C2192" s="8"/>
      <c r="D2192" s="8"/>
      <c r="E2192" s="8"/>
      <c r="F2192" s="8"/>
      <c r="H2192" s="8"/>
    </row>
    <row r="2193" spans="1:8" ht="12.75">
      <c r="A2193" s="8"/>
      <c r="B2193" s="8"/>
      <c r="C2193" s="8"/>
      <c r="D2193" s="8"/>
      <c r="E2193" s="8"/>
      <c r="F2193" s="8"/>
      <c r="H2193" s="8"/>
    </row>
    <row r="2194" spans="1:8" ht="12.75">
      <c r="A2194" s="8"/>
      <c r="B2194" s="8"/>
      <c r="C2194" s="8"/>
      <c r="D2194" s="8"/>
      <c r="E2194" s="8"/>
      <c r="F2194" s="8"/>
      <c r="H2194" s="8"/>
    </row>
    <row r="2195" spans="1:8" ht="12.75">
      <c r="A2195" s="8"/>
      <c r="B2195" s="8"/>
      <c r="C2195" s="8"/>
      <c r="D2195" s="8"/>
      <c r="E2195" s="8"/>
      <c r="F2195" s="8"/>
      <c r="H2195" s="8"/>
    </row>
    <row r="2196" spans="1:8" ht="12.75">
      <c r="A2196" s="8"/>
      <c r="B2196" s="8"/>
      <c r="C2196" s="8"/>
      <c r="D2196" s="8"/>
      <c r="E2196" s="8"/>
      <c r="F2196" s="8"/>
      <c r="H2196" s="8"/>
    </row>
    <row r="2197" spans="1:8" ht="12.75">
      <c r="A2197" s="8"/>
      <c r="B2197" s="8"/>
      <c r="C2197" s="8"/>
      <c r="D2197" s="8"/>
      <c r="E2197" s="8"/>
      <c r="F2197" s="8"/>
      <c r="H2197" s="8"/>
    </row>
    <row r="2198" spans="1:8" ht="12.75">
      <c r="A2198" s="8"/>
      <c r="B2198" s="8"/>
      <c r="C2198" s="8"/>
      <c r="D2198" s="8"/>
      <c r="E2198" s="8"/>
      <c r="F2198" s="8"/>
      <c r="H2198" s="8"/>
    </row>
    <row r="2199" spans="1:8" ht="12.75">
      <c r="A2199" s="8"/>
      <c r="B2199" s="8"/>
      <c r="C2199" s="8"/>
      <c r="D2199" s="8"/>
      <c r="E2199" s="8"/>
      <c r="F2199" s="8"/>
      <c r="H2199" s="8"/>
    </row>
    <row r="2200" spans="1:8" ht="12.75">
      <c r="A2200" s="8"/>
      <c r="B2200" s="8"/>
      <c r="C2200" s="8"/>
      <c r="D2200" s="8"/>
      <c r="E2200" s="8"/>
      <c r="F2200" s="8"/>
      <c r="H2200" s="8"/>
    </row>
    <row r="2201" spans="1:8" ht="12.75">
      <c r="A2201" s="8"/>
      <c r="B2201" s="8"/>
      <c r="C2201" s="8"/>
      <c r="D2201" s="8"/>
      <c r="E2201" s="8"/>
      <c r="F2201" s="8"/>
      <c r="H2201" s="8"/>
    </row>
    <row r="2202" spans="1:8" ht="12.75">
      <c r="A2202" s="8"/>
      <c r="B2202" s="8"/>
      <c r="C2202" s="8"/>
      <c r="D2202" s="8"/>
      <c r="E2202" s="8"/>
      <c r="F2202" s="8"/>
      <c r="H2202" s="8"/>
    </row>
    <row r="2203" spans="1:8" ht="12.75">
      <c r="A2203" s="8"/>
      <c r="B2203" s="8"/>
      <c r="C2203" s="8"/>
      <c r="D2203" s="8"/>
      <c r="E2203" s="8"/>
      <c r="F2203" s="8"/>
      <c r="H2203" s="8"/>
    </row>
    <row r="2204" spans="1:8" ht="12.75">
      <c r="A2204" s="8"/>
      <c r="B2204" s="8"/>
      <c r="C2204" s="8"/>
      <c r="D2204" s="8"/>
      <c r="E2204" s="8"/>
      <c r="F2204" s="8"/>
      <c r="H2204" s="8"/>
    </row>
    <row r="2205" spans="1:8" ht="12.75">
      <c r="A2205" s="8"/>
      <c r="B2205" s="8"/>
      <c r="C2205" s="8"/>
      <c r="D2205" s="8"/>
      <c r="E2205" s="8"/>
      <c r="F2205" s="8"/>
      <c r="H2205" s="8"/>
    </row>
    <row r="2206" spans="1:8" ht="12.75">
      <c r="A2206" s="8"/>
      <c r="B2206" s="8"/>
      <c r="C2206" s="8"/>
      <c r="D2206" s="8"/>
      <c r="E2206" s="8"/>
      <c r="F2206" s="8"/>
      <c r="H2206" s="8"/>
    </row>
    <row r="2207" spans="1:8" ht="12.75">
      <c r="A2207" s="8"/>
      <c r="B2207" s="8"/>
      <c r="C2207" s="8"/>
      <c r="D2207" s="8"/>
      <c r="E2207" s="8"/>
      <c r="F2207" s="8"/>
      <c r="H2207" s="8"/>
    </row>
    <row r="2208" spans="1:8" ht="12.75">
      <c r="A2208" s="8"/>
      <c r="B2208" s="8"/>
      <c r="C2208" s="8"/>
      <c r="D2208" s="8"/>
      <c r="E2208" s="8"/>
      <c r="F2208" s="8"/>
      <c r="H2208" s="8"/>
    </row>
    <row r="2209" spans="1:8" ht="12.75">
      <c r="A2209" s="8"/>
      <c r="B2209" s="8"/>
      <c r="C2209" s="8"/>
      <c r="D2209" s="8"/>
      <c r="E2209" s="8"/>
      <c r="F2209" s="8"/>
      <c r="H2209" s="8"/>
    </row>
    <row r="2210" spans="1:8" ht="12.75">
      <c r="A2210" s="8"/>
      <c r="B2210" s="8"/>
      <c r="C2210" s="8"/>
      <c r="D2210" s="8"/>
      <c r="E2210" s="8"/>
      <c r="F2210" s="8"/>
      <c r="H2210" s="8"/>
    </row>
    <row r="2211" spans="1:8" ht="12.75">
      <c r="A2211" s="8"/>
      <c r="B2211" s="8"/>
      <c r="C2211" s="8"/>
      <c r="D2211" s="8"/>
      <c r="E2211" s="8"/>
      <c r="F2211" s="8"/>
      <c r="H2211" s="8"/>
    </row>
    <row r="2212" spans="1:8" ht="12.75">
      <c r="A2212" s="8"/>
      <c r="B2212" s="8"/>
      <c r="C2212" s="8"/>
      <c r="D2212" s="8"/>
      <c r="E2212" s="8"/>
      <c r="F2212" s="8"/>
      <c r="H2212" s="8"/>
    </row>
    <row r="2213" spans="1:8" ht="12.75">
      <c r="A2213" s="8"/>
      <c r="B2213" s="8"/>
      <c r="C2213" s="8"/>
      <c r="D2213" s="8"/>
      <c r="E2213" s="8"/>
      <c r="F2213" s="8"/>
      <c r="H2213" s="8"/>
    </row>
    <row r="2214" spans="1:8" ht="12.75">
      <c r="A2214" s="8"/>
      <c r="B2214" s="8"/>
      <c r="C2214" s="8"/>
      <c r="D2214" s="8"/>
      <c r="E2214" s="8"/>
      <c r="F2214" s="8"/>
      <c r="H2214" s="8"/>
    </row>
    <row r="2215" spans="1:8" ht="12.75">
      <c r="A2215" s="8"/>
      <c r="B2215" s="8"/>
      <c r="C2215" s="8"/>
      <c r="D2215" s="8"/>
      <c r="E2215" s="8"/>
      <c r="F2215" s="8"/>
      <c r="H2215" s="8"/>
    </row>
    <row r="2216" spans="1:8" ht="12.75">
      <c r="A2216" s="8"/>
      <c r="B2216" s="8"/>
      <c r="C2216" s="8"/>
      <c r="D2216" s="8"/>
      <c r="E2216" s="8"/>
      <c r="F2216" s="8"/>
      <c r="H2216" s="8"/>
    </row>
    <row r="2217" spans="1:8" ht="12.75">
      <c r="A2217" s="8"/>
      <c r="B2217" s="8"/>
      <c r="C2217" s="8"/>
      <c r="D2217" s="8"/>
      <c r="E2217" s="8"/>
      <c r="F2217" s="8"/>
      <c r="H2217" s="8"/>
    </row>
    <row r="2218" spans="1:8" ht="12.75">
      <c r="A2218" s="8"/>
      <c r="B2218" s="8"/>
      <c r="C2218" s="8"/>
      <c r="D2218" s="8"/>
      <c r="E2218" s="8"/>
      <c r="F2218" s="8"/>
      <c r="H2218" s="8"/>
    </row>
    <row r="2219" spans="1:8" ht="12.75">
      <c r="A2219" s="8"/>
      <c r="B2219" s="8"/>
      <c r="C2219" s="8"/>
      <c r="D2219" s="8"/>
      <c r="E2219" s="8"/>
      <c r="F2219" s="8"/>
      <c r="H2219" s="8"/>
    </row>
    <row r="2220" spans="1:8" ht="12.75">
      <c r="A2220" s="8"/>
      <c r="B2220" s="8"/>
      <c r="C2220" s="8"/>
      <c r="D2220" s="8"/>
      <c r="E2220" s="8"/>
      <c r="F2220" s="8"/>
      <c r="H2220" s="8"/>
    </row>
    <row r="2221" spans="1:8" ht="12.75">
      <c r="A2221" s="8"/>
      <c r="B2221" s="8"/>
      <c r="C2221" s="8"/>
      <c r="D2221" s="8"/>
      <c r="E2221" s="8"/>
      <c r="F2221" s="8"/>
      <c r="H2221" s="8"/>
    </row>
    <row r="2222" spans="1:8" ht="12.75">
      <c r="A2222" s="8"/>
      <c r="B2222" s="8"/>
      <c r="C2222" s="8"/>
      <c r="D2222" s="8"/>
      <c r="E2222" s="8"/>
      <c r="F2222" s="8"/>
      <c r="H2222" s="8"/>
    </row>
    <row r="2223" spans="1:8" ht="12.75">
      <c r="A2223" s="8"/>
      <c r="B2223" s="8"/>
      <c r="C2223" s="8"/>
      <c r="D2223" s="8"/>
      <c r="E2223" s="8"/>
      <c r="F2223" s="8"/>
      <c r="H2223" s="8"/>
    </row>
    <row r="2224" spans="1:8" ht="12.75">
      <c r="A2224" s="8"/>
      <c r="B2224" s="8"/>
      <c r="C2224" s="8"/>
      <c r="D2224" s="8"/>
      <c r="E2224" s="8"/>
      <c r="F2224" s="8"/>
      <c r="H2224" s="8"/>
    </row>
    <row r="2225" spans="1:8" ht="12.75">
      <c r="A2225" s="8"/>
      <c r="B2225" s="8"/>
      <c r="C2225" s="8"/>
      <c r="D2225" s="8"/>
      <c r="E2225" s="8"/>
      <c r="F2225" s="8"/>
      <c r="H2225" s="8"/>
    </row>
    <row r="2226" spans="1:8" ht="12.75">
      <c r="A2226" s="8"/>
      <c r="B2226" s="8"/>
      <c r="C2226" s="8"/>
      <c r="D2226" s="8"/>
      <c r="E2226" s="8"/>
      <c r="F2226" s="8"/>
      <c r="H2226" s="8"/>
    </row>
    <row r="2227" spans="1:8" ht="12.75">
      <c r="A2227" s="8"/>
      <c r="B2227" s="8"/>
      <c r="C2227" s="8"/>
      <c r="D2227" s="8"/>
      <c r="E2227" s="8"/>
      <c r="F2227" s="8"/>
      <c r="H2227" s="8"/>
    </row>
    <row r="2228" spans="1:8" ht="12.75">
      <c r="A2228" s="8"/>
      <c r="B2228" s="8"/>
      <c r="C2228" s="8"/>
      <c r="D2228" s="8"/>
      <c r="E2228" s="8"/>
      <c r="F2228" s="8"/>
      <c r="H2228" s="8"/>
    </row>
    <row r="2229" spans="1:8" ht="12.75">
      <c r="A2229" s="8"/>
      <c r="B2229" s="8"/>
      <c r="C2229" s="8"/>
      <c r="D2229" s="8"/>
      <c r="E2229" s="8"/>
      <c r="F2229" s="8"/>
      <c r="H2229" s="8"/>
    </row>
    <row r="2230" spans="1:8" ht="12.75">
      <c r="A2230" s="8"/>
      <c r="B2230" s="8"/>
      <c r="C2230" s="8"/>
      <c r="D2230" s="8"/>
      <c r="E2230" s="8"/>
      <c r="F2230" s="8"/>
      <c r="H2230" s="8"/>
    </row>
    <row r="2231" spans="1:8" ht="12.75">
      <c r="A2231" s="8"/>
      <c r="B2231" s="8"/>
      <c r="C2231" s="8"/>
      <c r="D2231" s="8"/>
      <c r="E2231" s="8"/>
      <c r="F2231" s="8"/>
      <c r="H2231" s="8"/>
    </row>
    <row r="2232" spans="1:8" ht="12.75">
      <c r="A2232" s="8"/>
      <c r="B2232" s="8"/>
      <c r="C2232" s="8"/>
      <c r="D2232" s="8"/>
      <c r="E2232" s="8"/>
      <c r="F2232" s="8"/>
      <c r="H2232" s="8"/>
    </row>
    <row r="2233" spans="1:8" ht="12.75">
      <c r="A2233" s="8"/>
      <c r="B2233" s="8"/>
      <c r="C2233" s="8"/>
      <c r="D2233" s="8"/>
      <c r="E2233" s="8"/>
      <c r="F2233" s="8"/>
      <c r="H2233" s="8"/>
    </row>
    <row r="2234" spans="1:8" ht="12.75">
      <c r="A2234" s="8"/>
      <c r="B2234" s="8"/>
      <c r="C2234" s="8"/>
      <c r="D2234" s="8"/>
      <c r="E2234" s="8"/>
      <c r="F2234" s="8"/>
      <c r="H2234" s="8"/>
    </row>
    <row r="2235" spans="1:8" ht="12.75">
      <c r="A2235" s="8"/>
      <c r="B2235" s="8"/>
      <c r="C2235" s="8"/>
      <c r="D2235" s="8"/>
      <c r="E2235" s="8"/>
      <c r="F2235" s="8"/>
      <c r="H2235" s="8"/>
    </row>
    <row r="2236" spans="1:8" ht="12.75">
      <c r="A2236" s="8"/>
      <c r="B2236" s="8"/>
      <c r="C2236" s="8"/>
      <c r="D2236" s="8"/>
      <c r="E2236" s="8"/>
      <c r="F2236" s="8"/>
      <c r="H2236" s="8"/>
    </row>
    <row r="2237" spans="1:8" ht="12.75">
      <c r="A2237" s="8"/>
      <c r="B2237" s="8"/>
      <c r="C2237" s="8"/>
      <c r="D2237" s="8"/>
      <c r="E2237" s="8"/>
      <c r="F2237" s="8"/>
      <c r="H2237" s="8"/>
    </row>
    <row r="2238" spans="1:8" ht="12.75">
      <c r="A2238" s="8"/>
      <c r="B2238" s="8"/>
      <c r="C2238" s="8"/>
      <c r="D2238" s="8"/>
      <c r="E2238" s="8"/>
      <c r="F2238" s="8"/>
      <c r="H2238" s="8"/>
    </row>
    <row r="2239" spans="1:8" ht="12.75">
      <c r="A2239" s="8"/>
      <c r="B2239" s="8"/>
      <c r="C2239" s="8"/>
      <c r="D2239" s="8"/>
      <c r="E2239" s="8"/>
      <c r="F2239" s="8"/>
      <c r="H2239" s="8"/>
    </row>
    <row r="2240" spans="1:8" ht="12.75">
      <c r="A2240" s="8"/>
      <c r="B2240" s="8"/>
      <c r="C2240" s="8"/>
      <c r="D2240" s="8"/>
      <c r="E2240" s="8"/>
      <c r="F2240" s="8"/>
      <c r="H2240" s="8"/>
    </row>
    <row r="2241" spans="1:8" ht="12.75">
      <c r="A2241" s="8"/>
      <c r="B2241" s="8"/>
      <c r="C2241" s="8"/>
      <c r="D2241" s="8"/>
      <c r="E2241" s="8"/>
      <c r="F2241" s="8"/>
      <c r="H2241" s="8"/>
    </row>
    <row r="2242" spans="1:8" ht="12.75">
      <c r="A2242" s="8"/>
      <c r="B2242" s="8"/>
      <c r="C2242" s="8"/>
      <c r="D2242" s="8"/>
      <c r="E2242" s="8"/>
      <c r="F2242" s="8"/>
      <c r="H2242" s="8"/>
    </row>
    <row r="2243" spans="1:8" ht="12.75">
      <c r="A2243" s="8"/>
      <c r="B2243" s="8"/>
      <c r="C2243" s="8"/>
      <c r="D2243" s="8"/>
      <c r="E2243" s="8"/>
      <c r="F2243" s="8"/>
      <c r="H2243" s="8"/>
    </row>
    <row r="2244" spans="1:8" ht="12.75">
      <c r="A2244" s="8"/>
      <c r="B2244" s="8"/>
      <c r="C2244" s="8"/>
      <c r="D2244" s="8"/>
      <c r="E2244" s="8"/>
      <c r="F2244" s="8"/>
      <c r="H2244" s="8"/>
    </row>
    <row r="2245" spans="1:8" ht="12.75">
      <c r="A2245" s="8"/>
      <c r="B2245" s="8"/>
      <c r="C2245" s="8"/>
      <c r="D2245" s="8"/>
      <c r="E2245" s="8"/>
      <c r="F2245" s="8"/>
      <c r="H2245" s="8"/>
    </row>
    <row r="2246" spans="1:8" ht="12.75">
      <c r="A2246" s="8"/>
      <c r="B2246" s="8"/>
      <c r="C2246" s="8"/>
      <c r="D2246" s="8"/>
      <c r="E2246" s="8"/>
      <c r="F2246" s="8"/>
      <c r="H2246" s="8"/>
    </row>
    <row r="2247" spans="1:8" ht="12.75">
      <c r="A2247" s="8"/>
      <c r="B2247" s="8"/>
      <c r="C2247" s="8"/>
      <c r="D2247" s="8"/>
      <c r="E2247" s="8"/>
      <c r="F2247" s="8"/>
      <c r="H2247" s="8"/>
    </row>
    <row r="2248" spans="1:8" ht="12.75">
      <c r="A2248" s="8"/>
      <c r="B2248" s="8"/>
      <c r="C2248" s="8"/>
      <c r="D2248" s="8"/>
      <c r="E2248" s="8"/>
      <c r="F2248" s="8"/>
      <c r="H2248" s="8"/>
    </row>
    <row r="2249" spans="1:8" ht="12.75">
      <c r="A2249" s="8"/>
      <c r="B2249" s="8"/>
      <c r="C2249" s="8"/>
      <c r="D2249" s="8"/>
      <c r="E2249" s="8"/>
      <c r="F2249" s="8"/>
      <c r="H2249" s="8"/>
    </row>
    <row r="2250" spans="1:8" ht="12.75">
      <c r="A2250" s="8"/>
      <c r="B2250" s="8"/>
      <c r="C2250" s="8"/>
      <c r="D2250" s="8"/>
      <c r="E2250" s="8"/>
      <c r="F2250" s="8"/>
      <c r="H2250" s="8"/>
    </row>
    <row r="2251" spans="1:8" ht="12.75">
      <c r="A2251" s="8"/>
      <c r="B2251" s="8"/>
      <c r="C2251" s="8"/>
      <c r="D2251" s="8"/>
      <c r="E2251" s="8"/>
      <c r="F2251" s="8"/>
      <c r="H2251" s="8"/>
    </row>
    <row r="2252" spans="1:8" ht="12.75">
      <c r="A2252" s="8"/>
      <c r="B2252" s="8"/>
      <c r="C2252" s="8"/>
      <c r="D2252" s="8"/>
      <c r="E2252" s="8"/>
      <c r="F2252" s="8"/>
      <c r="H2252" s="8"/>
    </row>
    <row r="2253" spans="1:8" ht="12.75">
      <c r="A2253" s="8"/>
      <c r="B2253" s="8"/>
      <c r="C2253" s="8"/>
      <c r="D2253" s="8"/>
      <c r="E2253" s="8"/>
      <c r="F2253" s="8"/>
      <c r="H2253" s="8"/>
    </row>
    <row r="2254" spans="1:8" ht="12.75">
      <c r="A2254" s="8"/>
      <c r="B2254" s="8"/>
      <c r="C2254" s="8"/>
      <c r="D2254" s="8"/>
      <c r="E2254" s="8"/>
      <c r="F2254" s="8"/>
      <c r="H2254" s="8"/>
    </row>
    <row r="2255" spans="1:8" ht="12.75">
      <c r="A2255" s="8"/>
      <c r="B2255" s="8"/>
      <c r="C2255" s="8"/>
      <c r="D2255" s="8"/>
      <c r="E2255" s="8"/>
      <c r="F2255" s="8"/>
      <c r="H2255" s="8"/>
    </row>
    <row r="2256" spans="1:8" ht="12.75">
      <c r="A2256" s="8"/>
      <c r="B2256" s="8"/>
      <c r="C2256" s="8"/>
      <c r="D2256" s="8"/>
      <c r="E2256" s="8"/>
      <c r="F2256" s="8"/>
      <c r="H2256" s="8"/>
    </row>
    <row r="2257" spans="1:8" ht="12.75">
      <c r="A2257" s="8"/>
      <c r="B2257" s="8"/>
      <c r="C2257" s="8"/>
      <c r="D2257" s="8"/>
      <c r="E2257" s="8"/>
      <c r="F2257" s="8"/>
      <c r="H2257" s="8"/>
    </row>
    <row r="2258" spans="1:8" ht="12.75">
      <c r="A2258" s="8"/>
      <c r="B2258" s="8"/>
      <c r="C2258" s="8"/>
      <c r="D2258" s="8"/>
      <c r="E2258" s="8"/>
      <c r="F2258" s="8"/>
      <c r="H2258" s="8"/>
    </row>
    <row r="2259" spans="1:8" ht="12.75">
      <c r="A2259" s="8"/>
      <c r="B2259" s="8"/>
      <c r="C2259" s="8"/>
      <c r="D2259" s="8"/>
      <c r="E2259" s="8"/>
      <c r="F2259" s="8"/>
      <c r="H2259" s="8"/>
    </row>
    <row r="2260" spans="1:8" ht="12.75">
      <c r="A2260" s="8"/>
      <c r="B2260" s="8"/>
      <c r="C2260" s="8"/>
      <c r="D2260" s="8"/>
      <c r="E2260" s="8"/>
      <c r="F2260" s="8"/>
      <c r="H2260" s="8"/>
    </row>
    <row r="2261" spans="1:8" ht="12.75">
      <c r="A2261" s="8"/>
      <c r="B2261" s="8"/>
      <c r="C2261" s="8"/>
      <c r="D2261" s="8"/>
      <c r="E2261" s="8"/>
      <c r="F2261" s="8"/>
      <c r="H2261" s="8"/>
    </row>
    <row r="2262" spans="1:8" ht="12.75">
      <c r="A2262" s="8"/>
      <c r="B2262" s="8"/>
      <c r="C2262" s="8"/>
      <c r="D2262" s="8"/>
      <c r="E2262" s="8"/>
      <c r="F2262" s="8"/>
      <c r="H2262" s="8"/>
    </row>
    <row r="2263" spans="1:8" ht="12.75">
      <c r="A2263" s="8"/>
      <c r="B2263" s="8"/>
      <c r="C2263" s="8"/>
      <c r="D2263" s="8"/>
      <c r="E2263" s="8"/>
      <c r="F2263" s="8"/>
      <c r="H2263" s="8"/>
    </row>
    <row r="2264" spans="1:8" ht="12.75">
      <c r="A2264" s="8"/>
      <c r="B2264" s="8"/>
      <c r="C2264" s="8"/>
      <c r="D2264" s="8"/>
      <c r="E2264" s="8"/>
      <c r="F2264" s="8"/>
      <c r="H2264" s="8"/>
    </row>
    <row r="2265" spans="1:8" ht="12.75">
      <c r="A2265" s="8"/>
      <c r="B2265" s="8"/>
      <c r="C2265" s="8"/>
      <c r="D2265" s="8"/>
      <c r="E2265" s="8"/>
      <c r="F2265" s="8"/>
      <c r="H2265" s="8"/>
    </row>
    <row r="2266" spans="1:8" ht="12.75">
      <c r="A2266" s="8"/>
      <c r="B2266" s="8"/>
      <c r="C2266" s="8"/>
      <c r="D2266" s="8"/>
      <c r="E2266" s="8"/>
      <c r="F2266" s="8"/>
      <c r="H2266" s="8"/>
    </row>
    <row r="2267" spans="1:8" ht="12.75">
      <c r="A2267" s="8"/>
      <c r="B2267" s="8"/>
      <c r="C2267" s="8"/>
      <c r="D2267" s="8"/>
      <c r="E2267" s="8"/>
      <c r="F2267" s="8"/>
      <c r="H2267" s="8"/>
    </row>
    <row r="2268" spans="1:8" ht="12.75">
      <c r="A2268" s="8"/>
      <c r="B2268" s="8"/>
      <c r="C2268" s="8"/>
      <c r="D2268" s="8"/>
      <c r="E2268" s="8"/>
      <c r="F2268" s="8"/>
      <c r="H2268" s="8"/>
    </row>
    <row r="2269" spans="1:8" ht="12.75">
      <c r="A2269" s="8"/>
      <c r="B2269" s="8"/>
      <c r="C2269" s="8"/>
      <c r="D2269" s="8"/>
      <c r="E2269" s="8"/>
      <c r="F2269" s="8"/>
      <c r="H2269" s="8"/>
    </row>
    <row r="2270" spans="1:8" ht="12.75">
      <c r="A2270" s="8"/>
      <c r="B2270" s="8"/>
      <c r="C2270" s="8"/>
      <c r="D2270" s="8"/>
      <c r="E2270" s="8"/>
      <c r="F2270" s="8"/>
      <c r="H2270" s="8"/>
    </row>
    <row r="2271" spans="1:8" ht="12.75">
      <c r="A2271" s="8"/>
      <c r="B2271" s="8"/>
      <c r="C2271" s="8"/>
      <c r="D2271" s="8"/>
      <c r="E2271" s="8"/>
      <c r="F2271" s="8"/>
      <c r="H2271" s="8"/>
    </row>
    <row r="2272" spans="1:8" ht="12.75">
      <c r="A2272" s="8"/>
      <c r="B2272" s="8"/>
      <c r="C2272" s="8"/>
      <c r="D2272" s="8"/>
      <c r="E2272" s="8"/>
      <c r="F2272" s="8"/>
      <c r="H2272" s="8"/>
    </row>
    <row r="2273" spans="1:8" ht="12.75">
      <c r="A2273" s="8"/>
      <c r="B2273" s="8"/>
      <c r="C2273" s="8"/>
      <c r="D2273" s="8"/>
      <c r="E2273" s="8"/>
      <c r="F2273" s="8"/>
      <c r="H2273" s="8"/>
    </row>
    <row r="2274" spans="1:8" ht="12.75">
      <c r="A2274" s="8"/>
      <c r="B2274" s="8"/>
      <c r="C2274" s="8"/>
      <c r="D2274" s="8"/>
      <c r="E2274" s="8"/>
      <c r="F2274" s="8"/>
      <c r="H2274" s="8"/>
    </row>
    <row r="2275" spans="1:8" ht="12.75">
      <c r="A2275" s="8"/>
      <c r="B2275" s="8"/>
      <c r="C2275" s="8"/>
      <c r="D2275" s="8"/>
      <c r="E2275" s="8"/>
      <c r="F2275" s="8"/>
      <c r="H2275" s="8"/>
    </row>
    <row r="2276" spans="1:8" ht="12.75">
      <c r="A2276" s="8"/>
      <c r="B2276" s="8"/>
      <c r="C2276" s="8"/>
      <c r="D2276" s="8"/>
      <c r="E2276" s="8"/>
      <c r="F2276" s="8"/>
      <c r="H2276" s="8"/>
    </row>
    <row r="2277" spans="1:8" ht="12.75">
      <c r="A2277" s="8"/>
      <c r="B2277" s="8"/>
      <c r="C2277" s="8"/>
      <c r="D2277" s="8"/>
      <c r="E2277" s="8"/>
      <c r="F2277" s="8"/>
      <c r="H2277" s="8"/>
    </row>
    <row r="2278" spans="1:8" ht="12.75">
      <c r="A2278" s="8"/>
      <c r="B2278" s="8"/>
      <c r="C2278" s="8"/>
      <c r="D2278" s="8"/>
      <c r="E2278" s="8"/>
      <c r="F2278" s="8"/>
      <c r="H2278" s="8"/>
    </row>
    <row r="2279" spans="1:8" ht="12.75">
      <c r="A2279" s="8"/>
      <c r="B2279" s="8"/>
      <c r="C2279" s="8"/>
      <c r="D2279" s="8"/>
      <c r="E2279" s="8"/>
      <c r="F2279" s="8"/>
      <c r="H2279" s="8"/>
    </row>
    <row r="2280" spans="1:8" ht="12.75">
      <c r="A2280" s="8"/>
      <c r="B2280" s="8"/>
      <c r="C2280" s="8"/>
      <c r="D2280" s="8"/>
      <c r="E2280" s="8"/>
      <c r="F2280" s="8"/>
      <c r="H2280" s="8"/>
    </row>
    <row r="2281" spans="1:8" ht="12.75">
      <c r="A2281" s="8"/>
      <c r="B2281" s="8"/>
      <c r="C2281" s="8"/>
      <c r="D2281" s="8"/>
      <c r="E2281" s="8"/>
      <c r="F2281" s="8"/>
      <c r="H2281" s="8"/>
    </row>
    <row r="2282" spans="1:8" ht="12.75">
      <c r="A2282" s="8"/>
      <c r="B2282" s="8"/>
      <c r="C2282" s="8"/>
      <c r="D2282" s="8"/>
      <c r="E2282" s="8"/>
      <c r="F2282" s="8"/>
      <c r="H2282" s="8"/>
    </row>
    <row r="2283" spans="1:8" ht="12.75">
      <c r="A2283" s="8"/>
      <c r="B2283" s="8"/>
      <c r="C2283" s="8"/>
      <c r="D2283" s="8"/>
      <c r="E2283" s="8"/>
      <c r="F2283" s="8"/>
      <c r="H2283" s="8"/>
    </row>
    <row r="2284" spans="1:8" ht="12.75">
      <c r="A2284" s="8"/>
      <c r="B2284" s="8"/>
      <c r="C2284" s="8"/>
      <c r="D2284" s="8"/>
      <c r="E2284" s="8"/>
      <c r="F2284" s="8"/>
      <c r="H2284" s="8"/>
    </row>
    <row r="2285" spans="1:8" ht="12.75">
      <c r="A2285" s="8"/>
      <c r="B2285" s="8"/>
      <c r="C2285" s="8"/>
      <c r="D2285" s="8"/>
      <c r="E2285" s="8"/>
      <c r="F2285" s="8"/>
      <c r="H2285" s="8"/>
    </row>
    <row r="2286" spans="1:8" ht="12.75">
      <c r="A2286" s="8"/>
      <c r="B2286" s="8"/>
      <c r="C2286" s="8"/>
      <c r="D2286" s="8"/>
      <c r="E2286" s="8"/>
      <c r="F2286" s="8"/>
      <c r="H2286" s="8"/>
    </row>
    <row r="2287" spans="1:8" ht="12.75">
      <c r="A2287" s="8"/>
      <c r="B2287" s="8"/>
      <c r="C2287" s="8"/>
      <c r="D2287" s="8"/>
      <c r="E2287" s="8"/>
      <c r="F2287" s="8"/>
      <c r="H2287" s="8"/>
    </row>
    <row r="2288" spans="1:8" ht="12.75">
      <c r="A2288" s="8"/>
      <c r="B2288" s="8"/>
      <c r="C2288" s="8"/>
      <c r="D2288" s="8"/>
      <c r="E2288" s="8"/>
      <c r="F2288" s="8"/>
      <c r="H2288" s="8"/>
    </row>
    <row r="2289" spans="1:8" ht="12.75">
      <c r="A2289" s="8"/>
      <c r="B2289" s="8"/>
      <c r="C2289" s="8"/>
      <c r="D2289" s="8"/>
      <c r="E2289" s="8"/>
      <c r="F2289" s="8"/>
      <c r="H2289" s="8"/>
    </row>
    <row r="2290" spans="1:8" ht="12.75">
      <c r="A2290" s="8"/>
      <c r="B2290" s="8"/>
      <c r="C2290" s="8"/>
      <c r="D2290" s="8"/>
      <c r="E2290" s="8"/>
      <c r="F2290" s="8"/>
      <c r="H2290" s="8"/>
    </row>
    <row r="2291" spans="1:8" ht="12.75">
      <c r="A2291" s="8"/>
      <c r="B2291" s="8"/>
      <c r="C2291" s="8"/>
      <c r="D2291" s="8"/>
      <c r="E2291" s="8"/>
      <c r="F2291" s="8"/>
      <c r="H2291" s="8"/>
    </row>
    <row r="2292" spans="1:8" ht="12.75">
      <c r="A2292" s="8"/>
      <c r="B2292" s="8"/>
      <c r="C2292" s="8"/>
      <c r="D2292" s="8"/>
      <c r="E2292" s="8"/>
      <c r="F2292" s="8"/>
      <c r="H2292" s="8"/>
    </row>
    <row r="2293" spans="1:8" ht="12.75">
      <c r="A2293" s="8"/>
      <c r="B2293" s="8"/>
      <c r="C2293" s="8"/>
      <c r="D2293" s="8"/>
      <c r="E2293" s="8"/>
      <c r="F2293" s="8"/>
      <c r="H2293" s="8"/>
    </row>
    <row r="2294" spans="1:8" ht="12.75">
      <c r="A2294" s="8"/>
      <c r="B2294" s="8"/>
      <c r="C2294" s="8"/>
      <c r="D2294" s="8"/>
      <c r="E2294" s="8"/>
      <c r="F2294" s="8"/>
      <c r="H2294" s="8"/>
    </row>
    <row r="2295" spans="1:8" ht="12.75">
      <c r="A2295" s="8"/>
      <c r="B2295" s="8"/>
      <c r="C2295" s="8"/>
      <c r="D2295" s="8"/>
      <c r="E2295" s="8"/>
      <c r="F2295" s="8"/>
      <c r="H2295" s="8"/>
    </row>
    <row r="2296" spans="1:8" ht="12.75">
      <c r="A2296" s="8"/>
      <c r="B2296" s="8"/>
      <c r="C2296" s="8"/>
      <c r="D2296" s="8"/>
      <c r="E2296" s="8"/>
      <c r="F2296" s="8"/>
      <c r="H2296" s="8"/>
    </row>
    <row r="2297" spans="1:8" ht="12.75">
      <c r="A2297" s="8"/>
      <c r="B2297" s="8"/>
      <c r="C2297" s="8"/>
      <c r="D2297" s="8"/>
      <c r="E2297" s="8"/>
      <c r="F2297" s="8"/>
      <c r="H2297" s="8"/>
    </row>
    <row r="2298" spans="1:8" ht="12.75">
      <c r="A2298" s="8"/>
      <c r="B2298" s="8"/>
      <c r="C2298" s="8"/>
      <c r="D2298" s="8"/>
      <c r="E2298" s="8"/>
      <c r="F2298" s="8"/>
      <c r="H2298" s="8"/>
    </row>
    <row r="2299" spans="1:8" ht="12.75">
      <c r="A2299" s="8"/>
      <c r="B2299" s="8"/>
      <c r="C2299" s="8"/>
      <c r="D2299" s="8"/>
      <c r="E2299" s="8"/>
      <c r="F2299" s="8"/>
      <c r="H2299" s="8"/>
    </row>
    <row r="2300" spans="1:8" ht="12.75">
      <c r="A2300" s="8"/>
      <c r="B2300" s="8"/>
      <c r="C2300" s="8"/>
      <c r="D2300" s="8"/>
      <c r="E2300" s="8"/>
      <c r="F2300" s="8"/>
      <c r="H2300" s="8"/>
    </row>
    <row r="2301" spans="1:8" ht="12.75">
      <c r="A2301" s="8"/>
      <c r="B2301" s="8"/>
      <c r="C2301" s="8"/>
      <c r="D2301" s="8"/>
      <c r="E2301" s="8"/>
      <c r="F2301" s="8"/>
      <c r="H2301" s="8"/>
    </row>
    <row r="2302" spans="1:8" ht="12.75">
      <c r="A2302" s="8"/>
      <c r="B2302" s="8"/>
      <c r="C2302" s="8"/>
      <c r="D2302" s="8"/>
      <c r="E2302" s="8"/>
      <c r="F2302" s="8"/>
      <c r="H2302" s="8"/>
    </row>
    <row r="2303" spans="1:8" ht="12.75">
      <c r="A2303" s="8"/>
      <c r="B2303" s="8"/>
      <c r="C2303" s="8"/>
      <c r="D2303" s="8"/>
      <c r="E2303" s="8"/>
      <c r="F2303" s="8"/>
      <c r="H2303" s="8"/>
    </row>
    <row r="2304" spans="1:8" ht="12.75">
      <c r="A2304" s="8"/>
      <c r="B2304" s="8"/>
      <c r="C2304" s="8"/>
      <c r="D2304" s="8"/>
      <c r="E2304" s="8"/>
      <c r="F2304" s="8"/>
      <c r="H2304" s="8"/>
    </row>
    <row r="2305" spans="1:8" ht="12.75">
      <c r="A2305" s="8"/>
      <c r="B2305" s="8"/>
      <c r="C2305" s="8"/>
      <c r="D2305" s="8"/>
      <c r="E2305" s="8"/>
      <c r="F2305" s="8"/>
      <c r="H2305" s="8"/>
    </row>
    <row r="2306" spans="1:8" ht="12.75">
      <c r="A2306" s="8"/>
      <c r="B2306" s="8"/>
      <c r="C2306" s="8"/>
      <c r="D2306" s="8"/>
      <c r="E2306" s="8"/>
      <c r="F2306" s="8"/>
      <c r="H2306" s="8"/>
    </row>
    <row r="2307" spans="1:8" ht="12.75">
      <c r="A2307" s="8"/>
      <c r="B2307" s="8"/>
      <c r="C2307" s="8"/>
      <c r="D2307" s="8"/>
      <c r="E2307" s="8"/>
      <c r="F2307" s="8"/>
      <c r="H2307" s="8"/>
    </row>
    <row r="2308" spans="1:8" ht="12.75">
      <c r="A2308" s="8"/>
      <c r="B2308" s="8"/>
      <c r="C2308" s="8"/>
      <c r="D2308" s="8"/>
      <c r="E2308" s="8"/>
      <c r="F2308" s="8"/>
      <c r="H2308" s="8"/>
    </row>
    <row r="2309" spans="1:8" ht="12.75">
      <c r="A2309" s="8"/>
      <c r="B2309" s="8"/>
      <c r="C2309" s="8"/>
      <c r="D2309" s="8"/>
      <c r="E2309" s="8"/>
      <c r="F2309" s="8"/>
      <c r="H2309" s="8"/>
    </row>
    <row r="2310" spans="1:8" ht="12.75">
      <c r="A2310" s="8"/>
      <c r="B2310" s="8"/>
      <c r="C2310" s="8"/>
      <c r="D2310" s="8"/>
      <c r="E2310" s="8"/>
      <c r="F2310" s="8"/>
      <c r="H2310" s="8"/>
    </row>
    <row r="2311" spans="1:8" ht="12.75">
      <c r="A2311" s="8"/>
      <c r="B2311" s="8"/>
      <c r="C2311" s="8"/>
      <c r="D2311" s="8"/>
      <c r="E2311" s="8"/>
      <c r="F2311" s="8"/>
      <c r="H2311" s="8"/>
    </row>
    <row r="2312" spans="1:8" ht="12.75">
      <c r="A2312" s="8"/>
      <c r="B2312" s="8"/>
      <c r="C2312" s="8"/>
      <c r="D2312" s="8"/>
      <c r="E2312" s="8"/>
      <c r="F2312" s="8"/>
      <c r="H2312" s="8"/>
    </row>
    <row r="2313" spans="1:8" ht="12.75">
      <c r="A2313" s="8"/>
      <c r="B2313" s="8"/>
      <c r="C2313" s="8"/>
      <c r="D2313" s="8"/>
      <c r="E2313" s="8"/>
      <c r="F2313" s="8"/>
      <c r="H2313" s="8"/>
    </row>
    <row r="2314" spans="1:8" ht="12.75">
      <c r="A2314" s="8"/>
      <c r="B2314" s="8"/>
      <c r="C2314" s="8"/>
      <c r="D2314" s="8"/>
      <c r="E2314" s="8"/>
      <c r="F2314" s="8"/>
      <c r="H2314" s="8"/>
    </row>
    <row r="2315" spans="1:8" ht="12.75">
      <c r="A2315" s="8"/>
      <c r="B2315" s="8"/>
      <c r="C2315" s="8"/>
      <c r="D2315" s="8"/>
      <c r="E2315" s="8"/>
      <c r="F2315" s="8"/>
      <c r="H2315" s="8"/>
    </row>
    <row r="2316" spans="1:8" ht="12.75">
      <c r="A2316" s="8"/>
      <c r="B2316" s="8"/>
      <c r="C2316" s="8"/>
      <c r="D2316" s="8"/>
      <c r="E2316" s="8"/>
      <c r="F2316" s="8"/>
      <c r="H2316" s="8"/>
    </row>
    <row r="2317" spans="1:8" ht="12.75">
      <c r="A2317" s="8"/>
      <c r="B2317" s="8"/>
      <c r="C2317" s="8"/>
      <c r="D2317" s="8"/>
      <c r="E2317" s="8"/>
      <c r="F2317" s="8"/>
      <c r="H2317" s="8"/>
    </row>
    <row r="2318" spans="1:8" ht="12.75">
      <c r="A2318" s="8"/>
      <c r="B2318" s="8"/>
      <c r="C2318" s="8"/>
      <c r="D2318" s="8"/>
      <c r="E2318" s="8"/>
      <c r="F2318" s="8"/>
      <c r="H2318" s="8"/>
    </row>
    <row r="2319" spans="1:8" ht="12.75">
      <c r="A2319" s="8"/>
      <c r="B2319" s="8"/>
      <c r="C2319" s="8"/>
      <c r="D2319" s="8"/>
      <c r="E2319" s="8"/>
      <c r="F2319" s="8"/>
      <c r="H2319" s="8"/>
    </row>
    <row r="2320" spans="1:8" ht="12.75">
      <c r="A2320" s="8"/>
      <c r="B2320" s="8"/>
      <c r="C2320" s="8"/>
      <c r="D2320" s="8"/>
      <c r="E2320" s="8"/>
      <c r="F2320" s="8"/>
      <c r="H2320" s="8"/>
    </row>
    <row r="2321" spans="1:8" ht="12.75">
      <c r="A2321" s="8"/>
      <c r="B2321" s="8"/>
      <c r="C2321" s="8"/>
      <c r="D2321" s="8"/>
      <c r="E2321" s="8"/>
      <c r="F2321" s="8"/>
      <c r="H2321" s="8"/>
    </row>
    <row r="2322" spans="1:8" ht="12.75">
      <c r="A2322" s="8"/>
      <c r="B2322" s="8"/>
      <c r="C2322" s="8"/>
      <c r="D2322" s="8"/>
      <c r="E2322" s="8"/>
      <c r="F2322" s="8"/>
      <c r="H2322" s="8"/>
    </row>
    <row r="2323" spans="1:8" ht="12.75">
      <c r="A2323" s="8"/>
      <c r="B2323" s="8"/>
      <c r="C2323" s="8"/>
      <c r="D2323" s="8"/>
      <c r="E2323" s="8"/>
      <c r="F2323" s="8"/>
      <c r="H2323" s="8"/>
    </row>
    <row r="2324" spans="1:8" ht="12.75">
      <c r="A2324" s="8"/>
      <c r="B2324" s="8"/>
      <c r="C2324" s="8"/>
      <c r="D2324" s="8"/>
      <c r="E2324" s="8"/>
      <c r="F2324" s="8"/>
      <c r="H2324" s="8"/>
    </row>
    <row r="2325" spans="1:8" ht="12.75">
      <c r="A2325" s="8"/>
      <c r="B2325" s="8"/>
      <c r="C2325" s="8"/>
      <c r="D2325" s="8"/>
      <c r="E2325" s="8"/>
      <c r="F2325" s="8"/>
      <c r="H2325" s="8"/>
    </row>
    <row r="2326" spans="1:8" ht="12.75">
      <c r="A2326" s="8"/>
      <c r="B2326" s="8"/>
      <c r="C2326" s="8"/>
      <c r="D2326" s="8"/>
      <c r="E2326" s="8"/>
      <c r="F2326" s="8"/>
      <c r="H2326" s="8"/>
    </row>
    <row r="2327" spans="1:8" ht="12.75">
      <c r="A2327" s="8"/>
      <c r="B2327" s="8"/>
      <c r="C2327" s="8"/>
      <c r="D2327" s="8"/>
      <c r="E2327" s="8"/>
      <c r="F2327" s="8"/>
      <c r="H2327" s="8"/>
    </row>
    <row r="2328" spans="1:8" ht="12.75">
      <c r="A2328" s="8"/>
      <c r="B2328" s="8"/>
      <c r="C2328" s="8"/>
      <c r="D2328" s="8"/>
      <c r="E2328" s="8"/>
      <c r="F2328" s="8"/>
      <c r="H2328" s="8"/>
    </row>
    <row r="2329" spans="1:8" ht="12.75">
      <c r="A2329" s="8"/>
      <c r="B2329" s="8"/>
      <c r="C2329" s="8"/>
      <c r="D2329" s="8"/>
      <c r="E2329" s="8"/>
      <c r="F2329" s="8"/>
      <c r="H2329" s="8"/>
    </row>
    <row r="2330" spans="1:8" ht="12.75">
      <c r="A2330" s="8"/>
      <c r="B2330" s="8"/>
      <c r="C2330" s="8"/>
      <c r="D2330" s="8"/>
      <c r="E2330" s="8"/>
      <c r="F2330" s="8"/>
      <c r="H2330" s="8"/>
    </row>
    <row r="2331" spans="1:8" ht="12.75">
      <c r="A2331" s="8"/>
      <c r="B2331" s="8"/>
      <c r="C2331" s="8"/>
      <c r="D2331" s="8"/>
      <c r="E2331" s="8"/>
      <c r="F2331" s="8"/>
      <c r="H2331" s="8"/>
    </row>
    <row r="2332" spans="1:8" ht="12.75">
      <c r="A2332" s="8"/>
      <c r="B2332" s="8"/>
      <c r="C2332" s="8"/>
      <c r="D2332" s="8"/>
      <c r="E2332" s="8"/>
      <c r="F2332" s="8"/>
      <c r="H2332" s="8"/>
    </row>
    <row r="2333" spans="1:8" ht="12.75">
      <c r="A2333" s="8"/>
      <c r="B2333" s="8"/>
      <c r="C2333" s="8"/>
      <c r="D2333" s="8"/>
      <c r="E2333" s="8"/>
      <c r="F2333" s="8"/>
      <c r="H2333" s="8"/>
    </row>
    <row r="2334" spans="1:8" ht="12.75">
      <c r="A2334" s="8"/>
      <c r="B2334" s="8"/>
      <c r="C2334" s="8"/>
      <c r="D2334" s="8"/>
      <c r="E2334" s="8"/>
      <c r="F2334" s="8"/>
      <c r="H2334" s="8"/>
    </row>
    <row r="2335" spans="1:8" ht="12.75">
      <c r="A2335" s="8"/>
      <c r="B2335" s="8"/>
      <c r="C2335" s="8"/>
      <c r="D2335" s="8"/>
      <c r="E2335" s="8"/>
      <c r="F2335" s="8"/>
      <c r="H2335" s="8"/>
    </row>
    <row r="2336" spans="1:8" ht="12.75">
      <c r="A2336" s="8"/>
      <c r="B2336" s="8"/>
      <c r="C2336" s="8"/>
      <c r="D2336" s="8"/>
      <c r="E2336" s="8"/>
      <c r="F2336" s="8"/>
      <c r="H2336" s="8"/>
    </row>
    <row r="2337" spans="1:8" ht="12.75">
      <c r="A2337" s="8"/>
      <c r="B2337" s="8"/>
      <c r="C2337" s="8"/>
      <c r="D2337" s="8"/>
      <c r="E2337" s="8"/>
      <c r="F2337" s="8"/>
      <c r="H2337" s="8"/>
    </row>
    <row r="2338" spans="1:8" ht="12.75">
      <c r="A2338" s="8"/>
      <c r="B2338" s="8"/>
      <c r="C2338" s="8"/>
      <c r="D2338" s="8"/>
      <c r="E2338" s="8"/>
      <c r="F2338" s="8"/>
      <c r="H2338" s="8"/>
    </row>
    <row r="2339" spans="1:8" ht="12.75">
      <c r="A2339" s="8"/>
      <c r="B2339" s="8"/>
      <c r="C2339" s="8"/>
      <c r="D2339" s="8"/>
      <c r="E2339" s="8"/>
      <c r="F2339" s="8"/>
      <c r="H2339" s="8"/>
    </row>
    <row r="2340" spans="1:8" ht="12.75">
      <c r="A2340" s="8"/>
      <c r="B2340" s="8"/>
      <c r="C2340" s="8"/>
      <c r="D2340" s="8"/>
      <c r="E2340" s="8"/>
      <c r="F2340" s="8"/>
      <c r="H2340" s="8"/>
    </row>
    <row r="2341" spans="1:8" ht="12.75">
      <c r="A2341" s="8"/>
      <c r="B2341" s="8"/>
      <c r="C2341" s="8"/>
      <c r="D2341" s="8"/>
      <c r="E2341" s="8"/>
      <c r="F2341" s="8"/>
      <c r="H2341" s="8"/>
    </row>
    <row r="2342" spans="1:8" ht="12.75">
      <c r="A2342" s="8"/>
      <c r="B2342" s="8"/>
      <c r="C2342" s="8"/>
      <c r="D2342" s="8"/>
      <c r="E2342" s="8"/>
      <c r="F2342" s="8"/>
      <c r="H2342" s="8"/>
    </row>
    <row r="2343" spans="1:8" ht="12.75">
      <c r="A2343" s="8"/>
      <c r="B2343" s="8"/>
      <c r="C2343" s="8"/>
      <c r="D2343" s="8"/>
      <c r="E2343" s="8"/>
      <c r="F2343" s="8"/>
      <c r="H2343" s="8"/>
    </row>
    <row r="2344" spans="1:8" ht="12.75">
      <c r="A2344" s="8"/>
      <c r="B2344" s="8"/>
      <c r="C2344" s="8"/>
      <c r="D2344" s="8"/>
      <c r="E2344" s="8"/>
      <c r="F2344" s="8"/>
      <c r="H2344" s="8"/>
    </row>
    <row r="2345" spans="1:8" ht="12.75">
      <c r="A2345" s="8"/>
      <c r="B2345" s="8"/>
      <c r="C2345" s="8"/>
      <c r="D2345" s="8"/>
      <c r="E2345" s="8"/>
      <c r="F2345" s="8"/>
      <c r="H2345" s="8"/>
    </row>
    <row r="2346" spans="1:8" ht="12.75">
      <c r="A2346" s="8"/>
      <c r="B2346" s="8"/>
      <c r="C2346" s="8"/>
      <c r="D2346" s="8"/>
      <c r="E2346" s="8"/>
      <c r="F2346" s="8"/>
      <c r="H2346" s="8"/>
    </row>
    <row r="2347" spans="1:8" ht="12.75">
      <c r="A2347" s="8"/>
      <c r="B2347" s="8"/>
      <c r="C2347" s="8"/>
      <c r="D2347" s="8"/>
      <c r="E2347" s="8"/>
      <c r="F2347" s="8"/>
      <c r="H2347" s="8"/>
    </row>
    <row r="2348" spans="1:8" ht="12.75">
      <c r="A2348" s="8"/>
      <c r="B2348" s="8"/>
      <c r="C2348" s="8"/>
      <c r="D2348" s="8"/>
      <c r="E2348" s="8"/>
      <c r="F2348" s="8"/>
      <c r="H2348" s="8"/>
    </row>
    <row r="2349" spans="1:8" ht="12.75">
      <c r="A2349" s="8"/>
      <c r="B2349" s="8"/>
      <c r="C2349" s="8"/>
      <c r="D2349" s="8"/>
      <c r="E2349" s="8"/>
      <c r="F2349" s="8"/>
      <c r="H2349" s="8"/>
    </row>
    <row r="2350" spans="1:8" ht="12.75">
      <c r="A2350" s="8"/>
      <c r="B2350" s="8"/>
      <c r="C2350" s="8"/>
      <c r="D2350" s="8"/>
      <c r="E2350" s="8"/>
      <c r="F2350" s="8"/>
      <c r="H2350" s="8"/>
    </row>
    <row r="2351" spans="1:8" ht="12.75">
      <c r="A2351" s="8"/>
      <c r="B2351" s="8"/>
      <c r="C2351" s="8"/>
      <c r="D2351" s="8"/>
      <c r="E2351" s="8"/>
      <c r="F2351" s="8"/>
      <c r="H2351" s="8"/>
    </row>
    <row r="2352" spans="1:8" ht="12.75">
      <c r="A2352" s="8"/>
      <c r="B2352" s="8"/>
      <c r="C2352" s="8"/>
      <c r="D2352" s="8"/>
      <c r="E2352" s="8"/>
      <c r="F2352" s="8"/>
      <c r="H2352" s="8"/>
    </row>
    <row r="2353" spans="1:8" ht="12.75">
      <c r="A2353" s="8"/>
      <c r="B2353" s="8"/>
      <c r="C2353" s="8"/>
      <c r="D2353" s="8"/>
      <c r="E2353" s="8"/>
      <c r="F2353" s="8"/>
      <c r="H2353" s="8"/>
    </row>
    <row r="2354" spans="1:8" ht="12.75">
      <c r="A2354" s="8"/>
      <c r="B2354" s="8"/>
      <c r="C2354" s="8"/>
      <c r="D2354" s="8"/>
      <c r="E2354" s="8"/>
      <c r="F2354" s="8"/>
      <c r="H2354" s="8"/>
    </row>
    <row r="2355" spans="1:8" ht="12.75">
      <c r="A2355" s="8"/>
      <c r="B2355" s="8"/>
      <c r="C2355" s="8"/>
      <c r="D2355" s="8"/>
      <c r="E2355" s="8"/>
      <c r="F2355" s="8"/>
      <c r="H2355" s="8"/>
    </row>
    <row r="2356" spans="1:8" ht="12.75">
      <c r="A2356" s="8"/>
      <c r="B2356" s="8"/>
      <c r="C2356" s="8"/>
      <c r="D2356" s="8"/>
      <c r="E2356" s="8"/>
      <c r="F2356" s="8"/>
      <c r="H2356" s="8"/>
    </row>
    <row r="2357" spans="1:8" ht="12.75">
      <c r="A2357" s="8"/>
      <c r="B2357" s="8"/>
      <c r="C2357" s="8"/>
      <c r="D2357" s="8"/>
      <c r="E2357" s="8"/>
      <c r="F2357" s="8"/>
      <c r="H2357" s="8"/>
    </row>
    <row r="2358" spans="1:8" ht="12.75">
      <c r="A2358" s="8"/>
      <c r="B2358" s="8"/>
      <c r="C2358" s="8"/>
      <c r="D2358" s="8"/>
      <c r="E2358" s="8"/>
      <c r="F2358" s="8"/>
      <c r="H2358" s="8"/>
    </row>
    <row r="2359" spans="1:8" ht="12.75">
      <c r="A2359" s="8"/>
      <c r="B2359" s="8"/>
      <c r="C2359" s="8"/>
      <c r="D2359" s="8"/>
      <c r="E2359" s="8"/>
      <c r="F2359" s="8"/>
      <c r="H2359" s="8"/>
    </row>
    <row r="2360" spans="1:8" ht="12.75">
      <c r="A2360" s="8"/>
      <c r="B2360" s="8"/>
      <c r="C2360" s="8"/>
      <c r="D2360" s="8"/>
      <c r="E2360" s="8"/>
      <c r="F2360" s="8"/>
      <c r="H2360" s="8"/>
    </row>
    <row r="2361" spans="1:8" ht="12.75">
      <c r="A2361" s="8"/>
      <c r="B2361" s="8"/>
      <c r="C2361" s="8"/>
      <c r="D2361" s="8"/>
      <c r="E2361" s="8"/>
      <c r="F2361" s="8"/>
      <c r="H2361" s="8"/>
    </row>
    <row r="2362" spans="1:8" ht="12.75">
      <c r="A2362" s="8"/>
      <c r="B2362" s="8"/>
      <c r="C2362" s="8"/>
      <c r="D2362" s="8"/>
      <c r="E2362" s="8"/>
      <c r="F2362" s="8"/>
      <c r="H2362" s="8"/>
    </row>
    <row r="2363" spans="1:8" ht="12.75">
      <c r="A2363" s="8"/>
      <c r="B2363" s="8"/>
      <c r="C2363" s="8"/>
      <c r="D2363" s="8"/>
      <c r="E2363" s="8"/>
      <c r="F2363" s="8"/>
      <c r="H2363" s="8"/>
    </row>
    <row r="2364" spans="1:8" ht="12.75">
      <c r="A2364" s="8"/>
      <c r="B2364" s="8"/>
      <c r="C2364" s="8"/>
      <c r="D2364" s="8"/>
      <c r="E2364" s="8"/>
      <c r="F2364" s="8"/>
      <c r="H2364" s="8"/>
    </row>
    <row r="2365" spans="1:8" ht="12.75">
      <c r="A2365" s="8"/>
      <c r="B2365" s="8"/>
      <c r="C2365" s="8"/>
      <c r="D2365" s="8"/>
      <c r="E2365" s="8"/>
      <c r="F2365" s="8"/>
      <c r="H2365" s="8"/>
    </row>
    <row r="2366" spans="1:8" ht="12.75">
      <c r="A2366" s="8"/>
      <c r="B2366" s="8"/>
      <c r="C2366" s="8"/>
      <c r="D2366" s="8"/>
      <c r="E2366" s="8"/>
      <c r="F2366" s="8"/>
      <c r="H2366" s="8"/>
    </row>
    <row r="2367" spans="1:8" ht="12.75">
      <c r="A2367" s="8"/>
      <c r="B2367" s="8"/>
      <c r="C2367" s="8"/>
      <c r="D2367" s="8"/>
      <c r="E2367" s="8"/>
      <c r="F2367" s="8"/>
      <c r="H2367" s="8"/>
    </row>
    <row r="2368" spans="1:8" ht="12.75">
      <c r="A2368" s="8"/>
      <c r="B2368" s="8"/>
      <c r="C2368" s="8"/>
      <c r="D2368" s="8"/>
      <c r="E2368" s="8"/>
      <c r="F2368" s="8"/>
      <c r="H2368" s="8"/>
    </row>
    <row r="2369" spans="1:8" ht="12.75">
      <c r="A2369" s="8"/>
      <c r="B2369" s="8"/>
      <c r="C2369" s="8"/>
      <c r="D2369" s="8"/>
      <c r="E2369" s="8"/>
      <c r="F2369" s="8"/>
      <c r="H2369" s="8"/>
    </row>
    <row r="2370" spans="1:8" ht="12.75">
      <c r="A2370" s="8"/>
      <c r="B2370" s="8"/>
      <c r="C2370" s="8"/>
      <c r="D2370" s="8"/>
      <c r="E2370" s="8"/>
      <c r="F2370" s="8"/>
      <c r="H2370" s="8"/>
    </row>
    <row r="2371" spans="1:8" ht="12.75">
      <c r="A2371" s="8"/>
      <c r="B2371" s="8"/>
      <c r="C2371" s="8"/>
      <c r="D2371" s="8"/>
      <c r="E2371" s="8"/>
      <c r="F2371" s="8"/>
      <c r="H2371" s="8"/>
    </row>
    <row r="2372" spans="1:8" ht="12.75">
      <c r="A2372" s="8"/>
      <c r="B2372" s="8"/>
      <c r="C2372" s="8"/>
      <c r="D2372" s="8"/>
      <c r="E2372" s="8"/>
      <c r="F2372" s="8"/>
      <c r="H2372" s="8"/>
    </row>
    <row r="2373" spans="1:8" ht="12.75">
      <c r="A2373" s="8"/>
      <c r="B2373" s="8"/>
      <c r="C2373" s="8"/>
      <c r="D2373" s="8"/>
      <c r="E2373" s="8"/>
      <c r="F2373" s="8"/>
      <c r="H2373" s="8"/>
    </row>
    <row r="2374" spans="1:8" ht="12.75">
      <c r="A2374" s="8"/>
      <c r="B2374" s="8"/>
      <c r="C2374" s="8"/>
      <c r="D2374" s="8"/>
      <c r="E2374" s="8"/>
      <c r="F2374" s="8"/>
      <c r="H2374" s="8"/>
    </row>
    <row r="2375" spans="1:8" ht="12.75">
      <c r="A2375" s="8"/>
      <c r="B2375" s="8"/>
      <c r="C2375" s="8"/>
      <c r="D2375" s="8"/>
      <c r="E2375" s="8"/>
      <c r="F2375" s="8"/>
      <c r="H2375" s="8"/>
    </row>
    <row r="2376" spans="1:8" ht="12.75">
      <c r="A2376" s="8"/>
      <c r="B2376" s="8"/>
      <c r="C2376" s="8"/>
      <c r="D2376" s="8"/>
      <c r="E2376" s="8"/>
      <c r="F2376" s="8"/>
      <c r="H2376" s="8"/>
    </row>
    <row r="2377" spans="1:8" ht="12.75">
      <c r="A2377" s="8"/>
      <c r="B2377" s="8"/>
      <c r="C2377" s="8"/>
      <c r="D2377" s="8"/>
      <c r="E2377" s="8"/>
      <c r="F2377" s="8"/>
      <c r="H2377" s="8"/>
    </row>
    <row r="2378" spans="1:8" ht="12.75">
      <c r="A2378" s="8"/>
      <c r="B2378" s="8"/>
      <c r="C2378" s="8"/>
      <c r="D2378" s="8"/>
      <c r="E2378" s="8"/>
      <c r="F2378" s="8"/>
      <c r="H2378" s="8"/>
    </row>
    <row r="2379" spans="1:8" ht="12.75">
      <c r="A2379" s="8"/>
      <c r="B2379" s="8"/>
      <c r="C2379" s="8"/>
      <c r="D2379" s="8"/>
      <c r="E2379" s="8"/>
      <c r="F2379" s="8"/>
      <c r="H2379" s="8"/>
    </row>
    <row r="2380" spans="1:8" ht="12.75">
      <c r="A2380" s="8"/>
      <c r="B2380" s="8"/>
      <c r="C2380" s="8"/>
      <c r="D2380" s="8"/>
      <c r="E2380" s="8"/>
      <c r="F2380" s="8"/>
      <c r="H2380" s="8"/>
    </row>
    <row r="2381" spans="1:8" ht="12.75">
      <c r="A2381" s="8"/>
      <c r="B2381" s="8"/>
      <c r="C2381" s="8"/>
      <c r="D2381" s="8"/>
      <c r="E2381" s="8"/>
      <c r="F2381" s="8"/>
      <c r="H2381" s="8"/>
    </row>
    <row r="2382" spans="1:8" ht="12.75">
      <c r="A2382" s="8"/>
      <c r="B2382" s="8"/>
      <c r="C2382" s="8"/>
      <c r="D2382" s="8"/>
      <c r="E2382" s="8"/>
      <c r="F2382" s="8"/>
      <c r="H2382" s="8"/>
    </row>
    <row r="2383" spans="1:8" ht="12.75">
      <c r="A2383" s="8"/>
      <c r="B2383" s="8"/>
      <c r="C2383" s="8"/>
      <c r="D2383" s="8"/>
      <c r="E2383" s="8"/>
      <c r="F2383" s="8"/>
      <c r="H2383" s="8"/>
    </row>
    <row r="2384" spans="1:8" ht="12.75">
      <c r="A2384" s="8"/>
      <c r="B2384" s="8"/>
      <c r="C2384" s="8"/>
      <c r="D2384" s="8"/>
      <c r="E2384" s="8"/>
      <c r="F2384" s="8"/>
      <c r="H2384" s="8"/>
    </row>
    <row r="2385" spans="1:8" ht="12.75">
      <c r="A2385" s="8"/>
      <c r="B2385" s="8"/>
      <c r="C2385" s="8"/>
      <c r="D2385" s="8"/>
      <c r="E2385" s="8"/>
      <c r="F2385" s="8"/>
      <c r="H2385" s="8"/>
    </row>
    <row r="2386" spans="1:8" ht="12.75">
      <c r="A2386" s="8"/>
      <c r="B2386" s="8"/>
      <c r="C2386" s="8"/>
      <c r="D2386" s="8"/>
      <c r="E2386" s="8"/>
      <c r="F2386" s="8"/>
      <c r="H2386" s="8"/>
    </row>
    <row r="2387" spans="1:8" ht="12.75">
      <c r="A2387" s="8"/>
      <c r="B2387" s="8"/>
      <c r="C2387" s="8"/>
      <c r="D2387" s="8"/>
      <c r="E2387" s="8"/>
      <c r="F2387" s="8"/>
      <c r="H2387" s="8"/>
    </row>
    <row r="2388" spans="1:8" ht="12.75">
      <c r="A2388" s="8"/>
      <c r="B2388" s="8"/>
      <c r="C2388" s="8"/>
      <c r="D2388" s="8"/>
      <c r="E2388" s="8"/>
      <c r="F2388" s="8"/>
      <c r="H2388" s="8"/>
    </row>
    <row r="2389" spans="1:8" ht="12.75">
      <c r="A2389" s="8"/>
      <c r="B2389" s="8"/>
      <c r="C2389" s="8"/>
      <c r="D2389" s="8"/>
      <c r="E2389" s="8"/>
      <c r="F2389" s="8"/>
      <c r="H2389" s="8"/>
    </row>
    <row r="2390" spans="1:8" ht="12.75">
      <c r="A2390" s="8"/>
      <c r="B2390" s="8"/>
      <c r="C2390" s="8"/>
      <c r="D2390" s="8"/>
      <c r="E2390" s="8"/>
      <c r="F2390" s="8"/>
      <c r="H2390" s="8"/>
    </row>
    <row r="2391" spans="1:8" ht="12.75">
      <c r="A2391" s="8"/>
      <c r="B2391" s="8"/>
      <c r="C2391" s="8"/>
      <c r="D2391" s="8"/>
      <c r="E2391" s="8"/>
      <c r="F2391" s="8"/>
      <c r="H2391" s="8"/>
    </row>
    <row r="2392" spans="1:8" ht="12.75">
      <c r="A2392" s="8"/>
      <c r="B2392" s="8"/>
      <c r="C2392" s="8"/>
      <c r="D2392" s="8"/>
      <c r="E2392" s="8"/>
      <c r="F2392" s="8"/>
      <c r="H2392" s="8"/>
    </row>
    <row r="2393" spans="1:8" ht="12.75">
      <c r="A2393" s="8"/>
      <c r="B2393" s="8"/>
      <c r="C2393" s="8"/>
      <c r="D2393" s="8"/>
      <c r="E2393" s="8"/>
      <c r="F2393" s="8"/>
      <c r="H2393" s="8"/>
    </row>
    <row r="2394" spans="1:8" ht="12.75">
      <c r="A2394" s="8"/>
      <c r="B2394" s="8"/>
      <c r="C2394" s="8"/>
      <c r="D2394" s="8"/>
      <c r="E2394" s="8"/>
      <c r="F2394" s="8"/>
      <c r="H2394" s="8"/>
    </row>
    <row r="2395" spans="1:8" ht="12.75">
      <c r="A2395" s="8"/>
      <c r="B2395" s="8"/>
      <c r="C2395" s="8"/>
      <c r="D2395" s="8"/>
      <c r="E2395" s="8"/>
      <c r="F2395" s="8"/>
      <c r="H2395" s="8"/>
    </row>
    <row r="2396" spans="1:8" ht="12.75">
      <c r="A2396" s="8"/>
      <c r="B2396" s="8"/>
      <c r="C2396" s="8"/>
      <c r="D2396" s="8"/>
      <c r="E2396" s="8"/>
      <c r="F2396" s="8"/>
      <c r="H2396" s="8"/>
    </row>
    <row r="2397" spans="1:8" ht="12.75">
      <c r="A2397" s="8"/>
      <c r="B2397" s="8"/>
      <c r="C2397" s="8"/>
      <c r="D2397" s="8"/>
      <c r="E2397" s="8"/>
      <c r="F2397" s="8"/>
      <c r="H2397" s="8"/>
    </row>
    <row r="2398" spans="1:8" ht="12.75">
      <c r="A2398" s="8"/>
      <c r="B2398" s="8"/>
      <c r="C2398" s="8"/>
      <c r="D2398" s="8"/>
      <c r="E2398" s="8"/>
      <c r="F2398" s="8"/>
      <c r="H2398" s="8"/>
    </row>
    <row r="2399" spans="1:8" ht="12.75">
      <c r="A2399" s="8"/>
      <c r="B2399" s="8"/>
      <c r="C2399" s="8"/>
      <c r="D2399" s="8"/>
      <c r="E2399" s="8"/>
      <c r="F2399" s="8"/>
      <c r="H2399" s="8"/>
    </row>
    <row r="2400" spans="1:8" ht="12.75">
      <c r="A2400" s="8"/>
      <c r="B2400" s="8"/>
      <c r="C2400" s="8"/>
      <c r="D2400" s="8"/>
      <c r="E2400" s="8"/>
      <c r="F2400" s="8"/>
      <c r="H2400" s="8"/>
    </row>
    <row r="2401" spans="1:8" ht="12.75">
      <c r="A2401" s="8"/>
      <c r="B2401" s="8"/>
      <c r="C2401" s="8"/>
      <c r="D2401" s="8"/>
      <c r="E2401" s="8"/>
      <c r="F2401" s="8"/>
      <c r="H2401" s="8"/>
    </row>
    <row r="2402" spans="1:8" ht="12.75">
      <c r="A2402" s="8"/>
      <c r="B2402" s="8"/>
      <c r="C2402" s="8"/>
      <c r="D2402" s="8"/>
      <c r="E2402" s="8"/>
      <c r="F2402" s="8"/>
      <c r="H2402" s="8"/>
    </row>
    <row r="2403" spans="1:8" ht="12.75">
      <c r="A2403" s="8"/>
      <c r="B2403" s="8"/>
      <c r="C2403" s="8"/>
      <c r="D2403" s="8"/>
      <c r="E2403" s="8"/>
      <c r="F2403" s="8"/>
      <c r="H2403" s="8"/>
    </row>
    <row r="2404" spans="1:8" ht="12.75">
      <c r="A2404" s="8"/>
      <c r="B2404" s="8"/>
      <c r="C2404" s="8"/>
      <c r="D2404" s="8"/>
      <c r="E2404" s="8"/>
      <c r="F2404" s="8"/>
      <c r="H2404" s="8"/>
    </row>
    <row r="2405" spans="1:8" ht="12.75">
      <c r="A2405" s="8"/>
      <c r="B2405" s="8"/>
      <c r="C2405" s="8"/>
      <c r="D2405" s="8"/>
      <c r="E2405" s="8"/>
      <c r="F2405" s="8"/>
      <c r="H2405" s="8"/>
    </row>
    <row r="2406" spans="1:8" ht="12.75">
      <c r="A2406" s="8"/>
      <c r="B2406" s="8"/>
      <c r="C2406" s="8"/>
      <c r="D2406" s="8"/>
      <c r="E2406" s="8"/>
      <c r="F2406" s="8"/>
      <c r="H2406" s="8"/>
    </row>
    <row r="2407" spans="1:8" ht="12.75">
      <c r="A2407" s="8"/>
      <c r="B2407" s="8"/>
      <c r="C2407" s="8"/>
      <c r="D2407" s="8"/>
      <c r="E2407" s="8"/>
      <c r="F2407" s="8"/>
      <c r="H2407" s="8"/>
    </row>
    <row r="2408" spans="1:8" ht="12.75">
      <c r="A2408" s="8"/>
      <c r="B2408" s="8"/>
      <c r="C2408" s="8"/>
      <c r="D2408" s="8"/>
      <c r="E2408" s="8"/>
      <c r="F2408" s="8"/>
      <c r="H2408" s="8"/>
    </row>
    <row r="2409" spans="1:8" ht="12.75">
      <c r="A2409" s="8"/>
      <c r="B2409" s="8"/>
      <c r="C2409" s="8"/>
      <c r="D2409" s="8"/>
      <c r="E2409" s="8"/>
      <c r="F2409" s="8"/>
      <c r="H2409" s="8"/>
    </row>
    <row r="2410" spans="1:8" ht="12.75">
      <c r="A2410" s="8"/>
      <c r="B2410" s="8"/>
      <c r="C2410" s="8"/>
      <c r="D2410" s="8"/>
      <c r="E2410" s="8"/>
      <c r="F2410" s="8"/>
      <c r="H2410" s="8"/>
    </row>
    <row r="2411" spans="1:8" ht="12.75">
      <c r="A2411" s="8"/>
      <c r="B2411" s="8"/>
      <c r="C2411" s="8"/>
      <c r="D2411" s="8"/>
      <c r="E2411" s="8"/>
      <c r="F2411" s="8"/>
      <c r="H2411" s="8"/>
    </row>
    <row r="2412" spans="1:8" ht="12.75">
      <c r="A2412" s="8"/>
      <c r="B2412" s="8"/>
      <c r="C2412" s="8"/>
      <c r="D2412" s="8"/>
      <c r="E2412" s="8"/>
      <c r="F2412" s="8"/>
      <c r="H2412" s="8"/>
    </row>
    <row r="2413" spans="1:8" ht="12.75">
      <c r="A2413" s="8"/>
      <c r="B2413" s="8"/>
      <c r="C2413" s="8"/>
      <c r="D2413" s="8"/>
      <c r="E2413" s="8"/>
      <c r="F2413" s="8"/>
      <c r="H2413" s="8"/>
    </row>
    <row r="2414" spans="1:8" ht="12.75">
      <c r="A2414" s="8"/>
      <c r="B2414" s="8"/>
      <c r="C2414" s="8"/>
      <c r="D2414" s="8"/>
      <c r="E2414" s="8"/>
      <c r="F2414" s="8"/>
      <c r="H2414" s="8"/>
    </row>
    <row r="2415" spans="1:8" ht="12.75">
      <c r="A2415" s="8"/>
      <c r="B2415" s="8"/>
      <c r="C2415" s="8"/>
      <c r="D2415" s="8"/>
      <c r="E2415" s="8"/>
      <c r="F2415" s="8"/>
      <c r="H2415" s="8"/>
    </row>
    <row r="2416" spans="1:8" ht="12.75">
      <c r="A2416" s="8"/>
      <c r="B2416" s="8"/>
      <c r="C2416" s="8"/>
      <c r="D2416" s="8"/>
      <c r="E2416" s="8"/>
      <c r="F2416" s="8"/>
      <c r="H2416" s="8"/>
    </row>
    <row r="2417" spans="1:8" ht="12.75">
      <c r="A2417" s="8"/>
      <c r="B2417" s="8"/>
      <c r="C2417" s="8"/>
      <c r="D2417" s="8"/>
      <c r="E2417" s="8"/>
      <c r="F2417" s="8"/>
      <c r="H2417" s="8"/>
    </row>
    <row r="2418" spans="1:8" ht="12.75">
      <c r="A2418" s="8"/>
      <c r="B2418" s="8"/>
      <c r="C2418" s="8"/>
      <c r="D2418" s="8"/>
      <c r="E2418" s="8"/>
      <c r="F2418" s="8"/>
      <c r="H2418" s="8"/>
    </row>
    <row r="2419" spans="1:8" ht="12.75">
      <c r="A2419" s="8"/>
      <c r="B2419" s="8"/>
      <c r="C2419" s="8"/>
      <c r="D2419" s="8"/>
      <c r="E2419" s="8"/>
      <c r="F2419" s="8"/>
      <c r="H2419" s="8"/>
    </row>
    <row r="2420" spans="1:8" ht="12.75">
      <c r="A2420" s="8"/>
      <c r="B2420" s="8"/>
      <c r="C2420" s="8"/>
      <c r="D2420" s="8"/>
      <c r="E2420" s="8"/>
      <c r="F2420" s="8"/>
      <c r="H2420" s="8"/>
    </row>
    <row r="2421" spans="1:8" ht="12.75">
      <c r="A2421" s="8"/>
      <c r="B2421" s="8"/>
      <c r="C2421" s="8"/>
      <c r="D2421" s="8"/>
      <c r="E2421" s="8"/>
      <c r="F2421" s="8"/>
      <c r="H2421" s="8"/>
    </row>
    <row r="2422" spans="1:8" ht="12.75">
      <c r="A2422" s="8"/>
      <c r="B2422" s="8"/>
      <c r="C2422" s="8"/>
      <c r="D2422" s="8"/>
      <c r="E2422" s="8"/>
      <c r="F2422" s="8"/>
      <c r="H2422" s="8"/>
    </row>
    <row r="2423" spans="1:8" ht="12.75">
      <c r="A2423" s="8"/>
      <c r="B2423" s="8"/>
      <c r="C2423" s="8"/>
      <c r="D2423" s="8"/>
      <c r="E2423" s="8"/>
      <c r="F2423" s="8"/>
      <c r="H2423" s="8"/>
    </row>
    <row r="2424" spans="1:8" ht="12.75">
      <c r="A2424" s="8"/>
      <c r="B2424" s="8"/>
      <c r="C2424" s="8"/>
      <c r="D2424" s="8"/>
      <c r="E2424" s="8"/>
      <c r="F2424" s="8"/>
      <c r="H2424" s="8"/>
    </row>
    <row r="2425" spans="1:8" ht="12.75">
      <c r="A2425" s="8"/>
      <c r="B2425" s="8"/>
      <c r="C2425" s="8"/>
      <c r="D2425" s="8"/>
      <c r="E2425" s="8"/>
      <c r="F2425" s="8"/>
      <c r="H2425" s="8"/>
    </row>
    <row r="2426" spans="1:8" ht="12.75">
      <c r="A2426" s="8"/>
      <c r="B2426" s="8"/>
      <c r="C2426" s="8"/>
      <c r="D2426" s="8"/>
      <c r="E2426" s="8"/>
      <c r="F2426" s="8"/>
      <c r="H2426" s="8"/>
    </row>
    <row r="2427" spans="1:8" ht="12.75">
      <c r="A2427" s="8"/>
      <c r="B2427" s="8"/>
      <c r="C2427" s="8"/>
      <c r="D2427" s="8"/>
      <c r="E2427" s="8"/>
      <c r="F2427" s="8"/>
      <c r="H2427" s="8"/>
    </row>
    <row r="2428" spans="1:8" ht="12.75">
      <c r="A2428" s="8"/>
      <c r="B2428" s="8"/>
      <c r="C2428" s="8"/>
      <c r="D2428" s="8"/>
      <c r="E2428" s="8"/>
      <c r="F2428" s="8"/>
      <c r="H2428" s="8"/>
    </row>
    <row r="2429" spans="1:8" ht="12.75">
      <c r="A2429" s="8"/>
      <c r="B2429" s="8"/>
      <c r="C2429" s="8"/>
      <c r="D2429" s="8"/>
      <c r="E2429" s="8"/>
      <c r="F2429" s="8"/>
      <c r="H2429" s="8"/>
    </row>
    <row r="2430" spans="1:8" ht="12.75">
      <c r="A2430" s="8"/>
      <c r="B2430" s="8"/>
      <c r="C2430" s="8"/>
      <c r="D2430" s="8"/>
      <c r="E2430" s="8"/>
      <c r="F2430" s="8"/>
      <c r="H2430" s="8"/>
    </row>
    <row r="2431" spans="1:8" ht="12.75">
      <c r="A2431" s="8"/>
      <c r="B2431" s="8"/>
      <c r="C2431" s="8"/>
      <c r="D2431" s="8"/>
      <c r="E2431" s="8"/>
      <c r="F2431" s="8"/>
      <c r="H2431" s="8"/>
    </row>
    <row r="2432" spans="1:8" ht="12.75">
      <c r="A2432" s="8"/>
      <c r="B2432" s="8"/>
      <c r="C2432" s="8"/>
      <c r="D2432" s="8"/>
      <c r="E2432" s="8"/>
      <c r="F2432" s="8"/>
      <c r="H2432" s="8"/>
    </row>
    <row r="2433" spans="1:8" ht="12.75">
      <c r="A2433" s="8"/>
      <c r="B2433" s="8"/>
      <c r="C2433" s="8"/>
      <c r="D2433" s="8"/>
      <c r="E2433" s="8"/>
      <c r="F2433" s="8"/>
      <c r="H2433" s="8"/>
    </row>
    <row r="2434" spans="1:8" ht="12.75">
      <c r="A2434" s="8"/>
      <c r="B2434" s="8"/>
      <c r="C2434" s="8"/>
      <c r="D2434" s="8"/>
      <c r="E2434" s="8"/>
      <c r="F2434" s="8"/>
      <c r="H2434" s="8"/>
    </row>
    <row r="2435" spans="1:8" ht="12.75">
      <c r="A2435" s="8"/>
      <c r="B2435" s="8"/>
      <c r="C2435" s="8"/>
      <c r="D2435" s="8"/>
      <c r="E2435" s="8"/>
      <c r="F2435" s="8"/>
      <c r="H2435" s="8"/>
    </row>
    <row r="2436" spans="1:8" ht="12.75">
      <c r="A2436" s="8"/>
      <c r="B2436" s="8"/>
      <c r="C2436" s="8"/>
      <c r="D2436" s="8"/>
      <c r="E2436" s="8"/>
      <c r="F2436" s="8"/>
      <c r="H2436" s="8"/>
    </row>
    <row r="2437" spans="1:8" ht="12.75">
      <c r="A2437" s="8"/>
      <c r="B2437" s="8"/>
      <c r="C2437" s="8"/>
      <c r="D2437" s="8"/>
      <c r="E2437" s="8"/>
      <c r="F2437" s="8"/>
      <c r="H2437" s="8"/>
    </row>
    <row r="2438" spans="1:8" ht="12.75">
      <c r="A2438" s="8"/>
      <c r="B2438" s="8"/>
      <c r="C2438" s="8"/>
      <c r="D2438" s="8"/>
      <c r="E2438" s="8"/>
      <c r="F2438" s="8"/>
      <c r="H2438" s="8"/>
    </row>
    <row r="2439" spans="1:8" ht="12.75">
      <c r="A2439" s="8"/>
      <c r="B2439" s="8"/>
      <c r="C2439" s="8"/>
      <c r="D2439" s="8"/>
      <c r="E2439" s="8"/>
      <c r="F2439" s="8"/>
      <c r="H2439" s="8"/>
    </row>
    <row r="2440" spans="1:8" ht="12.75">
      <c r="A2440" s="8"/>
      <c r="B2440" s="8"/>
      <c r="C2440" s="8"/>
      <c r="D2440" s="8"/>
      <c r="E2440" s="8"/>
      <c r="F2440" s="8"/>
      <c r="H2440" s="8"/>
    </row>
    <row r="2441" spans="1:8" ht="12.75">
      <c r="A2441" s="8"/>
      <c r="B2441" s="8"/>
      <c r="C2441" s="8"/>
      <c r="D2441" s="8"/>
      <c r="E2441" s="8"/>
      <c r="F2441" s="8"/>
      <c r="H2441" s="8"/>
    </row>
    <row r="2442" spans="1:8" ht="12.75">
      <c r="A2442" s="8"/>
      <c r="B2442" s="8"/>
      <c r="C2442" s="8"/>
      <c r="D2442" s="8"/>
      <c r="E2442" s="8"/>
      <c r="F2442" s="8"/>
      <c r="H2442" s="8"/>
    </row>
    <row r="2443" spans="1:8" ht="12.75">
      <c r="A2443" s="8"/>
      <c r="B2443" s="8"/>
      <c r="C2443" s="8"/>
      <c r="D2443" s="8"/>
      <c r="E2443" s="8"/>
      <c r="F2443" s="8"/>
      <c r="H2443" s="8"/>
    </row>
    <row r="2444" spans="1:8" ht="12.75">
      <c r="A2444" s="8"/>
      <c r="B2444" s="8"/>
      <c r="C2444" s="8"/>
      <c r="D2444" s="8"/>
      <c r="E2444" s="8"/>
      <c r="F2444" s="8"/>
      <c r="H2444" s="8"/>
    </row>
    <row r="2445" spans="1:8" ht="12.75">
      <c r="A2445" s="8"/>
      <c r="B2445" s="8"/>
      <c r="C2445" s="8"/>
      <c r="D2445" s="8"/>
      <c r="E2445" s="8"/>
      <c r="F2445" s="8"/>
      <c r="H2445" s="8"/>
    </row>
    <row r="2446" spans="1:8" ht="12.75">
      <c r="A2446" s="8"/>
      <c r="B2446" s="8"/>
      <c r="C2446" s="8"/>
      <c r="D2446" s="8"/>
      <c r="E2446" s="8"/>
      <c r="F2446" s="8"/>
      <c r="H2446" s="8"/>
    </row>
    <row r="2447" spans="1:8" ht="12.75">
      <c r="A2447" s="8"/>
      <c r="B2447" s="8"/>
      <c r="C2447" s="8"/>
      <c r="D2447" s="8"/>
      <c r="E2447" s="8"/>
      <c r="F2447" s="8"/>
      <c r="H2447" s="8"/>
    </row>
    <row r="2448" spans="1:8" ht="12.75">
      <c r="A2448" s="8"/>
      <c r="B2448" s="8"/>
      <c r="C2448" s="8"/>
      <c r="D2448" s="8"/>
      <c r="E2448" s="8"/>
      <c r="F2448" s="8"/>
      <c r="H2448" s="8"/>
    </row>
    <row r="2449" spans="1:8" ht="12.75">
      <c r="A2449" s="8"/>
      <c r="B2449" s="8"/>
      <c r="C2449" s="8"/>
      <c r="D2449" s="8"/>
      <c r="E2449" s="8"/>
      <c r="F2449" s="8"/>
      <c r="H2449" s="8"/>
    </row>
    <row r="2450" spans="1:8" ht="12.75">
      <c r="A2450" s="8"/>
      <c r="B2450" s="8"/>
      <c r="C2450" s="8"/>
      <c r="D2450" s="8"/>
      <c r="E2450" s="8"/>
      <c r="F2450" s="8"/>
      <c r="H2450" s="8"/>
    </row>
    <row r="2451" spans="1:8" ht="12.75">
      <c r="A2451" s="8"/>
      <c r="B2451" s="8"/>
      <c r="C2451" s="8"/>
      <c r="D2451" s="8"/>
      <c r="E2451" s="8"/>
      <c r="F2451" s="8"/>
      <c r="H2451" s="8"/>
    </row>
    <row r="2452" spans="1:8" ht="12.75">
      <c r="A2452" s="8"/>
      <c r="B2452" s="8"/>
      <c r="C2452" s="8"/>
      <c r="D2452" s="8"/>
      <c r="E2452" s="8"/>
      <c r="F2452" s="8"/>
      <c r="H2452" s="8"/>
    </row>
    <row r="2453" spans="1:8" ht="12.75">
      <c r="A2453" s="8"/>
      <c r="B2453" s="8"/>
      <c r="C2453" s="8"/>
      <c r="D2453" s="8"/>
      <c r="E2453" s="8"/>
      <c r="F2453" s="8"/>
      <c r="H2453" s="8"/>
    </row>
    <row r="2454" spans="1:8" ht="12.75">
      <c r="A2454" s="8"/>
      <c r="B2454" s="8"/>
      <c r="C2454" s="8"/>
      <c r="D2454" s="8"/>
      <c r="E2454" s="8"/>
      <c r="F2454" s="8"/>
      <c r="H2454" s="8"/>
    </row>
    <row r="2455" spans="1:8" ht="12.75">
      <c r="A2455" s="8"/>
      <c r="B2455" s="8"/>
      <c r="C2455" s="8"/>
      <c r="D2455" s="8"/>
      <c r="E2455" s="8"/>
      <c r="F2455" s="8"/>
      <c r="H2455" s="8"/>
    </row>
    <row r="2456" spans="1:8" ht="12.75">
      <c r="A2456" s="8"/>
      <c r="B2456" s="8"/>
      <c r="C2456" s="8"/>
      <c r="D2456" s="8"/>
      <c r="E2456" s="8"/>
      <c r="F2456" s="8"/>
      <c r="H2456" s="8"/>
    </row>
    <row r="2457" spans="1:8" ht="12.75">
      <c r="A2457" s="8"/>
      <c r="B2457" s="8"/>
      <c r="C2457" s="8"/>
      <c r="D2457" s="8"/>
      <c r="E2457" s="8"/>
      <c r="F2457" s="8"/>
      <c r="H2457" s="8"/>
    </row>
    <row r="2458" spans="1:8" ht="12.75">
      <c r="A2458" s="8"/>
      <c r="B2458" s="8"/>
      <c r="C2458" s="8"/>
      <c r="D2458" s="8"/>
      <c r="E2458" s="8"/>
      <c r="F2458" s="8"/>
      <c r="H2458" s="8"/>
    </row>
    <row r="2459" spans="1:8" ht="12.75">
      <c r="A2459" s="8"/>
      <c r="B2459" s="8"/>
      <c r="C2459" s="8"/>
      <c r="D2459" s="8"/>
      <c r="E2459" s="8"/>
      <c r="F2459" s="8"/>
      <c r="H2459" s="8"/>
    </row>
    <row r="2460" spans="1:8" ht="12.75">
      <c r="A2460" s="8"/>
      <c r="B2460" s="8"/>
      <c r="C2460" s="8"/>
      <c r="D2460" s="8"/>
      <c r="E2460" s="8"/>
      <c r="F2460" s="8"/>
      <c r="H2460" s="8"/>
    </row>
    <row r="2461" spans="1:8" ht="12.75">
      <c r="A2461" s="8"/>
      <c r="B2461" s="8"/>
      <c r="C2461" s="8"/>
      <c r="D2461" s="8"/>
      <c r="E2461" s="8"/>
      <c r="F2461" s="8"/>
      <c r="H2461" s="8"/>
    </row>
    <row r="2462" spans="1:8" ht="12.75">
      <c r="A2462" s="8"/>
      <c r="B2462" s="8"/>
      <c r="C2462" s="8"/>
      <c r="D2462" s="8"/>
      <c r="E2462" s="8"/>
      <c r="F2462" s="8"/>
      <c r="H2462" s="8"/>
    </row>
    <row r="2463" spans="1:8" ht="12.75">
      <c r="A2463" s="8"/>
      <c r="B2463" s="8"/>
      <c r="C2463" s="8"/>
      <c r="D2463" s="8"/>
      <c r="E2463" s="8"/>
      <c r="F2463" s="8"/>
      <c r="H2463" s="8"/>
    </row>
    <row r="2464" spans="1:8" ht="12.75">
      <c r="A2464" s="8"/>
      <c r="B2464" s="8"/>
      <c r="C2464" s="8"/>
      <c r="D2464" s="8"/>
      <c r="E2464" s="8"/>
      <c r="F2464" s="8"/>
      <c r="H2464" s="8"/>
    </row>
    <row r="2465" spans="1:8" ht="12.75">
      <c r="A2465" s="8"/>
      <c r="B2465" s="8"/>
      <c r="C2465" s="8"/>
      <c r="D2465" s="8"/>
      <c r="E2465" s="8"/>
      <c r="F2465" s="8"/>
      <c r="H2465" s="8"/>
    </row>
    <row r="2466" spans="1:8" ht="12.75">
      <c r="A2466" s="8"/>
      <c r="B2466" s="8"/>
      <c r="C2466" s="8"/>
      <c r="D2466" s="8"/>
      <c r="E2466" s="8"/>
      <c r="F2466" s="8"/>
      <c r="H2466" s="8"/>
    </row>
    <row r="2467" spans="1:8" ht="12.75">
      <c r="A2467" s="8"/>
      <c r="B2467" s="8"/>
      <c r="C2467" s="8"/>
      <c r="D2467" s="8"/>
      <c r="E2467" s="8"/>
      <c r="F2467" s="8"/>
      <c r="H2467" s="8"/>
    </row>
    <row r="2468" spans="1:8" ht="12.75">
      <c r="A2468" s="8"/>
      <c r="B2468" s="8"/>
      <c r="C2468" s="8"/>
      <c r="D2468" s="8"/>
      <c r="E2468" s="8"/>
      <c r="F2468" s="8"/>
      <c r="H2468" s="8"/>
    </row>
    <row r="2469" spans="1:8" ht="12.75">
      <c r="A2469" s="8"/>
      <c r="B2469" s="8"/>
      <c r="C2469" s="8"/>
      <c r="D2469" s="8"/>
      <c r="E2469" s="8"/>
      <c r="F2469" s="8"/>
      <c r="H2469" s="8"/>
    </row>
    <row r="2470" spans="1:8" ht="12.75">
      <c r="A2470" s="8"/>
      <c r="B2470" s="8"/>
      <c r="C2470" s="8"/>
      <c r="D2470" s="8"/>
      <c r="E2470" s="8"/>
      <c r="F2470" s="8"/>
      <c r="H2470" s="8"/>
    </row>
    <row r="2471" spans="1:8" ht="12.75">
      <c r="A2471" s="8"/>
      <c r="B2471" s="8"/>
      <c r="C2471" s="8"/>
      <c r="D2471" s="8"/>
      <c r="E2471" s="8"/>
      <c r="F2471" s="8"/>
      <c r="H2471" s="8"/>
    </row>
    <row r="2472" spans="1:8" ht="12.75">
      <c r="A2472" s="8"/>
      <c r="B2472" s="8"/>
      <c r="C2472" s="8"/>
      <c r="D2472" s="8"/>
      <c r="E2472" s="8"/>
      <c r="F2472" s="8"/>
      <c r="H2472" s="8"/>
    </row>
    <row r="2473" spans="1:8" ht="12.75">
      <c r="A2473" s="8"/>
      <c r="B2473" s="8"/>
      <c r="C2473" s="8"/>
      <c r="D2473" s="8"/>
      <c r="E2473" s="8"/>
      <c r="F2473" s="8"/>
      <c r="H2473" s="8"/>
    </row>
    <row r="2474" spans="1:8" ht="12.75">
      <c r="A2474" s="8"/>
      <c r="B2474" s="8"/>
      <c r="C2474" s="8"/>
      <c r="D2474" s="8"/>
      <c r="E2474" s="8"/>
      <c r="F2474" s="8"/>
      <c r="H2474" s="8"/>
    </row>
    <row r="2475" spans="1:8" ht="12.75">
      <c r="A2475" s="8"/>
      <c r="B2475" s="8"/>
      <c r="C2475" s="8"/>
      <c r="D2475" s="8"/>
      <c r="E2475" s="8"/>
      <c r="F2475" s="8"/>
      <c r="H2475" s="8"/>
    </row>
    <row r="2476" spans="1:8" ht="12.75">
      <c r="A2476" s="8"/>
      <c r="B2476" s="8"/>
      <c r="C2476" s="8"/>
      <c r="D2476" s="8"/>
      <c r="E2476" s="8"/>
      <c r="F2476" s="8"/>
      <c r="H2476" s="8"/>
    </row>
    <row r="2477" spans="1:8" ht="12.75">
      <c r="A2477" s="8"/>
      <c r="B2477" s="8"/>
      <c r="C2477" s="8"/>
      <c r="D2477" s="8"/>
      <c r="E2477" s="8"/>
      <c r="F2477" s="8"/>
      <c r="H2477" s="8"/>
    </row>
    <row r="2478" spans="1:8" ht="12.75">
      <c r="A2478" s="8"/>
      <c r="B2478" s="8"/>
      <c r="C2478" s="8"/>
      <c r="D2478" s="8"/>
      <c r="E2478" s="8"/>
      <c r="F2478" s="8"/>
      <c r="H2478" s="8"/>
    </row>
    <row r="2479" spans="1:8" ht="12.75">
      <c r="A2479" s="8"/>
      <c r="B2479" s="8"/>
      <c r="C2479" s="8"/>
      <c r="D2479" s="8"/>
      <c r="E2479" s="8"/>
      <c r="F2479" s="8"/>
      <c r="H2479" s="8"/>
    </row>
    <row r="2480" spans="1:8" ht="12.75">
      <c r="A2480" s="8"/>
      <c r="B2480" s="8"/>
      <c r="C2480" s="8"/>
      <c r="D2480" s="8"/>
      <c r="E2480" s="8"/>
      <c r="F2480" s="8"/>
      <c r="H2480" s="8"/>
    </row>
    <row r="2481" spans="1:8" ht="12.75">
      <c r="A2481" s="8"/>
      <c r="B2481" s="8"/>
      <c r="C2481" s="8"/>
      <c r="D2481" s="8"/>
      <c r="E2481" s="8"/>
      <c r="F2481" s="8"/>
      <c r="H2481" s="8"/>
    </row>
    <row r="2482" spans="1:8" ht="12.75">
      <c r="A2482" s="8"/>
      <c r="B2482" s="8"/>
      <c r="C2482" s="8"/>
      <c r="D2482" s="8"/>
      <c r="E2482" s="8"/>
      <c r="F2482" s="8"/>
      <c r="H2482" s="8"/>
    </row>
    <row r="2483" spans="1:8" ht="12.75">
      <c r="A2483" s="8"/>
      <c r="B2483" s="8"/>
      <c r="C2483" s="8"/>
      <c r="D2483" s="8"/>
      <c r="E2483" s="8"/>
      <c r="F2483" s="8"/>
      <c r="H2483" s="8"/>
    </row>
    <row r="2484" spans="1:8" ht="12.75">
      <c r="A2484" s="8"/>
      <c r="B2484" s="8"/>
      <c r="C2484" s="8"/>
      <c r="D2484" s="8"/>
      <c r="E2484" s="8"/>
      <c r="F2484" s="8"/>
      <c r="H2484" s="8"/>
    </row>
    <row r="2485" spans="1:8" ht="12.75">
      <c r="A2485" s="8"/>
      <c r="B2485" s="8"/>
      <c r="C2485" s="8"/>
      <c r="D2485" s="8"/>
      <c r="E2485" s="8"/>
      <c r="F2485" s="8"/>
      <c r="H2485" s="8"/>
    </row>
    <row r="2486" spans="1:8" ht="12.75">
      <c r="A2486" s="8"/>
      <c r="B2486" s="8"/>
      <c r="C2486" s="8"/>
      <c r="D2486" s="8"/>
      <c r="E2486" s="8"/>
      <c r="F2486" s="8"/>
      <c r="H2486" s="8"/>
    </row>
    <row r="2487" spans="1:8" ht="12.75">
      <c r="A2487" s="8"/>
      <c r="B2487" s="8"/>
      <c r="C2487" s="8"/>
      <c r="D2487" s="8"/>
      <c r="E2487" s="8"/>
      <c r="F2487" s="8"/>
      <c r="H2487" s="8"/>
    </row>
    <row r="2488" spans="1:8" ht="12.75">
      <c r="A2488" s="8"/>
      <c r="B2488" s="8"/>
      <c r="C2488" s="8"/>
      <c r="D2488" s="8"/>
      <c r="E2488" s="8"/>
      <c r="F2488" s="8"/>
      <c r="H2488" s="8"/>
    </row>
    <row r="2489" spans="1:8" ht="12.75">
      <c r="A2489" s="8"/>
      <c r="B2489" s="8"/>
      <c r="C2489" s="8"/>
      <c r="D2489" s="8"/>
      <c r="E2489" s="8"/>
      <c r="F2489" s="8"/>
      <c r="H2489" s="8"/>
    </row>
    <row r="2490" spans="1:8" ht="12.75">
      <c r="A2490" s="8"/>
      <c r="B2490" s="8"/>
      <c r="C2490" s="8"/>
      <c r="D2490" s="8"/>
      <c r="E2490" s="8"/>
      <c r="F2490" s="8"/>
      <c r="H2490" s="8"/>
    </row>
    <row r="2491" spans="1:8" ht="12.75">
      <c r="A2491" s="8"/>
      <c r="B2491" s="8"/>
      <c r="C2491" s="8"/>
      <c r="D2491" s="8"/>
      <c r="E2491" s="8"/>
      <c r="F2491" s="8"/>
      <c r="H2491" s="8"/>
    </row>
    <row r="2492" spans="1:8" ht="12.75">
      <c r="A2492" s="8"/>
      <c r="B2492" s="8"/>
      <c r="C2492" s="8"/>
      <c r="D2492" s="8"/>
      <c r="E2492" s="8"/>
      <c r="F2492" s="8"/>
      <c r="H2492" s="8"/>
    </row>
    <row r="2493" spans="1:8" ht="12.75">
      <c r="A2493" s="8"/>
      <c r="B2493" s="8"/>
      <c r="C2493" s="8"/>
      <c r="D2493" s="8"/>
      <c r="E2493" s="8"/>
      <c r="F2493" s="8"/>
      <c r="H2493" s="8"/>
    </row>
    <row r="2494" spans="1:8" ht="12.75">
      <c r="A2494" s="8"/>
      <c r="B2494" s="8"/>
      <c r="C2494" s="8"/>
      <c r="D2494" s="8"/>
      <c r="E2494" s="8"/>
      <c r="F2494" s="8"/>
      <c r="H2494" s="8"/>
    </row>
    <row r="2495" spans="1:8" ht="12.75">
      <c r="A2495" s="8"/>
      <c r="B2495" s="8"/>
      <c r="C2495" s="8"/>
      <c r="D2495" s="8"/>
      <c r="E2495" s="8"/>
      <c r="F2495" s="8"/>
      <c r="H2495" s="8"/>
    </row>
    <row r="2496" spans="1:8" ht="12.75">
      <c r="A2496" s="8"/>
      <c r="B2496" s="8"/>
      <c r="C2496" s="8"/>
      <c r="D2496" s="8"/>
      <c r="E2496" s="8"/>
      <c r="F2496" s="8"/>
      <c r="H2496" s="8"/>
    </row>
    <row r="2497" spans="1:8" ht="12.75">
      <c r="A2497" s="8"/>
      <c r="B2497" s="8"/>
      <c r="C2497" s="8"/>
      <c r="D2497" s="8"/>
      <c r="E2497" s="8"/>
      <c r="F2497" s="8"/>
      <c r="H2497" s="8"/>
    </row>
    <row r="2498" spans="1:8" ht="12.75">
      <c r="A2498" s="8"/>
      <c r="B2498" s="8"/>
      <c r="C2498" s="8"/>
      <c r="D2498" s="8"/>
      <c r="E2498" s="8"/>
      <c r="F2498" s="8"/>
      <c r="H2498" s="8"/>
    </row>
    <row r="2499" spans="1:8" ht="12.75">
      <c r="A2499" s="8"/>
      <c r="B2499" s="8"/>
      <c r="C2499" s="8"/>
      <c r="D2499" s="8"/>
      <c r="E2499" s="8"/>
      <c r="F2499" s="8"/>
      <c r="H2499" s="8"/>
    </row>
    <row r="2500" spans="1:8" ht="12.75">
      <c r="A2500" s="8"/>
      <c r="B2500" s="8"/>
      <c r="C2500" s="8"/>
      <c r="D2500" s="8"/>
      <c r="E2500" s="8"/>
      <c r="F2500" s="8"/>
      <c r="H2500" s="8"/>
    </row>
    <row r="2501" spans="1:8" ht="12.75">
      <c r="A2501" s="8"/>
      <c r="B2501" s="8"/>
      <c r="C2501" s="8"/>
      <c r="D2501" s="8"/>
      <c r="E2501" s="8"/>
      <c r="F2501" s="8"/>
      <c r="H2501" s="8"/>
    </row>
    <row r="2502" spans="1:8" ht="12.75">
      <c r="A2502" s="8"/>
      <c r="B2502" s="8"/>
      <c r="C2502" s="8"/>
      <c r="D2502" s="8"/>
      <c r="E2502" s="8"/>
      <c r="F2502" s="8"/>
      <c r="H2502" s="8"/>
    </row>
    <row r="2503" spans="1:8" ht="12.75">
      <c r="A2503" s="8"/>
      <c r="B2503" s="8"/>
      <c r="C2503" s="8"/>
      <c r="D2503" s="8"/>
      <c r="E2503" s="8"/>
      <c r="F2503" s="8"/>
      <c r="H2503" s="8"/>
    </row>
    <row r="2504" spans="1:8" ht="12.75">
      <c r="A2504" s="8"/>
      <c r="B2504" s="8"/>
      <c r="C2504" s="8"/>
      <c r="D2504" s="8"/>
      <c r="E2504" s="8"/>
      <c r="F2504" s="8"/>
      <c r="H2504" s="8"/>
    </row>
    <row r="2505" spans="1:8" ht="12.75">
      <c r="A2505" s="8"/>
      <c r="B2505" s="8"/>
      <c r="C2505" s="8"/>
      <c r="D2505" s="8"/>
      <c r="E2505" s="8"/>
      <c r="F2505" s="8"/>
      <c r="H2505" s="8"/>
    </row>
    <row r="2506" spans="1:8" ht="12.75">
      <c r="A2506" s="8"/>
      <c r="B2506" s="8"/>
      <c r="C2506" s="8"/>
      <c r="D2506" s="8"/>
      <c r="E2506" s="8"/>
      <c r="F2506" s="8"/>
      <c r="H2506" s="8"/>
    </row>
    <row r="2507" spans="1:8" ht="12.75">
      <c r="A2507" s="8"/>
      <c r="B2507" s="8"/>
      <c r="C2507" s="8"/>
      <c r="D2507" s="8"/>
      <c r="E2507" s="8"/>
      <c r="F2507" s="8"/>
      <c r="H2507" s="8"/>
    </row>
    <row r="2508" spans="1:8" ht="12.75">
      <c r="A2508" s="8"/>
      <c r="B2508" s="8"/>
      <c r="C2508" s="8"/>
      <c r="D2508" s="8"/>
      <c r="E2508" s="8"/>
      <c r="F2508" s="8"/>
      <c r="H2508" s="8"/>
    </row>
    <row r="2509" spans="1:8" ht="12.75">
      <c r="A2509" s="8"/>
      <c r="B2509" s="8"/>
      <c r="C2509" s="8"/>
      <c r="D2509" s="8"/>
      <c r="E2509" s="8"/>
      <c r="F2509" s="8"/>
      <c r="H2509" s="8"/>
    </row>
    <row r="2510" spans="1:8" ht="12.75">
      <c r="A2510" s="8"/>
      <c r="B2510" s="8"/>
      <c r="C2510" s="8"/>
      <c r="D2510" s="8"/>
      <c r="E2510" s="8"/>
      <c r="F2510" s="8"/>
      <c r="H2510" s="8"/>
    </row>
    <row r="2511" spans="1:8" ht="12.75">
      <c r="A2511" s="8"/>
      <c r="B2511" s="8"/>
      <c r="C2511" s="8"/>
      <c r="D2511" s="8"/>
      <c r="E2511" s="8"/>
      <c r="F2511" s="8"/>
      <c r="H2511" s="8"/>
    </row>
    <row r="2512" spans="1:8" ht="12.75">
      <c r="A2512" s="8"/>
      <c r="B2512" s="8"/>
      <c r="C2512" s="8"/>
      <c r="D2512" s="8"/>
      <c r="E2512" s="8"/>
      <c r="F2512" s="8"/>
      <c r="H2512" s="8"/>
    </row>
    <row r="2513" spans="1:8" ht="12.75">
      <c r="A2513" s="8"/>
      <c r="B2513" s="8"/>
      <c r="C2513" s="8"/>
      <c r="D2513" s="8"/>
      <c r="E2513" s="8"/>
      <c r="F2513" s="8"/>
      <c r="H2513" s="8"/>
    </row>
    <row r="2514" spans="1:8" ht="12.75">
      <c r="A2514" s="8"/>
      <c r="B2514" s="8"/>
      <c r="C2514" s="8"/>
      <c r="D2514" s="8"/>
      <c r="E2514" s="8"/>
      <c r="F2514" s="8"/>
      <c r="H2514" s="8"/>
    </row>
    <row r="2515" spans="1:8" ht="12.75">
      <c r="A2515" s="8"/>
      <c r="B2515" s="8"/>
      <c r="C2515" s="8"/>
      <c r="D2515" s="8"/>
      <c r="E2515" s="8"/>
      <c r="F2515" s="8"/>
      <c r="H2515" s="8"/>
    </row>
    <row r="2516" spans="1:8" ht="12.75">
      <c r="A2516" s="8"/>
      <c r="B2516" s="8"/>
      <c r="C2516" s="8"/>
      <c r="D2516" s="8"/>
      <c r="E2516" s="8"/>
      <c r="F2516" s="8"/>
      <c r="H2516" s="8"/>
    </row>
    <row r="2517" spans="1:8" ht="12.75">
      <c r="A2517" s="8"/>
      <c r="B2517" s="8"/>
      <c r="C2517" s="8"/>
      <c r="D2517" s="8"/>
      <c r="E2517" s="8"/>
      <c r="F2517" s="8"/>
      <c r="H2517" s="8"/>
    </row>
    <row r="2518" spans="1:8" ht="12.75">
      <c r="A2518" s="8"/>
      <c r="B2518" s="8"/>
      <c r="C2518" s="8"/>
      <c r="D2518" s="8"/>
      <c r="E2518" s="8"/>
      <c r="F2518" s="8"/>
      <c r="H2518" s="8"/>
    </row>
    <row r="2519" spans="1:8" ht="12.75">
      <c r="A2519" s="8"/>
      <c r="B2519" s="8"/>
      <c r="C2519" s="8"/>
      <c r="D2519" s="8"/>
      <c r="E2519" s="8"/>
      <c r="F2519" s="8"/>
      <c r="H2519" s="8"/>
    </row>
    <row r="2520" spans="1:8" ht="12.75">
      <c r="A2520" s="8"/>
      <c r="B2520" s="8"/>
      <c r="C2520" s="8"/>
      <c r="D2520" s="8"/>
      <c r="E2520" s="8"/>
      <c r="F2520" s="8"/>
      <c r="H2520" s="8"/>
    </row>
    <row r="2521" spans="1:8" ht="12.75">
      <c r="A2521" s="8"/>
      <c r="B2521" s="8"/>
      <c r="C2521" s="8"/>
      <c r="D2521" s="8"/>
      <c r="E2521" s="8"/>
      <c r="F2521" s="8"/>
      <c r="H2521" s="8"/>
    </row>
    <row r="2522" spans="1:8" ht="12.75">
      <c r="A2522" s="8"/>
      <c r="B2522" s="8"/>
      <c r="C2522" s="8"/>
      <c r="D2522" s="8"/>
      <c r="E2522" s="8"/>
      <c r="F2522" s="8"/>
      <c r="H2522" s="8"/>
    </row>
    <row r="2523" spans="1:8" ht="12.75">
      <c r="A2523" s="8"/>
      <c r="B2523" s="8"/>
      <c r="C2523" s="8"/>
      <c r="D2523" s="8"/>
      <c r="E2523" s="8"/>
      <c r="F2523" s="8"/>
      <c r="H2523" s="8"/>
    </row>
    <row r="2524" spans="1:8" ht="12.75">
      <c r="A2524" s="8"/>
      <c r="B2524" s="8"/>
      <c r="C2524" s="8"/>
      <c r="D2524" s="8"/>
      <c r="E2524" s="8"/>
      <c r="F2524" s="8"/>
      <c r="H2524" s="8"/>
    </row>
    <row r="2525" spans="1:8" ht="12.75">
      <c r="A2525" s="8"/>
      <c r="B2525" s="8"/>
      <c r="C2525" s="8"/>
      <c r="D2525" s="8"/>
      <c r="E2525" s="8"/>
      <c r="F2525" s="8"/>
      <c r="H2525" s="8"/>
    </row>
    <row r="2526" spans="1:8" ht="12.75">
      <c r="A2526" s="8"/>
      <c r="B2526" s="8"/>
      <c r="C2526" s="8"/>
      <c r="D2526" s="8"/>
      <c r="E2526" s="8"/>
      <c r="F2526" s="8"/>
      <c r="H2526" s="8"/>
    </row>
    <row r="2527" spans="1:8" ht="12.75">
      <c r="A2527" s="8"/>
      <c r="B2527" s="8"/>
      <c r="C2527" s="8"/>
      <c r="D2527" s="8"/>
      <c r="E2527" s="8"/>
      <c r="F2527" s="8"/>
      <c r="H2527" s="8"/>
    </row>
    <row r="2528" spans="1:8" ht="12.75">
      <c r="A2528" s="8"/>
      <c r="B2528" s="8"/>
      <c r="C2528" s="8"/>
      <c r="D2528" s="8"/>
      <c r="E2528" s="8"/>
      <c r="F2528" s="8"/>
      <c r="H2528" s="8"/>
    </row>
    <row r="2529" spans="1:8" ht="12.75">
      <c r="A2529" s="8"/>
      <c r="B2529" s="8"/>
      <c r="C2529" s="8"/>
      <c r="D2529" s="8"/>
      <c r="E2529" s="8"/>
      <c r="F2529" s="8"/>
      <c r="H2529" s="8"/>
    </row>
    <row r="2530" spans="1:8" ht="12.75">
      <c r="A2530" s="8"/>
      <c r="B2530" s="8"/>
      <c r="C2530" s="8"/>
      <c r="D2530" s="8"/>
      <c r="E2530" s="8"/>
      <c r="F2530" s="8"/>
      <c r="H2530" s="8"/>
    </row>
    <row r="2531" spans="1:8" ht="12.75">
      <c r="A2531" s="8"/>
      <c r="B2531" s="8"/>
      <c r="C2531" s="8"/>
      <c r="D2531" s="8"/>
      <c r="E2531" s="8"/>
      <c r="F2531" s="8"/>
      <c r="H2531" s="8"/>
    </row>
    <row r="2532" spans="1:8" ht="12.75">
      <c r="A2532" s="8"/>
      <c r="B2532" s="8"/>
      <c r="C2532" s="8"/>
      <c r="D2532" s="8"/>
      <c r="E2532" s="8"/>
      <c r="F2532" s="8"/>
      <c r="H2532" s="8"/>
    </row>
    <row r="2533" spans="1:8" ht="12.75">
      <c r="A2533" s="8"/>
      <c r="B2533" s="8"/>
      <c r="C2533" s="8"/>
      <c r="D2533" s="8"/>
      <c r="E2533" s="8"/>
      <c r="F2533" s="8"/>
      <c r="H2533" s="8"/>
    </row>
    <row r="2534" spans="1:8" ht="12.75">
      <c r="A2534" s="8"/>
      <c r="B2534" s="8"/>
      <c r="C2534" s="8"/>
      <c r="D2534" s="8"/>
      <c r="E2534" s="8"/>
      <c r="F2534" s="8"/>
      <c r="H2534" s="8"/>
    </row>
    <row r="2535" spans="1:8" ht="12.75">
      <c r="A2535" s="8"/>
      <c r="B2535" s="8"/>
      <c r="C2535" s="8"/>
      <c r="D2535" s="8"/>
      <c r="E2535" s="8"/>
      <c r="F2535" s="8"/>
      <c r="H2535" s="8"/>
    </row>
    <row r="2536" spans="1:8" ht="12.75">
      <c r="A2536" s="8"/>
      <c r="B2536" s="8"/>
      <c r="C2536" s="8"/>
      <c r="D2536" s="8"/>
      <c r="E2536" s="8"/>
      <c r="F2536" s="8"/>
      <c r="H2536" s="8"/>
    </row>
    <row r="2537" spans="1:8" ht="12.75">
      <c r="A2537" s="8"/>
      <c r="B2537" s="8"/>
      <c r="C2537" s="8"/>
      <c r="D2537" s="8"/>
      <c r="E2537" s="8"/>
      <c r="F2537" s="8"/>
      <c r="H2537" s="8"/>
    </row>
    <row r="2538" spans="1:8" ht="12.75">
      <c r="A2538" s="8"/>
      <c r="B2538" s="8"/>
      <c r="C2538" s="8"/>
      <c r="D2538" s="8"/>
      <c r="E2538" s="8"/>
      <c r="F2538" s="8"/>
      <c r="H2538" s="8"/>
    </row>
    <row r="2539" spans="1:8" ht="12.75">
      <c r="A2539" s="8"/>
      <c r="B2539" s="8"/>
      <c r="C2539" s="8"/>
      <c r="D2539" s="8"/>
      <c r="E2539" s="8"/>
      <c r="F2539" s="8"/>
      <c r="H2539" s="8"/>
    </row>
    <row r="2540" spans="1:8" ht="12.75">
      <c r="A2540" s="8"/>
      <c r="B2540" s="8"/>
      <c r="C2540" s="8"/>
      <c r="D2540" s="8"/>
      <c r="E2540" s="8"/>
      <c r="F2540" s="8"/>
      <c r="H2540" s="8"/>
    </row>
    <row r="2541" spans="1:8" ht="12.75">
      <c r="A2541" s="8"/>
      <c r="B2541" s="8"/>
      <c r="C2541" s="8"/>
      <c r="D2541" s="8"/>
      <c r="E2541" s="8"/>
      <c r="F2541" s="8"/>
      <c r="H2541" s="8"/>
    </row>
    <row r="2542" spans="1:8" ht="12.75">
      <c r="A2542" s="8"/>
      <c r="B2542" s="8"/>
      <c r="C2542" s="8"/>
      <c r="D2542" s="8"/>
      <c r="E2542" s="8"/>
      <c r="F2542" s="8"/>
      <c r="H2542" s="8"/>
    </row>
    <row r="2543" spans="1:8" ht="12.75">
      <c r="A2543" s="8"/>
      <c r="B2543" s="8"/>
      <c r="C2543" s="8"/>
      <c r="D2543" s="8"/>
      <c r="E2543" s="8"/>
      <c r="F2543" s="8"/>
      <c r="H2543" s="8"/>
    </row>
    <row r="2544" spans="1:8" ht="12.75">
      <c r="A2544" s="8"/>
      <c r="B2544" s="8"/>
      <c r="C2544" s="8"/>
      <c r="D2544" s="8"/>
      <c r="E2544" s="8"/>
      <c r="F2544" s="8"/>
      <c r="H2544" s="8"/>
    </row>
    <row r="2545" spans="1:8" ht="12.75">
      <c r="A2545" s="8"/>
      <c r="B2545" s="8"/>
      <c r="C2545" s="8"/>
      <c r="D2545" s="8"/>
      <c r="E2545" s="8"/>
      <c r="F2545" s="8"/>
      <c r="H2545" s="8"/>
    </row>
    <row r="2546" spans="1:8" ht="12.75">
      <c r="A2546" s="8"/>
      <c r="B2546" s="8"/>
      <c r="C2546" s="8"/>
      <c r="D2546" s="8"/>
      <c r="E2546" s="8"/>
      <c r="F2546" s="8"/>
      <c r="H2546" s="8"/>
    </row>
    <row r="2547" spans="1:8" ht="12.75">
      <c r="A2547" s="8"/>
      <c r="B2547" s="8"/>
      <c r="C2547" s="8"/>
      <c r="D2547" s="8"/>
      <c r="E2547" s="8"/>
      <c r="F2547" s="8"/>
      <c r="H2547" s="8"/>
    </row>
    <row r="2548" spans="1:8" ht="12.75">
      <c r="A2548" s="8"/>
      <c r="B2548" s="8"/>
      <c r="C2548" s="8"/>
      <c r="D2548" s="8"/>
      <c r="E2548" s="8"/>
      <c r="F2548" s="8"/>
      <c r="H2548" s="8"/>
    </row>
    <row r="2549" spans="1:8" ht="12.75">
      <c r="A2549" s="8"/>
      <c r="B2549" s="8"/>
      <c r="C2549" s="8"/>
      <c r="D2549" s="8"/>
      <c r="E2549" s="8"/>
      <c r="F2549" s="8"/>
      <c r="H2549" s="8"/>
    </row>
    <row r="2550" spans="1:8" ht="12.75">
      <c r="A2550" s="8"/>
      <c r="B2550" s="8"/>
      <c r="C2550" s="8"/>
      <c r="D2550" s="8"/>
      <c r="E2550" s="8"/>
      <c r="F2550" s="8"/>
      <c r="H2550" s="8"/>
    </row>
    <row r="2551" spans="1:8" ht="12.75">
      <c r="A2551" s="8"/>
      <c r="B2551" s="8"/>
      <c r="C2551" s="8"/>
      <c r="D2551" s="8"/>
      <c r="E2551" s="8"/>
      <c r="F2551" s="8"/>
      <c r="H2551" s="8"/>
    </row>
    <row r="2552" spans="1:8" ht="12.75">
      <c r="A2552" s="8"/>
      <c r="B2552" s="8"/>
      <c r="C2552" s="8"/>
      <c r="D2552" s="8"/>
      <c r="E2552" s="8"/>
      <c r="F2552" s="8"/>
      <c r="H2552" s="8"/>
    </row>
    <row r="2553" spans="1:8" ht="12.75">
      <c r="A2553" s="8"/>
      <c r="B2553" s="8"/>
      <c r="C2553" s="8"/>
      <c r="D2553" s="8"/>
      <c r="E2553" s="8"/>
      <c r="F2553" s="8"/>
      <c r="H2553" s="8"/>
    </row>
    <row r="2554" spans="1:8" ht="12.75">
      <c r="A2554" s="8"/>
      <c r="B2554" s="8"/>
      <c r="C2554" s="8"/>
      <c r="D2554" s="8"/>
      <c r="E2554" s="8"/>
      <c r="F2554" s="8"/>
      <c r="H2554" s="8"/>
    </row>
    <row r="2555" spans="1:8" ht="12.75">
      <c r="A2555" s="8"/>
      <c r="B2555" s="8"/>
      <c r="C2555" s="8"/>
      <c r="D2555" s="8"/>
      <c r="E2555" s="8"/>
      <c r="F2555" s="8"/>
      <c r="H2555" s="8"/>
    </row>
    <row r="2556" spans="1:8" ht="12.75">
      <c r="A2556" s="8"/>
      <c r="B2556" s="8"/>
      <c r="C2556" s="8"/>
      <c r="D2556" s="8"/>
      <c r="E2556" s="8"/>
      <c r="F2556" s="8"/>
      <c r="H2556" s="8"/>
    </row>
    <row r="2557" spans="1:8" ht="12.75">
      <c r="A2557" s="8"/>
      <c r="B2557" s="8"/>
      <c r="C2557" s="8"/>
      <c r="D2557" s="8"/>
      <c r="E2557" s="8"/>
      <c r="F2557" s="8"/>
      <c r="H2557" s="8"/>
    </row>
    <row r="2558" spans="1:8" ht="12.75">
      <c r="A2558" s="8"/>
      <c r="B2558" s="8"/>
      <c r="C2558" s="8"/>
      <c r="D2558" s="8"/>
      <c r="E2558" s="8"/>
      <c r="F2558" s="8"/>
      <c r="H2558" s="8"/>
    </row>
    <row r="2559" spans="1:8" ht="12.75">
      <c r="A2559" s="8"/>
      <c r="B2559" s="8"/>
      <c r="C2559" s="8"/>
      <c r="D2559" s="8"/>
      <c r="E2559" s="8"/>
      <c r="F2559" s="8"/>
      <c r="H2559" s="8"/>
    </row>
    <row r="2560" spans="1:8" ht="12.75">
      <c r="A2560" s="8"/>
      <c r="B2560" s="8"/>
      <c r="C2560" s="8"/>
      <c r="D2560" s="8"/>
      <c r="E2560" s="8"/>
      <c r="F2560" s="8"/>
      <c r="H2560" s="8"/>
    </row>
    <row r="2561" spans="1:8" ht="12.75">
      <c r="A2561" s="8"/>
      <c r="B2561" s="8"/>
      <c r="C2561" s="8"/>
      <c r="D2561" s="8"/>
      <c r="E2561" s="8"/>
      <c r="F2561" s="8"/>
      <c r="H2561" s="8"/>
    </row>
    <row r="2562" spans="1:8" ht="12.75">
      <c r="A2562" s="8"/>
      <c r="B2562" s="8"/>
      <c r="C2562" s="8"/>
      <c r="D2562" s="8"/>
      <c r="E2562" s="8"/>
      <c r="F2562" s="8"/>
      <c r="H2562" s="8"/>
    </row>
    <row r="2563" spans="1:8" ht="12.75">
      <c r="A2563" s="8"/>
      <c r="B2563" s="8"/>
      <c r="C2563" s="8"/>
      <c r="D2563" s="8"/>
      <c r="E2563" s="8"/>
      <c r="F2563" s="8"/>
      <c r="H2563" s="8"/>
    </row>
    <row r="2564" spans="1:8" ht="12.75">
      <c r="A2564" s="8"/>
      <c r="B2564" s="8"/>
      <c r="C2564" s="8"/>
      <c r="D2564" s="8"/>
      <c r="E2564" s="8"/>
      <c r="F2564" s="8"/>
      <c r="H2564" s="8"/>
    </row>
    <row r="2565" spans="1:8" ht="12.75">
      <c r="A2565" s="8"/>
      <c r="B2565" s="8"/>
      <c r="C2565" s="8"/>
      <c r="D2565" s="8"/>
      <c r="E2565" s="8"/>
      <c r="F2565" s="8"/>
      <c r="H2565" s="8"/>
    </row>
    <row r="2566" spans="1:8" ht="12.75">
      <c r="A2566" s="8"/>
      <c r="B2566" s="8"/>
      <c r="C2566" s="8"/>
      <c r="D2566" s="8"/>
      <c r="E2566" s="8"/>
      <c r="F2566" s="8"/>
      <c r="H2566" s="8"/>
    </row>
    <row r="2567" spans="1:8" ht="12.75">
      <c r="A2567" s="8"/>
      <c r="B2567" s="8"/>
      <c r="C2567" s="8"/>
      <c r="D2567" s="8"/>
      <c r="E2567" s="8"/>
      <c r="F2567" s="8"/>
      <c r="H2567" s="8"/>
    </row>
    <row r="2568" spans="1:8" ht="12.75">
      <c r="A2568" s="8"/>
      <c r="B2568" s="8"/>
      <c r="C2568" s="8"/>
      <c r="D2568" s="8"/>
      <c r="E2568" s="8"/>
      <c r="F2568" s="8"/>
      <c r="H2568" s="8"/>
    </row>
    <row r="2569" spans="1:8" ht="12.75">
      <c r="A2569" s="8"/>
      <c r="B2569" s="8"/>
      <c r="C2569" s="8"/>
      <c r="D2569" s="8"/>
      <c r="E2569" s="8"/>
      <c r="F2569" s="8"/>
      <c r="H2569" s="8"/>
    </row>
    <row r="2570" spans="1:8" ht="12.75">
      <c r="A2570" s="8"/>
      <c r="B2570" s="8"/>
      <c r="C2570" s="8"/>
      <c r="D2570" s="8"/>
      <c r="E2570" s="8"/>
      <c r="F2570" s="8"/>
      <c r="H2570" s="8"/>
    </row>
    <row r="2571" spans="1:8" ht="12.75">
      <c r="A2571" s="8"/>
      <c r="B2571" s="8"/>
      <c r="C2571" s="8"/>
      <c r="D2571" s="8"/>
      <c r="E2571" s="8"/>
      <c r="F2571" s="8"/>
      <c r="H2571" s="8"/>
    </row>
    <row r="2572" spans="1:8" ht="12.75">
      <c r="A2572" s="8"/>
      <c r="B2572" s="8"/>
      <c r="C2572" s="8"/>
      <c r="D2572" s="8"/>
      <c r="E2572" s="8"/>
      <c r="F2572" s="8"/>
      <c r="H2572" s="8"/>
    </row>
    <row r="2573" spans="1:8" ht="12.75">
      <c r="A2573" s="8"/>
      <c r="B2573" s="8"/>
      <c r="C2573" s="8"/>
      <c r="D2573" s="8"/>
      <c r="E2573" s="8"/>
      <c r="F2573" s="8"/>
      <c r="H2573" s="8"/>
    </row>
    <row r="2574" spans="1:8" ht="12.75">
      <c r="A2574" s="8"/>
      <c r="B2574" s="8"/>
      <c r="C2574" s="8"/>
      <c r="D2574" s="8"/>
      <c r="E2574" s="8"/>
      <c r="F2574" s="8"/>
      <c r="H2574" s="8"/>
    </row>
    <row r="2575" spans="1:8" ht="12.75">
      <c r="A2575" s="8"/>
      <c r="B2575" s="8"/>
      <c r="C2575" s="8"/>
      <c r="D2575" s="8"/>
      <c r="E2575" s="8"/>
      <c r="F2575" s="8"/>
      <c r="H2575" s="8"/>
    </row>
    <row r="2576" spans="1:8" ht="12.75">
      <c r="A2576" s="8"/>
      <c r="B2576" s="8"/>
      <c r="C2576" s="8"/>
      <c r="D2576" s="8"/>
      <c r="E2576" s="8"/>
      <c r="F2576" s="8"/>
      <c r="H2576" s="8"/>
    </row>
    <row r="2577" spans="1:8" ht="12.75">
      <c r="A2577" s="8"/>
      <c r="B2577" s="8"/>
      <c r="C2577" s="8"/>
      <c r="D2577" s="8"/>
      <c r="E2577" s="8"/>
      <c r="F2577" s="8"/>
      <c r="H2577" s="8"/>
    </row>
    <row r="2578" spans="1:8" ht="12.75">
      <c r="A2578" s="8"/>
      <c r="B2578" s="8"/>
      <c r="C2578" s="8"/>
      <c r="D2578" s="8"/>
      <c r="E2578" s="8"/>
      <c r="F2578" s="8"/>
      <c r="H2578" s="8"/>
    </row>
    <row r="2579" spans="1:8" ht="12.75">
      <c r="A2579" s="8"/>
      <c r="B2579" s="8"/>
      <c r="C2579" s="8"/>
      <c r="D2579" s="8"/>
      <c r="E2579" s="8"/>
      <c r="F2579" s="8"/>
      <c r="H2579" s="8"/>
    </row>
    <row r="2580" spans="1:8" ht="12.75">
      <c r="A2580" s="8"/>
      <c r="B2580" s="8"/>
      <c r="C2580" s="8"/>
      <c r="D2580" s="8"/>
      <c r="E2580" s="8"/>
      <c r="F2580" s="8"/>
      <c r="H2580" s="8"/>
    </row>
    <row r="2581" spans="1:8" ht="12.75">
      <c r="A2581" s="8"/>
      <c r="B2581" s="8"/>
      <c r="C2581" s="8"/>
      <c r="D2581" s="8"/>
      <c r="E2581" s="8"/>
      <c r="F2581" s="8"/>
      <c r="H2581" s="8"/>
    </row>
    <row r="2582" spans="1:8" ht="12.75">
      <c r="A2582" s="8"/>
      <c r="B2582" s="8"/>
      <c r="C2582" s="8"/>
      <c r="D2582" s="8"/>
      <c r="E2582" s="8"/>
      <c r="F2582" s="8"/>
      <c r="H2582" s="8"/>
    </row>
    <row r="2583" spans="1:8" ht="12.75">
      <c r="A2583" s="8"/>
      <c r="B2583" s="8"/>
      <c r="C2583" s="8"/>
      <c r="D2583" s="8"/>
      <c r="E2583" s="8"/>
      <c r="F2583" s="8"/>
      <c r="H2583" s="8"/>
    </row>
    <row r="2584" spans="1:8" ht="12.75">
      <c r="A2584" s="8"/>
      <c r="B2584" s="8"/>
      <c r="C2584" s="8"/>
      <c r="D2584" s="8"/>
      <c r="E2584" s="8"/>
      <c r="F2584" s="8"/>
      <c r="H2584" s="8"/>
    </row>
    <row r="2585" spans="1:8" ht="12.75">
      <c r="A2585" s="8"/>
      <c r="B2585" s="8"/>
      <c r="C2585" s="8"/>
      <c r="D2585" s="8"/>
      <c r="E2585" s="8"/>
      <c r="F2585" s="8"/>
      <c r="H2585" s="8"/>
    </row>
    <row r="2586" spans="1:8" ht="12.75">
      <c r="A2586" s="8"/>
      <c r="B2586" s="8"/>
      <c r="C2586" s="8"/>
      <c r="D2586" s="8"/>
      <c r="E2586" s="8"/>
      <c r="F2586" s="8"/>
      <c r="H2586" s="8"/>
    </row>
    <row r="2587" spans="1:8" ht="12.75">
      <c r="A2587" s="8"/>
      <c r="B2587" s="8"/>
      <c r="C2587" s="8"/>
      <c r="D2587" s="8"/>
      <c r="E2587" s="8"/>
      <c r="F2587" s="8"/>
      <c r="H2587" s="8"/>
    </row>
    <row r="2588" spans="1:8" ht="12.75">
      <c r="A2588" s="8"/>
      <c r="B2588" s="8"/>
      <c r="C2588" s="8"/>
      <c r="D2588" s="8"/>
      <c r="E2588" s="8"/>
      <c r="F2588" s="8"/>
      <c r="H2588" s="8"/>
    </row>
    <row r="2589" spans="1:8" ht="12.75">
      <c r="A2589" s="8"/>
      <c r="B2589" s="8"/>
      <c r="C2589" s="8"/>
      <c r="D2589" s="8"/>
      <c r="E2589" s="8"/>
      <c r="F2589" s="8"/>
      <c r="H2589" s="8"/>
    </row>
    <row r="2590" spans="1:8" ht="12.75">
      <c r="A2590" s="8"/>
      <c r="B2590" s="8"/>
      <c r="C2590" s="8"/>
      <c r="D2590" s="8"/>
      <c r="E2590" s="8"/>
      <c r="F2590" s="8"/>
      <c r="H2590" s="8"/>
    </row>
    <row r="2591" spans="1:8" ht="12.75">
      <c r="A2591" s="8"/>
      <c r="B2591" s="8"/>
      <c r="C2591" s="8"/>
      <c r="D2591" s="8"/>
      <c r="E2591" s="8"/>
      <c r="F2591" s="8"/>
      <c r="H2591" s="8"/>
    </row>
    <row r="2592" spans="1:8" ht="12.75">
      <c r="A2592" s="8"/>
      <c r="B2592" s="8"/>
      <c r="C2592" s="8"/>
      <c r="D2592" s="8"/>
      <c r="E2592" s="8"/>
      <c r="F2592" s="8"/>
      <c r="H2592" s="8"/>
    </row>
    <row r="2593" spans="1:8" ht="12.75">
      <c r="A2593" s="8"/>
      <c r="B2593" s="8"/>
      <c r="C2593" s="8"/>
      <c r="D2593" s="8"/>
      <c r="E2593" s="8"/>
      <c r="F2593" s="8"/>
      <c r="H2593" s="8"/>
    </row>
    <row r="2594" spans="1:8" ht="12.75">
      <c r="A2594" s="8"/>
      <c r="B2594" s="8"/>
      <c r="C2594" s="8"/>
      <c r="D2594" s="8"/>
      <c r="E2594" s="8"/>
      <c r="F2594" s="8"/>
      <c r="H2594" s="8"/>
    </row>
    <row r="2595" spans="1:8" ht="12.75">
      <c r="A2595" s="8"/>
      <c r="B2595" s="8"/>
      <c r="C2595" s="8"/>
      <c r="D2595" s="8"/>
      <c r="E2595" s="8"/>
      <c r="F2595" s="8"/>
      <c r="H2595" s="8"/>
    </row>
    <row r="2596" spans="1:8" ht="12.75">
      <c r="A2596" s="8"/>
      <c r="B2596" s="8"/>
      <c r="C2596" s="8"/>
      <c r="D2596" s="8"/>
      <c r="E2596" s="8"/>
      <c r="F2596" s="8"/>
      <c r="H2596" s="8"/>
    </row>
    <row r="2597" spans="1:8" ht="12.75">
      <c r="A2597" s="8"/>
      <c r="B2597" s="8"/>
      <c r="C2597" s="8"/>
      <c r="D2597" s="8"/>
      <c r="E2597" s="8"/>
      <c r="F2597" s="8"/>
      <c r="H2597" s="8"/>
    </row>
    <row r="2598" spans="1:8" ht="12.75">
      <c r="A2598" s="8"/>
      <c r="B2598" s="8"/>
      <c r="C2598" s="8"/>
      <c r="D2598" s="8"/>
      <c r="E2598" s="8"/>
      <c r="F2598" s="8"/>
      <c r="H2598" s="8"/>
    </row>
    <row r="2599" spans="1:8" ht="12.75">
      <c r="A2599" s="8"/>
      <c r="B2599" s="8"/>
      <c r="C2599" s="8"/>
      <c r="D2599" s="8"/>
      <c r="E2599" s="8"/>
      <c r="F2599" s="8"/>
      <c r="H2599" s="8"/>
    </row>
    <row r="2600" spans="1:8" ht="12.75">
      <c r="A2600" s="8"/>
      <c r="B2600" s="8"/>
      <c r="C2600" s="8"/>
      <c r="D2600" s="8"/>
      <c r="E2600" s="8"/>
      <c r="F2600" s="8"/>
      <c r="H2600" s="8"/>
    </row>
    <row r="2601" spans="1:8" ht="12.75">
      <c r="A2601" s="8"/>
      <c r="B2601" s="8"/>
      <c r="C2601" s="8"/>
      <c r="D2601" s="8"/>
      <c r="E2601" s="8"/>
      <c r="F2601" s="8"/>
      <c r="H2601" s="8"/>
    </row>
    <row r="2602" spans="1:8" ht="12.75">
      <c r="A2602" s="8"/>
      <c r="B2602" s="8"/>
      <c r="C2602" s="8"/>
      <c r="D2602" s="8"/>
      <c r="E2602" s="8"/>
      <c r="F2602" s="8"/>
      <c r="H2602" s="8"/>
    </row>
    <row r="2603" spans="1:8" ht="12.75">
      <c r="A2603" s="8"/>
      <c r="B2603" s="8"/>
      <c r="C2603" s="8"/>
      <c r="D2603" s="8"/>
      <c r="E2603" s="8"/>
      <c r="F2603" s="8"/>
      <c r="H2603" s="8"/>
    </row>
    <row r="2604" spans="1:8" ht="12.75">
      <c r="A2604" s="8"/>
      <c r="B2604" s="8"/>
      <c r="C2604" s="8"/>
      <c r="D2604" s="8"/>
      <c r="E2604" s="8"/>
      <c r="F2604" s="8"/>
      <c r="H2604" s="8"/>
    </row>
    <row r="2605" spans="1:8" ht="12.75">
      <c r="A2605" s="8"/>
      <c r="B2605" s="8"/>
      <c r="C2605" s="8"/>
      <c r="D2605" s="8"/>
      <c r="E2605" s="8"/>
      <c r="F2605" s="8"/>
      <c r="H2605" s="8"/>
    </row>
    <row r="2606" spans="1:8" ht="12.75">
      <c r="A2606" s="8"/>
      <c r="B2606" s="8"/>
      <c r="C2606" s="8"/>
      <c r="D2606" s="8"/>
      <c r="E2606" s="8"/>
      <c r="F2606" s="8"/>
      <c r="H2606" s="8"/>
    </row>
    <row r="2607" spans="1:8" ht="12.75">
      <c r="A2607" s="8"/>
      <c r="B2607" s="8"/>
      <c r="C2607" s="8"/>
      <c r="D2607" s="8"/>
      <c r="E2607" s="8"/>
      <c r="F2607" s="8"/>
      <c r="H2607" s="8"/>
    </row>
    <row r="2608" spans="1:8" ht="12.75">
      <c r="A2608" s="8"/>
      <c r="B2608" s="8"/>
      <c r="C2608" s="8"/>
      <c r="D2608" s="8"/>
      <c r="E2608" s="8"/>
      <c r="F2608" s="8"/>
      <c r="H2608" s="8"/>
    </row>
    <row r="2609" spans="1:8" ht="12.75">
      <c r="A2609" s="8"/>
      <c r="B2609" s="8"/>
      <c r="C2609" s="8"/>
      <c r="D2609" s="8"/>
      <c r="E2609" s="8"/>
      <c r="F2609" s="8"/>
      <c r="H2609" s="8"/>
    </row>
    <row r="2610" spans="1:8" ht="12.75">
      <c r="A2610" s="8"/>
      <c r="B2610" s="8"/>
      <c r="C2610" s="8"/>
      <c r="D2610" s="8"/>
      <c r="E2610" s="8"/>
      <c r="F2610" s="8"/>
      <c r="H2610" s="8"/>
    </row>
    <row r="2611" spans="1:8" ht="12.75">
      <c r="A2611" s="8"/>
      <c r="B2611" s="8"/>
      <c r="C2611" s="8"/>
      <c r="D2611" s="8"/>
      <c r="E2611" s="8"/>
      <c r="F2611" s="8"/>
      <c r="H2611" s="8"/>
    </row>
    <row r="2612" spans="1:8" ht="12.75">
      <c r="A2612" s="8"/>
      <c r="B2612" s="8"/>
      <c r="C2612" s="8"/>
      <c r="D2612" s="8"/>
      <c r="E2612" s="8"/>
      <c r="F2612" s="8"/>
      <c r="H2612" s="8"/>
    </row>
    <row r="2613" spans="1:8" ht="12.75">
      <c r="A2613" s="8"/>
      <c r="B2613" s="8"/>
      <c r="C2613" s="8"/>
      <c r="D2613" s="8"/>
      <c r="E2613" s="8"/>
      <c r="F2613" s="8"/>
      <c r="H2613" s="8"/>
    </row>
    <row r="2614" spans="1:8" ht="12.75">
      <c r="A2614" s="8"/>
      <c r="B2614" s="8"/>
      <c r="C2614" s="8"/>
      <c r="D2614" s="8"/>
      <c r="E2614" s="8"/>
      <c r="F2614" s="8"/>
      <c r="H2614" s="8"/>
    </row>
    <row r="2615" spans="1:8" ht="12.75">
      <c r="A2615" s="8"/>
      <c r="B2615" s="8"/>
      <c r="C2615" s="8"/>
      <c r="D2615" s="8"/>
      <c r="E2615" s="8"/>
      <c r="F2615" s="8"/>
      <c r="H2615" s="8"/>
    </row>
    <row r="2616" spans="1:8" ht="12.75">
      <c r="A2616" s="8"/>
      <c r="B2616" s="8"/>
      <c r="C2616" s="8"/>
      <c r="D2616" s="8"/>
      <c r="E2616" s="8"/>
      <c r="F2616" s="8"/>
      <c r="H2616" s="8"/>
    </row>
    <row r="2617" spans="1:8" ht="12.75">
      <c r="A2617" s="8"/>
      <c r="B2617" s="8"/>
      <c r="C2617" s="8"/>
      <c r="D2617" s="8"/>
      <c r="E2617" s="8"/>
      <c r="F2617" s="8"/>
      <c r="H2617" s="8"/>
    </row>
    <row r="2618" spans="1:8" ht="12.75">
      <c r="A2618" s="8"/>
      <c r="B2618" s="8"/>
      <c r="C2618" s="8"/>
      <c r="D2618" s="8"/>
      <c r="E2618" s="8"/>
      <c r="F2618" s="8"/>
      <c r="H2618" s="8"/>
    </row>
    <row r="2619" spans="1:8" ht="12.75">
      <c r="A2619" s="8"/>
      <c r="B2619" s="8"/>
      <c r="C2619" s="8"/>
      <c r="D2619" s="8"/>
      <c r="E2619" s="8"/>
      <c r="F2619" s="8"/>
      <c r="H2619" s="8"/>
    </row>
    <row r="2620" spans="1:8" ht="12.75">
      <c r="A2620" s="8"/>
      <c r="B2620" s="8"/>
      <c r="C2620" s="8"/>
      <c r="D2620" s="8"/>
      <c r="E2620" s="8"/>
      <c r="F2620" s="8"/>
      <c r="H2620" s="8"/>
    </row>
    <row r="2621" spans="1:8" ht="12.75">
      <c r="A2621" s="8"/>
      <c r="B2621" s="8"/>
      <c r="C2621" s="8"/>
      <c r="D2621" s="8"/>
      <c r="E2621" s="8"/>
      <c r="F2621" s="8"/>
      <c r="H2621" s="8"/>
    </row>
    <row r="2622" spans="1:8" ht="12.75">
      <c r="A2622" s="8"/>
      <c r="B2622" s="8"/>
      <c r="C2622" s="8"/>
      <c r="D2622" s="8"/>
      <c r="E2622" s="8"/>
      <c r="F2622" s="8"/>
      <c r="H2622" s="8"/>
    </row>
    <row r="2623" spans="1:8" ht="12.75">
      <c r="A2623" s="8"/>
      <c r="B2623" s="8"/>
      <c r="C2623" s="8"/>
      <c r="D2623" s="8"/>
      <c r="E2623" s="8"/>
      <c r="F2623" s="8"/>
      <c r="H2623" s="8"/>
    </row>
    <row r="2624" spans="1:8" ht="12.75">
      <c r="A2624" s="8"/>
      <c r="B2624" s="8"/>
      <c r="C2624" s="8"/>
      <c r="D2624" s="8"/>
      <c r="E2624" s="8"/>
      <c r="F2624" s="8"/>
      <c r="H2624" s="8"/>
    </row>
    <row r="2625" spans="1:8" ht="12.75">
      <c r="A2625" s="8"/>
      <c r="B2625" s="8"/>
      <c r="C2625" s="8"/>
      <c r="D2625" s="8"/>
      <c r="E2625" s="8"/>
      <c r="F2625" s="8"/>
      <c r="H2625" s="8"/>
    </row>
    <row r="2626" spans="1:8" ht="12.75">
      <c r="A2626" s="8"/>
      <c r="B2626" s="8"/>
      <c r="C2626" s="8"/>
      <c r="D2626" s="8"/>
      <c r="E2626" s="8"/>
      <c r="F2626" s="8"/>
      <c r="H2626" s="8"/>
    </row>
    <row r="2627" spans="1:8" ht="12.75">
      <c r="A2627" s="8"/>
      <c r="B2627" s="8"/>
      <c r="C2627" s="8"/>
      <c r="D2627" s="8"/>
      <c r="E2627" s="8"/>
      <c r="F2627" s="8"/>
      <c r="H2627" s="8"/>
    </row>
    <row r="2628" spans="1:8" ht="12.75">
      <c r="A2628" s="8"/>
      <c r="B2628" s="8"/>
      <c r="C2628" s="8"/>
      <c r="D2628" s="8"/>
      <c r="E2628" s="8"/>
      <c r="F2628" s="8"/>
      <c r="H2628" s="8"/>
    </row>
    <row r="2629" spans="1:8" ht="12.75">
      <c r="A2629" s="8"/>
      <c r="B2629" s="8"/>
      <c r="C2629" s="8"/>
      <c r="D2629" s="8"/>
      <c r="E2629" s="8"/>
      <c r="F2629" s="8"/>
      <c r="H2629" s="8"/>
    </row>
    <row r="2630" spans="1:8" ht="12.75">
      <c r="A2630" s="8"/>
      <c r="B2630" s="8"/>
      <c r="C2630" s="8"/>
      <c r="D2630" s="8"/>
      <c r="E2630" s="8"/>
      <c r="F2630" s="8"/>
      <c r="H2630" s="8"/>
    </row>
    <row r="2631" spans="1:8" ht="12.75">
      <c r="A2631" s="8"/>
      <c r="B2631" s="8"/>
      <c r="C2631" s="8"/>
      <c r="D2631" s="8"/>
      <c r="E2631" s="8"/>
      <c r="F2631" s="8"/>
      <c r="H2631" s="8"/>
    </row>
    <row r="2632" spans="1:8" ht="12.75">
      <c r="A2632" s="8"/>
      <c r="B2632" s="8"/>
      <c r="C2632" s="8"/>
      <c r="D2632" s="8"/>
      <c r="E2632" s="8"/>
      <c r="F2632" s="8"/>
      <c r="H2632" s="8"/>
    </row>
    <row r="2633" spans="1:8" ht="12.75">
      <c r="A2633" s="8"/>
      <c r="B2633" s="8"/>
      <c r="C2633" s="8"/>
      <c r="D2633" s="8"/>
      <c r="E2633" s="8"/>
      <c r="F2633" s="8"/>
      <c r="H2633" s="8"/>
    </row>
    <row r="2634" spans="1:8" ht="12.75">
      <c r="A2634" s="8"/>
      <c r="B2634" s="8"/>
      <c r="C2634" s="8"/>
      <c r="D2634" s="8"/>
      <c r="E2634" s="8"/>
      <c r="F2634" s="8"/>
      <c r="H2634" s="8"/>
    </row>
    <row r="2635" spans="1:8" ht="12.75">
      <c r="A2635" s="8"/>
      <c r="B2635" s="8"/>
      <c r="C2635" s="8"/>
      <c r="D2635" s="8"/>
      <c r="E2635" s="8"/>
      <c r="F2635" s="8"/>
      <c r="H2635" s="8"/>
    </row>
    <row r="2636" spans="1:8" ht="12.75">
      <c r="A2636" s="8"/>
      <c r="B2636" s="8"/>
      <c r="C2636" s="8"/>
      <c r="D2636" s="8"/>
      <c r="E2636" s="8"/>
      <c r="F2636" s="8"/>
      <c r="H2636" s="8"/>
    </row>
    <row r="2637" spans="1:8" ht="12.75">
      <c r="A2637" s="8"/>
      <c r="B2637" s="8"/>
      <c r="C2637" s="8"/>
      <c r="D2637" s="8"/>
      <c r="E2637" s="8"/>
      <c r="F2637" s="8"/>
      <c r="H2637" s="8"/>
    </row>
    <row r="2638" spans="1:8" ht="12.75">
      <c r="A2638" s="8"/>
      <c r="B2638" s="8"/>
      <c r="C2638" s="8"/>
      <c r="D2638" s="8"/>
      <c r="E2638" s="8"/>
      <c r="F2638" s="8"/>
      <c r="H2638" s="8"/>
    </row>
    <row r="2639" spans="1:8" ht="12.75">
      <c r="A2639" s="8"/>
      <c r="B2639" s="8"/>
      <c r="C2639" s="8"/>
      <c r="D2639" s="8"/>
      <c r="E2639" s="8"/>
      <c r="F2639" s="8"/>
      <c r="H2639" s="8"/>
    </row>
    <row r="2640" spans="1:8" ht="12.75">
      <c r="A2640" s="8"/>
      <c r="B2640" s="8"/>
      <c r="C2640" s="8"/>
      <c r="D2640" s="8"/>
      <c r="E2640" s="8"/>
      <c r="F2640" s="8"/>
      <c r="H2640" s="8"/>
    </row>
    <row r="2641" spans="1:8" ht="12.75">
      <c r="A2641" s="8"/>
      <c r="B2641" s="8"/>
      <c r="C2641" s="8"/>
      <c r="D2641" s="8"/>
      <c r="E2641" s="8"/>
      <c r="F2641" s="8"/>
      <c r="H2641" s="8"/>
    </row>
    <row r="2642" spans="1:8" ht="12.75">
      <c r="A2642" s="8"/>
      <c r="B2642" s="8"/>
      <c r="C2642" s="8"/>
      <c r="D2642" s="8"/>
      <c r="E2642" s="8"/>
      <c r="F2642" s="8"/>
      <c r="H2642" s="8"/>
    </row>
    <row r="2643" spans="1:8" ht="12.75">
      <c r="A2643" s="8"/>
      <c r="B2643" s="8"/>
      <c r="C2643" s="8"/>
      <c r="D2643" s="8"/>
      <c r="E2643" s="8"/>
      <c r="F2643" s="8"/>
      <c r="H2643" s="8"/>
    </row>
    <row r="2644" spans="1:8" ht="12.75">
      <c r="A2644" s="8"/>
      <c r="B2644" s="8"/>
      <c r="C2644" s="8"/>
      <c r="D2644" s="8"/>
      <c r="E2644" s="8"/>
      <c r="F2644" s="8"/>
      <c r="H2644" s="8"/>
    </row>
    <row r="2645" spans="1:8" ht="12.75">
      <c r="A2645" s="8"/>
      <c r="B2645" s="8"/>
      <c r="C2645" s="8"/>
      <c r="D2645" s="8"/>
      <c r="E2645" s="8"/>
      <c r="F2645" s="8"/>
      <c r="H2645" s="8"/>
    </row>
    <row r="2646" spans="1:8" ht="12.75">
      <c r="A2646" s="8"/>
      <c r="B2646" s="8"/>
      <c r="C2646" s="8"/>
      <c r="D2646" s="8"/>
      <c r="E2646" s="8"/>
      <c r="F2646" s="8"/>
      <c r="H2646" s="8"/>
    </row>
    <row r="2647" spans="1:8" ht="12.75">
      <c r="A2647" s="8"/>
      <c r="B2647" s="8"/>
      <c r="C2647" s="8"/>
      <c r="D2647" s="8"/>
      <c r="E2647" s="8"/>
      <c r="F2647" s="8"/>
      <c r="H2647" s="8"/>
    </row>
    <row r="2648" spans="1:8" ht="12.75">
      <c r="A2648" s="8"/>
      <c r="B2648" s="8"/>
      <c r="C2648" s="8"/>
      <c r="D2648" s="8"/>
      <c r="E2648" s="8"/>
      <c r="F2648" s="8"/>
      <c r="H2648" s="8"/>
    </row>
    <row r="2649" spans="1:8" ht="12.75">
      <c r="A2649" s="8"/>
      <c r="B2649" s="8"/>
      <c r="C2649" s="8"/>
      <c r="D2649" s="8"/>
      <c r="E2649" s="8"/>
      <c r="F2649" s="8"/>
      <c r="H2649" s="8"/>
    </row>
    <row r="2650" spans="1:8" ht="12.75">
      <c r="A2650" s="8"/>
      <c r="B2650" s="8"/>
      <c r="C2650" s="8"/>
      <c r="D2650" s="8"/>
      <c r="E2650" s="8"/>
      <c r="F2650" s="8"/>
      <c r="H2650" s="8"/>
    </row>
    <row r="2651" spans="1:8" ht="12.75">
      <c r="A2651" s="8"/>
      <c r="B2651" s="8"/>
      <c r="C2651" s="8"/>
      <c r="D2651" s="8"/>
      <c r="E2651" s="8"/>
      <c r="F2651" s="8"/>
      <c r="H2651" s="8"/>
    </row>
    <row r="2652" spans="1:8" ht="12.75">
      <c r="A2652" s="8"/>
      <c r="B2652" s="8"/>
      <c r="C2652" s="8"/>
      <c r="D2652" s="8"/>
      <c r="E2652" s="8"/>
      <c r="F2652" s="8"/>
      <c r="H2652" s="8"/>
    </row>
    <row r="2653" spans="1:8" ht="12.75">
      <c r="A2653" s="8"/>
      <c r="B2653" s="8"/>
      <c r="C2653" s="8"/>
      <c r="D2653" s="8"/>
      <c r="E2653" s="8"/>
      <c r="F2653" s="8"/>
      <c r="H2653" s="8"/>
    </row>
    <row r="2654" spans="1:8" ht="12.75">
      <c r="A2654" s="8"/>
      <c r="B2654" s="8"/>
      <c r="C2654" s="8"/>
      <c r="D2654" s="8"/>
      <c r="E2654" s="8"/>
      <c r="F2654" s="8"/>
      <c r="H2654" s="8"/>
    </row>
    <row r="2655" spans="1:8" ht="12.75">
      <c r="A2655" s="8"/>
      <c r="B2655" s="8"/>
      <c r="C2655" s="8"/>
      <c r="D2655" s="8"/>
      <c r="E2655" s="8"/>
      <c r="F2655" s="8"/>
      <c r="H2655" s="8"/>
    </row>
    <row r="2656" spans="1:8" ht="12.75">
      <c r="A2656" s="8"/>
      <c r="B2656" s="8"/>
      <c r="C2656" s="8"/>
      <c r="D2656" s="8"/>
      <c r="E2656" s="8"/>
      <c r="F2656" s="8"/>
      <c r="H2656" s="8"/>
    </row>
    <row r="2657" spans="1:8" ht="12.75">
      <c r="A2657" s="8"/>
      <c r="B2657" s="8"/>
      <c r="C2657" s="8"/>
      <c r="D2657" s="8"/>
      <c r="E2657" s="8"/>
      <c r="F2657" s="8"/>
      <c r="H2657" s="8"/>
    </row>
    <row r="2658" spans="1:8" ht="12.75">
      <c r="A2658" s="8"/>
      <c r="B2658" s="8"/>
      <c r="C2658" s="8"/>
      <c r="D2658" s="8"/>
      <c r="E2658" s="8"/>
      <c r="F2658" s="8"/>
      <c r="H2658" s="8"/>
    </row>
    <row r="2659" spans="1:8" ht="12.75">
      <c r="A2659" s="8"/>
      <c r="B2659" s="8"/>
      <c r="C2659" s="8"/>
      <c r="D2659" s="8"/>
      <c r="E2659" s="8"/>
      <c r="F2659" s="8"/>
      <c r="H2659" s="8"/>
    </row>
    <row r="2660" spans="1:8" ht="12.75">
      <c r="A2660" s="8"/>
      <c r="B2660" s="8"/>
      <c r="C2660" s="8"/>
      <c r="D2660" s="8"/>
      <c r="E2660" s="8"/>
      <c r="F2660" s="8"/>
      <c r="H2660" s="8"/>
    </row>
    <row r="2661" spans="1:8" ht="12.75">
      <c r="A2661" s="8"/>
      <c r="B2661" s="8"/>
      <c r="C2661" s="8"/>
      <c r="D2661" s="8"/>
      <c r="E2661" s="8"/>
      <c r="F2661" s="8"/>
      <c r="H2661" s="8"/>
    </row>
    <row r="2662" spans="1:8" ht="12.75">
      <c r="A2662" s="8"/>
      <c r="B2662" s="8"/>
      <c r="C2662" s="8"/>
      <c r="D2662" s="8"/>
      <c r="E2662" s="8"/>
      <c r="F2662" s="8"/>
      <c r="H2662" s="8"/>
    </row>
    <row r="2663" spans="1:8" ht="12.75">
      <c r="A2663" s="8"/>
      <c r="B2663" s="8"/>
      <c r="C2663" s="8"/>
      <c r="D2663" s="8"/>
      <c r="E2663" s="8"/>
      <c r="F2663" s="8"/>
      <c r="H2663" s="8"/>
    </row>
    <row r="2664" spans="1:8" ht="12.75">
      <c r="A2664" s="8"/>
      <c r="B2664" s="8"/>
      <c r="C2664" s="8"/>
      <c r="D2664" s="8"/>
      <c r="E2664" s="8"/>
      <c r="F2664" s="8"/>
      <c r="H2664" s="8"/>
    </row>
    <row r="2665" spans="1:8" ht="12.75">
      <c r="A2665" s="8"/>
      <c r="B2665" s="8"/>
      <c r="C2665" s="8"/>
      <c r="D2665" s="8"/>
      <c r="E2665" s="8"/>
      <c r="F2665" s="8"/>
      <c r="H2665" s="8"/>
    </row>
    <row r="2666" spans="1:8" ht="12.75">
      <c r="A2666" s="8"/>
      <c r="B2666" s="8"/>
      <c r="C2666" s="8"/>
      <c r="D2666" s="8"/>
      <c r="E2666" s="8"/>
      <c r="F2666" s="8"/>
      <c r="H2666" s="8"/>
    </row>
    <row r="2667" spans="1:8" ht="12.75">
      <c r="A2667" s="8"/>
      <c r="B2667" s="8"/>
      <c r="C2667" s="8"/>
      <c r="D2667" s="8"/>
      <c r="E2667" s="8"/>
      <c r="F2667" s="8"/>
      <c r="H2667" s="8"/>
    </row>
    <row r="2668" spans="1:8" ht="12.75">
      <c r="A2668" s="8"/>
      <c r="B2668" s="8"/>
      <c r="C2668" s="8"/>
      <c r="D2668" s="8"/>
      <c r="E2668" s="8"/>
      <c r="F2668" s="8"/>
      <c r="H2668" s="8"/>
    </row>
    <row r="2669" spans="1:8" ht="12.75">
      <c r="A2669" s="8"/>
      <c r="B2669" s="8"/>
      <c r="C2669" s="8"/>
      <c r="D2669" s="8"/>
      <c r="E2669" s="8"/>
      <c r="F2669" s="8"/>
      <c r="H2669" s="8"/>
    </row>
    <row r="2670" spans="1:8" ht="12.75">
      <c r="A2670" s="8"/>
      <c r="B2670" s="8"/>
      <c r="C2670" s="8"/>
      <c r="D2670" s="8"/>
      <c r="E2670" s="8"/>
      <c r="F2670" s="8"/>
      <c r="H2670" s="8"/>
    </row>
    <row r="2671" spans="1:8" ht="12.75">
      <c r="A2671" s="8"/>
      <c r="B2671" s="8"/>
      <c r="C2671" s="8"/>
      <c r="D2671" s="8"/>
      <c r="E2671" s="8"/>
      <c r="F2671" s="8"/>
      <c r="H2671" s="8"/>
    </row>
    <row r="2672" spans="1:8" ht="12.75">
      <c r="A2672" s="8"/>
      <c r="B2672" s="8"/>
      <c r="C2672" s="8"/>
      <c r="D2672" s="8"/>
      <c r="E2672" s="8"/>
      <c r="F2672" s="8"/>
      <c r="H2672" s="8"/>
    </row>
    <row r="2673" spans="1:8" ht="12.75">
      <c r="A2673" s="8"/>
      <c r="B2673" s="8"/>
      <c r="C2673" s="8"/>
      <c r="D2673" s="8"/>
      <c r="E2673" s="8"/>
      <c r="F2673" s="8"/>
      <c r="H2673" s="8"/>
    </row>
    <row r="2674" spans="1:8" ht="12.75">
      <c r="A2674" s="8"/>
      <c r="B2674" s="8"/>
      <c r="C2674" s="8"/>
      <c r="D2674" s="8"/>
      <c r="E2674" s="8"/>
      <c r="F2674" s="8"/>
      <c r="H2674" s="8"/>
    </row>
    <row r="2675" spans="1:8" ht="12.75">
      <c r="A2675" s="8"/>
      <c r="B2675" s="8"/>
      <c r="C2675" s="8"/>
      <c r="D2675" s="8"/>
      <c r="E2675" s="8"/>
      <c r="F2675" s="8"/>
      <c r="H2675" s="8"/>
    </row>
    <row r="2676" spans="1:8" ht="12.75">
      <c r="A2676" s="8"/>
      <c r="B2676" s="8"/>
      <c r="C2676" s="8"/>
      <c r="D2676" s="8"/>
      <c r="E2676" s="8"/>
      <c r="F2676" s="8"/>
      <c r="H2676" s="8"/>
    </row>
    <row r="2677" spans="1:8" ht="12.75">
      <c r="A2677" s="8"/>
      <c r="B2677" s="8"/>
      <c r="C2677" s="8"/>
      <c r="D2677" s="8"/>
      <c r="E2677" s="8"/>
      <c r="F2677" s="8"/>
      <c r="H2677" s="8"/>
    </row>
    <row r="2678" spans="1:8" ht="12.75">
      <c r="A2678" s="8"/>
      <c r="B2678" s="8"/>
      <c r="C2678" s="8"/>
      <c r="D2678" s="8"/>
      <c r="E2678" s="8"/>
      <c r="F2678" s="8"/>
      <c r="H2678" s="8"/>
    </row>
    <row r="2679" spans="1:8" ht="12.75">
      <c r="A2679" s="8"/>
      <c r="B2679" s="8"/>
      <c r="C2679" s="8"/>
      <c r="D2679" s="8"/>
      <c r="E2679" s="8"/>
      <c r="F2679" s="8"/>
      <c r="H2679" s="8"/>
    </row>
    <row r="2680" spans="1:8" ht="12.75">
      <c r="A2680" s="8"/>
      <c r="B2680" s="8"/>
      <c r="C2680" s="8"/>
      <c r="D2680" s="8"/>
      <c r="E2680" s="8"/>
      <c r="F2680" s="8"/>
      <c r="H2680" s="8"/>
    </row>
    <row r="2681" spans="1:8" ht="12.75">
      <c r="A2681" s="8"/>
      <c r="B2681" s="8"/>
      <c r="C2681" s="8"/>
      <c r="D2681" s="8"/>
      <c r="E2681" s="8"/>
      <c r="F2681" s="8"/>
      <c r="H2681" s="8"/>
    </row>
    <row r="2682" spans="1:8" ht="12.75">
      <c r="A2682" s="8"/>
      <c r="B2682" s="8"/>
      <c r="C2682" s="8"/>
      <c r="D2682" s="8"/>
      <c r="E2682" s="8"/>
      <c r="F2682" s="8"/>
      <c r="H2682" s="8"/>
    </row>
    <row r="2683" spans="1:8" ht="12.75">
      <c r="A2683" s="8"/>
      <c r="B2683" s="8"/>
      <c r="C2683" s="8"/>
      <c r="D2683" s="8"/>
      <c r="E2683" s="8"/>
      <c r="F2683" s="8"/>
      <c r="H2683" s="8"/>
    </row>
    <row r="2684" spans="1:8" ht="12.75">
      <c r="A2684" s="8"/>
      <c r="B2684" s="8"/>
      <c r="C2684" s="8"/>
      <c r="D2684" s="8"/>
      <c r="E2684" s="8"/>
      <c r="F2684" s="8"/>
      <c r="H2684" s="8"/>
    </row>
    <row r="2685" spans="1:8" ht="12.75">
      <c r="A2685" s="8"/>
      <c r="B2685" s="8"/>
      <c r="C2685" s="8"/>
      <c r="D2685" s="8"/>
      <c r="E2685" s="8"/>
      <c r="F2685" s="8"/>
      <c r="H2685" s="8"/>
    </row>
    <row r="2686" spans="1:8" ht="12.75">
      <c r="A2686" s="8"/>
      <c r="B2686" s="8"/>
      <c r="C2686" s="8"/>
      <c r="D2686" s="8"/>
      <c r="E2686" s="8"/>
      <c r="F2686" s="8"/>
      <c r="H2686" s="8"/>
    </row>
    <row r="2687" spans="1:8" ht="12.75">
      <c r="A2687" s="8"/>
      <c r="B2687" s="8"/>
      <c r="C2687" s="8"/>
      <c r="D2687" s="8"/>
      <c r="E2687" s="8"/>
      <c r="F2687" s="8"/>
      <c r="H2687" s="8"/>
    </row>
    <row r="2688" spans="1:8" ht="12.75">
      <c r="A2688" s="8"/>
      <c r="B2688" s="8"/>
      <c r="C2688" s="8"/>
      <c r="D2688" s="8"/>
      <c r="E2688" s="8"/>
      <c r="F2688" s="8"/>
      <c r="H2688" s="8"/>
    </row>
    <row r="2689" spans="1:8" ht="12.75">
      <c r="A2689" s="8"/>
      <c r="B2689" s="8"/>
      <c r="C2689" s="8"/>
      <c r="D2689" s="8"/>
      <c r="E2689" s="8"/>
      <c r="F2689" s="8"/>
      <c r="H2689" s="8"/>
    </row>
    <row r="2690" spans="1:8" ht="12.75">
      <c r="A2690" s="8"/>
      <c r="B2690" s="8"/>
      <c r="C2690" s="8"/>
      <c r="D2690" s="8"/>
      <c r="E2690" s="8"/>
      <c r="F2690" s="8"/>
      <c r="H2690" s="8"/>
    </row>
    <row r="2691" spans="1:8" ht="12.75">
      <c r="A2691" s="8"/>
      <c r="B2691" s="8"/>
      <c r="C2691" s="8"/>
      <c r="D2691" s="8"/>
      <c r="E2691" s="8"/>
      <c r="F2691" s="8"/>
      <c r="H2691" s="8"/>
    </row>
    <row r="2692" spans="1:8" ht="12.75">
      <c r="A2692" s="8"/>
      <c r="B2692" s="8"/>
      <c r="C2692" s="8"/>
      <c r="D2692" s="8"/>
      <c r="E2692" s="8"/>
      <c r="F2692" s="8"/>
      <c r="H2692" s="8"/>
    </row>
    <row r="2693" spans="1:8" ht="12.75">
      <c r="A2693" s="8"/>
      <c r="B2693" s="8"/>
      <c r="C2693" s="8"/>
      <c r="D2693" s="8"/>
      <c r="E2693" s="8"/>
      <c r="F2693" s="8"/>
      <c r="H2693" s="8"/>
    </row>
    <row r="2694" spans="1:8" ht="12.75">
      <c r="A2694" s="8"/>
      <c r="B2694" s="8"/>
      <c r="C2694" s="8"/>
      <c r="D2694" s="8"/>
      <c r="E2694" s="8"/>
      <c r="F2694" s="8"/>
      <c r="H2694" s="8"/>
    </row>
    <row r="2695" spans="1:8" ht="12.75">
      <c r="A2695" s="8"/>
      <c r="B2695" s="8"/>
      <c r="C2695" s="8"/>
      <c r="D2695" s="8"/>
      <c r="E2695" s="8"/>
      <c r="F2695" s="8"/>
      <c r="H2695" s="8"/>
    </row>
    <row r="2696" spans="1:8" ht="12.75">
      <c r="A2696" s="8"/>
      <c r="B2696" s="8"/>
      <c r="C2696" s="8"/>
      <c r="D2696" s="8"/>
      <c r="E2696" s="8"/>
      <c r="F2696" s="8"/>
      <c r="H2696" s="8"/>
    </row>
    <row r="2697" spans="1:8" ht="12.75">
      <c r="A2697" s="8"/>
      <c r="B2697" s="8"/>
      <c r="C2697" s="8"/>
      <c r="D2697" s="8"/>
      <c r="E2697" s="8"/>
      <c r="F2697" s="8"/>
      <c r="H2697" s="8"/>
    </row>
    <row r="2698" spans="1:8" ht="12.75">
      <c r="A2698" s="8"/>
      <c r="B2698" s="8"/>
      <c r="C2698" s="8"/>
      <c r="D2698" s="8"/>
      <c r="E2698" s="8"/>
      <c r="F2698" s="8"/>
      <c r="H2698" s="8"/>
    </row>
    <row r="2699" spans="1:8" ht="12.75">
      <c r="A2699" s="8"/>
      <c r="B2699" s="8"/>
      <c r="C2699" s="8"/>
      <c r="D2699" s="8"/>
      <c r="E2699" s="8"/>
      <c r="F2699" s="8"/>
      <c r="H2699" s="8"/>
    </row>
    <row r="2700" spans="1:8" ht="12.75">
      <c r="A2700" s="8"/>
      <c r="B2700" s="8"/>
      <c r="C2700" s="8"/>
      <c r="D2700" s="8"/>
      <c r="E2700" s="8"/>
      <c r="F2700" s="8"/>
      <c r="H2700" s="8"/>
    </row>
    <row r="2701" spans="1:8" ht="12.75">
      <c r="A2701" s="8"/>
      <c r="B2701" s="8"/>
      <c r="C2701" s="8"/>
      <c r="D2701" s="8"/>
      <c r="E2701" s="8"/>
      <c r="F2701" s="8"/>
      <c r="H2701" s="8"/>
    </row>
    <row r="2702" spans="1:8" ht="12.75">
      <c r="A2702" s="8"/>
      <c r="B2702" s="8"/>
      <c r="C2702" s="8"/>
      <c r="D2702" s="8"/>
      <c r="E2702" s="8"/>
      <c r="F2702" s="8"/>
      <c r="H2702" s="8"/>
    </row>
    <row r="2703" spans="1:8" ht="12.75">
      <c r="A2703" s="8"/>
      <c r="B2703" s="8"/>
      <c r="C2703" s="8"/>
      <c r="D2703" s="8"/>
      <c r="E2703" s="8"/>
      <c r="F2703" s="8"/>
      <c r="H2703" s="8"/>
    </row>
    <row r="2704" spans="1:8" ht="12.75">
      <c r="A2704" s="8"/>
      <c r="B2704" s="8"/>
      <c r="C2704" s="8"/>
      <c r="D2704" s="8"/>
      <c r="E2704" s="8"/>
      <c r="F2704" s="8"/>
      <c r="H2704" s="8"/>
    </row>
    <row r="2705" spans="1:8" ht="12.75">
      <c r="A2705" s="8"/>
      <c r="B2705" s="8"/>
      <c r="C2705" s="8"/>
      <c r="D2705" s="8"/>
      <c r="E2705" s="8"/>
      <c r="F2705" s="8"/>
      <c r="H2705" s="8"/>
    </row>
    <row r="2706" spans="1:8" ht="12.75">
      <c r="A2706" s="8"/>
      <c r="B2706" s="8"/>
      <c r="C2706" s="8"/>
      <c r="D2706" s="8"/>
      <c r="E2706" s="8"/>
      <c r="F2706" s="8"/>
      <c r="H2706" s="8"/>
    </row>
    <row r="2707" spans="1:8" ht="12.75">
      <c r="A2707" s="8"/>
      <c r="B2707" s="8"/>
      <c r="C2707" s="8"/>
      <c r="D2707" s="8"/>
      <c r="E2707" s="8"/>
      <c r="F2707" s="8"/>
      <c r="H2707" s="8"/>
    </row>
    <row r="2708" spans="1:8" ht="12.75">
      <c r="A2708" s="8"/>
      <c r="B2708" s="8"/>
      <c r="C2708" s="8"/>
      <c r="D2708" s="8"/>
      <c r="E2708" s="8"/>
      <c r="F2708" s="8"/>
      <c r="H2708" s="8"/>
    </row>
    <row r="2709" spans="1:8" ht="12.75">
      <c r="A2709" s="8"/>
      <c r="B2709" s="8"/>
      <c r="C2709" s="8"/>
      <c r="D2709" s="8"/>
      <c r="E2709" s="8"/>
      <c r="F2709" s="8"/>
      <c r="H2709" s="8"/>
    </row>
    <row r="2710" spans="1:8" ht="12.75">
      <c r="A2710" s="8"/>
      <c r="B2710" s="8"/>
      <c r="C2710" s="8"/>
      <c r="D2710" s="8"/>
      <c r="E2710" s="8"/>
      <c r="F2710" s="8"/>
      <c r="H2710" s="8"/>
    </row>
    <row r="2711" spans="1:8" ht="12.75">
      <c r="A2711" s="8"/>
      <c r="B2711" s="8"/>
      <c r="C2711" s="8"/>
      <c r="D2711" s="8"/>
      <c r="E2711" s="8"/>
      <c r="F2711" s="8"/>
      <c r="H2711" s="8"/>
    </row>
    <row r="2712" spans="1:8" ht="12.75">
      <c r="A2712" s="8"/>
      <c r="B2712" s="8"/>
      <c r="C2712" s="8"/>
      <c r="D2712" s="8"/>
      <c r="E2712" s="8"/>
      <c r="F2712" s="8"/>
      <c r="H2712" s="8"/>
    </row>
    <row r="2713" spans="1:8" ht="12.75">
      <c r="A2713" s="8"/>
      <c r="B2713" s="8"/>
      <c r="C2713" s="8"/>
      <c r="D2713" s="8"/>
      <c r="E2713" s="8"/>
      <c r="F2713" s="8"/>
      <c r="H2713" s="8"/>
    </row>
    <row r="2714" spans="1:8" ht="12.75">
      <c r="A2714" s="8"/>
      <c r="B2714" s="8"/>
      <c r="C2714" s="8"/>
      <c r="D2714" s="8"/>
      <c r="E2714" s="8"/>
      <c r="F2714" s="8"/>
      <c r="H2714" s="8"/>
    </row>
    <row r="2715" spans="1:8" ht="12.75">
      <c r="A2715" s="8"/>
      <c r="B2715" s="8"/>
      <c r="C2715" s="8"/>
      <c r="D2715" s="8"/>
      <c r="E2715" s="8"/>
      <c r="F2715" s="8"/>
      <c r="H2715" s="8"/>
    </row>
    <row r="2716" spans="1:8" ht="12.75">
      <c r="A2716" s="8"/>
      <c r="B2716" s="8"/>
      <c r="C2716" s="8"/>
      <c r="D2716" s="8"/>
      <c r="E2716" s="8"/>
      <c r="F2716" s="8"/>
      <c r="H2716" s="8"/>
    </row>
    <row r="2717" spans="1:8" ht="12.75">
      <c r="A2717" s="8"/>
      <c r="B2717" s="8"/>
      <c r="C2717" s="8"/>
      <c r="D2717" s="8"/>
      <c r="E2717" s="8"/>
      <c r="F2717" s="8"/>
      <c r="H2717" s="8"/>
    </row>
    <row r="2718" spans="1:8" ht="12.75">
      <c r="A2718" s="8"/>
      <c r="B2718" s="8"/>
      <c r="C2718" s="8"/>
      <c r="D2718" s="8"/>
      <c r="E2718" s="8"/>
      <c r="F2718" s="8"/>
      <c r="H2718" s="8"/>
    </row>
    <row r="2719" spans="1:8" ht="12.75">
      <c r="A2719" s="8"/>
      <c r="B2719" s="8"/>
      <c r="C2719" s="8"/>
      <c r="D2719" s="8"/>
      <c r="E2719" s="8"/>
      <c r="F2719" s="8"/>
      <c r="H2719" s="8"/>
    </row>
    <row r="2720" spans="1:8" ht="12.75">
      <c r="A2720" s="8"/>
      <c r="B2720" s="8"/>
      <c r="C2720" s="8"/>
      <c r="D2720" s="8"/>
      <c r="E2720" s="8"/>
      <c r="F2720" s="8"/>
      <c r="H2720" s="8"/>
    </row>
    <row r="2721" spans="1:8" ht="12.75">
      <c r="A2721" s="8"/>
      <c r="B2721" s="8"/>
      <c r="C2721" s="8"/>
      <c r="D2721" s="8"/>
      <c r="E2721" s="8"/>
      <c r="F2721" s="8"/>
      <c r="H2721" s="8"/>
    </row>
    <row r="2722" spans="1:8" ht="12.75">
      <c r="A2722" s="8"/>
      <c r="B2722" s="8"/>
      <c r="C2722" s="8"/>
      <c r="D2722" s="8"/>
      <c r="E2722" s="8"/>
      <c r="F2722" s="8"/>
      <c r="H2722" s="8"/>
    </row>
    <row r="2723" spans="1:8" ht="12.75">
      <c r="A2723" s="8"/>
      <c r="B2723" s="8"/>
      <c r="C2723" s="8"/>
      <c r="D2723" s="8"/>
      <c r="E2723" s="8"/>
      <c r="F2723" s="8"/>
      <c r="H2723" s="8"/>
    </row>
    <row r="2724" spans="1:8" ht="12.75">
      <c r="A2724" s="8"/>
      <c r="B2724" s="8"/>
      <c r="C2724" s="8"/>
      <c r="D2724" s="8"/>
      <c r="E2724" s="8"/>
      <c r="F2724" s="8"/>
      <c r="H2724" s="8"/>
    </row>
    <row r="2725" spans="1:8" ht="12.75">
      <c r="A2725" s="8"/>
      <c r="B2725" s="8"/>
      <c r="C2725" s="8"/>
      <c r="D2725" s="8"/>
      <c r="E2725" s="8"/>
      <c r="F2725" s="8"/>
      <c r="H2725" s="8"/>
    </row>
    <row r="2726" spans="1:8" ht="12.75">
      <c r="A2726" s="8"/>
      <c r="B2726" s="8"/>
      <c r="C2726" s="8"/>
      <c r="D2726" s="8"/>
      <c r="E2726" s="8"/>
      <c r="F2726" s="8"/>
      <c r="H2726" s="8"/>
    </row>
    <row r="2727" spans="1:8" ht="12.75">
      <c r="A2727" s="8"/>
      <c r="B2727" s="8"/>
      <c r="C2727" s="8"/>
      <c r="D2727" s="8"/>
      <c r="E2727" s="8"/>
      <c r="F2727" s="8"/>
      <c r="H2727" s="8"/>
    </row>
    <row r="2728" spans="1:8" ht="12.75">
      <c r="A2728" s="8"/>
      <c r="B2728" s="8"/>
      <c r="C2728" s="8"/>
      <c r="D2728" s="8"/>
      <c r="E2728" s="8"/>
      <c r="F2728" s="8"/>
      <c r="H2728" s="8"/>
    </row>
    <row r="2729" spans="1:8" ht="12.75">
      <c r="A2729" s="8"/>
      <c r="B2729" s="8"/>
      <c r="C2729" s="8"/>
      <c r="D2729" s="8"/>
      <c r="E2729" s="8"/>
      <c r="F2729" s="8"/>
      <c r="H2729" s="8"/>
    </row>
    <row r="2730" spans="1:8" ht="12.75">
      <c r="A2730" s="8"/>
      <c r="B2730" s="8"/>
      <c r="C2730" s="8"/>
      <c r="D2730" s="8"/>
      <c r="E2730" s="8"/>
      <c r="F2730" s="8"/>
      <c r="H2730" s="8"/>
    </row>
    <row r="2731" spans="1:8" ht="12.75">
      <c r="A2731" s="8"/>
      <c r="B2731" s="8"/>
      <c r="C2731" s="8"/>
      <c r="D2731" s="8"/>
      <c r="E2731" s="8"/>
      <c r="F2731" s="8"/>
      <c r="H2731" s="8"/>
    </row>
    <row r="2732" spans="1:8" ht="12.75">
      <c r="A2732" s="8"/>
      <c r="B2732" s="8"/>
      <c r="C2732" s="8"/>
      <c r="D2732" s="8"/>
      <c r="E2732" s="8"/>
      <c r="F2732" s="8"/>
      <c r="H2732" s="8"/>
    </row>
    <row r="2733" spans="1:8" ht="12.75">
      <c r="A2733" s="8"/>
      <c r="B2733" s="8"/>
      <c r="C2733" s="8"/>
      <c r="D2733" s="8"/>
      <c r="E2733" s="8"/>
      <c r="F2733" s="8"/>
      <c r="H2733" s="8"/>
    </row>
    <row r="2734" spans="1:8" ht="12.75">
      <c r="A2734" s="8"/>
      <c r="B2734" s="8"/>
      <c r="C2734" s="8"/>
      <c r="D2734" s="8"/>
      <c r="E2734" s="8"/>
      <c r="F2734" s="8"/>
      <c r="H2734" s="8"/>
    </row>
    <row r="2735" spans="1:8" ht="12.75">
      <c r="A2735" s="8"/>
      <c r="B2735" s="8"/>
      <c r="C2735" s="8"/>
      <c r="D2735" s="8"/>
      <c r="E2735" s="8"/>
      <c r="F2735" s="8"/>
      <c r="H2735" s="8"/>
    </row>
    <row r="2736" spans="1:8" ht="12.75">
      <c r="A2736" s="8"/>
      <c r="B2736" s="8"/>
      <c r="C2736" s="8"/>
      <c r="D2736" s="8"/>
      <c r="E2736" s="8"/>
      <c r="F2736" s="8"/>
      <c r="H2736" s="8"/>
    </row>
    <row r="2737" spans="1:8" ht="12.75">
      <c r="A2737" s="8"/>
      <c r="B2737" s="8"/>
      <c r="C2737" s="8"/>
      <c r="D2737" s="8"/>
      <c r="E2737" s="8"/>
      <c r="F2737" s="8"/>
      <c r="H2737" s="8"/>
    </row>
    <row r="2738" spans="1:8" ht="12.75">
      <c r="A2738" s="8"/>
      <c r="B2738" s="8"/>
      <c r="C2738" s="8"/>
      <c r="D2738" s="8"/>
      <c r="E2738" s="8"/>
      <c r="F2738" s="8"/>
      <c r="H2738" s="8"/>
    </row>
    <row r="2739" spans="1:8" ht="12.75">
      <c r="A2739" s="8"/>
      <c r="B2739" s="8"/>
      <c r="C2739" s="8"/>
      <c r="D2739" s="8"/>
      <c r="E2739" s="8"/>
      <c r="F2739" s="8"/>
      <c r="H2739" s="8"/>
    </row>
    <row r="2740" spans="1:8" ht="12.75">
      <c r="A2740" s="8"/>
      <c r="B2740" s="8"/>
      <c r="C2740" s="8"/>
      <c r="D2740" s="8"/>
      <c r="E2740" s="8"/>
      <c r="F2740" s="8"/>
      <c r="H2740" s="8"/>
    </row>
    <row r="2741" spans="1:8" ht="12.75">
      <c r="A2741" s="8"/>
      <c r="B2741" s="8"/>
      <c r="C2741" s="8"/>
      <c r="D2741" s="8"/>
      <c r="E2741" s="8"/>
      <c r="F2741" s="8"/>
      <c r="H2741" s="8"/>
    </row>
    <row r="2742" spans="1:8" ht="12.75">
      <c r="A2742" s="8"/>
      <c r="B2742" s="8"/>
      <c r="C2742" s="8"/>
      <c r="D2742" s="8"/>
      <c r="E2742" s="8"/>
      <c r="F2742" s="8"/>
      <c r="H2742" s="8"/>
    </row>
    <row r="2743" spans="1:8" ht="12.75">
      <c r="A2743" s="8"/>
      <c r="B2743" s="8"/>
      <c r="C2743" s="8"/>
      <c r="D2743" s="8"/>
      <c r="E2743" s="8"/>
      <c r="F2743" s="8"/>
      <c r="H2743" s="8"/>
    </row>
    <row r="2744" spans="1:8" ht="12.75">
      <c r="A2744" s="8"/>
      <c r="B2744" s="8"/>
      <c r="C2744" s="8"/>
      <c r="D2744" s="8"/>
      <c r="E2744" s="8"/>
      <c r="F2744" s="8"/>
      <c r="H2744" s="8"/>
    </row>
    <row r="2745" spans="1:8" ht="12.75">
      <c r="A2745" s="8"/>
      <c r="B2745" s="8"/>
      <c r="C2745" s="8"/>
      <c r="D2745" s="8"/>
      <c r="E2745" s="8"/>
      <c r="F2745" s="8"/>
      <c r="H2745" s="8"/>
    </row>
    <row r="2746" spans="1:8" ht="12.75">
      <c r="A2746" s="8"/>
      <c r="B2746" s="8"/>
      <c r="C2746" s="8"/>
      <c r="D2746" s="8"/>
      <c r="E2746" s="8"/>
      <c r="F2746" s="8"/>
      <c r="H2746" s="8"/>
    </row>
    <row r="2747" spans="1:8" ht="12.75">
      <c r="A2747" s="8"/>
      <c r="B2747" s="8"/>
      <c r="C2747" s="8"/>
      <c r="D2747" s="8"/>
      <c r="E2747" s="8"/>
      <c r="F2747" s="8"/>
      <c r="H2747" s="8"/>
    </row>
    <row r="2748" spans="1:8" ht="12.75">
      <c r="A2748" s="8"/>
      <c r="B2748" s="8"/>
      <c r="C2748" s="8"/>
      <c r="D2748" s="8"/>
      <c r="E2748" s="8"/>
      <c r="F2748" s="8"/>
      <c r="H2748" s="8"/>
    </row>
    <row r="2749" spans="1:8" ht="12.75">
      <c r="A2749" s="8"/>
      <c r="B2749" s="8"/>
      <c r="C2749" s="8"/>
      <c r="D2749" s="8"/>
      <c r="E2749" s="8"/>
      <c r="F2749" s="8"/>
      <c r="H2749" s="8"/>
    </row>
    <row r="2750" spans="1:8" ht="12.75">
      <c r="A2750" s="8"/>
      <c r="B2750" s="8"/>
      <c r="C2750" s="8"/>
      <c r="D2750" s="8"/>
      <c r="E2750" s="8"/>
      <c r="F2750" s="8"/>
      <c r="H2750" s="8"/>
    </row>
    <row r="2751" spans="1:8" ht="12.75">
      <c r="A2751" s="8"/>
      <c r="B2751" s="8"/>
      <c r="C2751" s="8"/>
      <c r="D2751" s="8"/>
      <c r="E2751" s="8"/>
      <c r="F2751" s="8"/>
      <c r="H2751" s="8"/>
    </row>
    <row r="2752" spans="1:8" ht="12.75">
      <c r="A2752" s="8"/>
      <c r="B2752" s="8"/>
      <c r="C2752" s="8"/>
      <c r="D2752" s="8"/>
      <c r="E2752" s="8"/>
      <c r="F2752" s="8"/>
      <c r="H2752" s="8"/>
    </row>
    <row r="2753" spans="1:8" ht="12.75">
      <c r="A2753" s="8"/>
      <c r="B2753" s="8"/>
      <c r="C2753" s="8"/>
      <c r="D2753" s="8"/>
      <c r="E2753" s="8"/>
      <c r="F2753" s="8"/>
      <c r="H2753" s="8"/>
    </row>
    <row r="2754" spans="1:8" ht="12.75">
      <c r="A2754" s="8"/>
      <c r="B2754" s="8"/>
      <c r="C2754" s="8"/>
      <c r="D2754" s="8"/>
      <c r="E2754" s="8"/>
      <c r="F2754" s="8"/>
      <c r="H2754" s="8"/>
    </row>
    <row r="2755" spans="1:8" ht="12.75">
      <c r="A2755" s="8"/>
      <c r="B2755" s="8"/>
      <c r="C2755" s="8"/>
      <c r="D2755" s="8"/>
      <c r="E2755" s="8"/>
      <c r="F2755" s="8"/>
      <c r="H2755" s="8"/>
    </row>
    <row r="2756" spans="1:8" ht="12.75">
      <c r="A2756" s="8"/>
      <c r="B2756" s="8"/>
      <c r="C2756" s="8"/>
      <c r="D2756" s="8"/>
      <c r="E2756" s="8"/>
      <c r="F2756" s="8"/>
      <c r="H2756" s="8"/>
    </row>
    <row r="2757" spans="1:8" ht="12.75">
      <c r="A2757" s="8"/>
      <c r="B2757" s="8"/>
      <c r="C2757" s="8"/>
      <c r="D2757" s="8"/>
      <c r="E2757" s="8"/>
      <c r="F2757" s="8"/>
      <c r="H2757" s="8"/>
    </row>
    <row r="2758" spans="1:8" ht="12.75">
      <c r="A2758" s="8"/>
      <c r="B2758" s="8"/>
      <c r="C2758" s="8"/>
      <c r="D2758" s="8"/>
      <c r="E2758" s="8"/>
      <c r="F2758" s="8"/>
      <c r="H2758" s="8"/>
    </row>
    <row r="2759" spans="1:8" ht="12.75">
      <c r="A2759" s="8"/>
      <c r="B2759" s="8"/>
      <c r="C2759" s="8"/>
      <c r="D2759" s="8"/>
      <c r="E2759" s="8"/>
      <c r="F2759" s="8"/>
      <c r="H2759" s="8"/>
    </row>
    <row r="2760" spans="1:8" ht="12.75">
      <c r="A2760" s="8"/>
      <c r="B2760" s="8"/>
      <c r="C2760" s="8"/>
      <c r="D2760" s="8"/>
      <c r="E2760" s="8"/>
      <c r="F2760" s="8"/>
      <c r="H2760" s="8"/>
    </row>
    <row r="2761" spans="1:8" ht="12.75">
      <c r="A2761" s="8"/>
      <c r="B2761" s="8"/>
      <c r="C2761" s="8"/>
      <c r="D2761" s="8"/>
      <c r="E2761" s="8"/>
      <c r="F2761" s="8"/>
      <c r="H2761" s="8"/>
    </row>
    <row r="2762" spans="1:8" ht="12.75">
      <c r="A2762" s="8"/>
      <c r="B2762" s="8"/>
      <c r="C2762" s="8"/>
      <c r="D2762" s="8"/>
      <c r="E2762" s="8"/>
      <c r="F2762" s="8"/>
      <c r="H2762" s="8"/>
    </row>
    <row r="2763" spans="1:8" ht="12.75">
      <c r="A2763" s="8"/>
      <c r="B2763" s="8"/>
      <c r="C2763" s="8"/>
      <c r="D2763" s="8"/>
      <c r="E2763" s="8"/>
      <c r="F2763" s="8"/>
      <c r="H2763" s="8"/>
    </row>
    <row r="2764" spans="1:8" ht="12.75">
      <c r="A2764" s="8"/>
      <c r="B2764" s="8"/>
      <c r="C2764" s="8"/>
      <c r="D2764" s="8"/>
      <c r="E2764" s="8"/>
      <c r="F2764" s="8"/>
      <c r="H2764" s="8"/>
    </row>
    <row r="2765" spans="1:8" ht="12.75">
      <c r="A2765" s="8"/>
      <c r="B2765" s="8"/>
      <c r="C2765" s="8"/>
      <c r="D2765" s="8"/>
      <c r="E2765" s="8"/>
      <c r="F2765" s="8"/>
      <c r="H2765" s="8"/>
    </row>
    <row r="2766" spans="1:8" ht="12.75">
      <c r="A2766" s="8"/>
      <c r="B2766" s="8"/>
      <c r="C2766" s="8"/>
      <c r="D2766" s="8"/>
      <c r="E2766" s="8"/>
      <c r="F2766" s="8"/>
      <c r="H2766" s="8"/>
    </row>
    <row r="2767" spans="1:8" ht="12.75">
      <c r="A2767" s="8"/>
      <c r="B2767" s="8"/>
      <c r="C2767" s="8"/>
      <c r="D2767" s="8"/>
      <c r="E2767" s="8"/>
      <c r="F2767" s="8"/>
      <c r="H2767" s="8"/>
    </row>
    <row r="2768" spans="1:8" ht="12.75">
      <c r="A2768" s="8"/>
      <c r="B2768" s="8"/>
      <c r="C2768" s="8"/>
      <c r="D2768" s="8"/>
      <c r="E2768" s="8"/>
      <c r="F2768" s="8"/>
      <c r="H2768" s="8"/>
    </row>
    <row r="2769" spans="1:8" ht="12.75">
      <c r="A2769" s="8"/>
      <c r="B2769" s="8"/>
      <c r="C2769" s="8"/>
      <c r="D2769" s="8"/>
      <c r="E2769" s="8"/>
      <c r="F2769" s="8"/>
      <c r="H2769" s="8"/>
    </row>
    <row r="2770" spans="1:8" ht="12.75">
      <c r="A2770" s="8"/>
      <c r="B2770" s="8"/>
      <c r="C2770" s="8"/>
      <c r="D2770" s="8"/>
      <c r="E2770" s="8"/>
      <c r="F2770" s="8"/>
      <c r="H2770" s="8"/>
    </row>
    <row r="2771" spans="1:8" ht="12.75">
      <c r="A2771" s="8"/>
      <c r="B2771" s="8"/>
      <c r="C2771" s="8"/>
      <c r="D2771" s="8"/>
      <c r="E2771" s="8"/>
      <c r="F2771" s="8"/>
      <c r="H2771" s="8"/>
    </row>
    <row r="2772" spans="1:8" ht="12.75">
      <c r="A2772" s="8"/>
      <c r="B2772" s="8"/>
      <c r="C2772" s="8"/>
      <c r="D2772" s="8"/>
      <c r="E2772" s="8"/>
      <c r="F2772" s="8"/>
      <c r="H2772" s="8"/>
    </row>
    <row r="2773" spans="1:8" ht="12.75">
      <c r="A2773" s="8"/>
      <c r="B2773" s="8"/>
      <c r="C2773" s="8"/>
      <c r="D2773" s="8"/>
      <c r="E2773" s="8"/>
      <c r="F2773" s="8"/>
      <c r="H2773" s="8"/>
    </row>
    <row r="2774" spans="1:8" ht="12.75">
      <c r="A2774" s="8"/>
      <c r="B2774" s="8"/>
      <c r="C2774" s="8"/>
      <c r="D2774" s="8"/>
      <c r="E2774" s="8"/>
      <c r="F2774" s="8"/>
      <c r="H2774" s="8"/>
    </row>
    <row r="2775" spans="1:8" ht="12.75">
      <c r="A2775" s="8"/>
      <c r="B2775" s="8"/>
      <c r="C2775" s="8"/>
      <c r="D2775" s="8"/>
      <c r="E2775" s="8"/>
      <c r="F2775" s="8"/>
      <c r="H2775" s="8"/>
    </row>
    <row r="2776" spans="1:8" ht="12.75">
      <c r="A2776" s="8"/>
      <c r="B2776" s="8"/>
      <c r="C2776" s="8"/>
      <c r="D2776" s="8"/>
      <c r="E2776" s="8"/>
      <c r="F2776" s="8"/>
      <c r="H2776" s="8"/>
    </row>
    <row r="2777" spans="1:8" ht="12.75">
      <c r="A2777" s="8"/>
      <c r="B2777" s="8"/>
      <c r="C2777" s="8"/>
      <c r="D2777" s="8"/>
      <c r="E2777" s="8"/>
      <c r="F2777" s="8"/>
      <c r="H2777" s="8"/>
    </row>
    <row r="2778" spans="1:8" ht="12.75">
      <c r="A2778" s="8"/>
      <c r="B2778" s="8"/>
      <c r="C2778" s="8"/>
      <c r="D2778" s="8"/>
      <c r="E2778" s="8"/>
      <c r="F2778" s="8"/>
      <c r="H2778" s="8"/>
    </row>
    <row r="2779" spans="1:8" ht="12.75">
      <c r="A2779" s="8"/>
      <c r="B2779" s="8"/>
      <c r="C2779" s="8"/>
      <c r="D2779" s="8"/>
      <c r="E2779" s="8"/>
      <c r="F2779" s="8"/>
      <c r="H2779" s="8"/>
    </row>
    <row r="2780" spans="1:8" ht="12.75">
      <c r="A2780" s="8"/>
      <c r="B2780" s="8"/>
      <c r="C2780" s="8"/>
      <c r="D2780" s="8"/>
      <c r="E2780" s="8"/>
      <c r="F2780" s="8"/>
      <c r="H2780" s="8"/>
    </row>
    <row r="2781" spans="1:8" ht="12.75">
      <c r="A2781" s="8"/>
      <c r="B2781" s="8"/>
      <c r="C2781" s="8"/>
      <c r="D2781" s="8"/>
      <c r="E2781" s="8"/>
      <c r="F2781" s="8"/>
      <c r="H2781" s="8"/>
    </row>
    <row r="2782" spans="1:8" ht="12.75">
      <c r="A2782" s="8"/>
      <c r="B2782" s="8"/>
      <c r="C2782" s="8"/>
      <c r="D2782" s="8"/>
      <c r="E2782" s="8"/>
      <c r="F2782" s="8"/>
      <c r="H2782" s="8"/>
    </row>
    <row r="2783" spans="1:8" ht="12.75">
      <c r="A2783" s="8"/>
      <c r="B2783" s="8"/>
      <c r="C2783" s="8"/>
      <c r="D2783" s="8"/>
      <c r="E2783" s="8"/>
      <c r="F2783" s="8"/>
      <c r="H2783" s="8"/>
    </row>
    <row r="2784" spans="1:8" ht="12.75">
      <c r="A2784" s="8"/>
      <c r="B2784" s="8"/>
      <c r="C2784" s="8"/>
      <c r="D2784" s="8"/>
      <c r="E2784" s="8"/>
      <c r="F2784" s="8"/>
      <c r="H2784" s="8"/>
    </row>
    <row r="2785" spans="1:8" ht="12.75">
      <c r="A2785" s="8"/>
      <c r="B2785" s="8"/>
      <c r="C2785" s="8"/>
      <c r="D2785" s="8"/>
      <c r="E2785" s="8"/>
      <c r="F2785" s="8"/>
      <c r="H2785" s="8"/>
    </row>
    <row r="2786" spans="1:8" ht="12.75">
      <c r="A2786" s="8"/>
      <c r="B2786" s="8"/>
      <c r="C2786" s="8"/>
      <c r="D2786" s="8"/>
      <c r="E2786" s="8"/>
      <c r="F2786" s="8"/>
      <c r="H2786" s="8"/>
    </row>
    <row r="2787" spans="1:8" ht="12.75">
      <c r="A2787" s="8"/>
      <c r="B2787" s="8"/>
      <c r="C2787" s="8"/>
      <c r="D2787" s="8"/>
      <c r="E2787" s="8"/>
      <c r="F2787" s="8"/>
      <c r="H2787" s="8"/>
    </row>
    <row r="2788" spans="1:8" ht="12.75">
      <c r="A2788" s="8"/>
      <c r="B2788" s="8"/>
      <c r="C2788" s="8"/>
      <c r="D2788" s="8"/>
      <c r="E2788" s="8"/>
      <c r="F2788" s="8"/>
      <c r="H2788" s="8"/>
    </row>
    <row r="2789" spans="1:8" ht="12.75">
      <c r="A2789" s="8"/>
      <c r="B2789" s="8"/>
      <c r="C2789" s="8"/>
      <c r="D2789" s="8"/>
      <c r="E2789" s="8"/>
      <c r="F2789" s="8"/>
      <c r="H2789" s="8"/>
    </row>
    <row r="2790" spans="1:8" ht="12.75">
      <c r="A2790" s="8"/>
      <c r="B2790" s="8"/>
      <c r="C2790" s="8"/>
      <c r="D2790" s="8"/>
      <c r="E2790" s="8"/>
      <c r="F2790" s="8"/>
      <c r="H2790" s="8"/>
    </row>
    <row r="2791" spans="1:8" ht="12.75">
      <c r="A2791" s="8"/>
      <c r="B2791" s="8"/>
      <c r="C2791" s="8"/>
      <c r="D2791" s="8"/>
      <c r="E2791" s="8"/>
      <c r="F2791" s="8"/>
      <c r="H2791" s="8"/>
    </row>
    <row r="2792" spans="1:8" ht="12.75">
      <c r="A2792" s="8"/>
      <c r="B2792" s="8"/>
      <c r="C2792" s="8"/>
      <c r="D2792" s="8"/>
      <c r="E2792" s="8"/>
      <c r="F2792" s="8"/>
      <c r="H2792" s="8"/>
    </row>
    <row r="2793" spans="1:8" ht="12.75">
      <c r="A2793" s="8"/>
      <c r="B2793" s="8"/>
      <c r="C2793" s="8"/>
      <c r="D2793" s="8"/>
      <c r="E2793" s="8"/>
      <c r="F2793" s="8"/>
      <c r="H2793" s="8"/>
    </row>
    <row r="2794" spans="1:8" ht="12.75">
      <c r="A2794" s="8"/>
      <c r="B2794" s="8"/>
      <c r="C2794" s="8"/>
      <c r="D2794" s="8"/>
      <c r="E2794" s="8"/>
      <c r="F2794" s="8"/>
      <c r="H2794" s="8"/>
    </row>
    <row r="2795" spans="1:8" ht="12.75">
      <c r="A2795" s="8"/>
      <c r="B2795" s="8"/>
      <c r="C2795" s="8"/>
      <c r="D2795" s="8"/>
      <c r="E2795" s="8"/>
      <c r="F2795" s="8"/>
      <c r="H2795" s="8"/>
    </row>
    <row r="2796" spans="1:8" ht="12.75">
      <c r="A2796" s="8"/>
      <c r="B2796" s="8"/>
      <c r="C2796" s="8"/>
      <c r="D2796" s="8"/>
      <c r="E2796" s="8"/>
      <c r="F2796" s="8"/>
      <c r="H2796" s="8"/>
    </row>
    <row r="2797" spans="1:8" ht="12.75">
      <c r="A2797" s="8"/>
      <c r="B2797" s="8"/>
      <c r="C2797" s="8"/>
      <c r="D2797" s="8"/>
      <c r="E2797" s="8"/>
      <c r="F2797" s="8"/>
      <c r="H2797" s="8"/>
    </row>
    <row r="2798" spans="1:8" ht="12.75">
      <c r="A2798" s="8"/>
      <c r="B2798" s="8"/>
      <c r="C2798" s="8"/>
      <c r="D2798" s="8"/>
      <c r="E2798" s="8"/>
      <c r="F2798" s="8"/>
      <c r="H2798" s="8"/>
    </row>
    <row r="2799" spans="1:8" ht="12.75">
      <c r="A2799" s="8"/>
      <c r="B2799" s="8"/>
      <c r="C2799" s="8"/>
      <c r="D2799" s="8"/>
      <c r="E2799" s="8"/>
      <c r="F2799" s="8"/>
      <c r="H2799" s="8"/>
    </row>
    <row r="2800" spans="1:8" ht="12.75">
      <c r="A2800" s="8"/>
      <c r="B2800" s="8"/>
      <c r="C2800" s="8"/>
      <c r="D2800" s="8"/>
      <c r="E2800" s="8"/>
      <c r="F2800" s="8"/>
      <c r="H2800" s="8"/>
    </row>
    <row r="2801" spans="1:8" ht="12.75">
      <c r="A2801" s="8"/>
      <c r="B2801" s="8"/>
      <c r="C2801" s="8"/>
      <c r="D2801" s="8"/>
      <c r="E2801" s="8"/>
      <c r="F2801" s="8"/>
      <c r="H2801" s="8"/>
    </row>
    <row r="2802" spans="1:8" ht="12.75">
      <c r="A2802" s="8"/>
      <c r="B2802" s="8"/>
      <c r="C2802" s="8"/>
      <c r="D2802" s="8"/>
      <c r="E2802" s="8"/>
      <c r="F2802" s="8"/>
      <c r="H2802" s="8"/>
    </row>
    <row r="2803" spans="1:8" ht="12.75">
      <c r="A2803" s="8"/>
      <c r="B2803" s="8"/>
      <c r="C2803" s="8"/>
      <c r="D2803" s="8"/>
      <c r="E2803" s="8"/>
      <c r="F2803" s="8"/>
      <c r="H2803" s="8"/>
    </row>
    <row r="2804" spans="1:8" ht="12.75">
      <c r="A2804" s="8"/>
      <c r="B2804" s="8"/>
      <c r="C2804" s="8"/>
      <c r="D2804" s="8"/>
      <c r="E2804" s="8"/>
      <c r="F2804" s="8"/>
      <c r="H2804" s="8"/>
    </row>
    <row r="2805" spans="1:8" ht="12.75">
      <c r="A2805" s="8"/>
      <c r="B2805" s="8"/>
      <c r="C2805" s="8"/>
      <c r="D2805" s="8"/>
      <c r="E2805" s="8"/>
      <c r="F2805" s="8"/>
      <c r="H2805" s="8"/>
    </row>
    <row r="2806" spans="1:8" ht="12.75">
      <c r="A2806" s="8"/>
      <c r="B2806" s="8"/>
      <c r="C2806" s="8"/>
      <c r="D2806" s="8"/>
      <c r="E2806" s="8"/>
      <c r="F2806" s="8"/>
      <c r="H2806" s="8"/>
    </row>
    <row r="2807" spans="1:8" ht="12.75">
      <c r="A2807" s="8"/>
      <c r="B2807" s="8"/>
      <c r="C2807" s="8"/>
      <c r="D2807" s="8"/>
      <c r="E2807" s="8"/>
      <c r="F2807" s="8"/>
      <c r="H2807" s="8"/>
    </row>
    <row r="2808" spans="1:8" ht="12.75">
      <c r="A2808" s="8"/>
      <c r="B2808" s="8"/>
      <c r="C2808" s="8"/>
      <c r="D2808" s="8"/>
      <c r="E2808" s="8"/>
      <c r="F2808" s="8"/>
      <c r="H2808" s="8"/>
    </row>
    <row r="2809" spans="1:8" ht="12.75">
      <c r="A2809" s="8"/>
      <c r="B2809" s="8"/>
      <c r="C2809" s="8"/>
      <c r="D2809" s="8"/>
      <c r="E2809" s="8"/>
      <c r="F2809" s="8"/>
      <c r="H2809" s="8"/>
    </row>
    <row r="2810" spans="1:8" ht="12.75">
      <c r="A2810" s="8"/>
      <c r="B2810" s="8"/>
      <c r="C2810" s="8"/>
      <c r="D2810" s="8"/>
      <c r="E2810" s="8"/>
      <c r="F2810" s="8"/>
      <c r="H2810" s="8"/>
    </row>
    <row r="2811" spans="1:8" ht="12.75">
      <c r="A2811" s="8"/>
      <c r="B2811" s="8"/>
      <c r="C2811" s="8"/>
      <c r="D2811" s="8"/>
      <c r="E2811" s="8"/>
      <c r="F2811" s="8"/>
      <c r="H2811" s="8"/>
    </row>
    <row r="2812" spans="1:8" ht="12.75">
      <c r="A2812" s="8"/>
      <c r="B2812" s="8"/>
      <c r="C2812" s="8"/>
      <c r="D2812" s="8"/>
      <c r="E2812" s="8"/>
      <c r="F2812" s="8"/>
      <c r="H2812" s="8"/>
    </row>
    <row r="2813" spans="1:8" ht="12.75">
      <c r="A2813" s="8"/>
      <c r="B2813" s="8"/>
      <c r="C2813" s="8"/>
      <c r="D2813" s="8"/>
      <c r="E2813" s="8"/>
      <c r="F2813" s="8"/>
      <c r="H2813" s="8"/>
    </row>
    <row r="2814" spans="1:8" ht="12.75">
      <c r="A2814" s="8"/>
      <c r="B2814" s="8"/>
      <c r="C2814" s="8"/>
      <c r="D2814" s="8"/>
      <c r="E2814" s="8"/>
      <c r="F2814" s="8"/>
      <c r="H2814" s="8"/>
    </row>
    <row r="2815" spans="1:8" ht="12.75">
      <c r="A2815" s="8"/>
      <c r="B2815" s="8"/>
      <c r="C2815" s="8"/>
      <c r="D2815" s="8"/>
      <c r="E2815" s="8"/>
      <c r="F2815" s="8"/>
      <c r="H2815" s="8"/>
    </row>
    <row r="2816" spans="1:8" ht="12.75">
      <c r="A2816" s="8"/>
      <c r="B2816" s="8"/>
      <c r="C2816" s="8"/>
      <c r="D2816" s="8"/>
      <c r="E2816" s="8"/>
      <c r="F2816" s="8"/>
      <c r="H2816" s="8"/>
    </row>
    <row r="2817" spans="1:8" ht="12.75">
      <c r="A2817" s="8"/>
      <c r="B2817" s="8"/>
      <c r="C2817" s="8"/>
      <c r="D2817" s="8"/>
      <c r="E2817" s="8"/>
      <c r="F2817" s="8"/>
      <c r="H2817" s="8"/>
    </row>
    <row r="2818" spans="1:8" ht="12.75">
      <c r="A2818" s="8"/>
      <c r="B2818" s="8"/>
      <c r="C2818" s="8"/>
      <c r="D2818" s="8"/>
      <c r="E2818" s="8"/>
      <c r="F2818" s="8"/>
      <c r="H2818" s="8"/>
    </row>
    <row r="2819" spans="1:8" ht="12.75">
      <c r="A2819" s="8"/>
      <c r="B2819" s="8"/>
      <c r="C2819" s="8"/>
      <c r="D2819" s="8"/>
      <c r="E2819" s="8"/>
      <c r="F2819" s="8"/>
      <c r="H2819" s="8"/>
    </row>
    <row r="2820" spans="1:8" ht="12.75">
      <c r="A2820" s="8"/>
      <c r="B2820" s="8"/>
      <c r="C2820" s="8"/>
      <c r="D2820" s="8"/>
      <c r="E2820" s="8"/>
      <c r="F2820" s="8"/>
      <c r="H2820" s="8"/>
    </row>
    <row r="2821" spans="1:8" ht="12.75">
      <c r="A2821" s="8"/>
      <c r="B2821" s="8"/>
      <c r="C2821" s="8"/>
      <c r="D2821" s="8"/>
      <c r="E2821" s="8"/>
      <c r="F2821" s="8"/>
      <c r="H2821" s="8"/>
    </row>
    <row r="2822" spans="1:8" ht="12.75">
      <c r="A2822" s="8"/>
      <c r="B2822" s="8"/>
      <c r="C2822" s="8"/>
      <c r="D2822" s="8"/>
      <c r="E2822" s="8"/>
      <c r="F2822" s="8"/>
      <c r="H2822" s="8"/>
    </row>
    <row r="2823" spans="1:8" ht="12.75">
      <c r="A2823" s="8"/>
      <c r="B2823" s="8"/>
      <c r="C2823" s="8"/>
      <c r="D2823" s="8"/>
      <c r="E2823" s="8"/>
      <c r="F2823" s="8"/>
      <c r="H2823" s="8"/>
    </row>
    <row r="2824" spans="1:8" ht="12.75">
      <c r="A2824" s="8"/>
      <c r="B2824" s="8"/>
      <c r="C2824" s="8"/>
      <c r="D2824" s="8"/>
      <c r="E2824" s="8"/>
      <c r="F2824" s="8"/>
      <c r="H2824" s="8"/>
    </row>
    <row r="2825" spans="1:8" ht="12.75">
      <c r="A2825" s="8"/>
      <c r="B2825" s="8"/>
      <c r="C2825" s="8"/>
      <c r="D2825" s="8"/>
      <c r="E2825" s="8"/>
      <c r="F2825" s="8"/>
      <c r="H2825" s="8"/>
    </row>
    <row r="2826" spans="1:8" ht="12.75">
      <c r="A2826" s="8"/>
      <c r="B2826" s="8"/>
      <c r="C2826" s="8"/>
      <c r="D2826" s="8"/>
      <c r="E2826" s="8"/>
      <c r="F2826" s="8"/>
      <c r="H2826" s="8"/>
    </row>
    <row r="2827" spans="1:8" ht="12.75">
      <c r="A2827" s="8"/>
      <c r="B2827" s="8"/>
      <c r="C2827" s="8"/>
      <c r="D2827" s="8"/>
      <c r="E2827" s="8"/>
      <c r="F2827" s="8"/>
      <c r="H2827" s="8"/>
    </row>
    <row r="2828" spans="1:8" ht="12.75">
      <c r="A2828" s="8"/>
      <c r="B2828" s="8"/>
      <c r="C2828" s="8"/>
      <c r="D2828" s="8"/>
      <c r="E2828" s="8"/>
      <c r="F2828" s="8"/>
      <c r="H2828" s="8"/>
    </row>
    <row r="2829" spans="1:8" ht="12.75">
      <c r="A2829" s="8"/>
      <c r="B2829" s="8"/>
      <c r="C2829" s="8"/>
      <c r="D2829" s="8"/>
      <c r="E2829" s="8"/>
      <c r="F2829" s="8"/>
      <c r="H2829" s="8"/>
    </row>
    <row r="2830" spans="1:8" ht="12.75">
      <c r="A2830" s="8"/>
      <c r="B2830" s="8"/>
      <c r="C2830" s="8"/>
      <c r="D2830" s="8"/>
      <c r="E2830" s="8"/>
      <c r="F2830" s="8"/>
      <c r="H2830" s="8"/>
    </row>
    <row r="2831" spans="1:8" ht="12.75">
      <c r="A2831" s="8"/>
      <c r="B2831" s="8"/>
      <c r="C2831" s="8"/>
      <c r="D2831" s="8"/>
      <c r="E2831" s="8"/>
      <c r="F2831" s="8"/>
      <c r="H2831" s="8"/>
    </row>
    <row r="2832" spans="1:8" ht="12.75">
      <c r="A2832" s="8"/>
      <c r="B2832" s="8"/>
      <c r="C2832" s="8"/>
      <c r="D2832" s="8"/>
      <c r="E2832" s="8"/>
      <c r="F2832" s="8"/>
      <c r="H2832" s="8"/>
    </row>
    <row r="2833" spans="1:8" ht="12.75">
      <c r="A2833" s="8"/>
      <c r="B2833" s="8"/>
      <c r="C2833" s="8"/>
      <c r="D2833" s="8"/>
      <c r="E2833" s="8"/>
      <c r="F2833" s="8"/>
      <c r="H2833" s="8"/>
    </row>
    <row r="2834" spans="1:8" ht="12.75">
      <c r="A2834" s="8"/>
      <c r="B2834" s="8"/>
      <c r="C2834" s="8"/>
      <c r="D2834" s="8"/>
      <c r="E2834" s="8"/>
      <c r="F2834" s="8"/>
      <c r="H2834" s="8"/>
    </row>
    <row r="2835" spans="1:8" ht="12.75">
      <c r="A2835" s="8"/>
      <c r="B2835" s="8"/>
      <c r="C2835" s="8"/>
      <c r="D2835" s="8"/>
      <c r="E2835" s="8"/>
      <c r="F2835" s="8"/>
      <c r="H2835" s="8"/>
    </row>
    <row r="2836" spans="1:8" ht="12.75">
      <c r="A2836" s="8"/>
      <c r="B2836" s="8"/>
      <c r="C2836" s="8"/>
      <c r="D2836" s="8"/>
      <c r="E2836" s="8"/>
      <c r="F2836" s="8"/>
      <c r="H2836" s="8"/>
    </row>
    <row r="2837" spans="1:8" ht="12.75">
      <c r="A2837" s="8"/>
      <c r="B2837" s="8"/>
      <c r="C2837" s="8"/>
      <c r="D2837" s="8"/>
      <c r="E2837" s="8"/>
      <c r="F2837" s="8"/>
      <c r="H2837" s="8"/>
    </row>
    <row r="2838" spans="1:8" ht="12.75">
      <c r="A2838" s="8"/>
      <c r="B2838" s="8"/>
      <c r="C2838" s="8"/>
      <c r="D2838" s="8"/>
      <c r="E2838" s="8"/>
      <c r="F2838" s="8"/>
      <c r="H2838" s="8"/>
    </row>
    <row r="2839" spans="1:8" ht="12.75">
      <c r="A2839" s="8"/>
      <c r="B2839" s="8"/>
      <c r="C2839" s="8"/>
      <c r="D2839" s="8"/>
      <c r="E2839" s="8"/>
      <c r="F2839" s="8"/>
      <c r="H2839" s="8"/>
    </row>
    <row r="2840" spans="1:8" ht="12.75">
      <c r="A2840" s="8"/>
      <c r="B2840" s="8"/>
      <c r="C2840" s="8"/>
      <c r="D2840" s="8"/>
      <c r="E2840" s="8"/>
      <c r="F2840" s="8"/>
      <c r="H2840" s="8"/>
    </row>
    <row r="2841" spans="1:8" ht="12.75">
      <c r="A2841" s="8"/>
      <c r="B2841" s="8"/>
      <c r="C2841" s="8"/>
      <c r="D2841" s="8"/>
      <c r="E2841" s="8"/>
      <c r="F2841" s="8"/>
      <c r="H2841" s="8"/>
    </row>
    <row r="2842" spans="1:8" ht="12.75">
      <c r="A2842" s="8"/>
      <c r="B2842" s="8"/>
      <c r="C2842" s="8"/>
      <c r="D2842" s="8"/>
      <c r="E2842" s="8"/>
      <c r="F2842" s="8"/>
      <c r="H2842" s="8"/>
    </row>
    <row r="2843" spans="1:8" ht="12.75">
      <c r="A2843" s="8"/>
      <c r="B2843" s="8"/>
      <c r="C2843" s="8"/>
      <c r="D2843" s="8"/>
      <c r="E2843" s="8"/>
      <c r="F2843" s="8"/>
      <c r="H2843" s="8"/>
    </row>
    <row r="2844" spans="1:8" ht="12.75">
      <c r="A2844" s="8"/>
      <c r="B2844" s="8"/>
      <c r="C2844" s="8"/>
      <c r="D2844" s="8"/>
      <c r="E2844" s="8"/>
      <c r="F2844" s="8"/>
      <c r="H2844" s="8"/>
    </row>
    <row r="2845" spans="1:8" ht="12.75">
      <c r="A2845" s="8"/>
      <c r="B2845" s="8"/>
      <c r="C2845" s="8"/>
      <c r="D2845" s="8"/>
      <c r="E2845" s="8"/>
      <c r="F2845" s="8"/>
      <c r="H2845" s="8"/>
    </row>
    <row r="2846" spans="1:8" ht="12.75">
      <c r="A2846" s="8"/>
      <c r="B2846" s="8"/>
      <c r="C2846" s="8"/>
      <c r="D2846" s="8"/>
      <c r="E2846" s="8"/>
      <c r="F2846" s="8"/>
      <c r="H2846" s="8"/>
    </row>
    <row r="2847" spans="1:8" ht="12.75">
      <c r="A2847" s="8"/>
      <c r="B2847" s="8"/>
      <c r="C2847" s="8"/>
      <c r="D2847" s="8"/>
      <c r="E2847" s="8"/>
      <c r="F2847" s="8"/>
      <c r="H2847" s="8"/>
    </row>
    <row r="2848" spans="1:8" ht="12.75">
      <c r="A2848" s="8"/>
      <c r="B2848" s="8"/>
      <c r="C2848" s="8"/>
      <c r="D2848" s="8"/>
      <c r="E2848" s="8"/>
      <c r="F2848" s="8"/>
      <c r="H2848" s="8"/>
    </row>
    <row r="2849" spans="1:8" ht="12.75">
      <c r="A2849" s="8"/>
      <c r="B2849" s="8"/>
      <c r="C2849" s="8"/>
      <c r="D2849" s="8"/>
      <c r="E2849" s="8"/>
      <c r="F2849" s="8"/>
      <c r="H2849" s="8"/>
    </row>
    <row r="2850" spans="1:8" ht="12.75">
      <c r="A2850" s="8"/>
      <c r="B2850" s="8"/>
      <c r="C2850" s="8"/>
      <c r="D2850" s="8"/>
      <c r="E2850" s="8"/>
      <c r="F2850" s="8"/>
      <c r="H2850" s="8"/>
    </row>
    <row r="2851" spans="1:8" ht="12.75">
      <c r="A2851" s="8"/>
      <c r="B2851" s="8"/>
      <c r="C2851" s="8"/>
      <c r="D2851" s="8"/>
      <c r="E2851" s="8"/>
      <c r="F2851" s="8"/>
      <c r="H2851" s="8"/>
    </row>
    <row r="2852" spans="1:8" ht="12.75">
      <c r="A2852" s="8"/>
      <c r="B2852" s="8"/>
      <c r="C2852" s="8"/>
      <c r="D2852" s="8"/>
      <c r="E2852" s="8"/>
      <c r="F2852" s="8"/>
      <c r="H2852" s="8"/>
    </row>
    <row r="2853" spans="1:8" ht="12.75">
      <c r="A2853" s="8"/>
      <c r="B2853" s="8"/>
      <c r="C2853" s="8"/>
      <c r="D2853" s="8"/>
      <c r="E2853" s="8"/>
      <c r="F2853" s="8"/>
      <c r="H2853" s="8"/>
    </row>
    <row r="2854" spans="1:8" ht="12.75">
      <c r="A2854" s="8"/>
      <c r="B2854" s="8"/>
      <c r="C2854" s="8"/>
      <c r="D2854" s="8"/>
      <c r="E2854" s="8"/>
      <c r="F2854" s="8"/>
      <c r="H2854" s="8"/>
    </row>
    <row r="2855" spans="1:8" ht="12.75">
      <c r="A2855" s="8"/>
      <c r="B2855" s="8"/>
      <c r="C2855" s="8"/>
      <c r="D2855" s="8"/>
      <c r="E2855" s="8"/>
      <c r="F2855" s="8"/>
      <c r="H2855" s="8"/>
    </row>
    <row r="2856" spans="1:8" ht="12.75">
      <c r="A2856" s="8"/>
      <c r="B2856" s="8"/>
      <c r="C2856" s="8"/>
      <c r="D2856" s="8"/>
      <c r="E2856" s="8"/>
      <c r="F2856" s="8"/>
      <c r="H2856" s="8"/>
    </row>
    <row r="2857" spans="1:8" ht="12.75">
      <c r="A2857" s="8"/>
      <c r="B2857" s="8"/>
      <c r="C2857" s="8"/>
      <c r="D2857" s="8"/>
      <c r="E2857" s="8"/>
      <c r="F2857" s="8"/>
      <c r="H2857" s="8"/>
    </row>
    <row r="2858" spans="1:8" ht="12.75">
      <c r="A2858" s="8"/>
      <c r="B2858" s="8"/>
      <c r="C2858" s="8"/>
      <c r="D2858" s="8"/>
      <c r="E2858" s="8"/>
      <c r="F2858" s="8"/>
      <c r="H2858" s="8"/>
    </row>
    <row r="2859" spans="1:8" ht="12.75">
      <c r="A2859" s="8"/>
      <c r="B2859" s="8"/>
      <c r="C2859" s="8"/>
      <c r="D2859" s="8"/>
      <c r="E2859" s="8"/>
      <c r="F2859" s="8"/>
      <c r="H2859" s="8"/>
    </row>
    <row r="2860" spans="1:8" ht="12.75">
      <c r="A2860" s="8"/>
      <c r="B2860" s="8"/>
      <c r="C2860" s="8"/>
      <c r="D2860" s="8"/>
      <c r="E2860" s="8"/>
      <c r="F2860" s="8"/>
      <c r="H2860" s="8"/>
    </row>
    <row r="2861" spans="1:8" ht="12.75">
      <c r="A2861" s="8"/>
      <c r="B2861" s="8"/>
      <c r="C2861" s="8"/>
      <c r="D2861" s="8"/>
      <c r="E2861" s="8"/>
      <c r="F2861" s="8"/>
      <c r="H2861" s="8"/>
    </row>
    <row r="2862" spans="1:8" ht="12.75">
      <c r="A2862" s="8"/>
      <c r="B2862" s="8"/>
      <c r="C2862" s="8"/>
      <c r="D2862" s="8"/>
      <c r="E2862" s="8"/>
      <c r="F2862" s="8"/>
      <c r="H2862" s="8"/>
    </row>
    <row r="2863" spans="1:8" ht="12.75">
      <c r="A2863" s="8"/>
      <c r="B2863" s="8"/>
      <c r="C2863" s="8"/>
      <c r="D2863" s="8"/>
      <c r="E2863" s="8"/>
      <c r="F2863" s="8"/>
      <c r="H2863" s="8"/>
    </row>
    <row r="2864" spans="1:8" ht="12.75">
      <c r="A2864" s="8"/>
      <c r="B2864" s="8"/>
      <c r="C2864" s="8"/>
      <c r="D2864" s="8"/>
      <c r="E2864" s="8"/>
      <c r="F2864" s="8"/>
      <c r="H2864" s="8"/>
    </row>
    <row r="2865" spans="1:8" ht="12.75">
      <c r="A2865" s="8"/>
      <c r="B2865" s="8"/>
      <c r="C2865" s="8"/>
      <c r="D2865" s="8"/>
      <c r="E2865" s="8"/>
      <c r="F2865" s="8"/>
      <c r="H2865" s="8"/>
    </row>
    <row r="2866" spans="1:8" ht="12.75">
      <c r="A2866" s="8"/>
      <c r="B2866" s="8"/>
      <c r="C2866" s="8"/>
      <c r="D2866" s="8"/>
      <c r="E2866" s="8"/>
      <c r="F2866" s="8"/>
      <c r="H2866" s="8"/>
    </row>
    <row r="2867" spans="1:8" ht="12.75">
      <c r="A2867" s="8"/>
      <c r="B2867" s="8"/>
      <c r="C2867" s="8"/>
      <c r="D2867" s="8"/>
      <c r="E2867" s="8"/>
      <c r="F2867" s="8"/>
      <c r="H2867" s="8"/>
    </row>
    <row r="2868" spans="1:8" ht="12.75">
      <c r="A2868" s="8"/>
      <c r="B2868" s="8"/>
      <c r="C2868" s="8"/>
      <c r="D2868" s="8"/>
      <c r="E2868" s="8"/>
      <c r="F2868" s="8"/>
      <c r="H2868" s="8"/>
    </row>
    <row r="2869" spans="1:8" ht="12.75">
      <c r="A2869" s="8"/>
      <c r="B2869" s="8"/>
      <c r="C2869" s="8"/>
      <c r="D2869" s="8"/>
      <c r="E2869" s="8"/>
      <c r="F2869" s="8"/>
      <c r="H2869" s="8"/>
    </row>
    <row r="2870" spans="1:8" ht="12.75">
      <c r="A2870" s="8"/>
      <c r="B2870" s="8"/>
      <c r="C2870" s="8"/>
      <c r="D2870" s="8"/>
      <c r="E2870" s="8"/>
      <c r="F2870" s="8"/>
      <c r="H2870" s="8"/>
    </row>
    <row r="2871" spans="1:8" ht="12.75">
      <c r="A2871" s="8"/>
      <c r="B2871" s="8"/>
      <c r="C2871" s="8"/>
      <c r="D2871" s="8"/>
      <c r="E2871" s="8"/>
      <c r="F2871" s="8"/>
      <c r="H2871" s="8"/>
    </row>
    <row r="2872" spans="1:8" ht="12.75">
      <c r="A2872" s="8"/>
      <c r="B2872" s="8"/>
      <c r="C2872" s="8"/>
      <c r="D2872" s="8"/>
      <c r="E2872" s="8"/>
      <c r="F2872" s="8"/>
      <c r="H2872" s="8"/>
    </row>
    <row r="2873" spans="1:8" ht="12.75">
      <c r="A2873" s="8"/>
      <c r="B2873" s="8"/>
      <c r="C2873" s="8"/>
      <c r="D2873" s="8"/>
      <c r="E2873" s="8"/>
      <c r="F2873" s="8"/>
      <c r="H2873" s="8"/>
    </row>
    <row r="2874" spans="1:8" ht="12.75">
      <c r="A2874" s="8"/>
      <c r="B2874" s="8"/>
      <c r="C2874" s="8"/>
      <c r="D2874" s="8"/>
      <c r="E2874" s="8"/>
      <c r="F2874" s="8"/>
      <c r="H2874" s="8"/>
    </row>
    <row r="2875" spans="1:8" ht="12.75">
      <c r="A2875" s="8"/>
      <c r="B2875" s="8"/>
      <c r="C2875" s="8"/>
      <c r="D2875" s="8"/>
      <c r="E2875" s="8"/>
      <c r="F2875" s="8"/>
      <c r="H2875" s="8"/>
    </row>
    <row r="2876" spans="1:8" ht="12.75">
      <c r="A2876" s="8"/>
      <c r="B2876" s="8"/>
      <c r="C2876" s="8"/>
      <c r="D2876" s="8"/>
      <c r="E2876" s="8"/>
      <c r="F2876" s="8"/>
      <c r="H2876" s="8"/>
    </row>
    <row r="2877" spans="1:8" ht="12.75">
      <c r="A2877" s="8"/>
      <c r="B2877" s="8"/>
      <c r="C2877" s="8"/>
      <c r="D2877" s="8"/>
      <c r="E2877" s="8"/>
      <c r="F2877" s="8"/>
      <c r="H2877" s="8"/>
    </row>
    <row r="2878" spans="1:8" ht="12.75">
      <c r="A2878" s="8"/>
      <c r="B2878" s="8"/>
      <c r="C2878" s="8"/>
      <c r="D2878" s="8"/>
      <c r="E2878" s="8"/>
      <c r="F2878" s="8"/>
      <c r="H2878" s="8"/>
    </row>
    <row r="2879" spans="1:8" ht="12.75">
      <c r="A2879" s="8"/>
      <c r="B2879" s="8"/>
      <c r="C2879" s="8"/>
      <c r="D2879" s="8"/>
      <c r="E2879" s="8"/>
      <c r="F2879" s="8"/>
      <c r="H2879" s="8"/>
    </row>
    <row r="2880" spans="1:8" ht="12.75">
      <c r="A2880" s="8"/>
      <c r="B2880" s="8"/>
      <c r="C2880" s="8"/>
      <c r="D2880" s="8"/>
      <c r="E2880" s="8"/>
      <c r="F2880" s="8"/>
      <c r="H2880" s="8"/>
    </row>
    <row r="2881" spans="1:8" ht="12.75">
      <c r="A2881" s="8"/>
      <c r="B2881" s="8"/>
      <c r="C2881" s="8"/>
      <c r="D2881" s="8"/>
      <c r="E2881" s="8"/>
      <c r="F2881" s="8"/>
      <c r="H2881" s="8"/>
    </row>
    <row r="2882" spans="1:8" ht="12.75">
      <c r="A2882" s="8"/>
      <c r="B2882" s="8"/>
      <c r="C2882" s="8"/>
      <c r="D2882" s="8"/>
      <c r="E2882" s="8"/>
      <c r="F2882" s="8"/>
      <c r="H2882" s="8"/>
    </row>
    <row r="2883" spans="1:8" ht="12.75">
      <c r="A2883" s="8"/>
      <c r="B2883" s="8"/>
      <c r="C2883" s="8"/>
      <c r="D2883" s="8"/>
      <c r="E2883" s="8"/>
      <c r="F2883" s="8"/>
      <c r="H2883" s="8"/>
    </row>
    <row r="2884" spans="1:8" ht="12.75">
      <c r="A2884" s="8"/>
      <c r="B2884" s="8"/>
      <c r="C2884" s="8"/>
      <c r="D2884" s="8"/>
      <c r="E2884" s="8"/>
      <c r="F2884" s="8"/>
      <c r="H2884" s="8"/>
    </row>
    <row r="2885" spans="1:8" ht="12.75">
      <c r="A2885" s="8"/>
      <c r="B2885" s="8"/>
      <c r="C2885" s="8"/>
      <c r="D2885" s="8"/>
      <c r="E2885" s="8"/>
      <c r="F2885" s="8"/>
      <c r="H2885" s="8"/>
    </row>
    <row r="2886" spans="1:8" ht="12.75">
      <c r="A2886" s="8"/>
      <c r="B2886" s="8"/>
      <c r="C2886" s="8"/>
      <c r="D2886" s="8"/>
      <c r="E2886" s="8"/>
      <c r="F2886" s="8"/>
      <c r="H2886" s="8"/>
    </row>
    <row r="2887" spans="1:8" ht="12.75">
      <c r="A2887" s="8"/>
      <c r="B2887" s="8"/>
      <c r="C2887" s="8"/>
      <c r="D2887" s="8"/>
      <c r="E2887" s="8"/>
      <c r="F2887" s="8"/>
      <c r="H2887" s="8"/>
    </row>
    <row r="2888" spans="1:8" ht="12.75">
      <c r="A2888" s="8"/>
      <c r="B2888" s="8"/>
      <c r="C2888" s="8"/>
      <c r="D2888" s="8"/>
      <c r="E2888" s="8"/>
      <c r="F2888" s="8"/>
      <c r="H2888" s="8"/>
    </row>
    <row r="2889" spans="1:8" ht="12.75">
      <c r="A2889" s="8"/>
      <c r="B2889" s="8"/>
      <c r="C2889" s="8"/>
      <c r="D2889" s="8"/>
      <c r="E2889" s="8"/>
      <c r="F2889" s="8"/>
      <c r="H2889" s="8"/>
    </row>
    <row r="2890" spans="1:8" ht="12.75">
      <c r="A2890" s="8"/>
      <c r="B2890" s="8"/>
      <c r="C2890" s="8"/>
      <c r="D2890" s="8"/>
      <c r="E2890" s="8"/>
      <c r="F2890" s="8"/>
      <c r="H2890" s="8"/>
    </row>
    <row r="2891" spans="1:8" ht="12.75">
      <c r="A2891" s="8"/>
      <c r="B2891" s="8"/>
      <c r="C2891" s="8"/>
      <c r="D2891" s="8"/>
      <c r="E2891" s="8"/>
      <c r="F2891" s="8"/>
      <c r="H2891" s="8"/>
    </row>
    <row r="2892" spans="1:8" ht="12.75">
      <c r="A2892" s="8"/>
      <c r="B2892" s="8"/>
      <c r="C2892" s="8"/>
      <c r="D2892" s="8"/>
      <c r="E2892" s="8"/>
      <c r="F2892" s="8"/>
      <c r="H2892" s="8"/>
    </row>
    <row r="2893" spans="1:8" ht="12.75">
      <c r="A2893" s="8"/>
      <c r="B2893" s="8"/>
      <c r="C2893" s="8"/>
      <c r="D2893" s="8"/>
      <c r="E2893" s="8"/>
      <c r="F2893" s="8"/>
      <c r="H2893" s="8"/>
    </row>
    <row r="2894" spans="1:8" ht="12.75">
      <c r="A2894" s="8"/>
      <c r="B2894" s="8"/>
      <c r="C2894" s="8"/>
      <c r="D2894" s="8"/>
      <c r="E2894" s="8"/>
      <c r="F2894" s="8"/>
      <c r="H2894" s="8"/>
    </row>
    <row r="2895" spans="1:8" ht="12.75">
      <c r="A2895" s="8"/>
      <c r="B2895" s="8"/>
      <c r="C2895" s="8"/>
      <c r="D2895" s="8"/>
      <c r="E2895" s="8"/>
      <c r="F2895" s="8"/>
      <c r="H2895" s="8"/>
    </row>
    <row r="2896" spans="1:8" ht="12.75">
      <c r="A2896" s="8"/>
      <c r="B2896" s="8"/>
      <c r="C2896" s="8"/>
      <c r="D2896" s="8"/>
      <c r="E2896" s="8"/>
      <c r="F2896" s="8"/>
      <c r="H2896" s="8"/>
    </row>
    <row r="2897" spans="1:8" ht="12.75">
      <c r="A2897" s="8"/>
      <c r="B2897" s="8"/>
      <c r="C2897" s="8"/>
      <c r="D2897" s="8"/>
      <c r="E2897" s="8"/>
      <c r="F2897" s="8"/>
      <c r="H2897" s="8"/>
    </row>
    <row r="2898" spans="1:8" ht="12.75">
      <c r="A2898" s="8"/>
      <c r="B2898" s="8"/>
      <c r="C2898" s="8"/>
      <c r="D2898" s="8"/>
      <c r="E2898" s="8"/>
      <c r="F2898" s="8"/>
      <c r="H2898" s="8"/>
    </row>
    <row r="2899" spans="1:8" ht="12.75">
      <c r="A2899" s="8"/>
      <c r="B2899" s="8"/>
      <c r="C2899" s="8"/>
      <c r="D2899" s="8"/>
      <c r="E2899" s="8"/>
      <c r="F2899" s="8"/>
      <c r="H2899" s="8"/>
    </row>
    <row r="2900" spans="1:8" ht="12.75">
      <c r="A2900" s="8"/>
      <c r="B2900" s="8"/>
      <c r="C2900" s="8"/>
      <c r="D2900" s="8"/>
      <c r="E2900" s="8"/>
      <c r="F2900" s="8"/>
      <c r="H2900" s="8"/>
    </row>
    <row r="2901" spans="1:8" ht="12.75">
      <c r="A2901" s="8"/>
      <c r="B2901" s="8"/>
      <c r="C2901" s="8"/>
      <c r="D2901" s="8"/>
      <c r="E2901" s="8"/>
      <c r="F2901" s="8"/>
      <c r="H2901" s="8"/>
    </row>
    <row r="2902" spans="1:8" ht="12.75">
      <c r="A2902" s="8"/>
      <c r="B2902" s="8"/>
      <c r="C2902" s="8"/>
      <c r="D2902" s="8"/>
      <c r="E2902" s="8"/>
      <c r="F2902" s="8"/>
      <c r="H2902" s="8"/>
    </row>
    <row r="2903" spans="1:8" ht="12.75">
      <c r="A2903" s="8"/>
      <c r="B2903" s="8"/>
      <c r="C2903" s="8"/>
      <c r="D2903" s="8"/>
      <c r="E2903" s="8"/>
      <c r="F2903" s="8"/>
      <c r="H2903" s="8"/>
    </row>
    <row r="2904" spans="1:8" ht="12.75">
      <c r="A2904" s="8"/>
      <c r="B2904" s="8"/>
      <c r="C2904" s="8"/>
      <c r="D2904" s="8"/>
      <c r="E2904" s="8"/>
      <c r="F2904" s="8"/>
      <c r="H2904" s="8"/>
    </row>
    <row r="2905" spans="1:8" ht="12.75">
      <c r="A2905" s="8"/>
      <c r="B2905" s="8"/>
      <c r="C2905" s="8"/>
      <c r="D2905" s="8"/>
      <c r="E2905" s="8"/>
      <c r="F2905" s="8"/>
      <c r="H2905" s="8"/>
    </row>
    <row r="2906" spans="1:8" ht="12.75">
      <c r="A2906" s="8"/>
      <c r="B2906" s="8"/>
      <c r="C2906" s="8"/>
      <c r="D2906" s="8"/>
      <c r="E2906" s="8"/>
      <c r="F2906" s="8"/>
      <c r="H2906" s="8"/>
    </row>
    <row r="2907" spans="1:8" ht="12.75">
      <c r="A2907" s="8"/>
      <c r="B2907" s="8"/>
      <c r="C2907" s="8"/>
      <c r="D2907" s="8"/>
      <c r="E2907" s="8"/>
      <c r="F2907" s="8"/>
      <c r="H2907" s="8"/>
    </row>
    <row r="2908" spans="1:8" ht="12.75">
      <c r="A2908" s="8"/>
      <c r="B2908" s="8"/>
      <c r="C2908" s="8"/>
      <c r="D2908" s="8"/>
      <c r="E2908" s="8"/>
      <c r="F2908" s="8"/>
      <c r="H2908" s="8"/>
    </row>
    <row r="2909" spans="1:8" ht="12.75">
      <c r="A2909" s="8"/>
      <c r="B2909" s="8"/>
      <c r="C2909" s="8"/>
      <c r="D2909" s="8"/>
      <c r="E2909" s="8"/>
      <c r="F2909" s="8"/>
      <c r="H2909" s="8"/>
    </row>
    <row r="2910" spans="1:8" ht="12.75">
      <c r="A2910" s="8"/>
      <c r="B2910" s="8"/>
      <c r="C2910" s="8"/>
      <c r="D2910" s="8"/>
      <c r="E2910" s="8"/>
      <c r="F2910" s="8"/>
      <c r="H2910" s="8"/>
    </row>
    <row r="2911" spans="1:8" ht="12.75">
      <c r="A2911" s="8"/>
      <c r="B2911" s="8"/>
      <c r="C2911" s="8"/>
      <c r="D2911" s="8"/>
      <c r="E2911" s="8"/>
      <c r="F2911" s="8"/>
      <c r="H2911" s="8"/>
    </row>
    <row r="2912" spans="1:8" ht="12.75">
      <c r="A2912" s="8"/>
      <c r="B2912" s="8"/>
      <c r="C2912" s="8"/>
      <c r="D2912" s="8"/>
      <c r="E2912" s="8"/>
      <c r="F2912" s="8"/>
      <c r="H2912" s="8"/>
    </row>
    <row r="2913" spans="1:8" ht="12.75">
      <c r="A2913" s="8"/>
      <c r="B2913" s="8"/>
      <c r="C2913" s="8"/>
      <c r="D2913" s="8"/>
      <c r="E2913" s="8"/>
      <c r="F2913" s="8"/>
      <c r="H2913" s="8"/>
    </row>
    <row r="2914" spans="1:8" ht="12.75">
      <c r="A2914" s="8"/>
      <c r="B2914" s="8"/>
      <c r="C2914" s="8"/>
      <c r="D2914" s="8"/>
      <c r="E2914" s="8"/>
      <c r="F2914" s="8"/>
      <c r="H2914" s="8"/>
    </row>
    <row r="2915" spans="1:8" ht="12.75">
      <c r="A2915" s="8"/>
      <c r="B2915" s="8"/>
      <c r="C2915" s="8"/>
      <c r="D2915" s="8"/>
      <c r="E2915" s="8"/>
      <c r="F2915" s="8"/>
      <c r="H2915" s="8"/>
    </row>
    <row r="2916" spans="1:8" ht="12.75">
      <c r="A2916" s="8"/>
      <c r="B2916" s="8"/>
      <c r="C2916" s="8"/>
      <c r="D2916" s="8"/>
      <c r="E2916" s="8"/>
      <c r="F2916" s="8"/>
      <c r="H2916" s="8"/>
    </row>
    <row r="2917" spans="1:8" ht="12.75">
      <c r="A2917" s="8"/>
      <c r="B2917" s="8"/>
      <c r="C2917" s="8"/>
      <c r="D2917" s="8"/>
      <c r="E2917" s="8"/>
      <c r="F2917" s="8"/>
      <c r="H2917" s="8"/>
    </row>
    <row r="2918" spans="1:8" ht="12.75">
      <c r="A2918" s="8"/>
      <c r="B2918" s="8"/>
      <c r="C2918" s="8"/>
      <c r="D2918" s="8"/>
      <c r="E2918" s="8"/>
      <c r="F2918" s="8"/>
      <c r="H2918" s="8"/>
    </row>
    <row r="2919" spans="1:8" ht="12.75">
      <c r="A2919" s="8"/>
      <c r="B2919" s="8"/>
      <c r="C2919" s="8"/>
      <c r="D2919" s="8"/>
      <c r="E2919" s="8"/>
      <c r="F2919" s="8"/>
      <c r="H2919" s="8"/>
    </row>
    <row r="2920" spans="1:8" ht="12.75">
      <c r="A2920" s="8"/>
      <c r="B2920" s="8"/>
      <c r="C2920" s="8"/>
      <c r="D2920" s="8"/>
      <c r="E2920" s="8"/>
      <c r="F2920" s="8"/>
      <c r="H2920" s="8"/>
    </row>
    <row r="2921" spans="1:8" ht="12.75">
      <c r="A2921" s="8"/>
      <c r="B2921" s="8"/>
      <c r="C2921" s="8"/>
      <c r="D2921" s="8"/>
      <c r="E2921" s="8"/>
      <c r="F2921" s="8"/>
      <c r="H2921" s="8"/>
    </row>
    <row r="2922" spans="1:8" ht="12.75">
      <c r="A2922" s="8"/>
      <c r="B2922" s="8"/>
      <c r="C2922" s="8"/>
      <c r="D2922" s="8"/>
      <c r="E2922" s="8"/>
      <c r="F2922" s="8"/>
      <c r="H2922" s="8"/>
    </row>
    <row r="2923" spans="1:8" ht="12.75">
      <c r="A2923" s="8"/>
      <c r="B2923" s="8"/>
      <c r="C2923" s="8"/>
      <c r="D2923" s="8"/>
      <c r="E2923" s="8"/>
      <c r="F2923" s="8"/>
      <c r="H2923" s="8"/>
    </row>
    <row r="2924" spans="1:8" ht="12.75">
      <c r="A2924" s="8"/>
      <c r="B2924" s="8"/>
      <c r="C2924" s="8"/>
      <c r="D2924" s="8"/>
      <c r="E2924" s="8"/>
      <c r="F2924" s="8"/>
      <c r="H2924" s="8"/>
    </row>
    <row r="2925" spans="1:8" ht="12.75">
      <c r="A2925" s="8"/>
      <c r="B2925" s="8"/>
      <c r="C2925" s="8"/>
      <c r="D2925" s="8"/>
      <c r="E2925" s="8"/>
      <c r="F2925" s="8"/>
      <c r="H2925" s="8"/>
    </row>
    <row r="2926" spans="1:8" ht="12.75">
      <c r="A2926" s="8"/>
      <c r="B2926" s="8"/>
      <c r="C2926" s="8"/>
      <c r="D2926" s="8"/>
      <c r="E2926" s="8"/>
      <c r="F2926" s="8"/>
      <c r="H2926" s="8"/>
    </row>
    <row r="2927" spans="1:8" ht="12.75">
      <c r="A2927" s="8"/>
      <c r="B2927" s="8"/>
      <c r="C2927" s="8"/>
      <c r="D2927" s="8"/>
      <c r="E2927" s="8"/>
      <c r="F2927" s="8"/>
      <c r="H2927" s="8"/>
    </row>
    <row r="2928" spans="1:8" ht="12.75">
      <c r="A2928" s="8"/>
      <c r="B2928" s="8"/>
      <c r="C2928" s="8"/>
      <c r="D2928" s="8"/>
      <c r="E2928" s="8"/>
      <c r="F2928" s="8"/>
      <c r="H2928" s="8"/>
    </row>
    <row r="2929" spans="1:8" ht="12.75">
      <c r="A2929" s="8"/>
      <c r="B2929" s="8"/>
      <c r="C2929" s="8"/>
      <c r="D2929" s="8"/>
      <c r="E2929" s="8"/>
      <c r="F2929" s="8"/>
      <c r="H2929" s="8"/>
    </row>
    <row r="2930" spans="1:8" ht="12.75">
      <c r="A2930" s="8"/>
      <c r="B2930" s="8"/>
      <c r="C2930" s="8"/>
      <c r="D2930" s="8"/>
      <c r="E2930" s="8"/>
      <c r="F2930" s="8"/>
      <c r="H2930" s="8"/>
    </row>
    <row r="2931" spans="1:8" ht="12.75">
      <c r="A2931" s="8"/>
      <c r="B2931" s="8"/>
      <c r="C2931" s="8"/>
      <c r="D2931" s="8"/>
      <c r="E2931" s="8"/>
      <c r="F2931" s="8"/>
      <c r="H2931" s="8"/>
    </row>
    <row r="2932" spans="1:8" ht="12.75">
      <c r="A2932" s="8"/>
      <c r="B2932" s="8"/>
      <c r="C2932" s="8"/>
      <c r="D2932" s="8"/>
      <c r="E2932" s="8"/>
      <c r="F2932" s="8"/>
      <c r="H2932" s="8"/>
    </row>
    <row r="2933" spans="1:8" ht="12.75">
      <c r="A2933" s="8"/>
      <c r="B2933" s="8"/>
      <c r="C2933" s="8"/>
      <c r="D2933" s="8"/>
      <c r="E2933" s="8"/>
      <c r="F2933" s="8"/>
      <c r="H2933" s="8"/>
    </row>
    <row r="2934" spans="1:8" ht="12.75">
      <c r="A2934" s="8"/>
      <c r="B2934" s="8"/>
      <c r="C2934" s="8"/>
      <c r="D2934" s="8"/>
      <c r="E2934" s="8"/>
      <c r="F2934" s="8"/>
      <c r="H2934" s="8"/>
    </row>
    <row r="2935" spans="1:8" ht="12.75">
      <c r="A2935" s="8"/>
      <c r="B2935" s="8"/>
      <c r="C2935" s="8"/>
      <c r="D2935" s="8"/>
      <c r="E2935" s="8"/>
      <c r="F2935" s="8"/>
      <c r="H2935" s="8"/>
    </row>
    <row r="2936" spans="1:8" ht="12.75">
      <c r="A2936" s="8"/>
      <c r="B2936" s="8"/>
      <c r="C2936" s="8"/>
      <c r="D2936" s="8"/>
      <c r="E2936" s="8"/>
      <c r="F2936" s="8"/>
      <c r="H2936" s="8"/>
    </row>
    <row r="2937" spans="1:8" ht="12.75">
      <c r="A2937" s="8"/>
      <c r="B2937" s="8"/>
      <c r="C2937" s="8"/>
      <c r="D2937" s="8"/>
      <c r="E2937" s="8"/>
      <c r="F2937" s="8"/>
      <c r="H2937" s="8"/>
    </row>
    <row r="2938" spans="1:8" ht="12.75">
      <c r="A2938" s="8"/>
      <c r="B2938" s="8"/>
      <c r="C2938" s="8"/>
      <c r="D2938" s="8"/>
      <c r="E2938" s="8"/>
      <c r="F2938" s="8"/>
      <c r="H2938" s="8"/>
    </row>
    <row r="2939" spans="1:8" ht="12.75">
      <c r="A2939" s="8"/>
      <c r="B2939" s="8"/>
      <c r="C2939" s="8"/>
      <c r="D2939" s="8"/>
      <c r="E2939" s="8"/>
      <c r="F2939" s="8"/>
      <c r="H2939" s="8"/>
    </row>
    <row r="2940" spans="1:8" ht="12.75">
      <c r="A2940" s="8"/>
      <c r="B2940" s="8"/>
      <c r="C2940" s="8"/>
      <c r="D2940" s="8"/>
      <c r="E2940" s="8"/>
      <c r="F2940" s="8"/>
      <c r="H2940" s="8"/>
    </row>
    <row r="2941" spans="1:8" ht="12.75">
      <c r="A2941" s="8"/>
      <c r="B2941" s="8"/>
      <c r="C2941" s="8"/>
      <c r="D2941" s="8"/>
      <c r="E2941" s="8"/>
      <c r="F2941" s="8"/>
      <c r="H2941" s="8"/>
    </row>
    <row r="2942" spans="1:8" ht="12.75">
      <c r="A2942" s="8"/>
      <c r="B2942" s="8"/>
      <c r="C2942" s="8"/>
      <c r="D2942" s="8"/>
      <c r="E2942" s="8"/>
      <c r="F2942" s="8"/>
      <c r="H2942" s="8"/>
    </row>
    <row r="2943" spans="1:8" ht="12.75">
      <c r="A2943" s="8"/>
      <c r="B2943" s="8"/>
      <c r="C2943" s="8"/>
      <c r="D2943" s="8"/>
      <c r="E2943" s="8"/>
      <c r="F2943" s="8"/>
      <c r="H2943" s="8"/>
    </row>
    <row r="2944" spans="1:8" ht="12.75">
      <c r="A2944" s="8"/>
      <c r="B2944" s="8"/>
      <c r="C2944" s="8"/>
      <c r="D2944" s="8"/>
      <c r="E2944" s="8"/>
      <c r="F2944" s="8"/>
      <c r="H2944" s="8"/>
    </row>
    <row r="2945" spans="1:8" ht="12.75">
      <c r="A2945" s="8"/>
      <c r="B2945" s="8"/>
      <c r="C2945" s="8"/>
      <c r="D2945" s="8"/>
      <c r="E2945" s="8"/>
      <c r="F2945" s="8"/>
      <c r="H2945" s="8"/>
    </row>
    <row r="2946" spans="1:8" ht="12.75">
      <c r="A2946" s="8"/>
      <c r="B2946" s="8"/>
      <c r="C2946" s="8"/>
      <c r="D2946" s="8"/>
      <c r="E2946" s="8"/>
      <c r="F2946" s="8"/>
      <c r="H2946" s="8"/>
    </row>
    <row r="2947" spans="1:8" ht="12.75">
      <c r="A2947" s="8"/>
      <c r="B2947" s="8"/>
      <c r="C2947" s="8"/>
      <c r="D2947" s="8"/>
      <c r="E2947" s="8"/>
      <c r="F2947" s="8"/>
      <c r="H2947" s="8"/>
    </row>
    <row r="2948" spans="1:8" ht="12.75">
      <c r="A2948" s="8"/>
      <c r="B2948" s="8"/>
      <c r="C2948" s="8"/>
      <c r="D2948" s="8"/>
      <c r="E2948" s="8"/>
      <c r="F2948" s="8"/>
      <c r="H2948" s="8"/>
    </row>
    <row r="2949" spans="1:8" ht="12.75">
      <c r="A2949" s="8"/>
      <c r="B2949" s="8"/>
      <c r="C2949" s="8"/>
      <c r="D2949" s="8"/>
      <c r="E2949" s="8"/>
      <c r="F2949" s="8"/>
      <c r="H2949" s="8"/>
    </row>
    <row r="2950" spans="1:8" ht="12.75">
      <c r="A2950" s="8"/>
      <c r="B2950" s="8"/>
      <c r="C2950" s="8"/>
      <c r="D2950" s="8"/>
      <c r="E2950" s="8"/>
      <c r="F2950" s="8"/>
      <c r="H2950" s="8"/>
    </row>
    <row r="2951" spans="1:8" ht="12.75">
      <c r="A2951" s="8"/>
      <c r="B2951" s="8"/>
      <c r="C2951" s="8"/>
      <c r="D2951" s="8"/>
      <c r="E2951" s="8"/>
      <c r="F2951" s="8"/>
      <c r="H2951" s="8"/>
    </row>
    <row r="2952" spans="1:8" ht="12.75">
      <c r="A2952" s="8"/>
      <c r="B2952" s="8"/>
      <c r="C2952" s="8"/>
      <c r="D2952" s="8"/>
      <c r="E2952" s="8"/>
      <c r="F2952" s="8"/>
      <c r="H2952" s="8"/>
    </row>
    <row r="2953" spans="1:8" ht="12.75">
      <c r="A2953" s="8"/>
      <c r="B2953" s="8"/>
      <c r="C2953" s="8"/>
      <c r="D2953" s="8"/>
      <c r="E2953" s="8"/>
      <c r="F2953" s="8"/>
      <c r="H2953" s="8"/>
    </row>
    <row r="2954" spans="1:8" ht="12.75">
      <c r="A2954" s="8"/>
      <c r="B2954" s="8"/>
      <c r="C2954" s="8"/>
      <c r="D2954" s="8"/>
      <c r="E2954" s="8"/>
      <c r="F2954" s="8"/>
      <c r="H2954" s="8"/>
    </row>
    <row r="2955" spans="1:8" ht="12.75">
      <c r="A2955" s="8"/>
      <c r="B2955" s="8"/>
      <c r="C2955" s="8"/>
      <c r="D2955" s="8"/>
      <c r="E2955" s="8"/>
      <c r="F2955" s="8"/>
      <c r="H2955" s="8"/>
    </row>
    <row r="2956" spans="1:8" ht="12.75">
      <c r="A2956" s="8"/>
      <c r="B2956" s="8"/>
      <c r="C2956" s="8"/>
      <c r="D2956" s="8"/>
      <c r="E2956" s="8"/>
      <c r="F2956" s="8"/>
      <c r="H2956" s="8"/>
    </row>
    <row r="2957" spans="1:8" ht="12.75">
      <c r="A2957" s="8"/>
      <c r="B2957" s="8"/>
      <c r="C2957" s="8"/>
      <c r="D2957" s="8"/>
      <c r="E2957" s="8"/>
      <c r="F2957" s="8"/>
      <c r="H2957" s="8"/>
    </row>
    <row r="2958" spans="1:8" ht="12.75">
      <c r="A2958" s="8"/>
      <c r="B2958" s="8"/>
      <c r="C2958" s="8"/>
      <c r="D2958" s="8"/>
      <c r="E2958" s="8"/>
      <c r="F2958" s="8"/>
      <c r="H2958" s="8"/>
    </row>
    <row r="2959" spans="1:8" ht="12.75">
      <c r="A2959" s="8"/>
      <c r="B2959" s="8"/>
      <c r="C2959" s="8"/>
      <c r="D2959" s="8"/>
      <c r="E2959" s="8"/>
      <c r="F2959" s="8"/>
      <c r="H2959" s="8"/>
    </row>
    <row r="2960" spans="1:8" ht="12.75">
      <c r="A2960" s="8"/>
      <c r="B2960" s="8"/>
      <c r="C2960" s="8"/>
      <c r="D2960" s="8"/>
      <c r="E2960" s="8"/>
      <c r="F2960" s="8"/>
      <c r="H2960" s="8"/>
    </row>
    <row r="2961" spans="1:8" ht="12.75">
      <c r="A2961" s="8"/>
      <c r="B2961" s="8"/>
      <c r="C2961" s="8"/>
      <c r="D2961" s="8"/>
      <c r="E2961" s="8"/>
      <c r="F2961" s="8"/>
      <c r="H2961" s="8"/>
    </row>
    <row r="2962" spans="1:8" ht="12.75">
      <c r="A2962" s="8"/>
      <c r="B2962" s="8"/>
      <c r="C2962" s="8"/>
      <c r="D2962" s="8"/>
      <c r="E2962" s="8"/>
      <c r="F2962" s="8"/>
      <c r="H2962" s="8"/>
    </row>
    <row r="2963" spans="1:8" ht="12.75">
      <c r="A2963" s="8"/>
      <c r="B2963" s="8"/>
      <c r="C2963" s="8"/>
      <c r="D2963" s="8"/>
      <c r="E2963" s="8"/>
      <c r="F2963" s="8"/>
      <c r="H2963" s="8"/>
    </row>
    <row r="2964" spans="1:8" ht="12.75">
      <c r="A2964" s="8"/>
      <c r="B2964" s="8"/>
      <c r="C2964" s="8"/>
      <c r="D2964" s="8"/>
      <c r="E2964" s="8"/>
      <c r="F2964" s="8"/>
      <c r="H2964" s="8"/>
    </row>
    <row r="2965" spans="1:8" ht="12.75">
      <c r="A2965" s="8"/>
      <c r="B2965" s="8"/>
      <c r="C2965" s="8"/>
      <c r="D2965" s="8"/>
      <c r="E2965" s="8"/>
      <c r="F2965" s="8"/>
      <c r="H2965" s="8"/>
    </row>
    <row r="2966" spans="1:8" ht="12.75">
      <c r="A2966" s="8"/>
      <c r="B2966" s="8"/>
      <c r="C2966" s="8"/>
      <c r="D2966" s="8"/>
      <c r="E2966" s="8"/>
      <c r="F2966" s="8"/>
      <c r="H2966" s="8"/>
    </row>
    <row r="2967" spans="1:8" ht="12.75">
      <c r="A2967" s="8"/>
      <c r="B2967" s="8"/>
      <c r="C2967" s="8"/>
      <c r="D2967" s="8"/>
      <c r="E2967" s="8"/>
      <c r="F2967" s="8"/>
      <c r="H2967" s="8"/>
    </row>
    <row r="2968" spans="1:8" ht="12.75">
      <c r="A2968" s="8"/>
      <c r="B2968" s="8"/>
      <c r="C2968" s="8"/>
      <c r="D2968" s="8"/>
      <c r="E2968" s="8"/>
      <c r="F2968" s="8"/>
      <c r="H2968" s="8"/>
    </row>
    <row r="2969" spans="1:8" ht="12.75">
      <c r="A2969" s="8"/>
      <c r="B2969" s="8"/>
      <c r="C2969" s="8"/>
      <c r="D2969" s="8"/>
      <c r="E2969" s="8"/>
      <c r="F2969" s="8"/>
      <c r="H2969" s="8"/>
    </row>
    <row r="2970" spans="1:8" ht="12.75">
      <c r="A2970" s="8"/>
      <c r="B2970" s="8"/>
      <c r="C2970" s="8"/>
      <c r="D2970" s="8"/>
      <c r="E2970" s="8"/>
      <c r="F2970" s="8"/>
      <c r="H2970" s="8"/>
    </row>
    <row r="2971" spans="1:8" ht="12.75">
      <c r="A2971" s="8"/>
      <c r="B2971" s="8"/>
      <c r="C2971" s="8"/>
      <c r="D2971" s="8"/>
      <c r="E2971" s="8"/>
      <c r="F2971" s="8"/>
      <c r="H2971" s="8"/>
    </row>
    <row r="2972" spans="1:8" ht="12.75">
      <c r="A2972" s="8"/>
      <c r="B2972" s="8"/>
      <c r="C2972" s="8"/>
      <c r="D2972" s="8"/>
      <c r="E2972" s="8"/>
      <c r="F2972" s="8"/>
      <c r="H2972" s="8"/>
    </row>
    <row r="2973" spans="1:8" ht="12.75">
      <c r="A2973" s="8"/>
      <c r="B2973" s="8"/>
      <c r="C2973" s="8"/>
      <c r="D2973" s="8"/>
      <c r="E2973" s="8"/>
      <c r="F2973" s="8"/>
      <c r="H2973" s="8"/>
    </row>
    <row r="2974" spans="1:8" ht="12.75">
      <c r="A2974" s="8"/>
      <c r="B2974" s="8"/>
      <c r="C2974" s="8"/>
      <c r="D2974" s="8"/>
      <c r="E2974" s="8"/>
      <c r="F2974" s="8"/>
      <c r="H2974" s="8"/>
    </row>
    <row r="2975" spans="1:8" ht="12.75">
      <c r="A2975" s="8"/>
      <c r="B2975" s="8"/>
      <c r="C2975" s="8"/>
      <c r="D2975" s="8"/>
      <c r="E2975" s="8"/>
      <c r="F2975" s="8"/>
      <c r="H2975" s="8"/>
    </row>
    <row r="2976" spans="1:8" ht="12.75">
      <c r="A2976" s="8"/>
      <c r="B2976" s="8"/>
      <c r="C2976" s="8"/>
      <c r="D2976" s="8"/>
      <c r="E2976" s="8"/>
      <c r="F2976" s="8"/>
      <c r="H2976" s="8"/>
    </row>
    <row r="2977" spans="1:8" ht="12.75">
      <c r="A2977" s="8"/>
      <c r="B2977" s="8"/>
      <c r="C2977" s="8"/>
      <c r="D2977" s="8"/>
      <c r="E2977" s="8"/>
      <c r="F2977" s="8"/>
      <c r="H2977" s="8"/>
    </row>
    <row r="2978" spans="1:8" ht="12.75">
      <c r="A2978" s="8"/>
      <c r="B2978" s="8"/>
      <c r="C2978" s="8"/>
      <c r="D2978" s="8"/>
      <c r="E2978" s="8"/>
      <c r="F2978" s="8"/>
      <c r="H2978" s="8"/>
    </row>
    <row r="2979" spans="1:8" ht="12.75">
      <c r="A2979" s="8"/>
      <c r="B2979" s="8"/>
      <c r="C2979" s="8"/>
      <c r="D2979" s="8"/>
      <c r="E2979" s="8"/>
      <c r="F2979" s="8"/>
      <c r="H2979" s="8"/>
    </row>
    <row r="2980" spans="1:8" ht="12.75">
      <c r="A2980" s="8"/>
      <c r="B2980" s="8"/>
      <c r="C2980" s="8"/>
      <c r="D2980" s="8"/>
      <c r="E2980" s="8"/>
      <c r="F2980" s="8"/>
      <c r="H2980" s="8"/>
    </row>
    <row r="2981" spans="1:8" ht="12.75">
      <c r="A2981" s="8"/>
      <c r="B2981" s="8"/>
      <c r="C2981" s="8"/>
      <c r="D2981" s="8"/>
      <c r="E2981" s="8"/>
      <c r="F2981" s="8"/>
      <c r="H2981" s="8"/>
    </row>
    <row r="2982" spans="1:8" ht="12.75">
      <c r="A2982" s="8"/>
      <c r="B2982" s="8"/>
      <c r="C2982" s="8"/>
      <c r="D2982" s="8"/>
      <c r="E2982" s="8"/>
      <c r="F2982" s="8"/>
      <c r="H2982" s="8"/>
    </row>
    <row r="2983" spans="1:8" ht="12.75">
      <c r="A2983" s="8"/>
      <c r="B2983" s="8"/>
      <c r="C2983" s="8"/>
      <c r="D2983" s="8"/>
      <c r="E2983" s="8"/>
      <c r="F2983" s="8"/>
      <c r="H2983" s="8"/>
    </row>
    <row r="2984" spans="1:8" ht="12.75">
      <c r="A2984" s="8"/>
      <c r="B2984" s="8"/>
      <c r="C2984" s="8"/>
      <c r="D2984" s="8"/>
      <c r="E2984" s="8"/>
      <c r="F2984" s="8"/>
      <c r="H2984" s="8"/>
    </row>
    <row r="2985" spans="1:8" ht="12.75">
      <c r="A2985" s="8"/>
      <c r="B2985" s="8"/>
      <c r="C2985" s="8"/>
      <c r="D2985" s="8"/>
      <c r="E2985" s="8"/>
      <c r="F2985" s="8"/>
      <c r="H2985" s="8"/>
    </row>
    <row r="2986" spans="1:8" ht="12.75">
      <c r="A2986" s="8"/>
      <c r="B2986" s="8"/>
      <c r="C2986" s="8"/>
      <c r="D2986" s="8"/>
      <c r="E2986" s="8"/>
      <c r="F2986" s="8"/>
      <c r="H2986" s="8"/>
    </row>
    <row r="2987" spans="1:8" ht="12.75">
      <c r="A2987" s="8"/>
      <c r="B2987" s="8"/>
      <c r="C2987" s="8"/>
      <c r="D2987" s="8"/>
      <c r="E2987" s="8"/>
      <c r="F2987" s="8"/>
      <c r="H2987" s="8"/>
    </row>
    <row r="2988" spans="1:8" ht="12.75">
      <c r="A2988" s="8"/>
      <c r="B2988" s="8"/>
      <c r="C2988" s="8"/>
      <c r="D2988" s="8"/>
      <c r="E2988" s="8"/>
      <c r="F2988" s="8"/>
      <c r="H2988" s="8"/>
    </row>
    <row r="2989" spans="1:8" ht="12.75">
      <c r="A2989" s="8"/>
      <c r="B2989" s="8"/>
      <c r="C2989" s="8"/>
      <c r="D2989" s="8"/>
      <c r="E2989" s="8"/>
      <c r="F2989" s="8"/>
      <c r="H2989" s="8"/>
    </row>
    <row r="2990" spans="1:8" ht="12.75">
      <c r="A2990" s="8"/>
      <c r="B2990" s="8"/>
      <c r="C2990" s="8"/>
      <c r="D2990" s="8"/>
      <c r="E2990" s="8"/>
      <c r="F2990" s="8"/>
      <c r="H2990" s="8"/>
    </row>
    <row r="2991" spans="1:8" ht="12.75">
      <c r="A2991" s="8"/>
      <c r="B2991" s="8"/>
      <c r="C2991" s="8"/>
      <c r="D2991" s="8"/>
      <c r="E2991" s="8"/>
      <c r="F2991" s="8"/>
      <c r="H2991" s="8"/>
    </row>
    <row r="2992" spans="1:8" ht="12.75">
      <c r="A2992" s="8"/>
      <c r="B2992" s="8"/>
      <c r="C2992" s="8"/>
      <c r="D2992" s="8"/>
      <c r="E2992" s="8"/>
      <c r="F2992" s="8"/>
      <c r="H2992" s="8"/>
    </row>
    <row r="2993" spans="1:8" ht="12.75">
      <c r="A2993" s="8"/>
      <c r="B2993" s="8"/>
      <c r="C2993" s="8"/>
      <c r="D2993" s="8"/>
      <c r="E2993" s="8"/>
      <c r="F2993" s="8"/>
      <c r="H2993" s="8"/>
    </row>
    <row r="2994" spans="1:8" ht="12.75">
      <c r="A2994" s="8"/>
      <c r="B2994" s="8"/>
      <c r="C2994" s="8"/>
      <c r="D2994" s="8"/>
      <c r="E2994" s="8"/>
      <c r="F2994" s="8"/>
      <c r="H2994" s="8"/>
    </row>
    <row r="2995" spans="1:8" ht="12.75">
      <c r="A2995" s="8"/>
      <c r="B2995" s="8"/>
      <c r="C2995" s="8"/>
      <c r="D2995" s="8"/>
      <c r="E2995" s="8"/>
      <c r="F2995" s="8"/>
      <c r="H2995" s="8"/>
    </row>
    <row r="2996" spans="1:8" ht="12.75">
      <c r="A2996" s="8"/>
      <c r="B2996" s="8"/>
      <c r="C2996" s="8"/>
      <c r="D2996" s="8"/>
      <c r="E2996" s="8"/>
      <c r="F2996" s="8"/>
      <c r="H2996" s="8"/>
    </row>
    <row r="2997" spans="1:8" ht="12.75">
      <c r="A2997" s="8"/>
      <c r="B2997" s="8"/>
      <c r="C2997" s="8"/>
      <c r="D2997" s="8"/>
      <c r="E2997" s="8"/>
      <c r="F2997" s="8"/>
      <c r="H2997" s="8"/>
    </row>
    <row r="2998" spans="1:8" ht="12.75">
      <c r="A2998" s="8"/>
      <c r="B2998" s="8"/>
      <c r="C2998" s="8"/>
      <c r="D2998" s="8"/>
      <c r="E2998" s="8"/>
      <c r="F2998" s="8"/>
      <c r="H2998" s="8"/>
    </row>
    <row r="2999" spans="1:8" ht="12.75">
      <c r="A2999" s="8"/>
      <c r="B2999" s="8"/>
      <c r="C2999" s="8"/>
      <c r="D2999" s="8"/>
      <c r="E2999" s="8"/>
      <c r="F2999" s="8"/>
      <c r="H2999" s="8"/>
    </row>
    <row r="3000" spans="1:8" ht="12.75">
      <c r="A3000" s="8"/>
      <c r="B3000" s="8"/>
      <c r="C3000" s="8"/>
      <c r="D3000" s="8"/>
      <c r="E3000" s="8"/>
      <c r="F3000" s="8"/>
      <c r="H3000" s="8"/>
    </row>
    <row r="3001" spans="1:8" ht="12.75">
      <c r="A3001" s="8"/>
      <c r="B3001" s="8"/>
      <c r="C3001" s="8"/>
      <c r="D3001" s="8"/>
      <c r="E3001" s="8"/>
      <c r="F3001" s="8"/>
      <c r="H3001" s="8"/>
    </row>
    <row r="3002" spans="1:8" ht="12.75">
      <c r="A3002" s="8"/>
      <c r="B3002" s="8"/>
      <c r="C3002" s="8"/>
      <c r="D3002" s="8"/>
      <c r="E3002" s="8"/>
      <c r="F3002" s="8"/>
      <c r="H3002" s="8"/>
    </row>
    <row r="3003" spans="1:8" ht="12.75">
      <c r="A3003" s="8"/>
      <c r="B3003" s="8"/>
      <c r="C3003" s="8"/>
      <c r="D3003" s="8"/>
      <c r="E3003" s="8"/>
      <c r="F3003" s="8"/>
      <c r="H3003" s="8"/>
    </row>
    <row r="3004" spans="1:8" ht="12.75">
      <c r="A3004" s="8"/>
      <c r="B3004" s="8"/>
      <c r="C3004" s="8"/>
      <c r="D3004" s="8"/>
      <c r="E3004" s="8"/>
      <c r="F3004" s="8"/>
      <c r="H3004" s="8"/>
    </row>
    <row r="3005" spans="1:8" ht="12.75">
      <c r="A3005" s="8"/>
      <c r="B3005" s="8"/>
      <c r="C3005" s="8"/>
      <c r="D3005" s="8"/>
      <c r="E3005" s="8"/>
      <c r="F3005" s="8"/>
      <c r="H3005" s="8"/>
    </row>
    <row r="3006" spans="1:8" ht="12.75">
      <c r="A3006" s="8"/>
      <c r="B3006" s="8"/>
      <c r="C3006" s="8"/>
      <c r="D3006" s="8"/>
      <c r="E3006" s="8"/>
      <c r="F3006" s="8"/>
      <c r="H3006" s="8"/>
    </row>
    <row r="3007" spans="1:8" ht="12.75">
      <c r="A3007" s="8"/>
      <c r="B3007" s="8"/>
      <c r="C3007" s="8"/>
      <c r="D3007" s="8"/>
      <c r="E3007" s="8"/>
      <c r="F3007" s="8"/>
      <c r="H3007" s="8"/>
    </row>
    <row r="3008" spans="1:8" ht="12.75">
      <c r="A3008" s="8"/>
      <c r="B3008" s="8"/>
      <c r="C3008" s="8"/>
      <c r="D3008" s="8"/>
      <c r="E3008" s="8"/>
      <c r="F3008" s="8"/>
      <c r="H3008" s="8"/>
    </row>
    <row r="3009" spans="1:8" ht="12.75">
      <c r="A3009" s="8"/>
      <c r="B3009" s="8"/>
      <c r="C3009" s="8"/>
      <c r="D3009" s="8"/>
      <c r="E3009" s="8"/>
      <c r="F3009" s="8"/>
      <c r="H3009" s="8"/>
    </row>
    <row r="3010" spans="1:8" ht="12.75">
      <c r="A3010" s="8"/>
      <c r="B3010" s="8"/>
      <c r="C3010" s="8"/>
      <c r="D3010" s="8"/>
      <c r="E3010" s="8"/>
      <c r="F3010" s="8"/>
      <c r="H3010" s="8"/>
    </row>
    <row r="3011" spans="1:8" ht="12.75">
      <c r="A3011" s="8"/>
      <c r="B3011" s="8"/>
      <c r="C3011" s="8"/>
      <c r="D3011" s="8"/>
      <c r="E3011" s="8"/>
      <c r="F3011" s="8"/>
      <c r="H3011" s="8"/>
    </row>
    <row r="3012" spans="1:8" ht="12.75">
      <c r="A3012" s="8"/>
      <c r="B3012" s="8"/>
      <c r="C3012" s="8"/>
      <c r="D3012" s="8"/>
      <c r="E3012" s="8"/>
      <c r="F3012" s="8"/>
      <c r="H3012" s="8"/>
    </row>
    <row r="3013" spans="1:8" ht="12.75">
      <c r="A3013" s="8"/>
      <c r="B3013" s="8"/>
      <c r="C3013" s="8"/>
      <c r="D3013" s="8"/>
      <c r="E3013" s="8"/>
      <c r="F3013" s="8"/>
      <c r="H3013" s="8"/>
    </row>
    <row r="3014" spans="1:8" ht="12.75">
      <c r="A3014" s="8"/>
      <c r="B3014" s="8"/>
      <c r="C3014" s="8"/>
      <c r="D3014" s="8"/>
      <c r="E3014" s="8"/>
      <c r="F3014" s="8"/>
      <c r="H3014" s="8"/>
    </row>
    <row r="3015" spans="1:8" ht="12.75">
      <c r="A3015" s="8"/>
      <c r="B3015" s="8"/>
      <c r="C3015" s="8"/>
      <c r="D3015" s="8"/>
      <c r="E3015" s="8"/>
      <c r="F3015" s="8"/>
      <c r="H3015" s="8"/>
    </row>
    <row r="3016" spans="1:8" ht="12.75">
      <c r="A3016" s="8"/>
      <c r="B3016" s="8"/>
      <c r="C3016" s="8"/>
      <c r="D3016" s="8"/>
      <c r="E3016" s="8"/>
      <c r="F3016" s="8"/>
      <c r="H3016" s="8"/>
    </row>
    <row r="3017" spans="1:8" ht="12.75">
      <c r="A3017" s="8"/>
      <c r="B3017" s="8"/>
      <c r="C3017" s="8"/>
      <c r="D3017" s="8"/>
      <c r="E3017" s="8"/>
      <c r="F3017" s="8"/>
      <c r="H3017" s="8"/>
    </row>
    <row r="3018" spans="1:8" ht="12.75">
      <c r="A3018" s="8"/>
      <c r="B3018" s="8"/>
      <c r="C3018" s="8"/>
      <c r="D3018" s="8"/>
      <c r="E3018" s="8"/>
      <c r="F3018" s="8"/>
      <c r="H3018" s="8"/>
    </row>
    <row r="3019" spans="1:8" ht="12.75">
      <c r="A3019" s="8"/>
      <c r="B3019" s="8"/>
      <c r="C3019" s="8"/>
      <c r="D3019" s="8"/>
      <c r="E3019" s="8"/>
      <c r="F3019" s="8"/>
      <c r="H3019" s="8"/>
    </row>
    <row r="3020" spans="1:8" ht="12.75">
      <c r="A3020" s="8"/>
      <c r="B3020" s="8"/>
      <c r="C3020" s="8"/>
      <c r="D3020" s="8"/>
      <c r="E3020" s="8"/>
      <c r="F3020" s="8"/>
      <c r="H3020" s="8"/>
    </row>
    <row r="3021" spans="1:8" ht="12.75">
      <c r="A3021" s="8"/>
      <c r="B3021" s="8"/>
      <c r="C3021" s="8"/>
      <c r="D3021" s="8"/>
      <c r="E3021" s="8"/>
      <c r="F3021" s="8"/>
      <c r="H3021" s="8"/>
    </row>
    <row r="3022" spans="1:8" ht="12.75">
      <c r="A3022" s="8"/>
      <c r="B3022" s="8"/>
      <c r="C3022" s="8"/>
      <c r="D3022" s="8"/>
      <c r="E3022" s="8"/>
      <c r="F3022" s="8"/>
      <c r="H3022" s="8"/>
    </row>
    <row r="3023" spans="1:8" ht="12.75">
      <c r="A3023" s="8"/>
      <c r="B3023" s="8"/>
      <c r="C3023" s="8"/>
      <c r="D3023" s="8"/>
      <c r="E3023" s="8"/>
      <c r="F3023" s="8"/>
      <c r="H3023" s="8"/>
    </row>
    <row r="3024" spans="1:8" ht="12.75">
      <c r="A3024" s="8"/>
      <c r="B3024" s="8"/>
      <c r="C3024" s="8"/>
      <c r="D3024" s="8"/>
      <c r="E3024" s="8"/>
      <c r="F3024" s="8"/>
      <c r="H3024" s="8"/>
    </row>
    <row r="3025" spans="1:8" ht="12.75">
      <c r="A3025" s="8"/>
      <c r="B3025" s="8"/>
      <c r="C3025" s="8"/>
      <c r="D3025" s="8"/>
      <c r="E3025" s="8"/>
      <c r="F3025" s="8"/>
      <c r="H3025" s="8"/>
    </row>
    <row r="3026" spans="1:8" ht="12.75">
      <c r="A3026" s="8"/>
      <c r="B3026" s="8"/>
      <c r="C3026" s="8"/>
      <c r="D3026" s="8"/>
      <c r="E3026" s="8"/>
      <c r="F3026" s="8"/>
      <c r="H3026" s="8"/>
    </row>
    <row r="3027" spans="1:8" ht="12.75">
      <c r="A3027" s="8"/>
      <c r="B3027" s="8"/>
      <c r="C3027" s="8"/>
      <c r="D3027" s="8"/>
      <c r="E3027" s="8"/>
      <c r="F3027" s="8"/>
      <c r="H3027" s="8"/>
    </row>
    <row r="3028" spans="1:8" ht="12.75">
      <c r="A3028" s="8"/>
      <c r="B3028" s="8"/>
      <c r="C3028" s="8"/>
      <c r="D3028" s="8"/>
      <c r="E3028" s="8"/>
      <c r="F3028" s="8"/>
      <c r="H3028" s="8"/>
    </row>
    <row r="3029" spans="1:8" ht="12.75">
      <c r="A3029" s="8"/>
      <c r="B3029" s="8"/>
      <c r="C3029" s="8"/>
      <c r="D3029" s="8"/>
      <c r="E3029" s="8"/>
      <c r="F3029" s="8"/>
      <c r="H3029" s="8"/>
    </row>
    <row r="3030" spans="1:8" ht="12.75">
      <c r="A3030" s="8"/>
      <c r="B3030" s="8"/>
      <c r="C3030" s="8"/>
      <c r="D3030" s="8"/>
      <c r="E3030" s="8"/>
      <c r="F3030" s="8"/>
      <c r="H3030" s="8"/>
    </row>
    <row r="3031" spans="1:8" ht="12.75">
      <c r="A3031" s="8"/>
      <c r="B3031" s="8"/>
      <c r="C3031" s="8"/>
      <c r="D3031" s="8"/>
      <c r="E3031" s="8"/>
      <c r="F3031" s="8"/>
      <c r="H3031" s="8"/>
    </row>
    <row r="3032" spans="1:8" ht="12.75">
      <c r="A3032" s="8"/>
      <c r="B3032" s="8"/>
      <c r="C3032" s="8"/>
      <c r="D3032" s="8"/>
      <c r="E3032" s="8"/>
      <c r="F3032" s="8"/>
      <c r="H3032" s="8"/>
    </row>
    <row r="3033" spans="1:8" ht="12.75">
      <c r="A3033" s="8"/>
      <c r="B3033" s="8"/>
      <c r="C3033" s="8"/>
      <c r="D3033" s="8"/>
      <c r="E3033" s="8"/>
      <c r="F3033" s="8"/>
      <c r="H3033" s="8"/>
    </row>
    <row r="3034" spans="1:8" ht="12.75">
      <c r="A3034" s="8"/>
      <c r="B3034" s="8"/>
      <c r="C3034" s="8"/>
      <c r="D3034" s="8"/>
      <c r="E3034" s="8"/>
      <c r="F3034" s="8"/>
      <c r="H3034" s="8"/>
    </row>
    <row r="3035" spans="1:8" ht="12.75">
      <c r="A3035" s="8"/>
      <c r="B3035" s="8"/>
      <c r="C3035" s="8"/>
      <c r="D3035" s="8"/>
      <c r="E3035" s="8"/>
      <c r="F3035" s="8"/>
      <c r="H3035" s="8"/>
    </row>
    <row r="3036" spans="1:8" ht="12.75">
      <c r="A3036" s="8"/>
      <c r="B3036" s="8"/>
      <c r="C3036" s="8"/>
      <c r="D3036" s="8"/>
      <c r="E3036" s="8"/>
      <c r="F3036" s="8"/>
      <c r="H3036" s="8"/>
    </row>
    <row r="3037" spans="1:8" ht="12.75">
      <c r="A3037" s="8"/>
      <c r="B3037" s="8"/>
      <c r="C3037" s="8"/>
      <c r="D3037" s="8"/>
      <c r="E3037" s="8"/>
      <c r="F3037" s="8"/>
      <c r="H3037" s="8"/>
    </row>
    <row r="3038" spans="1:8" ht="12.75">
      <c r="A3038" s="8"/>
      <c r="B3038" s="8"/>
      <c r="C3038" s="8"/>
      <c r="D3038" s="8"/>
      <c r="E3038" s="8"/>
      <c r="F3038" s="8"/>
      <c r="H3038" s="8"/>
    </row>
    <row r="3039" spans="1:8" ht="12.75">
      <c r="A3039" s="8"/>
      <c r="B3039" s="8"/>
      <c r="C3039" s="8"/>
      <c r="D3039" s="8"/>
      <c r="E3039" s="8"/>
      <c r="F3039" s="8"/>
      <c r="H3039" s="8"/>
    </row>
    <row r="3040" spans="1:8" ht="12.75">
      <c r="A3040" s="8"/>
      <c r="B3040" s="8"/>
      <c r="C3040" s="8"/>
      <c r="D3040" s="8"/>
      <c r="E3040" s="8"/>
      <c r="F3040" s="8"/>
      <c r="H3040" s="8"/>
    </row>
    <row r="3041" spans="1:8" ht="12.75">
      <c r="A3041" s="8"/>
      <c r="B3041" s="8"/>
      <c r="C3041" s="8"/>
      <c r="D3041" s="8"/>
      <c r="E3041" s="8"/>
      <c r="F3041" s="8"/>
      <c r="H3041" s="8"/>
    </row>
    <row r="3042" spans="1:8" ht="12.75">
      <c r="A3042" s="8"/>
      <c r="B3042" s="8"/>
      <c r="C3042" s="8"/>
      <c r="D3042" s="8"/>
      <c r="E3042" s="8"/>
      <c r="F3042" s="8"/>
      <c r="H3042" s="8"/>
    </row>
    <row r="3043" spans="1:8" ht="12.75">
      <c r="A3043" s="8"/>
      <c r="B3043" s="8"/>
      <c r="C3043" s="8"/>
      <c r="D3043" s="8"/>
      <c r="E3043" s="8"/>
      <c r="F3043" s="8"/>
      <c r="H3043" s="8"/>
    </row>
    <row r="3044" spans="1:8" ht="12.75">
      <c r="A3044" s="8"/>
      <c r="B3044" s="8"/>
      <c r="C3044" s="8"/>
      <c r="D3044" s="8"/>
      <c r="E3044" s="8"/>
      <c r="F3044" s="8"/>
      <c r="H3044" s="8"/>
    </row>
    <row r="3045" spans="1:8" ht="12.75">
      <c r="A3045" s="8"/>
      <c r="B3045" s="8"/>
      <c r="C3045" s="8"/>
      <c r="D3045" s="8"/>
      <c r="E3045" s="8"/>
      <c r="F3045" s="8"/>
      <c r="H3045" s="8"/>
    </row>
    <row r="3046" spans="1:8" ht="12.75">
      <c r="A3046" s="8"/>
      <c r="B3046" s="8"/>
      <c r="C3046" s="8"/>
      <c r="D3046" s="8"/>
      <c r="E3046" s="8"/>
      <c r="F3046" s="8"/>
      <c r="H3046" s="8"/>
    </row>
    <row r="3047" spans="1:8" ht="12.75">
      <c r="A3047" s="8"/>
      <c r="B3047" s="8"/>
      <c r="C3047" s="8"/>
      <c r="D3047" s="8"/>
      <c r="E3047" s="8"/>
      <c r="F3047" s="8"/>
      <c r="H3047" s="8"/>
    </row>
    <row r="3048" spans="1:8" ht="12.75">
      <c r="A3048" s="8"/>
      <c r="B3048" s="8"/>
      <c r="C3048" s="8"/>
      <c r="D3048" s="8"/>
      <c r="E3048" s="8"/>
      <c r="F3048" s="8"/>
      <c r="H3048" s="8"/>
    </row>
    <row r="3049" spans="1:8" ht="12.75">
      <c r="A3049" s="8"/>
      <c r="B3049" s="8"/>
      <c r="C3049" s="8"/>
      <c r="D3049" s="8"/>
      <c r="E3049" s="8"/>
      <c r="F3049" s="8"/>
      <c r="H3049" s="8"/>
    </row>
    <row r="3050" spans="1:8" ht="12.75">
      <c r="A3050" s="8"/>
      <c r="B3050" s="8"/>
      <c r="C3050" s="8"/>
      <c r="D3050" s="8"/>
      <c r="E3050" s="8"/>
      <c r="F3050" s="8"/>
      <c r="H3050" s="8"/>
    </row>
    <row r="3051" spans="1:8" ht="12.75">
      <c r="A3051" s="8"/>
      <c r="B3051" s="8"/>
      <c r="C3051" s="8"/>
      <c r="D3051" s="8"/>
      <c r="E3051" s="8"/>
      <c r="F3051" s="8"/>
      <c r="H3051" s="8"/>
    </row>
    <row r="3052" spans="1:8" ht="12.75">
      <c r="A3052" s="8"/>
      <c r="B3052" s="8"/>
      <c r="C3052" s="8"/>
      <c r="D3052" s="8"/>
      <c r="E3052" s="8"/>
      <c r="F3052" s="8"/>
      <c r="H3052" s="8"/>
    </row>
    <row r="3053" spans="1:8" ht="12.75">
      <c r="A3053" s="8"/>
      <c r="B3053" s="8"/>
      <c r="C3053" s="8"/>
      <c r="D3053" s="8"/>
      <c r="E3053" s="8"/>
      <c r="F3053" s="8"/>
      <c r="H3053" s="8"/>
    </row>
    <row r="3054" spans="1:8" ht="12.75">
      <c r="A3054" s="8"/>
      <c r="B3054" s="8"/>
      <c r="C3054" s="8"/>
      <c r="D3054" s="8"/>
      <c r="E3054" s="8"/>
      <c r="F3054" s="8"/>
      <c r="H3054" s="8"/>
    </row>
    <row r="3055" spans="1:8" ht="12.75">
      <c r="A3055" s="8"/>
      <c r="B3055" s="8"/>
      <c r="C3055" s="8"/>
      <c r="D3055" s="8"/>
      <c r="E3055" s="8"/>
      <c r="F3055" s="8"/>
      <c r="H3055" s="8"/>
    </row>
    <row r="3056" spans="1:8" ht="12.75">
      <c r="A3056" s="8"/>
      <c r="B3056" s="8"/>
      <c r="C3056" s="8"/>
      <c r="D3056" s="8"/>
      <c r="E3056" s="8"/>
      <c r="F3056" s="8"/>
      <c r="H3056" s="8"/>
    </row>
    <row r="3057" spans="1:8" ht="12.75">
      <c r="A3057" s="8"/>
      <c r="B3057" s="8"/>
      <c r="C3057" s="8"/>
      <c r="D3057" s="8"/>
      <c r="E3057" s="8"/>
      <c r="F3057" s="8"/>
      <c r="H3057" s="8"/>
    </row>
    <row r="3058" spans="1:8" ht="12.75">
      <c r="A3058" s="8"/>
      <c r="B3058" s="8"/>
      <c r="C3058" s="8"/>
      <c r="D3058" s="8"/>
      <c r="E3058" s="8"/>
      <c r="F3058" s="8"/>
      <c r="H3058" s="8"/>
    </row>
    <row r="3059" spans="1:8" ht="12.75">
      <c r="A3059" s="8"/>
      <c r="B3059" s="8"/>
      <c r="C3059" s="8"/>
      <c r="D3059" s="8"/>
      <c r="E3059" s="8"/>
      <c r="F3059" s="8"/>
      <c r="H3059" s="8"/>
    </row>
    <row r="3060" spans="1:8" ht="12.75">
      <c r="A3060" s="8"/>
      <c r="B3060" s="8"/>
      <c r="C3060" s="8"/>
      <c r="D3060" s="8"/>
      <c r="E3060" s="8"/>
      <c r="F3060" s="8"/>
      <c r="H3060" s="8"/>
    </row>
    <row r="3061" spans="1:8" ht="12.75">
      <c r="A3061" s="8"/>
      <c r="B3061" s="8"/>
      <c r="C3061" s="8"/>
      <c r="D3061" s="8"/>
      <c r="E3061" s="8"/>
      <c r="F3061" s="8"/>
      <c r="H3061" s="8"/>
    </row>
    <row r="3062" spans="1:8" ht="12.75">
      <c r="A3062" s="8"/>
      <c r="B3062" s="8"/>
      <c r="C3062" s="8"/>
      <c r="D3062" s="8"/>
      <c r="E3062" s="8"/>
      <c r="F3062" s="8"/>
      <c r="H3062" s="8"/>
    </row>
    <row r="3063" spans="1:8" ht="12.75">
      <c r="A3063" s="8"/>
      <c r="B3063" s="8"/>
      <c r="C3063" s="8"/>
      <c r="D3063" s="8"/>
      <c r="E3063" s="8"/>
      <c r="F3063" s="8"/>
      <c r="H3063" s="8"/>
    </row>
    <row r="3064" spans="1:8" ht="12.75">
      <c r="A3064" s="8"/>
      <c r="B3064" s="8"/>
      <c r="C3064" s="8"/>
      <c r="D3064" s="8"/>
      <c r="E3064" s="8"/>
      <c r="F3064" s="8"/>
      <c r="H3064" s="8"/>
    </row>
    <row r="3065" spans="1:8" ht="12.75">
      <c r="A3065" s="8"/>
      <c r="B3065" s="8"/>
      <c r="C3065" s="8"/>
      <c r="D3065" s="8"/>
      <c r="E3065" s="8"/>
      <c r="F3065" s="8"/>
      <c r="H3065" s="8"/>
    </row>
    <row r="3066" spans="1:8" ht="12.75">
      <c r="A3066" s="8"/>
      <c r="B3066" s="8"/>
      <c r="C3066" s="8"/>
      <c r="D3066" s="8"/>
      <c r="E3066" s="8"/>
      <c r="F3066" s="8"/>
      <c r="H3066" s="8"/>
    </row>
    <row r="3067" spans="1:8" ht="12.75">
      <c r="A3067" s="8"/>
      <c r="B3067" s="8"/>
      <c r="C3067" s="8"/>
      <c r="D3067" s="8"/>
      <c r="E3067" s="8"/>
      <c r="F3067" s="8"/>
      <c r="H3067" s="8"/>
    </row>
    <row r="3068" spans="1:8" ht="12.75">
      <c r="A3068" s="8"/>
      <c r="B3068" s="8"/>
      <c r="C3068" s="8"/>
      <c r="D3068" s="8"/>
      <c r="E3068" s="8"/>
      <c r="F3068" s="8"/>
      <c r="H3068" s="8"/>
    </row>
    <row r="3069" spans="1:8" ht="12.75">
      <c r="A3069" s="8"/>
      <c r="B3069" s="8"/>
      <c r="C3069" s="8"/>
      <c r="D3069" s="8"/>
      <c r="E3069" s="8"/>
      <c r="F3069" s="8"/>
      <c r="H3069" s="8"/>
    </row>
    <row r="3070" spans="1:8" ht="12.75">
      <c r="A3070" s="8"/>
      <c r="B3070" s="8"/>
      <c r="C3070" s="8"/>
      <c r="D3070" s="8"/>
      <c r="E3070" s="8"/>
      <c r="F3070" s="8"/>
      <c r="H3070" s="8"/>
    </row>
    <row r="3071" spans="1:8" ht="12.75">
      <c r="A3071" s="8"/>
      <c r="B3071" s="8"/>
      <c r="C3071" s="8"/>
      <c r="D3071" s="8"/>
      <c r="E3071" s="8"/>
      <c r="F3071" s="8"/>
      <c r="H3071" s="8"/>
    </row>
    <row r="3072" spans="1:8" ht="12.75">
      <c r="A3072" s="8"/>
      <c r="B3072" s="8"/>
      <c r="C3072" s="8"/>
      <c r="D3072" s="8"/>
      <c r="E3072" s="8"/>
      <c r="F3072" s="8"/>
      <c r="H3072" s="8"/>
    </row>
    <row r="3073" spans="1:8" ht="12.75">
      <c r="A3073" s="8"/>
      <c r="B3073" s="8"/>
      <c r="C3073" s="8"/>
      <c r="D3073" s="8"/>
      <c r="E3073" s="8"/>
      <c r="F3073" s="8"/>
      <c r="H3073" s="8"/>
    </row>
    <row r="3074" spans="1:8" ht="12.75">
      <c r="A3074" s="8"/>
      <c r="B3074" s="8"/>
      <c r="C3074" s="8"/>
      <c r="D3074" s="8"/>
      <c r="E3074" s="8"/>
      <c r="F3074" s="8"/>
      <c r="H3074" s="8"/>
    </row>
    <row r="3075" spans="1:8" ht="12.75">
      <c r="A3075" s="8"/>
      <c r="B3075" s="8"/>
      <c r="C3075" s="8"/>
      <c r="D3075" s="8"/>
      <c r="E3075" s="8"/>
      <c r="F3075" s="8"/>
      <c r="H3075" s="8"/>
    </row>
    <row r="3076" spans="1:8" ht="12.75">
      <c r="A3076" s="8"/>
      <c r="B3076" s="8"/>
      <c r="C3076" s="8"/>
      <c r="D3076" s="8"/>
      <c r="E3076" s="8"/>
      <c r="F3076" s="8"/>
      <c r="H3076" s="8"/>
    </row>
    <row r="3077" spans="1:8" ht="12.75">
      <c r="A3077" s="8"/>
      <c r="B3077" s="8"/>
      <c r="C3077" s="8"/>
      <c r="D3077" s="8"/>
      <c r="E3077" s="8"/>
      <c r="F3077" s="8"/>
      <c r="H3077" s="8"/>
    </row>
    <row r="3078" spans="1:8" ht="12.75">
      <c r="A3078" s="8"/>
      <c r="B3078" s="8"/>
      <c r="C3078" s="8"/>
      <c r="D3078" s="8"/>
      <c r="E3078" s="8"/>
      <c r="F3078" s="8"/>
      <c r="H3078" s="8"/>
    </row>
    <row r="3079" spans="1:8" ht="12.75">
      <c r="A3079" s="8"/>
      <c r="B3079" s="8"/>
      <c r="C3079" s="8"/>
      <c r="D3079" s="8"/>
      <c r="E3079" s="8"/>
      <c r="F3079" s="8"/>
      <c r="H3079" s="8"/>
    </row>
    <row r="3080" spans="1:8" ht="12.75">
      <c r="A3080" s="8"/>
      <c r="B3080" s="8"/>
      <c r="C3080" s="8"/>
      <c r="D3080" s="8"/>
      <c r="E3080" s="8"/>
      <c r="F3080" s="8"/>
      <c r="H3080" s="8"/>
    </row>
    <row r="3081" spans="1:8" ht="12.75">
      <c r="A3081" s="8"/>
      <c r="B3081" s="8"/>
      <c r="C3081" s="8"/>
      <c r="D3081" s="8"/>
      <c r="E3081" s="8"/>
      <c r="F3081" s="8"/>
      <c r="H3081" s="8"/>
    </row>
    <row r="3082" spans="1:8" ht="12.75">
      <c r="A3082" s="8"/>
      <c r="B3082" s="8"/>
      <c r="C3082" s="8"/>
      <c r="D3082" s="8"/>
      <c r="E3082" s="8"/>
      <c r="F3082" s="8"/>
      <c r="H3082" s="8"/>
    </row>
    <row r="3083" spans="1:8" ht="12.75">
      <c r="A3083" s="8"/>
      <c r="B3083" s="8"/>
      <c r="C3083" s="8"/>
      <c r="D3083" s="8"/>
      <c r="E3083" s="8"/>
      <c r="F3083" s="8"/>
      <c r="H3083" s="8"/>
    </row>
    <row r="3084" spans="1:8" ht="12.75">
      <c r="A3084" s="8"/>
      <c r="B3084" s="8"/>
      <c r="C3084" s="8"/>
      <c r="D3084" s="8"/>
      <c r="E3084" s="8"/>
      <c r="F3084" s="8"/>
      <c r="H3084" s="8"/>
    </row>
    <row r="3085" spans="1:8" ht="12.75">
      <c r="A3085" s="8"/>
      <c r="B3085" s="8"/>
      <c r="C3085" s="8"/>
      <c r="D3085" s="8"/>
      <c r="E3085" s="8"/>
      <c r="F3085" s="8"/>
      <c r="H3085" s="8"/>
    </row>
    <row r="3086" spans="1:8" ht="12.75">
      <c r="A3086" s="8"/>
      <c r="B3086" s="8"/>
      <c r="C3086" s="8"/>
      <c r="D3086" s="8"/>
      <c r="E3086" s="8"/>
      <c r="F3086" s="8"/>
      <c r="H3086" s="8"/>
    </row>
    <row r="3087" spans="1:8" ht="12.75">
      <c r="A3087" s="8"/>
      <c r="B3087" s="8"/>
      <c r="C3087" s="8"/>
      <c r="D3087" s="8"/>
      <c r="E3087" s="8"/>
      <c r="F3087" s="8"/>
      <c r="H3087" s="8"/>
    </row>
    <row r="3088" spans="1:8" ht="12.75">
      <c r="A3088" s="8"/>
      <c r="B3088" s="8"/>
      <c r="C3088" s="8"/>
      <c r="D3088" s="8"/>
      <c r="E3088" s="8"/>
      <c r="F3088" s="8"/>
      <c r="H3088" s="8"/>
    </row>
    <row r="3089" spans="1:8" ht="12.75">
      <c r="A3089" s="8"/>
      <c r="B3089" s="8"/>
      <c r="C3089" s="8"/>
      <c r="D3089" s="8"/>
      <c r="E3089" s="8"/>
      <c r="F3089" s="8"/>
      <c r="H3089" s="8"/>
    </row>
    <row r="3090" spans="1:8" ht="12.75">
      <c r="A3090" s="8"/>
      <c r="B3090" s="8"/>
      <c r="C3090" s="8"/>
      <c r="D3090" s="8"/>
      <c r="E3090" s="8"/>
      <c r="F3090" s="8"/>
      <c r="H3090" s="8"/>
    </row>
    <row r="3091" spans="1:8" ht="12.75">
      <c r="A3091" s="8"/>
      <c r="B3091" s="8"/>
      <c r="C3091" s="8"/>
      <c r="D3091" s="8"/>
      <c r="E3091" s="8"/>
      <c r="F3091" s="8"/>
      <c r="H3091" s="8"/>
    </row>
    <row r="3092" spans="1:8" ht="12.75">
      <c r="A3092" s="8"/>
      <c r="B3092" s="8"/>
      <c r="C3092" s="8"/>
      <c r="D3092" s="8"/>
      <c r="E3092" s="8"/>
      <c r="F3092" s="8"/>
      <c r="H3092" s="8"/>
    </row>
    <row r="3093" spans="1:8" ht="12.75">
      <c r="A3093" s="8"/>
      <c r="B3093" s="8"/>
      <c r="C3093" s="8"/>
      <c r="D3093" s="8"/>
      <c r="E3093" s="8"/>
      <c r="F3093" s="8"/>
      <c r="H3093" s="8"/>
    </row>
    <row r="3094" spans="1:8" ht="12.75">
      <c r="A3094" s="8"/>
      <c r="B3094" s="8"/>
      <c r="C3094" s="8"/>
      <c r="D3094" s="8"/>
      <c r="E3094" s="8"/>
      <c r="F3094" s="8"/>
      <c r="H3094" s="8"/>
    </row>
    <row r="3095" spans="1:8" ht="12.75">
      <c r="A3095" s="8"/>
      <c r="B3095" s="8"/>
      <c r="C3095" s="8"/>
      <c r="D3095" s="8"/>
      <c r="E3095" s="8"/>
      <c r="F3095" s="8"/>
      <c r="H3095" s="8"/>
    </row>
    <row r="3096" spans="1:8" ht="12.75">
      <c r="A3096" s="8"/>
      <c r="B3096" s="8"/>
      <c r="C3096" s="8"/>
      <c r="D3096" s="8"/>
      <c r="E3096" s="8"/>
      <c r="F3096" s="8"/>
      <c r="H3096" s="8"/>
    </row>
    <row r="3097" spans="1:8" ht="12.75">
      <c r="A3097" s="8"/>
      <c r="B3097" s="8"/>
      <c r="C3097" s="8"/>
      <c r="D3097" s="8"/>
      <c r="E3097" s="8"/>
      <c r="F3097" s="8"/>
      <c r="H3097" s="8"/>
    </row>
    <row r="3098" spans="1:8" ht="12.75">
      <c r="A3098" s="8"/>
      <c r="B3098" s="8"/>
      <c r="C3098" s="8"/>
      <c r="D3098" s="8"/>
      <c r="E3098" s="8"/>
      <c r="F3098" s="8"/>
      <c r="H3098" s="8"/>
    </row>
    <row r="3099" spans="1:8" ht="12.75">
      <c r="A3099" s="8"/>
      <c r="B3099" s="8"/>
      <c r="C3099" s="8"/>
      <c r="D3099" s="8"/>
      <c r="E3099" s="8"/>
      <c r="F3099" s="8"/>
      <c r="H3099" s="8"/>
    </row>
    <row r="3100" spans="1:8" ht="12.75">
      <c r="A3100" s="8"/>
      <c r="B3100" s="8"/>
      <c r="C3100" s="8"/>
      <c r="D3100" s="8"/>
      <c r="E3100" s="8"/>
      <c r="F3100" s="8"/>
      <c r="H3100" s="8"/>
    </row>
    <row r="3101" spans="1:8" ht="12.75">
      <c r="A3101" s="8"/>
      <c r="B3101" s="8"/>
      <c r="C3101" s="8"/>
      <c r="D3101" s="8"/>
      <c r="E3101" s="8"/>
      <c r="F3101" s="8"/>
      <c r="H3101" s="8"/>
    </row>
    <row r="3102" spans="1:8" ht="12.75">
      <c r="A3102" s="8"/>
      <c r="B3102" s="8"/>
      <c r="C3102" s="8"/>
      <c r="D3102" s="8"/>
      <c r="E3102" s="8"/>
      <c r="F3102" s="8"/>
      <c r="H3102" s="8"/>
    </row>
    <row r="3103" spans="1:8" ht="12.75">
      <c r="A3103" s="8"/>
      <c r="B3103" s="8"/>
      <c r="C3103" s="8"/>
      <c r="D3103" s="8"/>
      <c r="E3103" s="8"/>
      <c r="F3103" s="8"/>
      <c r="H3103" s="8"/>
    </row>
    <row r="3104" spans="1:8" ht="12.75">
      <c r="A3104" s="8"/>
      <c r="B3104" s="8"/>
      <c r="C3104" s="8"/>
      <c r="D3104" s="8"/>
      <c r="E3104" s="8"/>
      <c r="F3104" s="8"/>
      <c r="H3104" s="8"/>
    </row>
    <row r="3105" spans="1:8" ht="12.75">
      <c r="A3105" s="8"/>
      <c r="B3105" s="8"/>
      <c r="C3105" s="8"/>
      <c r="D3105" s="8"/>
      <c r="E3105" s="8"/>
      <c r="F3105" s="8"/>
      <c r="H3105" s="8"/>
    </row>
    <row r="3106" spans="1:8" ht="12.75">
      <c r="A3106" s="8"/>
      <c r="B3106" s="8"/>
      <c r="C3106" s="8"/>
      <c r="D3106" s="8"/>
      <c r="E3106" s="8"/>
      <c r="F3106" s="8"/>
      <c r="H3106" s="8"/>
    </row>
    <row r="3107" spans="1:8" ht="12.75">
      <c r="A3107" s="8"/>
      <c r="B3107" s="8"/>
      <c r="C3107" s="8"/>
      <c r="D3107" s="8"/>
      <c r="E3107" s="8"/>
      <c r="F3107" s="8"/>
      <c r="H3107" s="8"/>
    </row>
    <row r="3108" spans="1:8" ht="12.75">
      <c r="A3108" s="8"/>
      <c r="B3108" s="8"/>
      <c r="C3108" s="8"/>
      <c r="D3108" s="8"/>
      <c r="E3108" s="8"/>
      <c r="F3108" s="8"/>
      <c r="H3108" s="8"/>
    </row>
    <row r="3109" spans="1:8" ht="12.75">
      <c r="A3109" s="8"/>
      <c r="B3109" s="8"/>
      <c r="C3109" s="8"/>
      <c r="D3109" s="8"/>
      <c r="E3109" s="8"/>
      <c r="F3109" s="8"/>
      <c r="H3109" s="8"/>
    </row>
    <row r="3110" spans="1:8" ht="12.75">
      <c r="A3110" s="8"/>
      <c r="B3110" s="8"/>
      <c r="C3110" s="8"/>
      <c r="D3110" s="8"/>
      <c r="E3110" s="8"/>
      <c r="F3110" s="8"/>
      <c r="H3110" s="8"/>
    </row>
    <row r="3111" spans="1:8" ht="12.75">
      <c r="A3111" s="8"/>
      <c r="B3111" s="8"/>
      <c r="C3111" s="8"/>
      <c r="D3111" s="8"/>
      <c r="E3111" s="8"/>
      <c r="F3111" s="8"/>
      <c r="H3111" s="8"/>
    </row>
    <row r="3112" spans="1:8" ht="12.75">
      <c r="A3112" s="8"/>
      <c r="B3112" s="8"/>
      <c r="C3112" s="8"/>
      <c r="D3112" s="8"/>
      <c r="E3112" s="8"/>
      <c r="F3112" s="8"/>
      <c r="H3112" s="8"/>
    </row>
    <row r="3113" spans="1:8" ht="12.75">
      <c r="A3113" s="8"/>
      <c r="B3113" s="8"/>
      <c r="C3113" s="8"/>
      <c r="D3113" s="8"/>
      <c r="E3113" s="8"/>
      <c r="F3113" s="8"/>
      <c r="H3113" s="8"/>
    </row>
    <row r="3114" spans="1:8" ht="12.75">
      <c r="A3114" s="8"/>
      <c r="B3114" s="8"/>
      <c r="C3114" s="8"/>
      <c r="D3114" s="8"/>
      <c r="E3114" s="8"/>
      <c r="F3114" s="8"/>
      <c r="H3114" s="8"/>
    </row>
    <row r="3115" spans="1:8" ht="12.75">
      <c r="A3115" s="8"/>
      <c r="B3115" s="8"/>
      <c r="C3115" s="8"/>
      <c r="D3115" s="8"/>
      <c r="E3115" s="8"/>
      <c r="F3115" s="8"/>
      <c r="H3115" s="8"/>
    </row>
    <row r="3116" spans="1:8" ht="12.75">
      <c r="A3116" s="8"/>
      <c r="B3116" s="8"/>
      <c r="C3116" s="8"/>
      <c r="D3116" s="8"/>
      <c r="E3116" s="8"/>
      <c r="F3116" s="8"/>
      <c r="H3116" s="8"/>
    </row>
    <row r="3117" spans="1:8" ht="12.75">
      <c r="A3117" s="8"/>
      <c r="B3117" s="8"/>
      <c r="C3117" s="8"/>
      <c r="D3117" s="8"/>
      <c r="E3117" s="8"/>
      <c r="F3117" s="8"/>
      <c r="H3117" s="8"/>
    </row>
    <row r="3118" spans="1:8" ht="12.75">
      <c r="A3118" s="8"/>
      <c r="B3118" s="8"/>
      <c r="C3118" s="8"/>
      <c r="D3118" s="8"/>
      <c r="E3118" s="8"/>
      <c r="F3118" s="8"/>
      <c r="H3118" s="8"/>
    </row>
    <row r="3119" spans="1:8" ht="12.75">
      <c r="A3119" s="8"/>
      <c r="B3119" s="8"/>
      <c r="C3119" s="8"/>
      <c r="D3119" s="8"/>
      <c r="E3119" s="8"/>
      <c r="F3119" s="8"/>
      <c r="H3119" s="8"/>
    </row>
    <row r="3120" spans="1:8" ht="12.75">
      <c r="A3120" s="8"/>
      <c r="B3120" s="8"/>
      <c r="C3120" s="8"/>
      <c r="D3120" s="8"/>
      <c r="E3120" s="8"/>
      <c r="F3120" s="8"/>
      <c r="H3120" s="8"/>
    </row>
    <row r="3121" spans="1:8" ht="12.75">
      <c r="A3121" s="8"/>
      <c r="B3121" s="8"/>
      <c r="C3121" s="8"/>
      <c r="D3121" s="8"/>
      <c r="E3121" s="8"/>
      <c r="F3121" s="8"/>
      <c r="H3121" s="8"/>
    </row>
    <row r="3122" spans="1:8" ht="12.75">
      <c r="A3122" s="8"/>
      <c r="B3122" s="8"/>
      <c r="C3122" s="8"/>
      <c r="D3122" s="8"/>
      <c r="E3122" s="8"/>
      <c r="F3122" s="8"/>
      <c r="H3122" s="8"/>
    </row>
    <row r="3123" spans="1:8" ht="12.75">
      <c r="A3123" s="8"/>
      <c r="B3123" s="8"/>
      <c r="C3123" s="8"/>
      <c r="D3123" s="8"/>
      <c r="E3123" s="8"/>
      <c r="F3123" s="8"/>
      <c r="H3123" s="8"/>
    </row>
    <row r="3124" spans="1:8" ht="12.75">
      <c r="A3124" s="8"/>
      <c r="B3124" s="8"/>
      <c r="C3124" s="8"/>
      <c r="D3124" s="8"/>
      <c r="E3124" s="8"/>
      <c r="F3124" s="8"/>
      <c r="H3124" s="8"/>
    </row>
    <row r="3125" spans="1:8" ht="12.75">
      <c r="A3125" s="8"/>
      <c r="B3125" s="8"/>
      <c r="C3125" s="8"/>
      <c r="D3125" s="8"/>
      <c r="E3125" s="8"/>
      <c r="F3125" s="8"/>
      <c r="H3125" s="8"/>
    </row>
    <row r="3126" spans="1:8" ht="12.75">
      <c r="A3126" s="8"/>
      <c r="B3126" s="8"/>
      <c r="C3126" s="8"/>
      <c r="D3126" s="8"/>
      <c r="E3126" s="8"/>
      <c r="F3126" s="8"/>
      <c r="H3126" s="8"/>
    </row>
    <row r="3127" spans="1:8" ht="12.75">
      <c r="A3127" s="8"/>
      <c r="B3127" s="8"/>
      <c r="C3127" s="8"/>
      <c r="D3127" s="8"/>
      <c r="E3127" s="8"/>
      <c r="F3127" s="8"/>
      <c r="H3127" s="8"/>
    </row>
    <row r="3128" spans="1:8" ht="12.75">
      <c r="A3128" s="8"/>
      <c r="B3128" s="8"/>
      <c r="C3128" s="8"/>
      <c r="D3128" s="8"/>
      <c r="E3128" s="8"/>
      <c r="F3128" s="8"/>
      <c r="H3128" s="8"/>
    </row>
    <row r="3129" spans="1:8" ht="12.75">
      <c r="A3129" s="8"/>
      <c r="B3129" s="8"/>
      <c r="C3129" s="8"/>
      <c r="D3129" s="8"/>
      <c r="E3129" s="8"/>
      <c r="F3129" s="8"/>
      <c r="H3129" s="8"/>
    </row>
    <row r="3130" spans="1:8" ht="12.75">
      <c r="A3130" s="8"/>
      <c r="B3130" s="8"/>
      <c r="C3130" s="8"/>
      <c r="D3130" s="8"/>
      <c r="E3130" s="8"/>
      <c r="F3130" s="8"/>
      <c r="H3130" s="8"/>
    </row>
    <row r="3131" spans="1:8" ht="12.75">
      <c r="A3131" s="8"/>
      <c r="B3131" s="8"/>
      <c r="C3131" s="8"/>
      <c r="D3131" s="8"/>
      <c r="E3131" s="8"/>
      <c r="F3131" s="8"/>
      <c r="H3131" s="8"/>
    </row>
    <row r="3132" spans="1:8" ht="12.75">
      <c r="A3132" s="8"/>
      <c r="B3132" s="8"/>
      <c r="C3132" s="8"/>
      <c r="D3132" s="8"/>
      <c r="E3132" s="8"/>
      <c r="F3132" s="8"/>
      <c r="H3132" s="8"/>
    </row>
    <row r="3133" spans="1:8" ht="12.75">
      <c r="A3133" s="8"/>
      <c r="B3133" s="8"/>
      <c r="C3133" s="8"/>
      <c r="D3133" s="8"/>
      <c r="E3133" s="8"/>
      <c r="F3133" s="8"/>
      <c r="H3133" s="8"/>
    </row>
    <row r="3134" spans="1:8" ht="12.75">
      <c r="A3134" s="8"/>
      <c r="B3134" s="8"/>
      <c r="C3134" s="8"/>
      <c r="D3134" s="8"/>
      <c r="E3134" s="8"/>
      <c r="F3134" s="8"/>
      <c r="H3134" s="8"/>
    </row>
    <row r="3135" spans="1:8" ht="12.75">
      <c r="A3135" s="8"/>
      <c r="B3135" s="8"/>
      <c r="C3135" s="8"/>
      <c r="D3135" s="8"/>
      <c r="E3135" s="8"/>
      <c r="F3135" s="8"/>
      <c r="H3135" s="8"/>
    </row>
    <row r="3136" spans="1:8" ht="12.75">
      <c r="A3136" s="8"/>
      <c r="B3136" s="8"/>
      <c r="C3136" s="8"/>
      <c r="D3136" s="8"/>
      <c r="E3136" s="8"/>
      <c r="F3136" s="8"/>
      <c r="H3136" s="8"/>
    </row>
    <row r="3137" spans="1:8" ht="12.75">
      <c r="A3137" s="8"/>
      <c r="B3137" s="8"/>
      <c r="C3137" s="8"/>
      <c r="D3137" s="8"/>
      <c r="E3137" s="8"/>
      <c r="F3137" s="8"/>
      <c r="H3137" s="8"/>
    </row>
    <row r="3138" spans="1:8" ht="12.75">
      <c r="A3138" s="8"/>
      <c r="B3138" s="8"/>
      <c r="C3138" s="8"/>
      <c r="D3138" s="8"/>
      <c r="E3138" s="8"/>
      <c r="F3138" s="8"/>
      <c r="H3138" s="8"/>
    </row>
  </sheetData>
  <dataValidations count="1">
    <dataValidation type="list" allowBlank="1" showInputMessage="1" showErrorMessage="1" sqref="L2:L50000" xr:uid="{40B230BF-BA6F-4F6B-B839-E2570731399F}">
      <formula1>"Mauritania, Western Sahara"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23BC8002-1282-4604-92E4-816CA2B31914}">
          <x14:formula1>
            <xm:f>Terminology!$B$2:$B$3</xm:f>
          </x14:formula1>
          <xm:sqref>M2:M50000</xm:sqref>
        </x14:dataValidation>
        <x14:dataValidation type="list" allowBlank="1" showInputMessage="1" showErrorMessage="1" xr:uid="{26A31146-A476-4DA2-A8B4-EED6555E0346}">
          <x14:formula1>
            <xm:f>Terminology!$C$2:$C$7</xm:f>
          </x14:formula1>
          <xm:sqref>N2:N50000</xm:sqref>
        </x14:dataValidation>
        <x14:dataValidation type="list" allowBlank="1" showInputMessage="1" showErrorMessage="1" xr:uid="{31FE67E6-A5AD-43D1-A1A9-DD1613EC771F}">
          <x14:formula1>
            <xm:f>Terminology!$D$2:$D$6</xm:f>
          </x14:formula1>
          <xm:sqref>P2:P50000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EG2393"/>
  <sheetViews>
    <sheetView workbookViewId="0">
      <pane ySplit="1" topLeftCell="A97" activePane="bottomLeft" state="frozen"/>
      <selection pane="bottomLeft" activeCell="A101" sqref="A101"/>
    </sheetView>
  </sheetViews>
  <sheetFormatPr defaultColWidth="14.42578125" defaultRowHeight="15.75" customHeight="1"/>
  <cols>
    <col min="3" max="3" width="15.5703125" bestFit="1" customWidth="1"/>
    <col min="4" max="4" width="24.28515625" customWidth="1"/>
    <col min="6" max="6" width="24.28515625" customWidth="1"/>
    <col min="7" max="7" width="19" customWidth="1"/>
    <col min="8" max="8" width="24.42578125" customWidth="1"/>
    <col min="9" max="10" width="28.85546875" customWidth="1"/>
    <col min="11" max="11" width="36.5703125" customWidth="1"/>
    <col min="12" max="12" width="44.140625" bestFit="1" customWidth="1"/>
  </cols>
  <sheetData>
    <row r="1" spans="1:137" ht="51">
      <c r="A1" s="3" t="s">
        <v>13678</v>
      </c>
      <c r="B1" s="3" t="s">
        <v>42</v>
      </c>
      <c r="C1" s="3" t="s">
        <v>43</v>
      </c>
      <c r="D1" s="3" t="s">
        <v>44</v>
      </c>
      <c r="E1" s="1" t="s">
        <v>45</v>
      </c>
      <c r="F1" s="14" t="s">
        <v>46</v>
      </c>
      <c r="G1" s="14" t="s">
        <v>47</v>
      </c>
      <c r="H1" s="2" t="s">
        <v>48</v>
      </c>
      <c r="I1" s="2" t="s">
        <v>49</v>
      </c>
      <c r="J1" s="2" t="s">
        <v>50</v>
      </c>
      <c r="K1" t="s">
        <v>51</v>
      </c>
      <c r="L1" s="100" t="s">
        <v>3</v>
      </c>
      <c r="M1" s="100" t="s">
        <v>52</v>
      </c>
      <c r="N1" s="100" t="s">
        <v>53</v>
      </c>
      <c r="O1" s="100" t="s">
        <v>54</v>
      </c>
      <c r="P1" s="100" t="s">
        <v>55</v>
      </c>
    </row>
    <row r="2" spans="1:137" s="52" customFormat="1" ht="15">
      <c r="A2" s="52" t="s">
        <v>13679</v>
      </c>
      <c r="B2" s="52" t="s">
        <v>13680</v>
      </c>
      <c r="C2" s="52" t="s">
        <v>58</v>
      </c>
      <c r="D2" s="52">
        <v>83</v>
      </c>
      <c r="E2" s="52">
        <v>83</v>
      </c>
      <c r="K2" s="53"/>
      <c r="L2" s="123" t="s">
        <v>16</v>
      </c>
      <c r="M2" s="123" t="s">
        <v>62</v>
      </c>
      <c r="N2" s="124">
        <v>2020</v>
      </c>
      <c r="O2" s="102" t="s">
        <v>76</v>
      </c>
      <c r="P2" s="123" t="s">
        <v>64</v>
      </c>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row>
    <row r="3" spans="1:137" s="52" customFormat="1" ht="15">
      <c r="A3" s="52" t="s">
        <v>13681</v>
      </c>
      <c r="B3" s="52" t="s">
        <v>13680</v>
      </c>
      <c r="C3" s="52" t="s">
        <v>58</v>
      </c>
      <c r="D3" s="52">
        <v>11</v>
      </c>
      <c r="E3" s="52">
        <v>11</v>
      </c>
      <c r="K3" s="53"/>
      <c r="L3" s="123" t="s">
        <v>16</v>
      </c>
      <c r="M3" s="123" t="s">
        <v>62</v>
      </c>
      <c r="N3" s="124">
        <v>2020</v>
      </c>
      <c r="O3" s="102" t="s">
        <v>76</v>
      </c>
      <c r="P3" s="123" t="s">
        <v>64</v>
      </c>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row>
    <row r="4" spans="1:137" s="52" customFormat="1" ht="15">
      <c r="A4" s="52" t="s">
        <v>13682</v>
      </c>
      <c r="B4" s="52" t="s">
        <v>13680</v>
      </c>
      <c r="C4" s="52" t="s">
        <v>58</v>
      </c>
      <c r="D4" s="52">
        <v>20</v>
      </c>
      <c r="E4" s="52">
        <v>19</v>
      </c>
      <c r="F4" s="97">
        <v>43862</v>
      </c>
      <c r="G4" s="52">
        <v>1</v>
      </c>
      <c r="H4" s="52">
        <v>19</v>
      </c>
      <c r="I4" s="97">
        <v>43922</v>
      </c>
      <c r="K4" s="53" t="s">
        <v>13683</v>
      </c>
      <c r="L4" s="123" t="s">
        <v>16</v>
      </c>
      <c r="M4" s="123" t="s">
        <v>62</v>
      </c>
      <c r="N4" s="124">
        <v>2020</v>
      </c>
      <c r="O4" s="124" t="s">
        <v>9</v>
      </c>
      <c r="P4" s="123" t="s">
        <v>64</v>
      </c>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row>
    <row r="5" spans="1:137" s="53" customFormat="1" ht="15">
      <c r="A5" s="53" t="s">
        <v>13684</v>
      </c>
      <c r="B5" s="53" t="s">
        <v>13680</v>
      </c>
      <c r="C5" s="53" t="s">
        <v>58</v>
      </c>
      <c r="D5" s="53">
        <v>5</v>
      </c>
      <c r="E5" s="53">
        <v>1</v>
      </c>
      <c r="F5" s="98">
        <v>45108</v>
      </c>
      <c r="I5" s="98">
        <v>45108</v>
      </c>
      <c r="L5" s="53" t="s">
        <v>16</v>
      </c>
      <c r="M5" s="53" t="s">
        <v>80</v>
      </c>
      <c r="P5" s="53" t="s">
        <v>80</v>
      </c>
    </row>
    <row r="6" spans="1:137" s="53" customFormat="1" ht="15">
      <c r="A6" s="53" t="s">
        <v>13685</v>
      </c>
      <c r="B6" s="53" t="s">
        <v>13680</v>
      </c>
      <c r="C6" s="53" t="s">
        <v>13686</v>
      </c>
      <c r="D6" s="53">
        <v>0</v>
      </c>
      <c r="E6" s="53">
        <v>0</v>
      </c>
      <c r="F6" s="98">
        <v>45108</v>
      </c>
      <c r="I6" s="98"/>
    </row>
    <row r="7" spans="1:137" s="52" customFormat="1" ht="15">
      <c r="A7" s="52" t="s">
        <v>13687</v>
      </c>
      <c r="B7" s="52" t="s">
        <v>13680</v>
      </c>
      <c r="C7" s="52" t="s">
        <v>58</v>
      </c>
      <c r="D7" s="52">
        <v>12</v>
      </c>
      <c r="E7" s="52">
        <v>12</v>
      </c>
      <c r="K7" s="53"/>
      <c r="L7" s="123" t="s">
        <v>16</v>
      </c>
      <c r="M7" s="123" t="s">
        <v>62</v>
      </c>
      <c r="N7" s="124">
        <v>2020</v>
      </c>
      <c r="O7" s="102" t="s">
        <v>76</v>
      </c>
      <c r="P7" s="123" t="s">
        <v>64</v>
      </c>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53"/>
      <c r="EF7" s="53"/>
      <c r="EG7" s="53"/>
    </row>
    <row r="8" spans="1:137" s="52" customFormat="1" ht="15">
      <c r="A8" s="52" t="s">
        <v>13688</v>
      </c>
      <c r="B8" s="52" t="s">
        <v>13680</v>
      </c>
      <c r="C8" s="52" t="s">
        <v>58</v>
      </c>
      <c r="D8" s="52">
        <v>6</v>
      </c>
      <c r="E8" s="52">
        <v>6</v>
      </c>
      <c r="K8" s="53"/>
      <c r="L8" s="123" t="s">
        <v>16</v>
      </c>
      <c r="M8" s="123" t="s">
        <v>62</v>
      </c>
      <c r="N8" s="124">
        <v>2020</v>
      </c>
      <c r="O8" s="102" t="s">
        <v>76</v>
      </c>
      <c r="P8" s="123" t="s">
        <v>64</v>
      </c>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53"/>
      <c r="DB8" s="53"/>
      <c r="DC8" s="53"/>
      <c r="DD8" s="53"/>
      <c r="DE8" s="53"/>
      <c r="DF8" s="53"/>
      <c r="DG8" s="53"/>
      <c r="DH8" s="53"/>
      <c r="DI8" s="53"/>
      <c r="DJ8" s="53"/>
      <c r="DK8" s="53"/>
      <c r="DL8" s="53"/>
      <c r="DM8" s="53"/>
      <c r="DN8" s="53"/>
      <c r="DO8" s="53"/>
      <c r="DP8" s="53"/>
      <c r="DQ8" s="53"/>
      <c r="DR8" s="53"/>
      <c r="DS8" s="53"/>
      <c r="DT8" s="53"/>
      <c r="DU8" s="53"/>
      <c r="DV8" s="53"/>
      <c r="DW8" s="53"/>
      <c r="DX8" s="53"/>
      <c r="DY8" s="53"/>
      <c r="DZ8" s="53"/>
      <c r="EA8" s="53"/>
      <c r="EB8" s="53"/>
      <c r="EC8" s="53"/>
      <c r="ED8" s="53"/>
      <c r="EE8" s="53"/>
      <c r="EF8" s="53"/>
      <c r="EG8" s="53"/>
    </row>
    <row r="9" spans="1:137" s="32" customFormat="1" ht="15">
      <c r="A9" s="32" t="s">
        <v>13689</v>
      </c>
      <c r="B9" s="32" t="s">
        <v>13680</v>
      </c>
      <c r="C9" s="32" t="s">
        <v>6556</v>
      </c>
      <c r="D9" s="32">
        <v>0</v>
      </c>
      <c r="F9" s="33">
        <v>43952</v>
      </c>
      <c r="K9" s="34"/>
      <c r="L9" s="123" t="s">
        <v>16</v>
      </c>
      <c r="M9" s="123" t="s">
        <v>62</v>
      </c>
      <c r="N9" s="125">
        <v>2020</v>
      </c>
      <c r="O9" s="125" t="s">
        <v>9</v>
      </c>
      <c r="P9" s="130" t="s">
        <v>82</v>
      </c>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row>
    <row r="10" spans="1:137" s="52" customFormat="1" ht="15">
      <c r="A10" s="52" t="s">
        <v>13690</v>
      </c>
      <c r="B10" s="52" t="s">
        <v>13680</v>
      </c>
      <c r="C10" s="52" t="s">
        <v>58</v>
      </c>
      <c r="D10" s="52">
        <v>17</v>
      </c>
      <c r="E10" s="52">
        <v>17</v>
      </c>
      <c r="K10" s="53"/>
      <c r="L10" s="123" t="s">
        <v>16</v>
      </c>
      <c r="M10" s="123" t="s">
        <v>62</v>
      </c>
      <c r="N10" s="124">
        <v>2020</v>
      </c>
      <c r="O10" s="102" t="s">
        <v>76</v>
      </c>
      <c r="P10" s="123" t="s">
        <v>64</v>
      </c>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row>
    <row r="11" spans="1:137" s="52" customFormat="1" ht="15">
      <c r="A11" s="52" t="s">
        <v>13691</v>
      </c>
      <c r="B11" s="52" t="s">
        <v>13680</v>
      </c>
      <c r="C11" s="52" t="s">
        <v>58</v>
      </c>
      <c r="D11" s="52">
        <v>90</v>
      </c>
      <c r="E11" s="52">
        <v>90</v>
      </c>
      <c r="K11" s="53"/>
      <c r="L11" s="123" t="s">
        <v>16</v>
      </c>
      <c r="M11" s="123" t="s">
        <v>62</v>
      </c>
      <c r="N11" s="124">
        <v>2020</v>
      </c>
      <c r="O11" s="102" t="s">
        <v>76</v>
      </c>
      <c r="P11" s="123" t="s">
        <v>64</v>
      </c>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row>
    <row r="12" spans="1:137" s="34" customFormat="1" ht="15">
      <c r="A12" s="34" t="s">
        <v>13692</v>
      </c>
      <c r="B12" s="34" t="s">
        <v>13680</v>
      </c>
      <c r="C12" s="34" t="s">
        <v>6556</v>
      </c>
      <c r="D12" s="34">
        <v>47</v>
      </c>
      <c r="E12" s="34">
        <v>1</v>
      </c>
      <c r="F12" s="139">
        <v>45078</v>
      </c>
      <c r="L12" s="34" t="s">
        <v>16</v>
      </c>
      <c r="M12" s="34" t="s">
        <v>80</v>
      </c>
      <c r="P12" s="34" t="s">
        <v>80</v>
      </c>
    </row>
    <row r="13" spans="1:137" s="32" customFormat="1" ht="15">
      <c r="A13" s="52" t="s">
        <v>13693</v>
      </c>
      <c r="B13" s="52" t="s">
        <v>13680</v>
      </c>
      <c r="C13" s="52" t="s">
        <v>58</v>
      </c>
      <c r="D13" s="52">
        <v>117</v>
      </c>
      <c r="E13" s="52">
        <v>107</v>
      </c>
      <c r="F13" s="97">
        <v>44075</v>
      </c>
      <c r="G13" s="52">
        <v>115</v>
      </c>
      <c r="H13" s="52">
        <v>107</v>
      </c>
      <c r="I13" s="52"/>
      <c r="J13" s="52"/>
      <c r="K13" s="53"/>
      <c r="L13" s="123" t="s">
        <v>16</v>
      </c>
      <c r="M13" s="123" t="s">
        <v>62</v>
      </c>
      <c r="N13" s="125">
        <v>2020</v>
      </c>
      <c r="O13" s="124" t="s">
        <v>9</v>
      </c>
      <c r="P13" s="123" t="s">
        <v>64</v>
      </c>
      <c r="Q13" s="53"/>
      <c r="R13" s="53"/>
      <c r="S13" s="53"/>
      <c r="T13" s="53"/>
      <c r="U13" s="53"/>
      <c r="V13" s="53"/>
      <c r="W13" s="53"/>
      <c r="X13" s="53"/>
      <c r="Y13" s="53"/>
      <c r="Z13" s="53"/>
      <c r="AA13" s="53"/>
      <c r="AB13" s="53"/>
      <c r="AC13" s="53"/>
      <c r="AD13" s="53"/>
      <c r="AE13" s="53"/>
      <c r="AF13" s="53"/>
      <c r="AG13" s="53"/>
      <c r="AH13" s="53"/>
      <c r="AI13" s="53"/>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row>
    <row r="14" spans="1:137" s="34" customFormat="1" ht="15">
      <c r="A14" s="34" t="s">
        <v>13694</v>
      </c>
      <c r="B14" s="34" t="s">
        <v>13680</v>
      </c>
      <c r="C14" s="34" t="s">
        <v>6556</v>
      </c>
      <c r="D14" s="34">
        <v>30</v>
      </c>
      <c r="F14" s="139">
        <v>45078</v>
      </c>
    </row>
    <row r="15" spans="1:137" s="34" customFormat="1" ht="15">
      <c r="A15" s="34" t="s">
        <v>13695</v>
      </c>
      <c r="B15" s="34" t="s">
        <v>13680</v>
      </c>
      <c r="C15" s="34" t="s">
        <v>6556</v>
      </c>
      <c r="D15" s="34">
        <v>2</v>
      </c>
      <c r="F15" s="139">
        <v>45352</v>
      </c>
    </row>
    <row r="16" spans="1:137" s="53" customFormat="1" ht="15">
      <c r="A16" s="53" t="s">
        <v>13696</v>
      </c>
      <c r="B16" s="53" t="s">
        <v>13680</v>
      </c>
      <c r="C16" s="53" t="s">
        <v>58</v>
      </c>
      <c r="D16" s="53">
        <v>13</v>
      </c>
      <c r="E16" s="53">
        <v>13</v>
      </c>
      <c r="F16" s="98">
        <v>45078</v>
      </c>
      <c r="H16" s="98">
        <v>45108</v>
      </c>
      <c r="I16" s="98">
        <v>45108</v>
      </c>
      <c r="L16" s="53" t="s">
        <v>16</v>
      </c>
      <c r="M16" s="53" t="s">
        <v>80</v>
      </c>
      <c r="P16" s="53" t="s">
        <v>80</v>
      </c>
    </row>
    <row r="17" spans="1:137" s="54" customFormat="1" ht="15">
      <c r="A17" s="52" t="s">
        <v>13697</v>
      </c>
      <c r="B17" s="52" t="s">
        <v>13680</v>
      </c>
      <c r="C17" s="52" t="s">
        <v>58</v>
      </c>
      <c r="D17" s="52">
        <v>1</v>
      </c>
      <c r="E17" s="52"/>
      <c r="F17" s="97">
        <v>44136</v>
      </c>
      <c r="G17" s="52">
        <v>1</v>
      </c>
      <c r="H17" s="52">
        <v>1</v>
      </c>
      <c r="I17" s="52"/>
      <c r="J17" s="52"/>
      <c r="K17" s="53"/>
      <c r="L17" s="123" t="s">
        <v>16</v>
      </c>
      <c r="M17" s="123" t="s">
        <v>62</v>
      </c>
      <c r="N17" s="125">
        <v>2020</v>
      </c>
      <c r="O17" s="124" t="s">
        <v>9</v>
      </c>
      <c r="P17" s="123" t="s">
        <v>64</v>
      </c>
      <c r="Q17" s="53"/>
      <c r="R17" s="53"/>
      <c r="S17" s="53"/>
      <c r="T17" s="53"/>
      <c r="U17" s="53"/>
      <c r="V17" s="53"/>
      <c r="W17" s="53"/>
      <c r="X17" s="53"/>
      <c r="Y17" s="53"/>
      <c r="Z17" s="53"/>
      <c r="AA17" s="53"/>
      <c r="AB17" s="53"/>
      <c r="AC17" s="53"/>
      <c r="AD17" s="53"/>
      <c r="AE17" s="53"/>
      <c r="AF17" s="53"/>
      <c r="AG17" s="53"/>
      <c r="AH17" s="53"/>
      <c r="AI17" s="53"/>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row>
    <row r="18" spans="1:137" s="52" customFormat="1" ht="15">
      <c r="A18" s="52" t="s">
        <v>13698</v>
      </c>
      <c r="B18" s="52" t="s">
        <v>13680</v>
      </c>
      <c r="C18" s="52" t="s">
        <v>58</v>
      </c>
      <c r="D18" s="52">
        <v>6</v>
      </c>
      <c r="E18" s="52">
        <v>6</v>
      </c>
      <c r="K18" s="53"/>
      <c r="L18" s="123" t="s">
        <v>16</v>
      </c>
      <c r="M18" s="123" t="s">
        <v>62</v>
      </c>
      <c r="N18" s="124">
        <v>2020</v>
      </c>
      <c r="O18" s="102" t="s">
        <v>76</v>
      </c>
      <c r="P18" s="123" t="s">
        <v>64</v>
      </c>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row>
    <row r="19" spans="1:137" s="52" customFormat="1" ht="15">
      <c r="A19" s="52" t="s">
        <v>13699</v>
      </c>
      <c r="B19" s="52" t="s">
        <v>13680</v>
      </c>
      <c r="C19" s="52" t="s">
        <v>58</v>
      </c>
      <c r="D19" s="52">
        <v>18</v>
      </c>
      <c r="E19" s="52">
        <v>18</v>
      </c>
      <c r="F19" s="97">
        <v>43983</v>
      </c>
      <c r="H19" s="52">
        <v>18</v>
      </c>
      <c r="I19" s="97">
        <v>44682</v>
      </c>
      <c r="K19" s="53"/>
      <c r="L19" s="53" t="s">
        <v>16</v>
      </c>
      <c r="M19" s="53" t="s">
        <v>62</v>
      </c>
      <c r="N19" s="53">
        <v>2020</v>
      </c>
      <c r="O19" s="53" t="s">
        <v>9</v>
      </c>
      <c r="P19" s="53" t="s">
        <v>80</v>
      </c>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row>
    <row r="20" spans="1:137" s="52" customFormat="1" ht="15">
      <c r="A20" s="52" t="s">
        <v>13700</v>
      </c>
      <c r="B20" s="52" t="s">
        <v>13680</v>
      </c>
      <c r="C20" s="52" t="s">
        <v>58</v>
      </c>
      <c r="D20" s="52">
        <v>9</v>
      </c>
      <c r="E20" s="52">
        <v>9</v>
      </c>
      <c r="K20" s="53"/>
      <c r="L20" s="123" t="s">
        <v>16</v>
      </c>
      <c r="M20" s="123" t="s">
        <v>62</v>
      </c>
      <c r="N20" s="124">
        <v>2020</v>
      </c>
      <c r="O20" s="102" t="s">
        <v>76</v>
      </c>
      <c r="P20" s="123" t="s">
        <v>64</v>
      </c>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row>
    <row r="21" spans="1:137" s="52" customFormat="1" ht="15">
      <c r="A21" s="52" t="s">
        <v>13701</v>
      </c>
      <c r="B21" s="52" t="s">
        <v>13680</v>
      </c>
      <c r="C21" s="52" t="s">
        <v>58</v>
      </c>
      <c r="D21" s="52">
        <v>13</v>
      </c>
      <c r="E21" s="52">
        <v>13</v>
      </c>
      <c r="K21" s="53"/>
      <c r="L21" s="123" t="s">
        <v>16</v>
      </c>
      <c r="M21" s="123" t="s">
        <v>62</v>
      </c>
      <c r="N21" s="124">
        <v>2020</v>
      </c>
      <c r="O21" s="102" t="s">
        <v>76</v>
      </c>
      <c r="P21" s="123" t="s">
        <v>64</v>
      </c>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53"/>
      <c r="DB21" s="53"/>
      <c r="DC21" s="53"/>
      <c r="DD21" s="53"/>
      <c r="DE21" s="53"/>
      <c r="DF21" s="53"/>
      <c r="DG21" s="53"/>
      <c r="DH21" s="53"/>
      <c r="DI21" s="53"/>
      <c r="DJ21" s="53"/>
      <c r="DK21" s="53"/>
      <c r="DL21" s="53"/>
      <c r="DM21" s="53"/>
      <c r="DN21" s="53"/>
      <c r="DO21" s="53"/>
      <c r="DP21" s="53"/>
      <c r="DQ21" s="53"/>
      <c r="DR21" s="53"/>
      <c r="DS21" s="53"/>
      <c r="DT21" s="53"/>
      <c r="DU21" s="53"/>
      <c r="DV21" s="53"/>
      <c r="DW21" s="53"/>
      <c r="DX21" s="53"/>
      <c r="DY21" s="53"/>
      <c r="DZ21" s="53"/>
      <c r="EA21" s="53"/>
      <c r="EB21" s="53"/>
      <c r="EC21" s="53"/>
      <c r="ED21" s="53"/>
      <c r="EE21" s="53"/>
      <c r="EF21" s="53"/>
      <c r="EG21" s="53"/>
    </row>
    <row r="22" spans="1:137" s="52" customFormat="1" ht="15">
      <c r="A22" s="34" t="s">
        <v>13702</v>
      </c>
      <c r="B22" s="34" t="s">
        <v>13680</v>
      </c>
      <c r="C22" s="34" t="s">
        <v>6556</v>
      </c>
      <c r="D22" s="34">
        <v>3</v>
      </c>
      <c r="E22" s="34"/>
      <c r="F22" s="139">
        <v>45352</v>
      </c>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row>
    <row r="23" spans="1:137" s="52" customFormat="1" ht="15">
      <c r="A23" s="52" t="s">
        <v>13703</v>
      </c>
      <c r="B23" s="52" t="s">
        <v>13680</v>
      </c>
      <c r="C23" s="52" t="s">
        <v>58</v>
      </c>
      <c r="D23" s="52">
        <v>3</v>
      </c>
      <c r="E23" s="52">
        <v>3</v>
      </c>
      <c r="K23" s="53"/>
      <c r="L23" s="123" t="s">
        <v>16</v>
      </c>
      <c r="M23" s="123" t="s">
        <v>62</v>
      </c>
      <c r="N23" s="124">
        <v>2020</v>
      </c>
      <c r="O23" s="102" t="s">
        <v>76</v>
      </c>
      <c r="P23" s="123" t="s">
        <v>64</v>
      </c>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row>
    <row r="24" spans="1:137" s="52" customFormat="1" ht="15">
      <c r="A24" s="52" t="s">
        <v>13704</v>
      </c>
      <c r="B24" s="52" t="s">
        <v>13680</v>
      </c>
      <c r="C24" s="52" t="s">
        <v>6556</v>
      </c>
      <c r="D24" s="52">
        <v>2</v>
      </c>
      <c r="E24" s="52">
        <v>2</v>
      </c>
      <c r="F24" s="97">
        <v>45108</v>
      </c>
      <c r="H24" s="52">
        <v>2</v>
      </c>
      <c r="I24" s="97">
        <v>45108</v>
      </c>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row>
    <row r="25" spans="1:137" s="32" customFormat="1" ht="15">
      <c r="A25" s="52" t="s">
        <v>13705</v>
      </c>
      <c r="B25" s="52" t="s">
        <v>13680</v>
      </c>
      <c r="C25" s="52" t="s">
        <v>58</v>
      </c>
      <c r="D25" s="52">
        <v>12</v>
      </c>
      <c r="E25" s="52">
        <v>12</v>
      </c>
      <c r="F25" s="52"/>
      <c r="G25" s="52"/>
      <c r="H25" s="52"/>
      <c r="I25" s="52"/>
      <c r="J25" s="52"/>
      <c r="K25" s="53"/>
      <c r="L25" s="123" t="s">
        <v>16</v>
      </c>
      <c r="M25" s="123" t="s">
        <v>62</v>
      </c>
      <c r="N25" s="124">
        <v>2020</v>
      </c>
      <c r="O25" s="102" t="s">
        <v>76</v>
      </c>
      <c r="P25" s="123" t="s">
        <v>64</v>
      </c>
      <c r="Q25" s="53"/>
      <c r="R25" s="53"/>
      <c r="S25" s="53"/>
      <c r="T25" s="53"/>
      <c r="U25" s="53"/>
      <c r="V25" s="53"/>
      <c r="W25" s="53"/>
      <c r="X25" s="53"/>
      <c r="Y25" s="53"/>
      <c r="Z25" s="53"/>
      <c r="AA25" s="53"/>
      <c r="AB25" s="53"/>
      <c r="AC25" s="53"/>
      <c r="AD25" s="53"/>
      <c r="AE25" s="53"/>
      <c r="AF25" s="53"/>
      <c r="AG25" s="53"/>
      <c r="AH25" s="53"/>
      <c r="AI25" s="53"/>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row>
    <row r="26" spans="1:137" s="53" customFormat="1" ht="15">
      <c r="A26" s="53" t="s">
        <v>13706</v>
      </c>
      <c r="B26" s="53" t="s">
        <v>13680</v>
      </c>
      <c r="C26" s="53" t="s">
        <v>58</v>
      </c>
      <c r="D26" s="53">
        <v>16</v>
      </c>
      <c r="E26" s="53">
        <v>16</v>
      </c>
      <c r="H26" s="53">
        <v>16</v>
      </c>
      <c r="I26" s="53">
        <v>44348</v>
      </c>
      <c r="L26" s="123" t="s">
        <v>16</v>
      </c>
      <c r="M26" s="123" t="s">
        <v>62</v>
      </c>
      <c r="N26" s="124">
        <v>2021</v>
      </c>
      <c r="O26" s="102" t="s">
        <v>6549</v>
      </c>
      <c r="P26" s="123" t="s">
        <v>64</v>
      </c>
    </row>
    <row r="27" spans="1:137" s="52" customFormat="1" ht="15">
      <c r="A27" s="52" t="s">
        <v>13707</v>
      </c>
      <c r="B27" s="53" t="s">
        <v>13680</v>
      </c>
      <c r="C27" s="53" t="s">
        <v>58</v>
      </c>
      <c r="D27" s="53">
        <v>4</v>
      </c>
      <c r="E27" s="53">
        <v>4</v>
      </c>
      <c r="F27" s="98">
        <v>44075</v>
      </c>
      <c r="H27" s="52">
        <v>4</v>
      </c>
      <c r="I27" s="97">
        <v>44348</v>
      </c>
      <c r="K27" s="53"/>
      <c r="L27" s="123" t="s">
        <v>16</v>
      </c>
      <c r="M27" s="123" t="s">
        <v>62</v>
      </c>
      <c r="N27" s="125">
        <v>2020</v>
      </c>
      <c r="O27" s="124" t="s">
        <v>9</v>
      </c>
      <c r="P27" s="123" t="s">
        <v>64</v>
      </c>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row>
    <row r="28" spans="1:137" s="52" customFormat="1" ht="15">
      <c r="A28" s="52" t="s">
        <v>13708</v>
      </c>
      <c r="B28" s="52" t="s">
        <v>13680</v>
      </c>
      <c r="C28" s="52" t="s">
        <v>58</v>
      </c>
      <c r="D28" s="52">
        <v>6</v>
      </c>
      <c r="E28" s="52">
        <v>6</v>
      </c>
      <c r="K28" s="53"/>
      <c r="L28" s="123" t="s">
        <v>16</v>
      </c>
      <c r="M28" s="123" t="s">
        <v>62</v>
      </c>
      <c r="N28" s="124">
        <v>2020</v>
      </c>
      <c r="O28" s="102" t="s">
        <v>76</v>
      </c>
      <c r="P28" s="123" t="s">
        <v>64</v>
      </c>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row>
    <row r="29" spans="1:137" s="52" customFormat="1" ht="15">
      <c r="A29" s="52" t="s">
        <v>13709</v>
      </c>
      <c r="B29" s="52" t="s">
        <v>13680</v>
      </c>
      <c r="C29" s="52" t="s">
        <v>58</v>
      </c>
      <c r="D29" s="52">
        <v>4</v>
      </c>
      <c r="E29" s="52">
        <v>4</v>
      </c>
      <c r="K29" s="53"/>
      <c r="L29" s="123" t="s">
        <v>16</v>
      </c>
      <c r="M29" s="123" t="s">
        <v>62</v>
      </c>
      <c r="N29" s="124">
        <v>2020</v>
      </c>
      <c r="O29" s="102" t="s">
        <v>76</v>
      </c>
      <c r="P29" s="123" t="s">
        <v>64</v>
      </c>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row>
    <row r="30" spans="1:137" ht="15">
      <c r="A30" s="52" t="s">
        <v>13710</v>
      </c>
      <c r="B30" s="52" t="s">
        <v>13680</v>
      </c>
      <c r="C30" s="52" t="s">
        <v>58</v>
      </c>
      <c r="D30" s="52">
        <v>16</v>
      </c>
      <c r="E30" s="52">
        <v>16</v>
      </c>
      <c r="F30" s="52"/>
      <c r="G30" s="52"/>
      <c r="H30" s="52"/>
      <c r="I30" s="52"/>
      <c r="J30" s="52"/>
      <c r="K30" s="53"/>
      <c r="L30" s="123" t="s">
        <v>16</v>
      </c>
      <c r="M30" s="123" t="s">
        <v>62</v>
      </c>
      <c r="N30" s="124">
        <v>2020</v>
      </c>
      <c r="O30" s="102" t="s">
        <v>76</v>
      </c>
      <c r="P30" s="123" t="s">
        <v>64</v>
      </c>
      <c r="Q30" s="53"/>
      <c r="R30" s="53"/>
      <c r="S30" s="53"/>
      <c r="T30" s="53"/>
      <c r="U30" s="53"/>
      <c r="V30" s="53"/>
      <c r="W30" s="53"/>
      <c r="X30" s="53"/>
      <c r="Y30" s="53"/>
      <c r="Z30" s="53"/>
      <c r="AA30" s="53"/>
      <c r="AB30" s="53"/>
      <c r="AC30" s="53"/>
      <c r="AD30" s="53"/>
      <c r="AE30" s="53"/>
      <c r="AF30" s="53"/>
      <c r="AG30" s="53"/>
      <c r="AH30" s="53"/>
      <c r="AI30" s="53"/>
    </row>
    <row r="31" spans="1:137" s="32" customFormat="1" ht="15">
      <c r="A31" s="53" t="s">
        <v>13711</v>
      </c>
      <c r="B31" s="53" t="s">
        <v>13680</v>
      </c>
      <c r="C31" s="53" t="s">
        <v>58</v>
      </c>
      <c r="D31" s="53">
        <v>3</v>
      </c>
      <c r="E31" s="53">
        <v>3</v>
      </c>
      <c r="F31" s="53"/>
      <c r="G31" s="53"/>
      <c r="H31" s="53"/>
      <c r="I31" s="53"/>
      <c r="J31" s="53"/>
      <c r="K31" s="53"/>
      <c r="L31" s="123" t="s">
        <v>16</v>
      </c>
      <c r="M31" s="123" t="s">
        <v>62</v>
      </c>
      <c r="N31" s="124">
        <v>2020</v>
      </c>
      <c r="O31" s="102" t="s">
        <v>76</v>
      </c>
      <c r="P31" s="123" t="s">
        <v>64</v>
      </c>
      <c r="Q31" s="53"/>
      <c r="R31" s="53"/>
      <c r="S31" s="53"/>
      <c r="T31" s="53"/>
      <c r="U31" s="53"/>
      <c r="V31" s="53"/>
      <c r="W31" s="53"/>
      <c r="X31" s="53"/>
      <c r="Y31" s="53"/>
      <c r="Z31" s="53"/>
      <c r="AA31" s="53"/>
      <c r="AB31" s="53"/>
      <c r="AC31" s="53"/>
      <c r="AD31" s="53"/>
      <c r="AE31" s="53"/>
      <c r="AF31" s="53"/>
      <c r="AG31" s="53"/>
      <c r="AH31" s="53"/>
      <c r="AI31" s="53"/>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row>
    <row r="32" spans="1:137" s="32" customFormat="1" ht="15">
      <c r="A32" s="52" t="s">
        <v>13712</v>
      </c>
      <c r="B32" s="52" t="s">
        <v>13680</v>
      </c>
      <c r="C32" s="52" t="s">
        <v>58</v>
      </c>
      <c r="D32" s="52">
        <v>8</v>
      </c>
      <c r="E32" s="52">
        <v>8</v>
      </c>
      <c r="F32" s="97">
        <v>44075</v>
      </c>
      <c r="G32" s="52"/>
      <c r="H32" s="52">
        <v>8</v>
      </c>
      <c r="I32" s="97">
        <v>44348</v>
      </c>
      <c r="J32" s="52"/>
      <c r="K32" s="53"/>
      <c r="L32" s="123" t="s">
        <v>16</v>
      </c>
      <c r="M32" s="123" t="s">
        <v>62</v>
      </c>
      <c r="N32" s="125">
        <v>2020</v>
      </c>
      <c r="O32" s="124" t="s">
        <v>9</v>
      </c>
      <c r="P32" s="123" t="s">
        <v>64</v>
      </c>
      <c r="Q32" s="53"/>
      <c r="R32" s="53"/>
      <c r="S32" s="53"/>
      <c r="T32" s="53"/>
      <c r="U32" s="53"/>
      <c r="V32" s="53"/>
      <c r="W32" s="53"/>
      <c r="X32" s="53"/>
      <c r="Y32" s="53"/>
      <c r="Z32" s="53"/>
      <c r="AA32" s="53"/>
      <c r="AB32" s="53"/>
      <c r="AC32" s="53"/>
      <c r="AD32" s="53"/>
      <c r="AE32" s="53"/>
      <c r="AF32" s="53"/>
      <c r="AG32" s="53"/>
      <c r="AH32" s="53"/>
      <c r="AI32" s="53"/>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row>
    <row r="33" spans="1:137" s="53" customFormat="1" ht="15">
      <c r="A33" s="52" t="s">
        <v>13713</v>
      </c>
      <c r="B33" s="52" t="s">
        <v>13680</v>
      </c>
      <c r="C33" s="52" t="s">
        <v>58</v>
      </c>
      <c r="D33" s="52">
        <v>12</v>
      </c>
      <c r="E33" s="52">
        <v>0</v>
      </c>
      <c r="F33" s="97">
        <v>43983</v>
      </c>
      <c r="G33" s="52">
        <v>12</v>
      </c>
      <c r="H33" s="52">
        <v>12</v>
      </c>
      <c r="I33" s="52"/>
      <c r="J33" s="52"/>
      <c r="L33" s="123" t="s">
        <v>16</v>
      </c>
      <c r="M33" s="123" t="s">
        <v>62</v>
      </c>
      <c r="N33" s="125">
        <v>2020</v>
      </c>
      <c r="O33" s="124" t="s">
        <v>9</v>
      </c>
      <c r="P33" s="123" t="s">
        <v>64</v>
      </c>
    </row>
    <row r="34" spans="1:137" s="53" customFormat="1" ht="15">
      <c r="A34" s="52" t="s">
        <v>13714</v>
      </c>
      <c r="B34" s="52" t="s">
        <v>13680</v>
      </c>
      <c r="C34" s="52" t="s">
        <v>6556</v>
      </c>
      <c r="D34" s="52">
        <v>1</v>
      </c>
      <c r="E34" s="52">
        <v>1</v>
      </c>
      <c r="F34" s="97">
        <v>45108</v>
      </c>
      <c r="G34" s="52"/>
      <c r="H34" s="52">
        <v>1</v>
      </c>
      <c r="I34" s="97">
        <v>45108</v>
      </c>
      <c r="J34" s="52"/>
    </row>
    <row r="35" spans="1:137" ht="15">
      <c r="A35" s="52" t="s">
        <v>13715</v>
      </c>
      <c r="B35" s="52" t="s">
        <v>13680</v>
      </c>
      <c r="C35" s="52" t="s">
        <v>58</v>
      </c>
      <c r="D35" s="52">
        <v>8</v>
      </c>
      <c r="E35" s="52">
        <v>0</v>
      </c>
      <c r="F35" s="97">
        <v>44136</v>
      </c>
      <c r="G35" s="52">
        <v>8</v>
      </c>
      <c r="H35" s="52">
        <v>8</v>
      </c>
      <c r="I35" s="52"/>
      <c r="J35" s="52"/>
      <c r="K35" s="53"/>
      <c r="L35" s="123" t="s">
        <v>16</v>
      </c>
      <c r="M35" s="123" t="s">
        <v>62</v>
      </c>
      <c r="N35" s="125">
        <v>2020</v>
      </c>
      <c r="O35" s="124" t="s">
        <v>9</v>
      </c>
      <c r="P35" s="123" t="s">
        <v>64</v>
      </c>
      <c r="Q35" s="53"/>
      <c r="R35" s="53"/>
      <c r="S35" s="53"/>
      <c r="T35" s="53"/>
      <c r="U35" s="53"/>
      <c r="V35" s="53"/>
      <c r="W35" s="53"/>
      <c r="X35" s="53"/>
      <c r="Y35" s="53"/>
      <c r="Z35" s="53"/>
      <c r="AA35" s="53"/>
      <c r="AB35" s="53"/>
      <c r="AC35" s="53"/>
      <c r="AD35" s="53"/>
      <c r="AE35" s="53"/>
      <c r="AF35" s="53"/>
      <c r="AG35" s="53"/>
      <c r="AH35" s="53"/>
      <c r="AI35" s="53"/>
    </row>
    <row r="36" spans="1:137" s="53" customFormat="1" ht="15">
      <c r="A36" s="52" t="s">
        <v>13716</v>
      </c>
      <c r="B36" s="52" t="s">
        <v>13680</v>
      </c>
      <c r="C36" s="52" t="s">
        <v>58</v>
      </c>
      <c r="D36" s="52">
        <v>5</v>
      </c>
      <c r="E36" s="52">
        <v>5</v>
      </c>
      <c r="F36" s="97">
        <v>44805</v>
      </c>
      <c r="G36" s="52"/>
      <c r="H36" s="52">
        <v>5</v>
      </c>
      <c r="I36" s="97">
        <v>44835</v>
      </c>
      <c r="J36" s="52"/>
    </row>
    <row r="37" spans="1:137" s="52" customFormat="1" ht="15">
      <c r="A37" s="53" t="s">
        <v>13717</v>
      </c>
      <c r="B37" s="53" t="s">
        <v>13680</v>
      </c>
      <c r="C37" s="53" t="s">
        <v>58</v>
      </c>
      <c r="D37" s="53">
        <v>6</v>
      </c>
      <c r="E37" s="53">
        <v>6</v>
      </c>
      <c r="F37" s="98">
        <v>44805</v>
      </c>
      <c r="G37" s="53"/>
      <c r="H37" s="53">
        <v>6</v>
      </c>
      <c r="I37" s="98">
        <v>44835</v>
      </c>
      <c r="J37" s="53"/>
      <c r="K37" s="53"/>
      <c r="L37" s="53" t="s">
        <v>16</v>
      </c>
      <c r="M37" s="53" t="s">
        <v>80</v>
      </c>
      <c r="N37" s="53"/>
      <c r="O37" s="53"/>
      <c r="P37" s="53" t="s">
        <v>82</v>
      </c>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row>
    <row r="38" spans="1:137" s="53" customFormat="1" ht="15">
      <c r="A38" s="52" t="s">
        <v>13718</v>
      </c>
      <c r="B38" s="52" t="s">
        <v>13680</v>
      </c>
      <c r="C38" s="52" t="s">
        <v>58</v>
      </c>
      <c r="D38" s="52">
        <v>3</v>
      </c>
      <c r="E38" s="52">
        <v>3</v>
      </c>
      <c r="F38" s="97">
        <v>44044</v>
      </c>
      <c r="G38" s="52"/>
      <c r="H38" s="52">
        <v>3</v>
      </c>
      <c r="I38" s="97">
        <v>44652</v>
      </c>
      <c r="J38" s="52"/>
      <c r="L38" s="53" t="s">
        <v>16</v>
      </c>
      <c r="M38" s="53" t="s">
        <v>62</v>
      </c>
      <c r="N38" s="53">
        <v>2020</v>
      </c>
      <c r="O38" s="53" t="s">
        <v>9</v>
      </c>
      <c r="P38" s="53" t="s">
        <v>82</v>
      </c>
    </row>
    <row r="39" spans="1:137" s="53" customFormat="1" ht="15">
      <c r="A39" s="53" t="s">
        <v>13719</v>
      </c>
      <c r="B39" s="53" t="s">
        <v>13680</v>
      </c>
      <c r="C39" s="53" t="s">
        <v>58</v>
      </c>
      <c r="D39" s="53">
        <v>1</v>
      </c>
      <c r="I39" s="98">
        <v>45383</v>
      </c>
      <c r="L39" s="53" t="s">
        <v>16</v>
      </c>
      <c r="M39" s="53" t="s">
        <v>80</v>
      </c>
      <c r="P39" s="53" t="s">
        <v>82</v>
      </c>
    </row>
    <row r="40" spans="1:137" s="53" customFormat="1" ht="15">
      <c r="A40" s="53" t="s">
        <v>13720</v>
      </c>
      <c r="B40" s="53" t="s">
        <v>13680</v>
      </c>
      <c r="C40" s="53" t="s">
        <v>58</v>
      </c>
      <c r="D40" s="53">
        <v>4</v>
      </c>
      <c r="E40" s="53">
        <v>4</v>
      </c>
      <c r="F40" s="98">
        <v>45108</v>
      </c>
      <c r="H40" s="53">
        <v>4</v>
      </c>
      <c r="I40" s="98">
        <v>45108</v>
      </c>
      <c r="L40" s="53" t="s">
        <v>16</v>
      </c>
      <c r="M40" s="53" t="s">
        <v>80</v>
      </c>
      <c r="P40" s="53" t="s">
        <v>82</v>
      </c>
    </row>
    <row r="41" spans="1:137" s="53" customFormat="1" ht="15">
      <c r="A41" s="53" t="s">
        <v>13721</v>
      </c>
      <c r="B41" s="53" t="s">
        <v>13680</v>
      </c>
      <c r="C41" s="53" t="s">
        <v>58</v>
      </c>
      <c r="D41" s="53">
        <v>10</v>
      </c>
      <c r="E41" s="53">
        <v>10</v>
      </c>
      <c r="F41" s="98">
        <v>44501</v>
      </c>
      <c r="H41" s="53">
        <v>10</v>
      </c>
      <c r="I41" s="98">
        <v>44501</v>
      </c>
      <c r="L41" s="123" t="s">
        <v>16</v>
      </c>
      <c r="M41" s="123" t="s">
        <v>62</v>
      </c>
      <c r="N41" s="124">
        <v>2021</v>
      </c>
      <c r="O41" s="124" t="s">
        <v>9</v>
      </c>
      <c r="P41" s="123" t="s">
        <v>64</v>
      </c>
    </row>
    <row r="42" spans="1:137" s="52" customFormat="1" ht="15">
      <c r="A42" s="53" t="s">
        <v>13722</v>
      </c>
      <c r="B42" s="53" t="s">
        <v>13680</v>
      </c>
      <c r="C42" s="53" t="s">
        <v>58</v>
      </c>
      <c r="D42" s="53">
        <v>27</v>
      </c>
      <c r="E42" s="53">
        <v>27</v>
      </c>
      <c r="F42" s="98">
        <v>44501</v>
      </c>
      <c r="G42" s="53"/>
      <c r="H42" s="53">
        <v>27</v>
      </c>
      <c r="I42" s="98">
        <v>44501</v>
      </c>
      <c r="J42" s="53"/>
      <c r="K42" s="53"/>
      <c r="L42" s="123" t="s">
        <v>16</v>
      </c>
      <c r="M42" s="123" t="s">
        <v>62</v>
      </c>
      <c r="N42" s="124">
        <v>2021</v>
      </c>
      <c r="O42" s="124" t="s">
        <v>9</v>
      </c>
      <c r="P42" s="123" t="s">
        <v>64</v>
      </c>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row>
    <row r="43" spans="1:137" s="53" customFormat="1" ht="15">
      <c r="A43" s="52" t="s">
        <v>13723</v>
      </c>
      <c r="B43" s="52" t="s">
        <v>13680</v>
      </c>
      <c r="C43" s="52" t="s">
        <v>58</v>
      </c>
      <c r="D43" s="52">
        <v>1</v>
      </c>
      <c r="E43" s="52">
        <v>1</v>
      </c>
      <c r="F43" s="52"/>
      <c r="G43" s="52"/>
      <c r="H43" s="52"/>
      <c r="I43" s="52"/>
      <c r="J43" s="52"/>
      <c r="L43" s="123" t="s">
        <v>16</v>
      </c>
      <c r="M43" s="123" t="s">
        <v>62</v>
      </c>
      <c r="N43" s="124">
        <v>2020</v>
      </c>
      <c r="O43" s="102" t="s">
        <v>76</v>
      </c>
      <c r="P43" s="123" t="s">
        <v>64</v>
      </c>
    </row>
    <row r="44" spans="1:137" s="52" customFormat="1" ht="15">
      <c r="A44" s="53" t="s">
        <v>13724</v>
      </c>
      <c r="B44" s="53" t="s">
        <v>13680</v>
      </c>
      <c r="C44" s="53" t="s">
        <v>58</v>
      </c>
      <c r="D44" s="53">
        <v>2</v>
      </c>
      <c r="E44" s="53">
        <v>2</v>
      </c>
      <c r="F44" s="98">
        <v>44197</v>
      </c>
      <c r="G44" s="53"/>
      <c r="H44" s="53">
        <v>2</v>
      </c>
      <c r="I44" s="98">
        <v>45108</v>
      </c>
      <c r="J44" s="53"/>
      <c r="K44" s="53"/>
      <c r="L44" s="53" t="s">
        <v>16</v>
      </c>
      <c r="M44" s="53" t="s">
        <v>80</v>
      </c>
      <c r="N44" s="53"/>
      <c r="O44" s="53"/>
      <c r="P44" s="53" t="s">
        <v>82</v>
      </c>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3"/>
      <c r="BR44" s="53"/>
      <c r="BS44" s="53"/>
      <c r="BT44" s="53"/>
      <c r="BU44" s="53"/>
      <c r="BV44" s="53"/>
      <c r="BW44" s="53"/>
      <c r="BX44" s="53"/>
      <c r="BY44" s="53"/>
      <c r="BZ44" s="53"/>
      <c r="CA44" s="53"/>
      <c r="CB44" s="53"/>
      <c r="CC44" s="53"/>
      <c r="CD44" s="53"/>
      <c r="CE44" s="53"/>
      <c r="CF44" s="53"/>
      <c r="CG44" s="53"/>
      <c r="CH44" s="53"/>
      <c r="CI44" s="53"/>
      <c r="CJ44" s="53"/>
      <c r="CK44" s="53"/>
      <c r="CL44" s="53"/>
      <c r="CM44" s="53"/>
      <c r="CN44" s="53"/>
      <c r="CO44" s="53"/>
      <c r="CP44" s="53"/>
      <c r="CQ44" s="53"/>
      <c r="CR44" s="53"/>
      <c r="CS44" s="53"/>
      <c r="CT44" s="53"/>
      <c r="CU44" s="53"/>
      <c r="CV44" s="53"/>
      <c r="CW44" s="53"/>
      <c r="CX44" s="53"/>
      <c r="CY44" s="53"/>
      <c r="CZ44" s="53"/>
      <c r="DA44" s="53"/>
      <c r="DB44" s="53"/>
      <c r="DC44" s="53"/>
      <c r="DD44" s="53"/>
      <c r="DE44" s="53"/>
      <c r="DF44" s="53"/>
      <c r="DG44" s="53"/>
      <c r="DH44" s="53"/>
      <c r="DI44" s="53"/>
      <c r="DJ44" s="53"/>
      <c r="DK44" s="53"/>
      <c r="DL44" s="53"/>
      <c r="DM44" s="53"/>
      <c r="DN44" s="53"/>
      <c r="DO44" s="53"/>
      <c r="DP44" s="53"/>
      <c r="DQ44" s="53"/>
      <c r="DR44" s="53"/>
      <c r="DS44" s="53"/>
      <c r="DT44" s="53"/>
      <c r="DU44" s="53"/>
      <c r="DV44" s="53"/>
      <c r="DW44" s="53"/>
      <c r="DX44" s="53"/>
      <c r="DY44" s="53"/>
      <c r="DZ44" s="53"/>
      <c r="EA44" s="53"/>
      <c r="EB44" s="53"/>
      <c r="EC44" s="53"/>
      <c r="ED44" s="53"/>
      <c r="EE44" s="53"/>
      <c r="EF44" s="53"/>
      <c r="EG44" s="53"/>
    </row>
    <row r="45" spans="1:137" s="52" customFormat="1" ht="15">
      <c r="A45" s="53" t="s">
        <v>13725</v>
      </c>
      <c r="B45" s="53" t="s">
        <v>13680</v>
      </c>
      <c r="C45" s="53" t="s">
        <v>58</v>
      </c>
      <c r="D45" s="53">
        <v>5</v>
      </c>
      <c r="E45" s="53">
        <v>5</v>
      </c>
      <c r="F45" s="98">
        <v>44774</v>
      </c>
      <c r="G45" s="53"/>
      <c r="H45" s="53">
        <v>5</v>
      </c>
      <c r="I45" s="98">
        <v>44835</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c r="CF45" s="53"/>
      <c r="CG45" s="53"/>
      <c r="CH45" s="53"/>
      <c r="CI45" s="53"/>
      <c r="CJ45" s="53"/>
      <c r="CK45" s="53"/>
      <c r="CL45" s="53"/>
      <c r="CM45" s="53"/>
      <c r="CN45" s="53"/>
      <c r="CO45" s="53"/>
      <c r="CP45" s="53"/>
      <c r="CQ45" s="53"/>
      <c r="CR45" s="53"/>
      <c r="CS45" s="53"/>
      <c r="CT45" s="53"/>
      <c r="CU45" s="53"/>
      <c r="CV45" s="53"/>
      <c r="CW45" s="53"/>
      <c r="CX45" s="53"/>
      <c r="CY45" s="53"/>
      <c r="CZ45" s="53"/>
      <c r="DA45" s="53"/>
      <c r="DB45" s="53"/>
      <c r="DC45" s="53"/>
      <c r="DD45" s="53"/>
      <c r="DE45" s="53"/>
      <c r="DF45" s="53"/>
      <c r="DG45" s="53"/>
      <c r="DH45" s="53"/>
      <c r="DI45" s="53"/>
      <c r="DJ45" s="53"/>
      <c r="DK45" s="53"/>
      <c r="DL45" s="53"/>
      <c r="DM45" s="53"/>
      <c r="DN45" s="53"/>
      <c r="DO45" s="53"/>
      <c r="DP45" s="53"/>
      <c r="DQ45" s="53"/>
      <c r="DR45" s="53"/>
      <c r="DS45" s="53"/>
      <c r="DT45" s="53"/>
      <c r="DU45" s="53"/>
      <c r="DV45" s="53"/>
      <c r="DW45" s="53"/>
      <c r="DX45" s="53"/>
      <c r="DY45" s="53"/>
      <c r="DZ45" s="53"/>
      <c r="EA45" s="53"/>
      <c r="EB45" s="53"/>
      <c r="EC45" s="53"/>
      <c r="ED45" s="53"/>
      <c r="EE45" s="53"/>
      <c r="EF45" s="53"/>
      <c r="EG45" s="53"/>
    </row>
    <row r="46" spans="1:137" s="52" customFormat="1" ht="15">
      <c r="A46" s="53" t="s">
        <v>13726</v>
      </c>
      <c r="B46" s="53" t="s">
        <v>13680</v>
      </c>
      <c r="C46" s="53" t="s">
        <v>58</v>
      </c>
      <c r="D46" s="53">
        <v>4</v>
      </c>
      <c r="E46" s="53">
        <v>4</v>
      </c>
      <c r="F46" s="98">
        <v>44805</v>
      </c>
      <c r="G46" s="53"/>
      <c r="H46" s="53">
        <v>4</v>
      </c>
      <c r="I46" s="98">
        <v>44835</v>
      </c>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row>
    <row r="47" spans="1:137" ht="15">
      <c r="A47" s="52" t="s">
        <v>9412</v>
      </c>
      <c r="B47" s="52" t="s">
        <v>13680</v>
      </c>
      <c r="C47" s="52" t="s">
        <v>58</v>
      </c>
      <c r="D47" s="52">
        <v>36</v>
      </c>
      <c r="E47" s="52">
        <v>36</v>
      </c>
      <c r="F47" s="52"/>
      <c r="G47" s="52"/>
      <c r="H47" s="52"/>
      <c r="I47" s="52"/>
      <c r="J47" s="52"/>
      <c r="K47" s="53"/>
      <c r="L47" s="123" t="s">
        <v>16</v>
      </c>
      <c r="M47" s="123" t="s">
        <v>62</v>
      </c>
      <c r="N47" s="124">
        <v>2020</v>
      </c>
      <c r="O47" s="102" t="s">
        <v>76</v>
      </c>
      <c r="P47" s="123" t="s">
        <v>64</v>
      </c>
      <c r="Q47" s="53"/>
      <c r="R47" s="53"/>
      <c r="S47" s="53"/>
      <c r="T47" s="53"/>
      <c r="U47" s="53"/>
      <c r="V47" s="53"/>
      <c r="W47" s="53"/>
      <c r="X47" s="53"/>
      <c r="Y47" s="53"/>
      <c r="Z47" s="53"/>
      <c r="AA47" s="53"/>
      <c r="AB47" s="53"/>
      <c r="AC47" s="53"/>
      <c r="AD47" s="53"/>
      <c r="AE47" s="53"/>
      <c r="AF47" s="53"/>
      <c r="AG47" s="53"/>
      <c r="AH47" s="53"/>
      <c r="AI47" s="53"/>
    </row>
    <row r="48" spans="1:137" s="53" customFormat="1" ht="15">
      <c r="A48" s="53" t="s">
        <v>9414</v>
      </c>
      <c r="B48" s="53" t="s">
        <v>13680</v>
      </c>
      <c r="C48" s="53" t="s">
        <v>58</v>
      </c>
      <c r="D48" s="53">
        <v>3</v>
      </c>
      <c r="E48" s="53">
        <v>3</v>
      </c>
      <c r="H48" s="53">
        <v>3</v>
      </c>
      <c r="I48" s="98">
        <v>44835</v>
      </c>
      <c r="L48" s="53" t="s">
        <v>16</v>
      </c>
      <c r="M48" s="53" t="s">
        <v>80</v>
      </c>
      <c r="P48" s="53" t="s">
        <v>80</v>
      </c>
    </row>
    <row r="49" spans="1:137" s="34" customFormat="1" ht="15">
      <c r="A49" s="34" t="s">
        <v>9419</v>
      </c>
      <c r="B49" s="34" t="s">
        <v>13680</v>
      </c>
      <c r="C49" s="34" t="s">
        <v>6556</v>
      </c>
      <c r="D49" s="34">
        <v>18</v>
      </c>
      <c r="E49" s="34">
        <v>12</v>
      </c>
      <c r="F49" s="139">
        <v>45383</v>
      </c>
      <c r="L49" s="34" t="s">
        <v>16</v>
      </c>
      <c r="M49" s="34" t="s">
        <v>80</v>
      </c>
      <c r="P49" s="34" t="s">
        <v>80</v>
      </c>
    </row>
    <row r="50" spans="1:137" ht="15">
      <c r="A50" s="53" t="s">
        <v>9420</v>
      </c>
      <c r="B50" s="53" t="s">
        <v>13680</v>
      </c>
      <c r="C50" s="53" t="s">
        <v>58</v>
      </c>
      <c r="D50" s="53">
        <v>30</v>
      </c>
      <c r="E50" s="53">
        <v>30</v>
      </c>
      <c r="F50" s="53"/>
      <c r="G50" s="53"/>
      <c r="H50" s="53">
        <v>30</v>
      </c>
      <c r="I50" s="53"/>
      <c r="J50" s="53"/>
      <c r="K50" s="53"/>
      <c r="L50" s="123" t="s">
        <v>16</v>
      </c>
      <c r="M50" s="123" t="s">
        <v>62</v>
      </c>
      <c r="N50" s="124">
        <v>2021</v>
      </c>
      <c r="O50" s="102" t="s">
        <v>6549</v>
      </c>
      <c r="P50" s="123" t="s">
        <v>64</v>
      </c>
      <c r="Q50" s="53"/>
      <c r="R50" s="53"/>
      <c r="S50" s="53"/>
      <c r="T50" s="53"/>
      <c r="U50" s="53"/>
      <c r="V50" s="53"/>
      <c r="W50" s="53"/>
      <c r="X50" s="53"/>
      <c r="Y50" s="53"/>
      <c r="Z50" s="53"/>
      <c r="AA50" s="53"/>
      <c r="AB50" s="53"/>
      <c r="AC50" s="53"/>
      <c r="AD50" s="53"/>
      <c r="AE50" s="53"/>
      <c r="AF50" s="53"/>
      <c r="AG50" s="53"/>
      <c r="AH50" s="53"/>
      <c r="AI50" s="53"/>
    </row>
    <row r="51" spans="1:137" s="52" customFormat="1" ht="15">
      <c r="A51" s="52" t="s">
        <v>9421</v>
      </c>
      <c r="B51" s="52" t="s">
        <v>13680</v>
      </c>
      <c r="C51" s="52" t="s">
        <v>58</v>
      </c>
      <c r="D51" s="52">
        <v>3</v>
      </c>
      <c r="E51" s="52">
        <v>3</v>
      </c>
      <c r="K51" s="53"/>
      <c r="L51" s="123" t="s">
        <v>16</v>
      </c>
      <c r="M51" s="123" t="s">
        <v>62</v>
      </c>
      <c r="N51" s="124">
        <v>2021</v>
      </c>
      <c r="O51" s="102" t="s">
        <v>6549</v>
      </c>
      <c r="P51" s="123" t="s">
        <v>64</v>
      </c>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3"/>
      <c r="CZ51" s="53"/>
      <c r="DA51" s="53"/>
      <c r="DB51" s="53"/>
      <c r="DC51" s="53"/>
      <c r="DD51" s="53"/>
      <c r="DE51" s="53"/>
      <c r="DF51" s="53"/>
      <c r="DG51" s="53"/>
      <c r="DH51" s="53"/>
      <c r="DI51" s="53"/>
      <c r="DJ51" s="53"/>
      <c r="DK51" s="53"/>
      <c r="DL51" s="53"/>
      <c r="DM51" s="53"/>
      <c r="DN51" s="53"/>
      <c r="DO51" s="53"/>
      <c r="DP51" s="53"/>
      <c r="DQ51" s="53"/>
      <c r="DR51" s="53"/>
      <c r="DS51" s="53"/>
      <c r="DT51" s="53"/>
      <c r="DU51" s="53"/>
      <c r="DV51" s="53"/>
      <c r="DW51" s="53"/>
      <c r="DX51" s="53"/>
      <c r="DY51" s="53"/>
      <c r="DZ51" s="53"/>
      <c r="EA51" s="53"/>
      <c r="EB51" s="53"/>
      <c r="EC51" s="53"/>
      <c r="ED51" s="53"/>
      <c r="EE51" s="53"/>
      <c r="EF51" s="53"/>
      <c r="EG51" s="53"/>
    </row>
    <row r="52" spans="1:137" ht="15">
      <c r="A52" s="52" t="s">
        <v>9422</v>
      </c>
      <c r="B52" s="52" t="s">
        <v>13680</v>
      </c>
      <c r="C52" s="52" t="s">
        <v>58</v>
      </c>
      <c r="D52" s="52">
        <v>75</v>
      </c>
      <c r="E52" s="52">
        <v>75</v>
      </c>
      <c r="F52" s="52"/>
      <c r="G52" s="52"/>
      <c r="H52" s="52"/>
      <c r="I52" s="52"/>
      <c r="J52" s="52"/>
      <c r="K52" s="53"/>
      <c r="L52" s="123" t="s">
        <v>16</v>
      </c>
      <c r="M52" s="123" t="s">
        <v>62</v>
      </c>
      <c r="N52" s="124">
        <v>2021</v>
      </c>
      <c r="O52" s="102" t="s">
        <v>6549</v>
      </c>
      <c r="P52" s="123" t="s">
        <v>64</v>
      </c>
      <c r="Q52" s="53"/>
      <c r="R52" s="53"/>
      <c r="S52" s="53"/>
      <c r="T52" s="53"/>
      <c r="U52" s="53"/>
      <c r="V52" s="53"/>
      <c r="W52" s="53"/>
      <c r="X52" s="53"/>
      <c r="Y52" s="53"/>
      <c r="Z52" s="53"/>
      <c r="AA52" s="53"/>
      <c r="AB52" s="53"/>
      <c r="AC52" s="53"/>
      <c r="AD52" s="53"/>
      <c r="AE52" s="53"/>
      <c r="AF52" s="53"/>
      <c r="AG52" s="53"/>
      <c r="AH52" s="53"/>
      <c r="AI52" s="53"/>
    </row>
    <row r="53" spans="1:137" s="32" customFormat="1" ht="15">
      <c r="A53" s="52" t="s">
        <v>9425</v>
      </c>
      <c r="B53" s="52" t="s">
        <v>13680</v>
      </c>
      <c r="C53" s="52" t="s">
        <v>58</v>
      </c>
      <c r="D53" s="52">
        <v>8</v>
      </c>
      <c r="E53" s="52">
        <v>8</v>
      </c>
      <c r="F53" s="52"/>
      <c r="G53" s="52"/>
      <c r="H53" s="52"/>
      <c r="I53" s="52"/>
      <c r="J53" s="52"/>
      <c r="K53" s="53"/>
      <c r="L53" s="123" t="s">
        <v>16</v>
      </c>
      <c r="M53" s="123" t="s">
        <v>62</v>
      </c>
      <c r="N53" s="124">
        <v>2020</v>
      </c>
      <c r="O53" s="102" t="s">
        <v>76</v>
      </c>
      <c r="P53" s="123" t="s">
        <v>64</v>
      </c>
      <c r="Q53" s="53"/>
      <c r="R53" s="53"/>
      <c r="S53" s="53"/>
      <c r="T53" s="53"/>
      <c r="U53" s="53"/>
      <c r="V53" s="53"/>
      <c r="W53" s="53"/>
      <c r="X53" s="53"/>
      <c r="Y53" s="53"/>
      <c r="Z53" s="53"/>
      <c r="AA53" s="53"/>
      <c r="AB53" s="53"/>
      <c r="AC53" s="53"/>
      <c r="AD53" s="53"/>
      <c r="AE53" s="53"/>
      <c r="AF53" s="53"/>
      <c r="AG53" s="53"/>
      <c r="AH53" s="53"/>
      <c r="AI53" s="53"/>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row>
    <row r="54" spans="1:137" s="54" customFormat="1" ht="15">
      <c r="A54" s="55" t="s">
        <v>13727</v>
      </c>
      <c r="B54" s="55" t="s">
        <v>13680</v>
      </c>
      <c r="C54" s="55" t="s">
        <v>13728</v>
      </c>
      <c r="D54" s="55">
        <v>53</v>
      </c>
      <c r="E54" s="55">
        <v>53</v>
      </c>
      <c r="F54" s="55"/>
      <c r="G54" s="55"/>
      <c r="H54" s="55"/>
      <c r="I54" s="55"/>
      <c r="J54" s="55"/>
      <c r="K54" s="55"/>
      <c r="L54" s="55" t="s">
        <v>16</v>
      </c>
      <c r="M54" s="55" t="s">
        <v>80</v>
      </c>
      <c r="N54" s="55"/>
      <c r="O54" s="55"/>
      <c r="P54" s="55" t="s">
        <v>80</v>
      </c>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c r="DK54" s="55"/>
      <c r="DL54" s="55"/>
      <c r="DM54" s="55"/>
      <c r="DN54" s="55"/>
      <c r="DO54" s="55"/>
      <c r="DP54" s="55"/>
      <c r="DQ54" s="55"/>
      <c r="DR54" s="55"/>
      <c r="DS54" s="55"/>
      <c r="DT54" s="55"/>
      <c r="DU54" s="55"/>
      <c r="DV54" s="55"/>
      <c r="DW54" s="55"/>
      <c r="DX54" s="55"/>
      <c r="DY54" s="55"/>
      <c r="DZ54" s="55"/>
      <c r="EA54" s="55"/>
      <c r="EB54" s="55"/>
      <c r="EC54" s="55"/>
      <c r="ED54" s="55"/>
      <c r="EE54" s="55"/>
      <c r="EF54" s="55"/>
      <c r="EG54" s="55"/>
    </row>
    <row r="55" spans="1:137" s="52" customFormat="1" ht="15">
      <c r="A55" s="53" t="s">
        <v>13729</v>
      </c>
      <c r="B55" s="53" t="s">
        <v>13680</v>
      </c>
      <c r="C55" s="53" t="s">
        <v>58</v>
      </c>
      <c r="D55" s="53">
        <v>6</v>
      </c>
      <c r="E55" s="53">
        <v>6</v>
      </c>
      <c r="F55" s="53"/>
      <c r="G55" s="53"/>
      <c r="H55" s="53">
        <v>6</v>
      </c>
      <c r="I55" s="98">
        <v>44652</v>
      </c>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c r="CF55" s="53"/>
      <c r="CG55" s="53"/>
      <c r="CH55" s="53"/>
      <c r="CI55" s="53"/>
      <c r="CJ55" s="53"/>
      <c r="CK55" s="53"/>
      <c r="CL55" s="53"/>
      <c r="CM55" s="53"/>
      <c r="CN55" s="53"/>
      <c r="CO55" s="53"/>
      <c r="CP55" s="53"/>
      <c r="CQ55" s="53"/>
      <c r="CR55" s="53"/>
      <c r="CS55" s="53"/>
      <c r="CT55" s="53"/>
      <c r="CU55" s="53"/>
      <c r="CV55" s="53"/>
      <c r="CW55" s="53"/>
      <c r="CX55" s="53"/>
      <c r="CY55" s="53"/>
      <c r="CZ55" s="53"/>
      <c r="DA55" s="53"/>
      <c r="DB55" s="53"/>
      <c r="DC55" s="53"/>
      <c r="DD55" s="53"/>
      <c r="DE55" s="53"/>
      <c r="DF55" s="53"/>
      <c r="DG55" s="53"/>
      <c r="DH55" s="53"/>
      <c r="DI55" s="53"/>
      <c r="DJ55" s="53"/>
      <c r="DK55" s="53"/>
      <c r="DL55" s="53"/>
      <c r="DM55" s="53"/>
      <c r="DN55" s="53"/>
      <c r="DO55" s="53"/>
      <c r="DP55" s="53"/>
      <c r="DQ55" s="53"/>
      <c r="DR55" s="53"/>
      <c r="DS55" s="53"/>
      <c r="DT55" s="53"/>
      <c r="DU55" s="53"/>
      <c r="DV55" s="53"/>
      <c r="DW55" s="53"/>
      <c r="DX55" s="53"/>
      <c r="DY55" s="53"/>
      <c r="DZ55" s="53"/>
      <c r="EA55" s="53"/>
      <c r="EB55" s="53"/>
      <c r="EC55" s="53"/>
      <c r="ED55" s="53"/>
      <c r="EE55" s="53"/>
      <c r="EF55" s="53"/>
      <c r="EG55" s="53"/>
    </row>
    <row r="56" spans="1:137" s="53" customFormat="1" ht="15">
      <c r="A56" s="52" t="s">
        <v>13730</v>
      </c>
      <c r="B56" s="52" t="s">
        <v>13680</v>
      </c>
      <c r="C56" s="52" t="s">
        <v>58</v>
      </c>
      <c r="D56" s="52">
        <v>6</v>
      </c>
      <c r="E56" s="52">
        <v>6</v>
      </c>
      <c r="F56" s="97">
        <v>44075</v>
      </c>
      <c r="G56" s="52"/>
      <c r="H56" s="52">
        <v>6</v>
      </c>
      <c r="I56" s="97">
        <v>44652</v>
      </c>
      <c r="J56" s="52"/>
      <c r="L56" s="53" t="s">
        <v>16</v>
      </c>
      <c r="M56" s="53" t="s">
        <v>62</v>
      </c>
      <c r="N56" s="53">
        <v>2020</v>
      </c>
      <c r="O56" s="53" t="s">
        <v>9</v>
      </c>
      <c r="P56" s="53" t="s">
        <v>80</v>
      </c>
    </row>
    <row r="57" spans="1:137" ht="15">
      <c r="A57" s="52" t="s">
        <v>13731</v>
      </c>
      <c r="B57" s="52" t="s">
        <v>13680</v>
      </c>
      <c r="C57" s="52" t="s">
        <v>58</v>
      </c>
      <c r="D57" s="52">
        <v>19</v>
      </c>
      <c r="E57" s="52">
        <v>19</v>
      </c>
      <c r="F57" s="97">
        <v>43952</v>
      </c>
      <c r="G57" s="52"/>
      <c r="H57" s="53">
        <v>19</v>
      </c>
      <c r="I57" s="97">
        <v>44348</v>
      </c>
      <c r="J57" s="52"/>
      <c r="K57" s="53"/>
      <c r="L57" s="123" t="s">
        <v>16</v>
      </c>
      <c r="M57" s="123" t="s">
        <v>62</v>
      </c>
      <c r="N57" s="125">
        <v>2020</v>
      </c>
      <c r="O57" s="124" t="s">
        <v>9</v>
      </c>
      <c r="P57" s="123" t="s">
        <v>64</v>
      </c>
      <c r="Q57" s="53"/>
      <c r="R57" s="53"/>
      <c r="S57" s="53"/>
      <c r="T57" s="53"/>
      <c r="U57" s="53"/>
      <c r="V57" s="53"/>
      <c r="W57" s="53"/>
      <c r="X57" s="53"/>
      <c r="Y57" s="53"/>
      <c r="Z57" s="53"/>
      <c r="AA57" s="53"/>
      <c r="AB57" s="53"/>
      <c r="AC57" s="53"/>
      <c r="AD57" s="53"/>
      <c r="AE57" s="53"/>
      <c r="AF57" s="53"/>
      <c r="AG57" s="53"/>
      <c r="AH57" s="53"/>
      <c r="AI57" s="53"/>
    </row>
    <row r="58" spans="1:137" s="53" customFormat="1" ht="15">
      <c r="A58" s="53" t="s">
        <v>13732</v>
      </c>
      <c r="B58" s="53" t="s">
        <v>13680</v>
      </c>
      <c r="C58" s="53" t="s">
        <v>58</v>
      </c>
      <c r="D58" s="53">
        <v>9</v>
      </c>
      <c r="E58" s="53">
        <v>9</v>
      </c>
      <c r="H58" s="53">
        <v>9</v>
      </c>
      <c r="I58" s="98">
        <v>44682</v>
      </c>
      <c r="L58" s="53" t="s">
        <v>16</v>
      </c>
      <c r="M58" s="53" t="s">
        <v>80</v>
      </c>
      <c r="P58" s="53" t="s">
        <v>80</v>
      </c>
    </row>
    <row r="59" spans="1:137" ht="15">
      <c r="A59" s="32" t="s">
        <v>13733</v>
      </c>
      <c r="B59" s="32" t="s">
        <v>13680</v>
      </c>
      <c r="C59" s="32" t="s">
        <v>160</v>
      </c>
      <c r="D59" s="32">
        <v>2</v>
      </c>
      <c r="E59" s="32"/>
      <c r="F59" s="33">
        <v>45323</v>
      </c>
      <c r="G59" s="32"/>
      <c r="H59" s="32">
        <v>3</v>
      </c>
      <c r="I59" s="32"/>
      <c r="J59" s="32"/>
      <c r="K59" s="34" t="s">
        <v>13734</v>
      </c>
      <c r="L59" s="123" t="s">
        <v>16</v>
      </c>
      <c r="M59" s="123" t="s">
        <v>62</v>
      </c>
      <c r="N59" s="125">
        <v>2020</v>
      </c>
      <c r="O59" s="125" t="s">
        <v>9</v>
      </c>
      <c r="P59" s="131" t="s">
        <v>80</v>
      </c>
      <c r="Q59" s="34"/>
      <c r="R59" s="34"/>
      <c r="S59" s="34"/>
      <c r="T59" s="34"/>
      <c r="U59" s="34"/>
      <c r="V59" s="34"/>
      <c r="W59" s="34"/>
      <c r="X59" s="34"/>
      <c r="Y59" s="34"/>
      <c r="Z59" s="34"/>
      <c r="AA59" s="34"/>
      <c r="AB59" s="34"/>
      <c r="AC59" s="34"/>
      <c r="AD59" s="34"/>
      <c r="AE59" s="34"/>
      <c r="AF59" s="34"/>
      <c r="AG59" s="34"/>
      <c r="AH59" s="34"/>
      <c r="AI59" s="34"/>
    </row>
    <row r="60" spans="1:137" s="52" customFormat="1" ht="15">
      <c r="A60" s="53" t="s">
        <v>13735</v>
      </c>
      <c r="B60" s="53" t="s">
        <v>13680</v>
      </c>
      <c r="C60" s="53" t="s">
        <v>80</v>
      </c>
      <c r="D60" s="53">
        <v>17</v>
      </c>
      <c r="E60" s="53">
        <v>17</v>
      </c>
      <c r="F60" s="53"/>
      <c r="G60" s="53"/>
      <c r="H60" s="53">
        <v>17</v>
      </c>
      <c r="I60" s="98">
        <v>44835</v>
      </c>
      <c r="J60" s="53"/>
      <c r="K60" s="53"/>
      <c r="L60" s="53" t="s">
        <v>16</v>
      </c>
      <c r="M60" s="53" t="s">
        <v>80</v>
      </c>
      <c r="N60" s="53"/>
      <c r="O60" s="53"/>
      <c r="P60" s="53" t="s">
        <v>82</v>
      </c>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c r="CF60" s="53"/>
      <c r="CG60" s="53"/>
      <c r="CH60" s="53"/>
      <c r="CI60" s="53"/>
      <c r="CJ60" s="53"/>
      <c r="CK60" s="53"/>
      <c r="CL60" s="53"/>
      <c r="CM60" s="53"/>
      <c r="CN60" s="53"/>
      <c r="CO60" s="53"/>
      <c r="CP60" s="53"/>
      <c r="CQ60" s="53"/>
      <c r="CR60" s="53"/>
      <c r="CS60" s="53"/>
      <c r="CT60" s="53"/>
      <c r="CU60" s="53"/>
      <c r="CV60" s="53"/>
      <c r="CW60" s="53"/>
      <c r="CX60" s="53"/>
      <c r="CY60" s="53"/>
      <c r="CZ60" s="53"/>
      <c r="DA60" s="53"/>
      <c r="DB60" s="53"/>
      <c r="DC60" s="53"/>
      <c r="DD60" s="53"/>
      <c r="DE60" s="53"/>
      <c r="DF60" s="53"/>
      <c r="DG60" s="53"/>
      <c r="DH60" s="53"/>
      <c r="DI60" s="53"/>
      <c r="DJ60" s="53"/>
      <c r="DK60" s="53"/>
      <c r="DL60" s="53"/>
      <c r="DM60" s="53"/>
      <c r="DN60" s="53"/>
      <c r="DO60" s="53"/>
      <c r="DP60" s="53"/>
      <c r="DQ60" s="53"/>
      <c r="DR60" s="53"/>
      <c r="DS60" s="53"/>
      <c r="DT60" s="53"/>
      <c r="DU60" s="53"/>
      <c r="DV60" s="53"/>
      <c r="DW60" s="53"/>
      <c r="DX60" s="53"/>
      <c r="DY60" s="53"/>
      <c r="DZ60" s="53"/>
      <c r="EA60" s="53"/>
      <c r="EB60" s="53"/>
      <c r="EC60" s="53"/>
      <c r="ED60" s="53"/>
      <c r="EE60" s="53"/>
      <c r="EF60" s="53"/>
      <c r="EG60" s="53"/>
    </row>
    <row r="61" spans="1:137" s="53" customFormat="1" ht="15">
      <c r="A61" s="53" t="s">
        <v>13736</v>
      </c>
      <c r="B61" s="53" t="s">
        <v>13680</v>
      </c>
      <c r="C61" s="53" t="s">
        <v>58</v>
      </c>
      <c r="D61" s="53">
        <v>23</v>
      </c>
      <c r="E61" s="53">
        <v>23</v>
      </c>
      <c r="F61" s="98">
        <v>45323</v>
      </c>
      <c r="I61" s="98">
        <v>45383</v>
      </c>
      <c r="L61" s="53" t="s">
        <v>16</v>
      </c>
      <c r="M61" s="53" t="s">
        <v>80</v>
      </c>
      <c r="P61" s="53" t="s">
        <v>80</v>
      </c>
    </row>
    <row r="62" spans="1:137" ht="15">
      <c r="A62" s="52" t="s">
        <v>13737</v>
      </c>
      <c r="B62" s="52" t="s">
        <v>13680</v>
      </c>
      <c r="C62" s="52" t="s">
        <v>58</v>
      </c>
      <c r="D62" s="52">
        <v>4</v>
      </c>
      <c r="E62" s="52">
        <v>4</v>
      </c>
      <c r="F62" s="52"/>
      <c r="G62" s="52"/>
      <c r="H62" s="52"/>
      <c r="I62" s="52"/>
      <c r="J62" s="52"/>
      <c r="K62" s="53"/>
      <c r="L62" s="123" t="s">
        <v>16</v>
      </c>
      <c r="M62" s="123" t="s">
        <v>62</v>
      </c>
      <c r="N62" s="124">
        <v>2020</v>
      </c>
      <c r="O62" s="102" t="s">
        <v>76</v>
      </c>
      <c r="P62" s="123" t="s">
        <v>64</v>
      </c>
      <c r="Q62" s="53"/>
      <c r="R62" s="53"/>
      <c r="S62" s="53"/>
      <c r="T62" s="53"/>
      <c r="U62" s="53"/>
      <c r="V62" s="53"/>
      <c r="W62" s="53"/>
      <c r="X62" s="53"/>
      <c r="Y62" s="53"/>
      <c r="Z62" s="53"/>
      <c r="AA62" s="53"/>
      <c r="AB62" s="53"/>
      <c r="AC62" s="53"/>
      <c r="AD62" s="53"/>
      <c r="AE62" s="53"/>
      <c r="AF62" s="53"/>
      <c r="AG62" s="53"/>
      <c r="AH62" s="53"/>
      <c r="AI62" s="53"/>
    </row>
    <row r="63" spans="1:137" s="52" customFormat="1" ht="15">
      <c r="A63" s="53" t="s">
        <v>13738</v>
      </c>
      <c r="B63" s="53" t="s">
        <v>13680</v>
      </c>
      <c r="C63" s="53" t="s">
        <v>58</v>
      </c>
      <c r="D63" s="53">
        <v>90</v>
      </c>
      <c r="E63" s="53">
        <v>90</v>
      </c>
      <c r="F63" s="53"/>
      <c r="G63" s="53"/>
      <c r="H63" s="53"/>
      <c r="I63" s="98">
        <v>45383</v>
      </c>
      <c r="J63" s="53"/>
      <c r="K63" s="53"/>
      <c r="L63" s="53" t="s">
        <v>16</v>
      </c>
      <c r="M63" s="53" t="s">
        <v>80</v>
      </c>
      <c r="N63" s="53" t="s">
        <v>9</v>
      </c>
      <c r="O63" s="53"/>
      <c r="P63" s="53" t="s">
        <v>80</v>
      </c>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c r="CF63" s="53"/>
      <c r="CG63" s="53"/>
      <c r="CH63" s="53"/>
      <c r="CI63" s="53"/>
      <c r="CJ63" s="53"/>
      <c r="CK63" s="53"/>
      <c r="CL63" s="53"/>
      <c r="CM63" s="53"/>
      <c r="CN63" s="53"/>
      <c r="CO63" s="53"/>
      <c r="CP63" s="53"/>
      <c r="CQ63" s="53"/>
      <c r="CR63" s="53"/>
      <c r="CS63" s="53"/>
      <c r="CT63" s="53"/>
      <c r="CU63" s="53"/>
      <c r="CV63" s="53"/>
      <c r="CW63" s="53"/>
      <c r="CX63" s="53"/>
      <c r="CY63" s="53"/>
      <c r="CZ63" s="53"/>
      <c r="DA63" s="53"/>
      <c r="DB63" s="53"/>
      <c r="DC63" s="53"/>
      <c r="DD63" s="53"/>
      <c r="DE63" s="53"/>
      <c r="DF63" s="53"/>
      <c r="DG63" s="53"/>
      <c r="DH63" s="53"/>
      <c r="DI63" s="53"/>
      <c r="DJ63" s="53"/>
      <c r="DK63" s="53"/>
      <c r="DL63" s="53"/>
      <c r="DM63" s="53"/>
      <c r="DN63" s="53"/>
      <c r="DO63" s="53"/>
      <c r="DP63" s="53"/>
      <c r="DQ63" s="53"/>
      <c r="DR63" s="53"/>
      <c r="DS63" s="53"/>
      <c r="DT63" s="53"/>
      <c r="DU63" s="53"/>
      <c r="DV63" s="53"/>
      <c r="DW63" s="53"/>
      <c r="DX63" s="53"/>
      <c r="DY63" s="53"/>
      <c r="DZ63" s="53"/>
      <c r="EA63" s="53"/>
      <c r="EB63" s="53"/>
      <c r="EC63" s="53"/>
      <c r="ED63" s="53"/>
      <c r="EE63" s="53"/>
      <c r="EF63" s="53"/>
      <c r="EG63" s="53"/>
    </row>
    <row r="64" spans="1:137" s="52" customFormat="1" ht="15">
      <c r="A64" s="53" t="s">
        <v>13739</v>
      </c>
      <c r="B64" s="53" t="s">
        <v>13680</v>
      </c>
      <c r="C64" s="53" t="s">
        <v>80</v>
      </c>
      <c r="D64" s="53">
        <v>33</v>
      </c>
      <c r="E64" s="53">
        <v>33</v>
      </c>
      <c r="F64" s="98">
        <v>44774</v>
      </c>
      <c r="G64" s="53"/>
      <c r="H64" s="53">
        <v>33</v>
      </c>
      <c r="I64" s="98">
        <v>44835</v>
      </c>
      <c r="J64" s="53"/>
      <c r="K64" s="53"/>
      <c r="L64" s="53" t="s">
        <v>16</v>
      </c>
      <c r="M64" s="53" t="s">
        <v>80</v>
      </c>
      <c r="N64" s="53"/>
      <c r="O64" s="53"/>
      <c r="P64" s="53" t="s">
        <v>80</v>
      </c>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3"/>
      <c r="CZ64" s="53"/>
      <c r="DA64" s="53"/>
      <c r="DB64" s="53"/>
      <c r="DC64" s="53"/>
      <c r="DD64" s="53"/>
      <c r="DE64" s="53"/>
      <c r="DF64" s="53"/>
      <c r="DG64" s="53"/>
      <c r="DH64" s="53"/>
      <c r="DI64" s="53"/>
      <c r="DJ64" s="53"/>
      <c r="DK64" s="53"/>
      <c r="DL64" s="53"/>
      <c r="DM64" s="53"/>
      <c r="DN64" s="53"/>
      <c r="DO64" s="53"/>
      <c r="DP64" s="53"/>
      <c r="DQ64" s="53"/>
      <c r="DR64" s="53"/>
      <c r="DS64" s="53"/>
      <c r="DT64" s="53"/>
      <c r="DU64" s="53"/>
      <c r="DV64" s="53"/>
      <c r="DW64" s="53"/>
      <c r="DX64" s="53"/>
      <c r="DY64" s="53"/>
      <c r="DZ64" s="53"/>
      <c r="EA64" s="53"/>
      <c r="EB64" s="53"/>
      <c r="EC64" s="53"/>
      <c r="ED64" s="53"/>
      <c r="EE64" s="53"/>
      <c r="EF64" s="53"/>
      <c r="EG64" s="53"/>
    </row>
    <row r="65" spans="1:137" s="52" customFormat="1" ht="15">
      <c r="A65" s="52" t="s">
        <v>13740</v>
      </c>
      <c r="B65" s="52" t="s">
        <v>13680</v>
      </c>
      <c r="C65" s="52" t="s">
        <v>58</v>
      </c>
      <c r="D65" s="52">
        <v>11</v>
      </c>
      <c r="E65" s="52">
        <v>11</v>
      </c>
      <c r="F65" s="97">
        <v>44075</v>
      </c>
      <c r="H65" s="52">
        <v>11</v>
      </c>
      <c r="I65" s="97">
        <v>44348</v>
      </c>
      <c r="K65" s="53"/>
      <c r="L65" s="53" t="s">
        <v>16</v>
      </c>
      <c r="M65" s="53" t="s">
        <v>62</v>
      </c>
      <c r="N65" s="53">
        <v>2020</v>
      </c>
      <c r="O65" s="53" t="s">
        <v>9</v>
      </c>
      <c r="P65" s="53" t="s">
        <v>64</v>
      </c>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c r="BH65" s="53"/>
      <c r="BI65" s="53"/>
      <c r="BJ65" s="53"/>
      <c r="BK65" s="53"/>
      <c r="BL65" s="53"/>
      <c r="BM65" s="53"/>
      <c r="BN65" s="53"/>
      <c r="BO65" s="53"/>
      <c r="BP65" s="53"/>
      <c r="BQ65" s="53"/>
      <c r="BR65" s="53"/>
      <c r="BS65" s="53"/>
      <c r="BT65" s="53"/>
      <c r="BU65" s="53"/>
      <c r="BV65" s="53"/>
      <c r="BW65" s="53"/>
      <c r="BX65" s="53"/>
      <c r="BY65" s="53"/>
      <c r="BZ65" s="53"/>
      <c r="CA65" s="53"/>
      <c r="CB65" s="53"/>
      <c r="CC65" s="53"/>
      <c r="CD65" s="53"/>
      <c r="CE65" s="53"/>
      <c r="CF65" s="53"/>
      <c r="CG65" s="53"/>
      <c r="CH65" s="53"/>
      <c r="CI65" s="53"/>
      <c r="CJ65" s="53"/>
      <c r="CK65" s="53"/>
      <c r="CL65" s="53"/>
      <c r="CM65" s="53"/>
      <c r="CN65" s="53"/>
      <c r="CO65" s="53"/>
      <c r="CP65" s="53"/>
      <c r="CQ65" s="53"/>
      <c r="CR65" s="53"/>
      <c r="CS65" s="53"/>
      <c r="CT65" s="53"/>
      <c r="CU65" s="53"/>
      <c r="CV65" s="53"/>
      <c r="CW65" s="53"/>
      <c r="CX65" s="53"/>
      <c r="CY65" s="53"/>
      <c r="CZ65" s="53"/>
      <c r="DA65" s="53"/>
      <c r="DB65" s="53"/>
      <c r="DC65" s="53"/>
      <c r="DD65" s="53"/>
      <c r="DE65" s="53"/>
      <c r="DF65" s="53"/>
      <c r="DG65" s="53"/>
      <c r="DH65" s="53"/>
      <c r="DI65" s="53"/>
      <c r="DJ65" s="53"/>
      <c r="DK65" s="53"/>
      <c r="DL65" s="53"/>
      <c r="DM65" s="53"/>
      <c r="DN65" s="53"/>
      <c r="DO65" s="53"/>
      <c r="DP65" s="53"/>
      <c r="DQ65" s="53"/>
      <c r="DR65" s="53"/>
      <c r="DS65" s="53"/>
      <c r="DT65" s="53"/>
      <c r="DU65" s="53"/>
      <c r="DV65" s="53"/>
      <c r="DW65" s="53"/>
      <c r="DX65" s="53"/>
      <c r="DY65" s="53"/>
      <c r="DZ65" s="53"/>
      <c r="EA65" s="53"/>
      <c r="EB65" s="53"/>
      <c r="EC65" s="53"/>
      <c r="ED65" s="53"/>
      <c r="EE65" s="53"/>
      <c r="EF65" s="53"/>
      <c r="EG65" s="53"/>
    </row>
    <row r="66" spans="1:137" ht="15">
      <c r="A66" s="32" t="s">
        <v>13741</v>
      </c>
      <c r="B66" s="32" t="s">
        <v>13680</v>
      </c>
      <c r="C66" s="32" t="s">
        <v>160</v>
      </c>
      <c r="D66" s="32">
        <v>21</v>
      </c>
      <c r="E66" s="32">
        <v>3</v>
      </c>
      <c r="F66" s="33">
        <v>44136</v>
      </c>
      <c r="G66" s="32"/>
      <c r="H66" s="32">
        <v>3</v>
      </c>
      <c r="I66" s="32"/>
      <c r="J66" s="32"/>
      <c r="K66" s="34" t="s">
        <v>13734</v>
      </c>
      <c r="L66" s="123" t="s">
        <v>16</v>
      </c>
      <c r="M66" s="123" t="s">
        <v>62</v>
      </c>
      <c r="N66" s="125">
        <v>2020</v>
      </c>
      <c r="O66" s="125" t="s">
        <v>9</v>
      </c>
      <c r="P66" s="131" t="s">
        <v>80</v>
      </c>
      <c r="Q66" s="34"/>
      <c r="R66" s="34"/>
      <c r="S66" s="34"/>
      <c r="T66" s="34"/>
      <c r="U66" s="34"/>
      <c r="V66" s="34"/>
      <c r="W66" s="34"/>
      <c r="X66" s="34"/>
      <c r="Y66" s="34"/>
      <c r="Z66" s="34"/>
      <c r="AA66" s="34"/>
      <c r="AB66" s="34"/>
      <c r="AC66" s="34"/>
      <c r="AD66" s="34"/>
      <c r="AE66" s="34"/>
      <c r="AF66" s="34"/>
      <c r="AG66" s="34"/>
      <c r="AH66" s="34"/>
      <c r="AI66" s="34"/>
    </row>
    <row r="67" spans="1:137" ht="15">
      <c r="A67" s="32" t="s">
        <v>13742</v>
      </c>
      <c r="B67" s="32" t="s">
        <v>13680</v>
      </c>
      <c r="C67" s="32" t="s">
        <v>160</v>
      </c>
      <c r="D67" s="32">
        <v>96</v>
      </c>
      <c r="E67" s="32">
        <v>16</v>
      </c>
      <c r="F67" s="33">
        <v>44105</v>
      </c>
      <c r="G67" s="32"/>
      <c r="H67" s="32">
        <v>16</v>
      </c>
      <c r="I67" s="32"/>
      <c r="J67" s="32"/>
      <c r="K67" s="34"/>
      <c r="L67" s="123" t="s">
        <v>16</v>
      </c>
      <c r="M67" s="123" t="s">
        <v>62</v>
      </c>
      <c r="N67" s="125">
        <v>2020</v>
      </c>
      <c r="O67" s="125" t="s">
        <v>9</v>
      </c>
      <c r="P67" s="131" t="s">
        <v>80</v>
      </c>
      <c r="Q67" s="34"/>
      <c r="R67" s="34"/>
      <c r="S67" s="34"/>
      <c r="T67" s="34"/>
      <c r="U67" s="34"/>
      <c r="V67" s="34"/>
      <c r="W67" s="34"/>
      <c r="X67" s="34"/>
      <c r="Y67" s="34"/>
      <c r="Z67" s="34"/>
      <c r="AA67" s="34"/>
      <c r="AB67" s="34"/>
      <c r="AC67" s="34"/>
      <c r="AD67" s="34"/>
      <c r="AE67" s="34"/>
      <c r="AF67" s="34"/>
      <c r="AG67" s="34"/>
      <c r="AH67" s="34"/>
      <c r="AI67" s="34"/>
    </row>
    <row r="68" spans="1:137" s="53" customFormat="1" ht="15">
      <c r="A68" s="53" t="s">
        <v>13743</v>
      </c>
      <c r="B68" s="53" t="s">
        <v>13680</v>
      </c>
      <c r="C68" s="53" t="s">
        <v>58</v>
      </c>
      <c r="D68" s="53">
        <v>1</v>
      </c>
      <c r="E68" s="53">
        <v>1</v>
      </c>
      <c r="H68" s="53">
        <v>1</v>
      </c>
      <c r="I68" s="98">
        <v>45383</v>
      </c>
      <c r="L68" s="53" t="s">
        <v>16</v>
      </c>
      <c r="M68" s="53" t="s">
        <v>80</v>
      </c>
      <c r="P68" s="53" t="s">
        <v>80</v>
      </c>
    </row>
    <row r="69" spans="1:137" s="52" customFormat="1" ht="15">
      <c r="A69" s="53" t="s">
        <v>13744</v>
      </c>
      <c r="B69" s="53" t="s">
        <v>13680</v>
      </c>
      <c r="C69" s="53" t="s">
        <v>58</v>
      </c>
      <c r="D69" s="53">
        <v>14</v>
      </c>
      <c r="E69" s="53">
        <v>14</v>
      </c>
      <c r="F69" s="98">
        <v>44652</v>
      </c>
      <c r="G69" s="53"/>
      <c r="H69" s="53">
        <v>14</v>
      </c>
      <c r="I69" s="98">
        <v>44652</v>
      </c>
      <c r="J69" s="53"/>
      <c r="K69" s="53"/>
      <c r="L69" s="53" t="s">
        <v>16</v>
      </c>
      <c r="M69" s="53" t="s">
        <v>80</v>
      </c>
      <c r="N69" s="53"/>
      <c r="O69" s="53"/>
      <c r="P69" s="53" t="s">
        <v>80</v>
      </c>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c r="CB69" s="53"/>
      <c r="CC69" s="53"/>
      <c r="CD69" s="53"/>
      <c r="CE69" s="53"/>
      <c r="CF69" s="53"/>
      <c r="CG69" s="53"/>
      <c r="CH69" s="53"/>
      <c r="CI69" s="53"/>
      <c r="CJ69" s="53"/>
      <c r="CK69" s="53"/>
      <c r="CL69" s="53"/>
      <c r="CM69" s="53"/>
      <c r="CN69" s="53"/>
      <c r="CO69" s="53"/>
      <c r="CP69" s="53"/>
      <c r="CQ69" s="53"/>
      <c r="CR69" s="53"/>
      <c r="CS69" s="53"/>
      <c r="CT69" s="53"/>
      <c r="CU69" s="53"/>
      <c r="CV69" s="53"/>
      <c r="CW69" s="53"/>
      <c r="CX69" s="53"/>
      <c r="CY69" s="53"/>
      <c r="CZ69" s="53"/>
      <c r="DA69" s="53"/>
      <c r="DB69" s="53"/>
      <c r="DC69" s="53"/>
      <c r="DD69" s="53"/>
      <c r="DE69" s="53"/>
      <c r="DF69" s="53"/>
      <c r="DG69" s="53"/>
      <c r="DH69" s="53"/>
      <c r="DI69" s="53"/>
      <c r="DJ69" s="53"/>
      <c r="DK69" s="53"/>
      <c r="DL69" s="53"/>
      <c r="DM69" s="53"/>
      <c r="DN69" s="53"/>
      <c r="DO69" s="53"/>
      <c r="DP69" s="53"/>
      <c r="DQ69" s="53"/>
      <c r="DR69" s="53"/>
      <c r="DS69" s="53"/>
      <c r="DT69" s="53"/>
      <c r="DU69" s="53"/>
      <c r="DV69" s="53"/>
      <c r="DW69" s="53"/>
      <c r="DX69" s="53"/>
      <c r="DY69" s="53"/>
      <c r="DZ69" s="53"/>
      <c r="EA69" s="53"/>
      <c r="EB69" s="53"/>
      <c r="EC69" s="53"/>
      <c r="ED69" s="53"/>
      <c r="EE69" s="53"/>
      <c r="EF69" s="53"/>
      <c r="EG69" s="53"/>
    </row>
    <row r="70" spans="1:137" s="53" customFormat="1" ht="15">
      <c r="A70" s="53" t="s">
        <v>13745</v>
      </c>
      <c r="B70" s="53" t="s">
        <v>13680</v>
      </c>
      <c r="C70" s="53" t="s">
        <v>58</v>
      </c>
      <c r="D70" s="53">
        <v>1</v>
      </c>
      <c r="E70" s="53">
        <v>1</v>
      </c>
      <c r="F70" s="98">
        <v>45383</v>
      </c>
      <c r="H70" s="53">
        <v>1</v>
      </c>
      <c r="I70" s="98">
        <v>45383</v>
      </c>
      <c r="L70" s="53" t="s">
        <v>16</v>
      </c>
      <c r="M70" s="53" t="s">
        <v>80</v>
      </c>
      <c r="P70" s="53" t="s">
        <v>82</v>
      </c>
    </row>
    <row r="71" spans="1:137" s="53" customFormat="1" ht="15">
      <c r="A71" s="53" t="s">
        <v>13746</v>
      </c>
      <c r="B71" s="53" t="s">
        <v>13680</v>
      </c>
      <c r="C71" s="53" t="s">
        <v>58</v>
      </c>
      <c r="D71" s="53">
        <v>29</v>
      </c>
      <c r="E71" s="53">
        <v>29</v>
      </c>
      <c r="F71" s="98">
        <v>44501</v>
      </c>
      <c r="H71" s="53">
        <v>29</v>
      </c>
      <c r="I71" s="98">
        <v>44531</v>
      </c>
      <c r="L71" s="123" t="s">
        <v>16</v>
      </c>
      <c r="M71" s="123" t="s">
        <v>62</v>
      </c>
      <c r="N71" s="124">
        <v>2021</v>
      </c>
      <c r="O71" s="124" t="s">
        <v>9</v>
      </c>
      <c r="P71" s="123" t="s">
        <v>64</v>
      </c>
    </row>
    <row r="72" spans="1:137" s="52" customFormat="1" ht="15">
      <c r="A72" s="53" t="s">
        <v>13747</v>
      </c>
      <c r="B72" s="53" t="s">
        <v>13680</v>
      </c>
      <c r="C72" s="53" t="s">
        <v>58</v>
      </c>
      <c r="D72" s="53">
        <v>19</v>
      </c>
      <c r="E72" s="53">
        <v>19</v>
      </c>
      <c r="F72" s="98">
        <v>44501</v>
      </c>
      <c r="G72" s="53"/>
      <c r="H72" s="53">
        <v>19</v>
      </c>
      <c r="I72" s="98">
        <v>44531</v>
      </c>
      <c r="J72" s="53"/>
      <c r="K72" s="53"/>
      <c r="L72" s="123" t="s">
        <v>16</v>
      </c>
      <c r="M72" s="123" t="s">
        <v>62</v>
      </c>
      <c r="N72" s="124">
        <v>2021</v>
      </c>
      <c r="O72" s="124" t="s">
        <v>9</v>
      </c>
      <c r="P72" s="123" t="s">
        <v>64</v>
      </c>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c r="CF72" s="53"/>
      <c r="CG72" s="53"/>
      <c r="CH72" s="53"/>
      <c r="CI72" s="53"/>
      <c r="CJ72" s="53"/>
      <c r="CK72" s="53"/>
      <c r="CL72" s="53"/>
      <c r="CM72" s="53"/>
      <c r="CN72" s="53"/>
      <c r="CO72" s="53"/>
      <c r="CP72" s="53"/>
      <c r="CQ72" s="53"/>
      <c r="CR72" s="53"/>
      <c r="CS72" s="53"/>
      <c r="CT72" s="53"/>
      <c r="CU72" s="53"/>
      <c r="CV72" s="53"/>
      <c r="CW72" s="53"/>
      <c r="CX72" s="53"/>
      <c r="CY72" s="53"/>
      <c r="CZ72" s="53"/>
      <c r="DA72" s="53"/>
      <c r="DB72" s="53"/>
      <c r="DC72" s="53"/>
      <c r="DD72" s="53"/>
      <c r="DE72" s="53"/>
      <c r="DF72" s="53"/>
      <c r="DG72" s="53"/>
      <c r="DH72" s="53"/>
      <c r="DI72" s="53"/>
      <c r="DJ72" s="53"/>
      <c r="DK72" s="53"/>
      <c r="DL72" s="53"/>
      <c r="DM72" s="53"/>
      <c r="DN72" s="53"/>
      <c r="DO72" s="53"/>
      <c r="DP72" s="53"/>
      <c r="DQ72" s="53"/>
      <c r="DR72" s="53"/>
      <c r="DS72" s="53"/>
      <c r="DT72" s="53"/>
      <c r="DU72" s="53"/>
      <c r="DV72" s="53"/>
      <c r="DW72" s="53"/>
      <c r="DX72" s="53"/>
      <c r="DY72" s="53"/>
      <c r="DZ72" s="53"/>
      <c r="EA72" s="53"/>
      <c r="EB72" s="53"/>
      <c r="EC72" s="53"/>
      <c r="ED72" s="53"/>
      <c r="EE72" s="53"/>
      <c r="EF72" s="53"/>
      <c r="EG72" s="53"/>
    </row>
    <row r="73" spans="1:137" s="52" customFormat="1" ht="15">
      <c r="A73" s="53" t="s">
        <v>13748</v>
      </c>
      <c r="B73" s="53" t="s">
        <v>13680</v>
      </c>
      <c r="C73" s="53" t="s">
        <v>58</v>
      </c>
      <c r="D73" s="53">
        <v>14</v>
      </c>
      <c r="E73" s="53">
        <v>14</v>
      </c>
      <c r="F73" s="98">
        <v>44501</v>
      </c>
      <c r="G73" s="53"/>
      <c r="H73" s="53">
        <v>14</v>
      </c>
      <c r="I73" s="98">
        <v>44501</v>
      </c>
      <c r="J73" s="53"/>
      <c r="K73" s="53"/>
      <c r="L73" s="123" t="s">
        <v>16</v>
      </c>
      <c r="M73" s="123" t="s">
        <v>62</v>
      </c>
      <c r="N73" s="124">
        <v>2021</v>
      </c>
      <c r="O73" s="124" t="s">
        <v>9</v>
      </c>
      <c r="P73" s="123" t="s">
        <v>64</v>
      </c>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53"/>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c r="CF73" s="53"/>
      <c r="CG73" s="53"/>
      <c r="CH73" s="53"/>
      <c r="CI73" s="53"/>
      <c r="CJ73" s="53"/>
      <c r="CK73" s="53"/>
      <c r="CL73" s="53"/>
      <c r="CM73" s="53"/>
      <c r="CN73" s="53"/>
      <c r="CO73" s="53"/>
      <c r="CP73" s="53"/>
      <c r="CQ73" s="53"/>
      <c r="CR73" s="53"/>
      <c r="CS73" s="53"/>
      <c r="CT73" s="53"/>
      <c r="CU73" s="53"/>
      <c r="CV73" s="53"/>
      <c r="CW73" s="53"/>
      <c r="CX73" s="53"/>
      <c r="CY73" s="53"/>
      <c r="CZ73" s="53"/>
      <c r="DA73" s="53"/>
      <c r="DB73" s="53"/>
      <c r="DC73" s="53"/>
      <c r="DD73" s="53"/>
      <c r="DE73" s="53"/>
      <c r="DF73" s="53"/>
      <c r="DG73" s="53"/>
      <c r="DH73" s="53"/>
      <c r="DI73" s="53"/>
      <c r="DJ73" s="53"/>
      <c r="DK73" s="53"/>
      <c r="DL73" s="53"/>
      <c r="DM73" s="53"/>
      <c r="DN73" s="53"/>
      <c r="DO73" s="53"/>
      <c r="DP73" s="53"/>
      <c r="DQ73" s="53"/>
      <c r="DR73" s="53"/>
      <c r="DS73" s="53"/>
      <c r="DT73" s="53"/>
      <c r="DU73" s="53"/>
      <c r="DV73" s="53"/>
      <c r="DW73" s="53"/>
      <c r="DX73" s="53"/>
      <c r="DY73" s="53"/>
      <c r="DZ73" s="53"/>
      <c r="EA73" s="53"/>
      <c r="EB73" s="53"/>
      <c r="EC73" s="53"/>
      <c r="ED73" s="53"/>
      <c r="EE73" s="53"/>
      <c r="EF73" s="53"/>
      <c r="EG73" s="53"/>
    </row>
    <row r="74" spans="1:137" s="52" customFormat="1" ht="15">
      <c r="A74" s="53" t="s">
        <v>13749</v>
      </c>
      <c r="B74" s="53" t="s">
        <v>13680</v>
      </c>
      <c r="C74" s="53" t="s">
        <v>58</v>
      </c>
      <c r="D74" s="53">
        <v>14</v>
      </c>
      <c r="E74" s="53">
        <v>14</v>
      </c>
      <c r="F74" s="98">
        <v>44501</v>
      </c>
      <c r="G74" s="53"/>
      <c r="H74" s="53">
        <v>14</v>
      </c>
      <c r="I74" s="98">
        <v>44531</v>
      </c>
      <c r="J74" s="53"/>
      <c r="K74" s="53"/>
      <c r="L74" s="123" t="s">
        <v>16</v>
      </c>
      <c r="M74" s="123" t="s">
        <v>62</v>
      </c>
      <c r="N74" s="124">
        <v>2021</v>
      </c>
      <c r="O74" s="124" t="s">
        <v>9</v>
      </c>
      <c r="P74" s="123" t="s">
        <v>64</v>
      </c>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c r="CF74" s="53"/>
      <c r="CG74" s="53"/>
      <c r="CH74" s="53"/>
      <c r="CI74" s="53"/>
      <c r="CJ74" s="53"/>
      <c r="CK74" s="53"/>
      <c r="CL74" s="53"/>
      <c r="CM74" s="53"/>
      <c r="CN74" s="53"/>
      <c r="CO74" s="53"/>
      <c r="CP74" s="53"/>
      <c r="CQ74" s="53"/>
      <c r="CR74" s="53"/>
      <c r="CS74" s="53"/>
      <c r="CT74" s="53"/>
      <c r="CU74" s="53"/>
      <c r="CV74" s="53"/>
      <c r="CW74" s="53"/>
      <c r="CX74" s="53"/>
      <c r="CY74" s="53"/>
      <c r="CZ74" s="53"/>
      <c r="DA74" s="53"/>
      <c r="DB74" s="53"/>
      <c r="DC74" s="53"/>
      <c r="DD74" s="53"/>
      <c r="DE74" s="53"/>
      <c r="DF74" s="53"/>
      <c r="DG74" s="53"/>
      <c r="DH74" s="53"/>
      <c r="DI74" s="53"/>
      <c r="DJ74" s="53"/>
      <c r="DK74" s="53"/>
      <c r="DL74" s="53"/>
      <c r="DM74" s="53"/>
      <c r="DN74" s="53"/>
      <c r="DO74" s="53"/>
      <c r="DP74" s="53"/>
      <c r="DQ74" s="53"/>
      <c r="DR74" s="53"/>
      <c r="DS74" s="53"/>
      <c r="DT74" s="53"/>
      <c r="DU74" s="53"/>
      <c r="DV74" s="53"/>
      <c r="DW74" s="53"/>
      <c r="DX74" s="53"/>
      <c r="DY74" s="53"/>
      <c r="DZ74" s="53"/>
      <c r="EA74" s="53"/>
      <c r="EB74" s="53"/>
      <c r="EC74" s="53"/>
      <c r="ED74" s="53"/>
      <c r="EE74" s="53"/>
      <c r="EF74" s="53"/>
      <c r="EG74" s="53"/>
    </row>
    <row r="75" spans="1:137" ht="15">
      <c r="A75" s="52" t="s">
        <v>13750</v>
      </c>
      <c r="B75" s="52" t="s">
        <v>13680</v>
      </c>
      <c r="C75" s="52" t="s">
        <v>58</v>
      </c>
      <c r="D75" s="52">
        <v>3</v>
      </c>
      <c r="E75" s="52"/>
      <c r="F75" s="97">
        <v>43952</v>
      </c>
      <c r="G75" s="52">
        <v>3</v>
      </c>
      <c r="H75" s="52"/>
      <c r="I75" s="52"/>
      <c r="J75" s="52"/>
      <c r="K75" s="53"/>
      <c r="L75" s="123" t="s">
        <v>16</v>
      </c>
      <c r="M75" s="123" t="s">
        <v>62</v>
      </c>
      <c r="N75" s="125">
        <v>2020</v>
      </c>
      <c r="O75" s="124" t="s">
        <v>9</v>
      </c>
      <c r="P75" s="123" t="s">
        <v>64</v>
      </c>
      <c r="Q75" s="53"/>
      <c r="R75" s="53"/>
      <c r="S75" s="53"/>
      <c r="T75" s="53"/>
      <c r="U75" s="53"/>
      <c r="V75" s="53"/>
      <c r="W75" s="53"/>
      <c r="X75" s="53"/>
      <c r="Y75" s="53"/>
      <c r="Z75" s="53"/>
      <c r="AA75" s="53"/>
      <c r="AB75" s="53"/>
      <c r="AC75" s="53"/>
      <c r="AD75" s="53"/>
      <c r="AE75" s="53"/>
      <c r="AF75" s="53"/>
      <c r="AG75" s="53"/>
      <c r="AH75" s="53"/>
      <c r="AI75" s="53"/>
    </row>
    <row r="76" spans="1:137" s="53" customFormat="1" ht="15">
      <c r="A76" s="52" t="s">
        <v>13751</v>
      </c>
      <c r="B76" s="52" t="s">
        <v>13680</v>
      </c>
      <c r="C76" s="52" t="s">
        <v>58</v>
      </c>
      <c r="D76" s="52">
        <v>12</v>
      </c>
      <c r="E76" s="52">
        <v>12</v>
      </c>
      <c r="F76" s="97">
        <v>44501</v>
      </c>
      <c r="G76" s="52"/>
      <c r="H76" s="52">
        <v>12</v>
      </c>
      <c r="I76" s="97">
        <v>44501</v>
      </c>
      <c r="J76" s="52"/>
      <c r="L76" s="123" t="s">
        <v>16</v>
      </c>
      <c r="M76" s="123" t="s">
        <v>62</v>
      </c>
      <c r="N76" s="124">
        <v>2021</v>
      </c>
      <c r="O76" s="124" t="s">
        <v>9</v>
      </c>
      <c r="P76" s="123" t="s">
        <v>64</v>
      </c>
    </row>
    <row r="77" spans="1:137" s="55" customFormat="1" ht="15">
      <c r="A77" s="52" t="s">
        <v>13752</v>
      </c>
      <c r="B77" s="52" t="s">
        <v>13680</v>
      </c>
      <c r="C77" s="52" t="s">
        <v>58</v>
      </c>
      <c r="D77" s="52">
        <v>18</v>
      </c>
      <c r="E77" s="52">
        <v>1</v>
      </c>
      <c r="F77" s="97">
        <v>44166</v>
      </c>
      <c r="G77" s="52">
        <v>17</v>
      </c>
      <c r="H77" s="52">
        <v>18</v>
      </c>
      <c r="I77" s="52"/>
      <c r="J77" s="52"/>
      <c r="K77" s="53"/>
      <c r="L77" s="123" t="s">
        <v>16</v>
      </c>
      <c r="M77" s="123" t="s">
        <v>62</v>
      </c>
      <c r="N77" s="125">
        <v>2020</v>
      </c>
      <c r="O77" s="124" t="s">
        <v>9</v>
      </c>
      <c r="P77" s="123" t="s">
        <v>64</v>
      </c>
      <c r="Q77" s="53"/>
      <c r="R77" s="53"/>
      <c r="S77" s="53"/>
      <c r="T77" s="53"/>
      <c r="U77" s="53"/>
      <c r="V77" s="53"/>
      <c r="W77" s="53"/>
      <c r="X77" s="53"/>
      <c r="Y77" s="53"/>
      <c r="Z77" s="53"/>
      <c r="AA77" s="53"/>
      <c r="AB77" s="53"/>
      <c r="AC77" s="53"/>
      <c r="AD77" s="53"/>
      <c r="AE77" s="53"/>
      <c r="AF77" s="53"/>
      <c r="AG77" s="53"/>
      <c r="AH77" s="53"/>
      <c r="AI77" s="53"/>
    </row>
    <row r="78" spans="1:137" s="55" customFormat="1" ht="15">
      <c r="A78" s="52" t="s">
        <v>13753</v>
      </c>
      <c r="B78" s="52" t="s">
        <v>13680</v>
      </c>
      <c r="C78" s="52" t="s">
        <v>58</v>
      </c>
      <c r="D78" s="52">
        <v>4</v>
      </c>
      <c r="E78" s="52">
        <v>3</v>
      </c>
      <c r="F78" s="97">
        <v>44136</v>
      </c>
      <c r="G78" s="52">
        <v>1</v>
      </c>
      <c r="H78" s="52">
        <v>3</v>
      </c>
      <c r="I78" s="97">
        <v>44348</v>
      </c>
      <c r="J78" s="52"/>
      <c r="K78" s="53"/>
      <c r="L78" s="123" t="s">
        <v>16</v>
      </c>
      <c r="M78" s="123" t="s">
        <v>62</v>
      </c>
      <c r="N78" s="125">
        <v>2020</v>
      </c>
      <c r="O78" s="124" t="s">
        <v>9</v>
      </c>
      <c r="P78" s="123" t="s">
        <v>64</v>
      </c>
      <c r="Q78" s="53"/>
      <c r="R78" s="53"/>
      <c r="S78" s="53"/>
      <c r="T78" s="53"/>
      <c r="U78" s="53"/>
      <c r="V78" s="53"/>
      <c r="W78" s="53"/>
      <c r="X78" s="53"/>
      <c r="Y78" s="53"/>
      <c r="Z78" s="53"/>
      <c r="AA78" s="53"/>
      <c r="AB78" s="53"/>
      <c r="AC78" s="53"/>
      <c r="AD78" s="53"/>
      <c r="AE78" s="53"/>
      <c r="AF78" s="53"/>
      <c r="AG78" s="53"/>
      <c r="AH78" s="53"/>
      <c r="AI78" s="53"/>
    </row>
    <row r="79" spans="1:137" s="32" customFormat="1" ht="15">
      <c r="A79" s="52" t="s">
        <v>13754</v>
      </c>
      <c r="B79" s="52" t="s">
        <v>13680</v>
      </c>
      <c r="C79" s="52" t="s">
        <v>58</v>
      </c>
      <c r="D79" s="52">
        <v>18</v>
      </c>
      <c r="E79" s="52">
        <v>18</v>
      </c>
      <c r="F79" s="97">
        <v>44228</v>
      </c>
      <c r="G79" s="52">
        <v>18</v>
      </c>
      <c r="H79" s="52">
        <v>18</v>
      </c>
      <c r="I79" s="97">
        <v>44348</v>
      </c>
      <c r="J79" s="52"/>
      <c r="K79" s="53"/>
      <c r="L79" s="123" t="s">
        <v>16</v>
      </c>
      <c r="M79" s="123" t="s">
        <v>62</v>
      </c>
      <c r="N79" s="124">
        <v>2021</v>
      </c>
      <c r="O79" s="124" t="s">
        <v>9</v>
      </c>
      <c r="P79" s="123" t="s">
        <v>64</v>
      </c>
      <c r="Q79" s="53"/>
      <c r="R79" s="53"/>
      <c r="S79" s="53"/>
      <c r="T79" s="53"/>
      <c r="U79" s="53"/>
      <c r="V79" s="53"/>
      <c r="W79" s="53"/>
      <c r="X79" s="53"/>
      <c r="Y79" s="53"/>
      <c r="Z79" s="53"/>
      <c r="AA79" s="53"/>
      <c r="AB79" s="53"/>
      <c r="AC79" s="53"/>
      <c r="AD79" s="53"/>
      <c r="AE79" s="53"/>
      <c r="AF79" s="53"/>
      <c r="AG79" s="53"/>
      <c r="AH79" s="53"/>
      <c r="AI79" s="53"/>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c r="EA79" s="34"/>
      <c r="EB79" s="34"/>
      <c r="EC79" s="34"/>
      <c r="ED79" s="34"/>
      <c r="EE79" s="34"/>
      <c r="EF79" s="34"/>
      <c r="EG79" s="34"/>
    </row>
    <row r="80" spans="1:137" s="53" customFormat="1" ht="15">
      <c r="A80" s="53" t="s">
        <v>13755</v>
      </c>
      <c r="B80" s="53" t="s">
        <v>13680</v>
      </c>
      <c r="C80" s="53" t="s">
        <v>58</v>
      </c>
      <c r="D80" s="53">
        <v>5</v>
      </c>
      <c r="E80" s="53">
        <v>5</v>
      </c>
      <c r="H80" s="53">
        <v>5</v>
      </c>
      <c r="I80" s="98">
        <v>45383</v>
      </c>
      <c r="L80" s="53" t="s">
        <v>16</v>
      </c>
      <c r="M80" s="53" t="s">
        <v>80</v>
      </c>
      <c r="P80" s="53" t="s">
        <v>80</v>
      </c>
    </row>
    <row r="81" spans="1:137" s="52" customFormat="1" ht="15">
      <c r="A81" s="53" t="s">
        <v>13756</v>
      </c>
      <c r="B81" s="53" t="s">
        <v>13680</v>
      </c>
      <c r="C81" s="53" t="s">
        <v>58</v>
      </c>
      <c r="D81" s="53">
        <v>6</v>
      </c>
      <c r="E81" s="53">
        <v>6</v>
      </c>
      <c r="F81" s="53"/>
      <c r="G81" s="53"/>
      <c r="H81" s="53">
        <v>6</v>
      </c>
      <c r="I81" s="98">
        <v>45383</v>
      </c>
      <c r="J81" s="53"/>
      <c r="K81" s="53"/>
      <c r="L81" s="53" t="s">
        <v>16</v>
      </c>
      <c r="M81" s="53" t="s">
        <v>80</v>
      </c>
      <c r="N81" s="53"/>
      <c r="O81" s="53"/>
      <c r="P81" s="53" t="s">
        <v>80</v>
      </c>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53"/>
      <c r="AY81" s="53"/>
      <c r="AZ81" s="53"/>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c r="CF81" s="53"/>
      <c r="CG81" s="53"/>
      <c r="CH81" s="53"/>
      <c r="CI81" s="53"/>
      <c r="CJ81" s="53"/>
      <c r="CK81" s="53"/>
      <c r="CL81" s="53"/>
      <c r="CM81" s="53"/>
      <c r="CN81" s="53"/>
      <c r="CO81" s="53"/>
      <c r="CP81" s="53"/>
      <c r="CQ81" s="53"/>
      <c r="CR81" s="53"/>
      <c r="CS81" s="53"/>
      <c r="CT81" s="53"/>
      <c r="CU81" s="53"/>
      <c r="CV81" s="53"/>
      <c r="CW81" s="53"/>
      <c r="CX81" s="53"/>
      <c r="CY81" s="53"/>
      <c r="CZ81" s="53"/>
      <c r="DA81" s="53"/>
      <c r="DB81" s="53"/>
      <c r="DC81" s="53"/>
      <c r="DD81" s="53"/>
      <c r="DE81" s="53"/>
      <c r="DF81" s="53"/>
      <c r="DG81" s="53"/>
      <c r="DH81" s="53"/>
      <c r="DI81" s="53"/>
      <c r="DJ81" s="53"/>
      <c r="DK81" s="53"/>
      <c r="DL81" s="53"/>
      <c r="DM81" s="53"/>
      <c r="DN81" s="53"/>
      <c r="DO81" s="53"/>
      <c r="DP81" s="53"/>
      <c r="DQ81" s="53"/>
      <c r="DR81" s="53"/>
      <c r="DS81" s="53"/>
      <c r="DT81" s="53"/>
      <c r="DU81" s="53"/>
      <c r="DV81" s="53"/>
      <c r="DW81" s="53"/>
      <c r="DX81" s="53"/>
      <c r="DY81" s="53"/>
      <c r="DZ81" s="53"/>
      <c r="EA81" s="53"/>
      <c r="EB81" s="53"/>
      <c r="EC81" s="53"/>
      <c r="ED81" s="53"/>
      <c r="EE81" s="53"/>
      <c r="EF81" s="53"/>
      <c r="EG81" s="53"/>
    </row>
    <row r="82" spans="1:137" s="53" customFormat="1" ht="15">
      <c r="A82" s="53" t="s">
        <v>13757</v>
      </c>
      <c r="B82" s="53" t="s">
        <v>13680</v>
      </c>
      <c r="C82" s="53" t="s">
        <v>58</v>
      </c>
      <c r="D82" s="53">
        <v>4</v>
      </c>
      <c r="E82" s="53">
        <v>4</v>
      </c>
      <c r="I82" s="98">
        <v>45383</v>
      </c>
      <c r="L82" s="53" t="s">
        <v>16</v>
      </c>
      <c r="M82" s="53" t="s">
        <v>80</v>
      </c>
      <c r="P82" s="53" t="s">
        <v>80</v>
      </c>
    </row>
    <row r="83" spans="1:137" ht="15">
      <c r="A83" s="52" t="s">
        <v>13758</v>
      </c>
      <c r="B83" s="52" t="s">
        <v>13680</v>
      </c>
      <c r="C83" s="52" t="s">
        <v>58</v>
      </c>
      <c r="D83" s="52">
        <v>15</v>
      </c>
      <c r="E83" s="52">
        <v>15</v>
      </c>
      <c r="F83" s="97">
        <v>44136</v>
      </c>
      <c r="G83" s="52">
        <v>15</v>
      </c>
      <c r="H83" s="52">
        <v>7</v>
      </c>
      <c r="I83" s="52"/>
      <c r="J83" s="52"/>
      <c r="K83" s="53"/>
      <c r="L83" s="123" t="s">
        <v>16</v>
      </c>
      <c r="M83" s="123" t="s">
        <v>62</v>
      </c>
      <c r="N83" s="125">
        <v>2020</v>
      </c>
      <c r="O83" s="124" t="s">
        <v>9</v>
      </c>
      <c r="P83" s="123" t="s">
        <v>64</v>
      </c>
      <c r="Q83" s="53"/>
      <c r="R83" s="53"/>
      <c r="S83" s="53"/>
      <c r="T83" s="53"/>
      <c r="U83" s="53"/>
      <c r="V83" s="53"/>
      <c r="W83" s="53"/>
      <c r="X83" s="53"/>
      <c r="Y83" s="53"/>
      <c r="Z83" s="53"/>
      <c r="AA83" s="53"/>
      <c r="AB83" s="53"/>
      <c r="AC83" s="53"/>
      <c r="AD83" s="53"/>
      <c r="AE83" s="53"/>
      <c r="AF83" s="53"/>
      <c r="AG83" s="53"/>
      <c r="AH83" s="53"/>
      <c r="AI83" s="53"/>
    </row>
    <row r="84" spans="1:137" s="53" customFormat="1" ht="15">
      <c r="A84" s="53" t="s">
        <v>13759</v>
      </c>
      <c r="B84" s="53" t="s">
        <v>13680</v>
      </c>
      <c r="C84" s="53" t="s">
        <v>58</v>
      </c>
      <c r="D84" s="53">
        <v>6</v>
      </c>
      <c r="E84" s="53">
        <v>6</v>
      </c>
      <c r="F84" s="98">
        <v>44805</v>
      </c>
      <c r="I84" s="98">
        <v>44835</v>
      </c>
      <c r="L84" s="53" t="s">
        <v>16</v>
      </c>
      <c r="M84" s="53" t="s">
        <v>80</v>
      </c>
      <c r="P84" s="53" t="s">
        <v>80</v>
      </c>
    </row>
    <row r="85" spans="1:137" s="53" customFormat="1" ht="15">
      <c r="A85" s="53" t="s">
        <v>13760</v>
      </c>
      <c r="B85" s="53" t="s">
        <v>13680</v>
      </c>
      <c r="C85" s="53" t="s">
        <v>160</v>
      </c>
      <c r="D85" s="53">
        <v>2</v>
      </c>
      <c r="E85" s="53">
        <v>2</v>
      </c>
      <c r="F85" s="98">
        <v>45108</v>
      </c>
      <c r="H85" s="53">
        <v>2</v>
      </c>
      <c r="I85" s="98">
        <v>45108</v>
      </c>
    </row>
    <row r="86" spans="1:137" s="53" customFormat="1" ht="15">
      <c r="A86" s="52" t="s">
        <v>13761</v>
      </c>
      <c r="B86" s="52" t="s">
        <v>13680</v>
      </c>
      <c r="C86" s="52" t="s">
        <v>58</v>
      </c>
      <c r="D86" s="52">
        <v>2</v>
      </c>
      <c r="E86" s="52">
        <v>2</v>
      </c>
      <c r="F86" s="97">
        <v>44075</v>
      </c>
      <c r="G86" s="52"/>
      <c r="H86" s="52">
        <v>4</v>
      </c>
      <c r="I86" s="97">
        <v>44835</v>
      </c>
      <c r="J86" s="52"/>
      <c r="L86" s="53" t="s">
        <v>16</v>
      </c>
      <c r="M86" s="53" t="s">
        <v>62</v>
      </c>
      <c r="N86" s="53">
        <v>2020</v>
      </c>
      <c r="O86" s="53" t="s">
        <v>9</v>
      </c>
      <c r="P86" s="53" t="s">
        <v>82</v>
      </c>
    </row>
    <row r="87" spans="1:137" s="53" customFormat="1" ht="15">
      <c r="A87" s="52" t="s">
        <v>13762</v>
      </c>
      <c r="B87" s="52" t="s">
        <v>13680</v>
      </c>
      <c r="C87" s="52" t="s">
        <v>58</v>
      </c>
      <c r="D87" s="52">
        <v>7</v>
      </c>
      <c r="E87" s="52">
        <v>7</v>
      </c>
      <c r="F87" s="97">
        <v>44805</v>
      </c>
      <c r="G87" s="52"/>
      <c r="H87" s="52">
        <v>7</v>
      </c>
      <c r="I87" s="97">
        <v>44835</v>
      </c>
      <c r="J87" s="52"/>
    </row>
    <row r="88" spans="1:137" s="52" customFormat="1" ht="15">
      <c r="A88" s="8" t="s">
        <v>13763</v>
      </c>
      <c r="B88" s="8" t="s">
        <v>13680</v>
      </c>
      <c r="C88" s="8" t="s">
        <v>80</v>
      </c>
      <c r="D88" s="8">
        <v>2</v>
      </c>
      <c r="E88" s="8"/>
      <c r="F88" s="8"/>
      <c r="G88"/>
      <c r="H88" s="8"/>
      <c r="I88" s="8"/>
      <c r="J88" s="8"/>
      <c r="K88"/>
      <c r="L88" s="123" t="s">
        <v>16</v>
      </c>
      <c r="M88" s="102" t="s">
        <v>80</v>
      </c>
      <c r="N88"/>
      <c r="O88"/>
      <c r="P88" s="130" t="s">
        <v>82</v>
      </c>
      <c r="Q88"/>
      <c r="R88"/>
      <c r="S88"/>
      <c r="T88"/>
      <c r="U88"/>
      <c r="V88"/>
      <c r="W88"/>
      <c r="X88"/>
      <c r="Y88"/>
      <c r="Z88"/>
      <c r="AA88"/>
      <c r="AB88"/>
      <c r="AC88"/>
      <c r="AD88"/>
      <c r="AE88"/>
      <c r="AF88"/>
      <c r="AG88"/>
      <c r="AH88"/>
      <c r="AI88"/>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c r="BP88" s="53"/>
      <c r="BQ88" s="53"/>
      <c r="BR88" s="53"/>
      <c r="BS88" s="53"/>
      <c r="BT88" s="53"/>
      <c r="BU88" s="53"/>
      <c r="BV88" s="53"/>
      <c r="BW88" s="53"/>
      <c r="BX88" s="53"/>
      <c r="BY88" s="53"/>
      <c r="BZ88" s="53"/>
      <c r="CA88" s="53"/>
      <c r="CB88" s="53"/>
      <c r="CC88" s="53"/>
      <c r="CD88" s="53"/>
      <c r="CE88" s="53"/>
      <c r="CF88" s="53"/>
      <c r="CG88" s="53"/>
      <c r="CH88" s="53"/>
      <c r="CI88" s="53"/>
      <c r="CJ88" s="53"/>
      <c r="CK88" s="53"/>
      <c r="CL88" s="53"/>
      <c r="CM88" s="53"/>
      <c r="CN88" s="53"/>
      <c r="CO88" s="53"/>
      <c r="CP88" s="53"/>
      <c r="CQ88" s="53"/>
      <c r="CR88" s="53"/>
      <c r="CS88" s="53"/>
      <c r="CT88" s="53"/>
      <c r="CU88" s="53"/>
      <c r="CV88" s="53"/>
      <c r="CW88" s="53"/>
      <c r="CX88" s="53"/>
      <c r="CY88" s="53"/>
      <c r="CZ88" s="53"/>
      <c r="DA88" s="53"/>
      <c r="DB88" s="53"/>
      <c r="DC88" s="53"/>
      <c r="DD88" s="53"/>
      <c r="DE88" s="53"/>
      <c r="DF88" s="53"/>
      <c r="DG88" s="53"/>
      <c r="DH88" s="53"/>
      <c r="DI88" s="53"/>
      <c r="DJ88" s="53"/>
      <c r="DK88" s="53"/>
      <c r="DL88" s="53"/>
      <c r="DM88" s="53"/>
      <c r="DN88" s="53"/>
      <c r="DO88" s="53"/>
      <c r="DP88" s="53"/>
      <c r="DQ88" s="53"/>
      <c r="DR88" s="53"/>
      <c r="DS88" s="53"/>
      <c r="DT88" s="53"/>
      <c r="DU88" s="53"/>
      <c r="DV88" s="53"/>
      <c r="DW88" s="53"/>
      <c r="DX88" s="53"/>
      <c r="DY88" s="53"/>
      <c r="DZ88" s="53"/>
      <c r="EA88" s="53"/>
      <c r="EB88" s="53"/>
      <c r="EC88" s="53"/>
      <c r="ED88" s="53"/>
      <c r="EE88" s="53"/>
      <c r="EF88" s="53"/>
      <c r="EG88" s="53"/>
    </row>
    <row r="89" spans="1:137" s="53" customFormat="1" ht="15">
      <c r="A89" s="53" t="s">
        <v>13764</v>
      </c>
      <c r="B89" s="53" t="s">
        <v>13765</v>
      </c>
      <c r="C89" s="53" t="s">
        <v>58</v>
      </c>
      <c r="D89" s="53">
        <v>5</v>
      </c>
      <c r="E89" s="53">
        <v>17</v>
      </c>
      <c r="F89" s="98">
        <v>44986</v>
      </c>
      <c r="H89" s="53">
        <v>17</v>
      </c>
      <c r="I89" s="98">
        <v>44986</v>
      </c>
      <c r="L89" s="53" t="s">
        <v>16</v>
      </c>
      <c r="M89" s="53" t="s">
        <v>62</v>
      </c>
      <c r="N89" s="53">
        <v>2023</v>
      </c>
      <c r="P89" s="53" t="s">
        <v>64</v>
      </c>
    </row>
    <row r="90" spans="1:137" s="53" customFormat="1" ht="15">
      <c r="A90" s="53" t="s">
        <v>13766</v>
      </c>
      <c r="B90" s="53" t="s">
        <v>13680</v>
      </c>
      <c r="C90" s="53" t="s">
        <v>58</v>
      </c>
      <c r="D90" s="53">
        <v>10</v>
      </c>
      <c r="E90" s="53">
        <v>10</v>
      </c>
      <c r="F90" s="98">
        <v>44501</v>
      </c>
      <c r="H90" s="53">
        <v>10</v>
      </c>
      <c r="I90" s="98">
        <v>44501</v>
      </c>
      <c r="L90" s="123" t="s">
        <v>16</v>
      </c>
      <c r="M90" s="123" t="s">
        <v>62</v>
      </c>
      <c r="N90" s="124">
        <v>2021</v>
      </c>
      <c r="O90" s="124" t="s">
        <v>9</v>
      </c>
      <c r="P90" s="123" t="s">
        <v>64</v>
      </c>
    </row>
    <row r="91" spans="1:137" s="52" customFormat="1" ht="15">
      <c r="A91" s="53" t="s">
        <v>13767</v>
      </c>
      <c r="B91" s="53" t="s">
        <v>13680</v>
      </c>
      <c r="C91" s="53" t="s">
        <v>58</v>
      </c>
      <c r="D91" s="53">
        <v>24</v>
      </c>
      <c r="E91" s="53">
        <v>24</v>
      </c>
      <c r="F91" s="98">
        <v>44501</v>
      </c>
      <c r="G91" s="53"/>
      <c r="H91" s="53">
        <v>24</v>
      </c>
      <c r="I91" s="98">
        <v>44501</v>
      </c>
      <c r="J91" s="53"/>
      <c r="K91" s="53"/>
      <c r="L91" s="123" t="s">
        <v>16</v>
      </c>
      <c r="M91" s="123" t="s">
        <v>62</v>
      </c>
      <c r="N91" s="124">
        <v>2021</v>
      </c>
      <c r="O91" s="124" t="s">
        <v>9</v>
      </c>
      <c r="P91" s="123" t="s">
        <v>64</v>
      </c>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53"/>
      <c r="CC91" s="53"/>
      <c r="CD91" s="53"/>
      <c r="CE91" s="53"/>
      <c r="CF91" s="53"/>
      <c r="CG91" s="53"/>
      <c r="CH91" s="53"/>
      <c r="CI91" s="53"/>
      <c r="CJ91" s="53"/>
      <c r="CK91" s="53"/>
      <c r="CL91" s="53"/>
      <c r="CM91" s="53"/>
      <c r="CN91" s="53"/>
      <c r="CO91" s="53"/>
      <c r="CP91" s="53"/>
      <c r="CQ91" s="53"/>
      <c r="CR91" s="53"/>
      <c r="CS91" s="53"/>
      <c r="CT91" s="53"/>
      <c r="CU91" s="53"/>
      <c r="CV91" s="53"/>
      <c r="CW91" s="53"/>
      <c r="CX91" s="53"/>
      <c r="CY91" s="53"/>
      <c r="CZ91" s="53"/>
      <c r="DA91" s="53"/>
      <c r="DB91" s="53"/>
      <c r="DC91" s="53"/>
      <c r="DD91" s="53"/>
      <c r="DE91" s="53"/>
      <c r="DF91" s="53"/>
      <c r="DG91" s="53"/>
      <c r="DH91" s="53"/>
      <c r="DI91" s="53"/>
      <c r="DJ91" s="53"/>
      <c r="DK91" s="53"/>
      <c r="DL91" s="53"/>
      <c r="DM91" s="53"/>
      <c r="DN91" s="53"/>
      <c r="DO91" s="53"/>
      <c r="DP91" s="53"/>
      <c r="DQ91" s="53"/>
      <c r="DR91" s="53"/>
      <c r="DS91" s="53"/>
      <c r="DT91" s="53"/>
      <c r="DU91" s="53"/>
      <c r="DV91" s="53"/>
      <c r="DW91" s="53"/>
      <c r="DX91" s="53"/>
      <c r="DY91" s="53"/>
      <c r="DZ91" s="53"/>
      <c r="EA91" s="53"/>
      <c r="EB91" s="53"/>
      <c r="EC91" s="53"/>
      <c r="ED91" s="53"/>
      <c r="EE91" s="53"/>
      <c r="EF91" s="53"/>
      <c r="EG91" s="53"/>
    </row>
    <row r="92" spans="1:137" ht="15">
      <c r="A92" s="52" t="s">
        <v>13768</v>
      </c>
      <c r="B92" s="52" t="s">
        <v>13680</v>
      </c>
      <c r="C92" s="52" t="s">
        <v>58</v>
      </c>
      <c r="D92" s="52">
        <v>4</v>
      </c>
      <c r="E92" s="52">
        <v>4</v>
      </c>
      <c r="F92" s="52"/>
      <c r="G92" s="52"/>
      <c r="H92" s="52"/>
      <c r="I92" s="52"/>
      <c r="J92" s="52"/>
      <c r="K92" s="53"/>
      <c r="L92" s="123" t="s">
        <v>16</v>
      </c>
      <c r="M92" s="123" t="s">
        <v>62</v>
      </c>
      <c r="N92" s="124">
        <v>2020</v>
      </c>
      <c r="O92" s="102" t="s">
        <v>76</v>
      </c>
      <c r="P92" s="123" t="s">
        <v>64</v>
      </c>
      <c r="Q92" s="53"/>
      <c r="R92" s="53"/>
      <c r="S92" s="53"/>
      <c r="T92" s="53"/>
      <c r="U92" s="53"/>
      <c r="V92" s="53"/>
      <c r="W92" s="53"/>
      <c r="X92" s="53"/>
      <c r="Y92" s="53"/>
      <c r="Z92" s="53"/>
      <c r="AA92" s="53"/>
      <c r="AB92" s="53"/>
      <c r="AC92" s="53"/>
      <c r="AD92" s="53"/>
      <c r="AE92" s="53"/>
      <c r="AF92" s="53"/>
      <c r="AG92" s="53"/>
      <c r="AH92" s="53"/>
      <c r="AI92" s="53"/>
    </row>
    <row r="93" spans="1:137" ht="15">
      <c r="A93" s="8" t="s">
        <v>13769</v>
      </c>
      <c r="B93" s="8" t="s">
        <v>13680</v>
      </c>
      <c r="C93" s="8" t="s">
        <v>80</v>
      </c>
      <c r="D93" s="8">
        <v>74</v>
      </c>
      <c r="E93" s="8">
        <v>19</v>
      </c>
      <c r="F93" s="8"/>
      <c r="H93" s="8"/>
      <c r="I93" s="8"/>
      <c r="J93" s="8"/>
      <c r="L93" s="123" t="s">
        <v>16</v>
      </c>
      <c r="M93" s="102" t="s">
        <v>80</v>
      </c>
      <c r="N93" s="124" t="s">
        <v>9</v>
      </c>
      <c r="O93" s="102"/>
      <c r="P93" t="s">
        <v>80</v>
      </c>
    </row>
    <row r="94" spans="1:137" s="53" customFormat="1" ht="15">
      <c r="A94" s="53" t="s">
        <v>13770</v>
      </c>
      <c r="B94" s="53" t="s">
        <v>13680</v>
      </c>
      <c r="C94" s="53" t="s">
        <v>58</v>
      </c>
      <c r="D94" s="53">
        <v>4</v>
      </c>
      <c r="E94" s="53">
        <v>4</v>
      </c>
      <c r="F94" s="98">
        <v>44805</v>
      </c>
      <c r="H94" s="53">
        <v>4</v>
      </c>
      <c r="I94" s="98">
        <v>44835</v>
      </c>
    </row>
    <row r="95" spans="1:137" s="53" customFormat="1" ht="15">
      <c r="A95" s="53" t="s">
        <v>13771</v>
      </c>
      <c r="B95" s="53" t="s">
        <v>13680</v>
      </c>
      <c r="C95" s="53" t="s">
        <v>6556</v>
      </c>
      <c r="D95" s="53">
        <v>2</v>
      </c>
      <c r="E95" s="53">
        <v>2</v>
      </c>
      <c r="F95" s="98">
        <v>45078</v>
      </c>
      <c r="H95" s="53">
        <v>2</v>
      </c>
      <c r="I95" s="98">
        <v>45108</v>
      </c>
      <c r="K95" s="53" t="s">
        <v>13772</v>
      </c>
      <c r="L95" s="53" t="s">
        <v>16</v>
      </c>
      <c r="M95" s="53" t="s">
        <v>80</v>
      </c>
      <c r="P95" s="53" t="s">
        <v>82</v>
      </c>
    </row>
    <row r="96" spans="1:137" ht="15">
      <c r="A96" s="52" t="s">
        <v>13773</v>
      </c>
      <c r="B96" s="52" t="s">
        <v>13680</v>
      </c>
      <c r="C96" s="52" t="s">
        <v>58</v>
      </c>
      <c r="D96" s="52">
        <v>10</v>
      </c>
      <c r="E96" s="52">
        <v>0</v>
      </c>
      <c r="F96" s="97">
        <v>44136</v>
      </c>
      <c r="G96" s="52"/>
      <c r="H96" s="52">
        <v>10</v>
      </c>
      <c r="I96" s="52"/>
      <c r="J96" s="52"/>
      <c r="K96" s="53"/>
      <c r="L96" s="123" t="s">
        <v>16</v>
      </c>
      <c r="M96" s="123" t="s">
        <v>62</v>
      </c>
      <c r="N96" s="125">
        <v>2020</v>
      </c>
      <c r="O96" s="124" t="s">
        <v>9</v>
      </c>
      <c r="P96" s="123" t="s">
        <v>64</v>
      </c>
      <c r="Q96" s="53"/>
      <c r="R96" s="53"/>
      <c r="S96" s="53"/>
      <c r="T96" s="53"/>
      <c r="U96" s="53"/>
      <c r="V96" s="53"/>
      <c r="W96" s="53"/>
      <c r="X96" s="53"/>
      <c r="Y96" s="53"/>
      <c r="Z96" s="53"/>
      <c r="AA96" s="53"/>
      <c r="AB96" s="53"/>
      <c r="AC96" s="53"/>
      <c r="AD96" s="53"/>
      <c r="AE96" s="53"/>
      <c r="AF96" s="53"/>
      <c r="AG96" s="53"/>
      <c r="AH96" s="53"/>
      <c r="AI96" s="53"/>
    </row>
    <row r="97" spans="1:16" s="34" customFormat="1" ht="15">
      <c r="A97" s="34" t="s">
        <v>13774</v>
      </c>
      <c r="B97" s="34" t="s">
        <v>13680</v>
      </c>
      <c r="C97" s="34" t="s">
        <v>6556</v>
      </c>
      <c r="D97" s="34">
        <v>17</v>
      </c>
      <c r="F97" s="139">
        <v>45078</v>
      </c>
      <c r="L97" s="34" t="s">
        <v>16</v>
      </c>
      <c r="M97" s="34" t="s">
        <v>80</v>
      </c>
      <c r="P97" s="34" t="s">
        <v>82</v>
      </c>
    </row>
    <row r="98" spans="1:16" s="53" customFormat="1" ht="15">
      <c r="A98" s="53" t="s">
        <v>13775</v>
      </c>
      <c r="B98" s="53" t="s">
        <v>13680</v>
      </c>
      <c r="C98" s="53" t="s">
        <v>58</v>
      </c>
      <c r="D98" s="53">
        <v>9</v>
      </c>
      <c r="E98" s="53">
        <v>9</v>
      </c>
      <c r="F98" s="98">
        <v>45078</v>
      </c>
      <c r="H98" s="98">
        <v>45108</v>
      </c>
      <c r="I98" s="98">
        <v>45108</v>
      </c>
      <c r="L98" s="53" t="s">
        <v>16</v>
      </c>
      <c r="M98" s="53" t="s">
        <v>80</v>
      </c>
      <c r="P98" s="53" t="s">
        <v>82</v>
      </c>
    </row>
    <row r="99" spans="1:16" s="53" customFormat="1" ht="15">
      <c r="A99" s="53" t="s">
        <v>13776</v>
      </c>
      <c r="B99" s="53" t="s">
        <v>13680</v>
      </c>
      <c r="C99" s="53" t="s">
        <v>58</v>
      </c>
      <c r="D99" s="53">
        <v>5</v>
      </c>
      <c r="E99" s="53">
        <v>5</v>
      </c>
      <c r="H99" s="53">
        <v>5</v>
      </c>
      <c r="I99" s="98">
        <v>44835</v>
      </c>
      <c r="L99" s="53" t="s">
        <v>16</v>
      </c>
      <c r="M99" s="53" t="s">
        <v>80</v>
      </c>
      <c r="P99" s="53" t="s">
        <v>80</v>
      </c>
    </row>
    <row r="100" spans="1:16" s="53" customFormat="1" ht="15">
      <c r="A100" s="53" t="s">
        <v>13777</v>
      </c>
      <c r="B100" s="53" t="s">
        <v>13680</v>
      </c>
      <c r="C100" s="53" t="s">
        <v>58</v>
      </c>
      <c r="D100" s="53">
        <v>5</v>
      </c>
      <c r="E100" s="53">
        <v>5</v>
      </c>
      <c r="H100" s="53">
        <v>5</v>
      </c>
      <c r="I100" s="98">
        <v>45383</v>
      </c>
      <c r="L100" s="53" t="s">
        <v>16</v>
      </c>
      <c r="M100" s="53" t="s">
        <v>80</v>
      </c>
      <c r="P100" s="53" t="s">
        <v>80</v>
      </c>
    </row>
    <row r="101" spans="1:16" s="53" customFormat="1" ht="15">
      <c r="A101" s="53" t="s">
        <v>13778</v>
      </c>
      <c r="B101" s="53" t="s">
        <v>13680</v>
      </c>
      <c r="C101" s="53" t="s">
        <v>80</v>
      </c>
      <c r="D101" s="53">
        <v>1</v>
      </c>
      <c r="E101" s="53">
        <v>1</v>
      </c>
      <c r="H101" s="53">
        <v>1</v>
      </c>
      <c r="I101" s="98">
        <v>45383</v>
      </c>
      <c r="L101" s="53" t="s">
        <v>16</v>
      </c>
      <c r="M101" s="53" t="s">
        <v>80</v>
      </c>
      <c r="P101" s="53" t="s">
        <v>82</v>
      </c>
    </row>
    <row r="102" spans="1:16" s="34" customFormat="1" ht="15">
      <c r="A102" s="34" t="s">
        <v>13779</v>
      </c>
      <c r="B102" s="34" t="s">
        <v>13680</v>
      </c>
      <c r="C102" s="34" t="s">
        <v>6556</v>
      </c>
      <c r="D102" s="34">
        <v>35</v>
      </c>
      <c r="E102" s="34">
        <v>27</v>
      </c>
      <c r="F102" s="139">
        <v>45078</v>
      </c>
      <c r="L102" s="34" t="s">
        <v>16</v>
      </c>
      <c r="M102" s="34" t="s">
        <v>80</v>
      </c>
      <c r="P102" s="34" t="s">
        <v>80</v>
      </c>
    </row>
    <row r="103" spans="1:16" s="53" customFormat="1" ht="15">
      <c r="A103" s="53" t="s">
        <v>13780</v>
      </c>
      <c r="B103" s="53" t="s">
        <v>13680</v>
      </c>
      <c r="C103" s="53" t="s">
        <v>6556</v>
      </c>
      <c r="D103" s="53">
        <v>22</v>
      </c>
      <c r="E103" s="53">
        <v>18</v>
      </c>
      <c r="F103" s="98">
        <v>45078</v>
      </c>
      <c r="H103" s="53">
        <v>22</v>
      </c>
      <c r="I103" s="98">
        <v>45108</v>
      </c>
      <c r="L103" s="53" t="s">
        <v>16</v>
      </c>
      <c r="M103" s="53" t="s">
        <v>80</v>
      </c>
      <c r="P103" s="53" t="s">
        <v>80</v>
      </c>
    </row>
    <row r="104" spans="1:16" s="53" customFormat="1" ht="15">
      <c r="A104" s="53" t="s">
        <v>13781</v>
      </c>
      <c r="B104" s="53" t="s">
        <v>13765</v>
      </c>
      <c r="C104" s="53" t="s">
        <v>58</v>
      </c>
      <c r="D104" s="53">
        <v>19</v>
      </c>
      <c r="E104" s="53">
        <v>35</v>
      </c>
      <c r="F104" s="98">
        <v>44986</v>
      </c>
      <c r="H104" s="53">
        <v>35</v>
      </c>
      <c r="I104" s="98">
        <v>44986</v>
      </c>
      <c r="L104" s="53" t="s">
        <v>16</v>
      </c>
      <c r="M104" s="53" t="s">
        <v>62</v>
      </c>
      <c r="N104" s="53">
        <v>2023</v>
      </c>
      <c r="P104" s="53" t="s">
        <v>64</v>
      </c>
    </row>
    <row r="105" spans="1:16" s="53" customFormat="1" ht="15">
      <c r="A105" s="53" t="s">
        <v>13782</v>
      </c>
      <c r="B105" s="53" t="s">
        <v>13680</v>
      </c>
      <c r="C105" s="53" t="s">
        <v>58</v>
      </c>
      <c r="D105" s="53">
        <v>9</v>
      </c>
      <c r="E105" s="53">
        <v>9</v>
      </c>
      <c r="F105" s="98">
        <v>44805</v>
      </c>
      <c r="H105" s="53">
        <v>9</v>
      </c>
      <c r="I105" s="98">
        <v>44835</v>
      </c>
      <c r="L105" s="53" t="s">
        <v>16</v>
      </c>
      <c r="M105" s="53" t="s">
        <v>80</v>
      </c>
      <c r="P105" s="53" t="s">
        <v>82</v>
      </c>
    </row>
    <row r="106" spans="1:16" ht="15">
      <c r="A106" s="8" t="s">
        <v>13783</v>
      </c>
      <c r="B106" s="8" t="s">
        <v>13680</v>
      </c>
      <c r="C106" s="8" t="s">
        <v>80</v>
      </c>
      <c r="D106" s="8">
        <v>157</v>
      </c>
      <c r="E106" s="8">
        <v>28</v>
      </c>
      <c r="F106" s="8"/>
      <c r="H106" s="8"/>
      <c r="I106" s="8"/>
      <c r="J106" s="8"/>
      <c r="L106" s="123" t="s">
        <v>16</v>
      </c>
      <c r="M106" s="102" t="s">
        <v>80</v>
      </c>
      <c r="P106" t="s">
        <v>80</v>
      </c>
    </row>
    <row r="107" spans="1:16" s="53" customFormat="1" ht="15">
      <c r="A107" s="53" t="s">
        <v>13784</v>
      </c>
      <c r="B107" s="53" t="s">
        <v>13680</v>
      </c>
      <c r="C107" s="53" t="s">
        <v>58</v>
      </c>
      <c r="D107" s="53">
        <v>13</v>
      </c>
      <c r="E107" s="53">
        <v>7</v>
      </c>
      <c r="F107" s="98">
        <v>45108</v>
      </c>
      <c r="H107" s="53">
        <v>13</v>
      </c>
      <c r="I107" s="98">
        <v>45108</v>
      </c>
      <c r="L107" s="53" t="s">
        <v>16</v>
      </c>
      <c r="M107" s="53" t="s">
        <v>80</v>
      </c>
      <c r="P107" s="53" t="s">
        <v>80</v>
      </c>
    </row>
    <row r="108" spans="1:16" ht="12.75">
      <c r="A108" s="26" t="s">
        <v>13785</v>
      </c>
      <c r="B108" s="26" t="s">
        <v>88</v>
      </c>
      <c r="C108" s="26" t="s">
        <v>64</v>
      </c>
      <c r="D108" s="26">
        <v>11</v>
      </c>
      <c r="E108" s="27"/>
      <c r="F108" s="83">
        <v>43862</v>
      </c>
      <c r="H108" s="27">
        <v>2</v>
      </c>
      <c r="I108" s="26"/>
      <c r="J108" s="26"/>
      <c r="K108" t="s">
        <v>13786</v>
      </c>
      <c r="L108" s="102" t="s">
        <v>23</v>
      </c>
      <c r="M108" s="102" t="s">
        <v>62</v>
      </c>
      <c r="N108">
        <v>2020</v>
      </c>
      <c r="P108" t="s">
        <v>64</v>
      </c>
    </row>
    <row r="109" spans="1:16" ht="12.75">
      <c r="A109" s="26" t="s">
        <v>13787</v>
      </c>
      <c r="B109" s="26" t="s">
        <v>88</v>
      </c>
      <c r="C109" s="28" t="s">
        <v>199</v>
      </c>
      <c r="D109" s="26">
        <v>1</v>
      </c>
      <c r="E109" s="27"/>
      <c r="F109" s="83">
        <v>43862</v>
      </c>
      <c r="H109" s="27">
        <v>0</v>
      </c>
      <c r="I109" s="26"/>
      <c r="J109" s="26"/>
      <c r="K109" t="s">
        <v>13786</v>
      </c>
      <c r="L109" s="102" t="s">
        <v>23</v>
      </c>
      <c r="M109" s="102" t="s">
        <v>62</v>
      </c>
      <c r="N109">
        <v>2020</v>
      </c>
      <c r="P109" t="s">
        <v>64</v>
      </c>
    </row>
    <row r="110" spans="1:16" ht="12.75">
      <c r="A110" s="26" t="s">
        <v>13788</v>
      </c>
      <c r="B110" s="26" t="s">
        <v>88</v>
      </c>
      <c r="C110" s="26" t="s">
        <v>64</v>
      </c>
      <c r="D110" s="26">
        <v>4</v>
      </c>
      <c r="E110" s="26"/>
      <c r="F110" s="83">
        <v>43862</v>
      </c>
      <c r="H110" s="26">
        <v>3</v>
      </c>
      <c r="I110" s="26"/>
      <c r="J110" s="26"/>
      <c r="K110" t="s">
        <v>13786</v>
      </c>
      <c r="L110" s="102" t="s">
        <v>23</v>
      </c>
      <c r="M110" s="102" t="s">
        <v>62</v>
      </c>
      <c r="N110">
        <v>2020</v>
      </c>
      <c r="P110" t="s">
        <v>64</v>
      </c>
    </row>
    <row r="111" spans="1:16" ht="12.75">
      <c r="A111" s="26" t="s">
        <v>13789</v>
      </c>
      <c r="B111" s="26" t="s">
        <v>88</v>
      </c>
      <c r="C111" s="26" t="s">
        <v>64</v>
      </c>
      <c r="D111" s="26">
        <v>18</v>
      </c>
      <c r="E111" s="26"/>
      <c r="F111" s="83">
        <v>43862</v>
      </c>
      <c r="H111" s="26">
        <v>2</v>
      </c>
      <c r="I111" s="26"/>
      <c r="J111" s="26"/>
      <c r="K111" t="s">
        <v>13786</v>
      </c>
      <c r="L111" s="102" t="s">
        <v>23</v>
      </c>
      <c r="M111" s="102" t="s">
        <v>62</v>
      </c>
      <c r="N111">
        <v>2020</v>
      </c>
      <c r="P111" t="s">
        <v>64</v>
      </c>
    </row>
    <row r="112" spans="1:16" ht="12.75">
      <c r="A112" s="26" t="s">
        <v>13790</v>
      </c>
      <c r="B112" s="26" t="s">
        <v>88</v>
      </c>
      <c r="C112" s="26" t="s">
        <v>64</v>
      </c>
      <c r="D112" s="26">
        <v>123</v>
      </c>
      <c r="E112" s="26"/>
      <c r="F112" s="83">
        <v>43862</v>
      </c>
      <c r="H112" s="27">
        <v>23</v>
      </c>
      <c r="I112" s="26"/>
      <c r="J112" s="26"/>
      <c r="K112" t="s">
        <v>13786</v>
      </c>
      <c r="L112" s="102" t="s">
        <v>23</v>
      </c>
      <c r="M112" s="102" t="s">
        <v>62</v>
      </c>
      <c r="N112">
        <v>2020</v>
      </c>
      <c r="P112" t="s">
        <v>64</v>
      </c>
    </row>
    <row r="113" spans="1:35" ht="12.75">
      <c r="A113" s="26" t="s">
        <v>13791</v>
      </c>
      <c r="B113" s="26" t="s">
        <v>88</v>
      </c>
      <c r="C113" s="26" t="s">
        <v>64</v>
      </c>
      <c r="D113" s="26">
        <v>19</v>
      </c>
      <c r="E113" s="26"/>
      <c r="F113" s="83">
        <v>43862</v>
      </c>
      <c r="H113" s="26"/>
      <c r="I113" s="26"/>
      <c r="J113" s="26"/>
      <c r="K113" t="s">
        <v>13786</v>
      </c>
      <c r="L113" s="102" t="s">
        <v>23</v>
      </c>
      <c r="M113" s="102" t="s">
        <v>62</v>
      </c>
      <c r="N113">
        <v>2020</v>
      </c>
      <c r="P113" t="s">
        <v>64</v>
      </c>
    </row>
    <row r="114" spans="1:35" ht="12.75">
      <c r="A114" s="26" t="s">
        <v>13792</v>
      </c>
      <c r="B114" s="26" t="s">
        <v>88</v>
      </c>
      <c r="C114" s="26" t="s">
        <v>64</v>
      </c>
      <c r="D114" s="26"/>
      <c r="E114" s="26"/>
      <c r="F114" s="83">
        <v>43862</v>
      </c>
      <c r="H114" s="26">
        <v>12</v>
      </c>
      <c r="I114" s="26"/>
      <c r="J114" s="26"/>
      <c r="K114" t="s">
        <v>13786</v>
      </c>
      <c r="L114" s="102" t="s">
        <v>23</v>
      </c>
      <c r="M114" s="102" t="s">
        <v>62</v>
      </c>
      <c r="N114">
        <v>2020</v>
      </c>
      <c r="P114" t="s">
        <v>64</v>
      </c>
    </row>
    <row r="115" spans="1:35" s="34" customFormat="1" ht="15">
      <c r="A115" s="26" t="s">
        <v>13793</v>
      </c>
      <c r="B115" s="26" t="s">
        <v>88</v>
      </c>
      <c r="C115" s="28" t="s">
        <v>199</v>
      </c>
      <c r="D115" s="26">
        <v>4</v>
      </c>
      <c r="E115" s="26"/>
      <c r="F115" s="83">
        <v>43862</v>
      </c>
      <c r="G115"/>
      <c r="H115" s="26">
        <v>0</v>
      </c>
      <c r="I115" s="26"/>
      <c r="J115" s="26"/>
      <c r="K115" t="s">
        <v>13786</v>
      </c>
      <c r="L115" s="102" t="s">
        <v>23</v>
      </c>
      <c r="M115" s="102" t="s">
        <v>62</v>
      </c>
      <c r="N115">
        <v>2020</v>
      </c>
      <c r="O115"/>
      <c r="P115" t="s">
        <v>64</v>
      </c>
      <c r="Q115"/>
      <c r="R115"/>
      <c r="S115"/>
      <c r="T115"/>
      <c r="U115"/>
      <c r="V115"/>
      <c r="W115"/>
      <c r="X115"/>
      <c r="Y115"/>
      <c r="Z115"/>
      <c r="AA115"/>
      <c r="AB115"/>
      <c r="AC115"/>
      <c r="AD115"/>
      <c r="AE115"/>
      <c r="AF115"/>
      <c r="AG115"/>
      <c r="AH115"/>
      <c r="AI115"/>
    </row>
    <row r="116" spans="1:35" s="34" customFormat="1" ht="15">
      <c r="A116" s="26" t="s">
        <v>13794</v>
      </c>
      <c r="B116" s="26" t="s">
        <v>88</v>
      </c>
      <c r="C116" s="26" t="s">
        <v>64</v>
      </c>
      <c r="D116" s="26">
        <v>34</v>
      </c>
      <c r="E116" s="26"/>
      <c r="F116" s="83">
        <v>43862</v>
      </c>
      <c r="G116"/>
      <c r="H116" s="26">
        <v>11</v>
      </c>
      <c r="I116" s="26"/>
      <c r="J116" s="26"/>
      <c r="K116"/>
      <c r="L116" s="102" t="s">
        <v>23</v>
      </c>
      <c r="M116" s="102" t="s">
        <v>62</v>
      </c>
      <c r="N116">
        <v>2020</v>
      </c>
      <c r="O116"/>
      <c r="P116" t="s">
        <v>64</v>
      </c>
      <c r="Q116"/>
      <c r="R116"/>
      <c r="S116"/>
      <c r="T116"/>
      <c r="U116"/>
      <c r="V116"/>
      <c r="W116"/>
      <c r="X116"/>
      <c r="Y116"/>
      <c r="Z116"/>
      <c r="AA116"/>
      <c r="AB116"/>
      <c r="AC116"/>
      <c r="AD116"/>
      <c r="AE116"/>
      <c r="AF116"/>
      <c r="AG116"/>
      <c r="AH116"/>
      <c r="AI116"/>
    </row>
    <row r="117" spans="1:35" s="34" customFormat="1" ht="15">
      <c r="A117" s="26" t="s">
        <v>13795</v>
      </c>
      <c r="B117" s="26" t="s">
        <v>88</v>
      </c>
      <c r="C117" s="28" t="s">
        <v>13796</v>
      </c>
      <c r="D117" s="26">
        <v>18</v>
      </c>
      <c r="E117" s="26"/>
      <c r="F117" s="83">
        <v>43862</v>
      </c>
      <c r="G117"/>
      <c r="H117" s="26">
        <v>1</v>
      </c>
      <c r="I117" s="26"/>
      <c r="J117" s="26"/>
      <c r="K117" t="s">
        <v>13786</v>
      </c>
      <c r="L117" s="102" t="s">
        <v>23</v>
      </c>
      <c r="M117" s="102" t="s">
        <v>62</v>
      </c>
      <c r="N117">
        <v>2020</v>
      </c>
      <c r="O117"/>
      <c r="P117" t="s">
        <v>80</v>
      </c>
      <c r="Q117"/>
      <c r="R117"/>
      <c r="S117"/>
      <c r="T117"/>
      <c r="U117"/>
      <c r="V117"/>
      <c r="W117"/>
      <c r="X117"/>
      <c r="Y117"/>
      <c r="Z117"/>
      <c r="AA117"/>
      <c r="AB117"/>
      <c r="AC117"/>
      <c r="AD117"/>
      <c r="AE117"/>
      <c r="AF117"/>
      <c r="AG117"/>
      <c r="AH117"/>
      <c r="AI117"/>
    </row>
    <row r="118" spans="1:35" s="34" customFormat="1" ht="15">
      <c r="A118" s="26" t="s">
        <v>13795</v>
      </c>
      <c r="B118" s="26" t="s">
        <v>88</v>
      </c>
      <c r="C118" s="26" t="s">
        <v>64</v>
      </c>
      <c r="D118" s="26">
        <v>18</v>
      </c>
      <c r="E118" s="26"/>
      <c r="F118" s="83">
        <v>43862</v>
      </c>
      <c r="G118"/>
      <c r="H118" s="26"/>
      <c r="I118" s="26"/>
      <c r="J118" s="26"/>
      <c r="K118" t="s">
        <v>13786</v>
      </c>
      <c r="L118" s="102" t="s">
        <v>23</v>
      </c>
      <c r="M118" s="102" t="s">
        <v>62</v>
      </c>
      <c r="N118">
        <v>2020</v>
      </c>
      <c r="O118"/>
      <c r="P118" t="s">
        <v>64</v>
      </c>
      <c r="Q118"/>
      <c r="R118"/>
      <c r="S118"/>
      <c r="T118"/>
      <c r="U118"/>
      <c r="V118"/>
      <c r="W118"/>
      <c r="X118"/>
      <c r="Y118"/>
      <c r="Z118"/>
      <c r="AA118"/>
      <c r="AB118"/>
      <c r="AC118"/>
      <c r="AD118"/>
      <c r="AE118"/>
      <c r="AF118"/>
      <c r="AG118"/>
      <c r="AH118"/>
      <c r="AI118"/>
    </row>
    <row r="119" spans="1:35" s="34" customFormat="1" ht="15">
      <c r="A119" s="26" t="s">
        <v>13797</v>
      </c>
      <c r="B119" s="26" t="s">
        <v>88</v>
      </c>
      <c r="C119" s="26" t="s">
        <v>64</v>
      </c>
      <c r="D119" s="26">
        <v>18</v>
      </c>
      <c r="E119" s="26"/>
      <c r="F119" s="83">
        <v>43862</v>
      </c>
      <c r="G119"/>
      <c r="H119" s="26">
        <v>6</v>
      </c>
      <c r="I119" s="26"/>
      <c r="J119" s="26"/>
      <c r="K119" t="s">
        <v>13786</v>
      </c>
      <c r="L119" s="102" t="s">
        <v>23</v>
      </c>
      <c r="M119" s="102" t="s">
        <v>62</v>
      </c>
      <c r="N119">
        <v>2020</v>
      </c>
      <c r="O119"/>
      <c r="P119" t="s">
        <v>64</v>
      </c>
      <c r="Q119"/>
      <c r="R119"/>
      <c r="S119"/>
      <c r="T119"/>
      <c r="U119"/>
      <c r="V119"/>
      <c r="W119"/>
      <c r="X119"/>
      <c r="Y119"/>
      <c r="Z119"/>
      <c r="AA119"/>
      <c r="AB119"/>
      <c r="AC119"/>
      <c r="AD119"/>
      <c r="AE119"/>
      <c r="AF119"/>
      <c r="AG119"/>
      <c r="AH119"/>
      <c r="AI119"/>
    </row>
    <row r="120" spans="1:35" s="34" customFormat="1" ht="15">
      <c r="A120" s="26" t="s">
        <v>13798</v>
      </c>
      <c r="B120" s="26" t="s">
        <v>88</v>
      </c>
      <c r="C120" s="26" t="s">
        <v>64</v>
      </c>
      <c r="D120" s="26">
        <v>10</v>
      </c>
      <c r="E120" s="26"/>
      <c r="F120" s="83">
        <v>43862</v>
      </c>
      <c r="G120"/>
      <c r="H120" s="26">
        <v>6</v>
      </c>
      <c r="I120" s="26"/>
      <c r="J120" s="26"/>
      <c r="K120" t="s">
        <v>13786</v>
      </c>
      <c r="L120" s="102" t="s">
        <v>23</v>
      </c>
      <c r="M120" s="102" t="s">
        <v>62</v>
      </c>
      <c r="N120">
        <v>2020</v>
      </c>
      <c r="O120"/>
      <c r="P120" t="s">
        <v>64</v>
      </c>
      <c r="Q120"/>
      <c r="R120"/>
      <c r="S120"/>
      <c r="T120"/>
      <c r="U120"/>
      <c r="V120"/>
      <c r="W120"/>
      <c r="X120"/>
      <c r="Y120"/>
      <c r="Z120"/>
      <c r="AA120"/>
      <c r="AB120"/>
      <c r="AC120"/>
      <c r="AD120"/>
      <c r="AE120"/>
      <c r="AF120"/>
      <c r="AG120"/>
      <c r="AH120"/>
      <c r="AI120"/>
    </row>
    <row r="121" spans="1:35" s="34" customFormat="1" ht="15">
      <c r="A121" s="8" t="s">
        <v>13799</v>
      </c>
      <c r="B121" s="8" t="s">
        <v>88</v>
      </c>
      <c r="C121" s="4" t="s">
        <v>199</v>
      </c>
      <c r="D121" s="8"/>
      <c r="E121" s="8"/>
      <c r="F121" s="8"/>
      <c r="G121"/>
      <c r="H121" s="8">
        <v>4</v>
      </c>
      <c r="I121" s="8"/>
      <c r="J121" s="8"/>
      <c r="K121" t="s">
        <v>13786</v>
      </c>
      <c r="L121" s="102" t="s">
        <v>23</v>
      </c>
      <c r="M121" s="102" t="s">
        <v>62</v>
      </c>
      <c r="N121">
        <v>2020</v>
      </c>
      <c r="O121" s="102" t="s">
        <v>76</v>
      </c>
      <c r="P121" t="s">
        <v>64</v>
      </c>
      <c r="Q121"/>
      <c r="R121"/>
      <c r="S121"/>
      <c r="T121"/>
      <c r="U121"/>
      <c r="V121"/>
      <c r="W121"/>
      <c r="X121"/>
      <c r="Y121"/>
      <c r="Z121"/>
      <c r="AA121"/>
      <c r="AB121"/>
      <c r="AC121"/>
      <c r="AD121"/>
      <c r="AE121"/>
      <c r="AF121"/>
      <c r="AG121"/>
      <c r="AH121"/>
      <c r="AI121"/>
    </row>
    <row r="122" spans="1:35" s="34" customFormat="1" ht="15">
      <c r="A122" s="29" t="s">
        <v>13800</v>
      </c>
      <c r="B122" s="29" t="s">
        <v>88</v>
      </c>
      <c r="C122" s="30" t="s">
        <v>13801</v>
      </c>
      <c r="D122" s="29">
        <v>11</v>
      </c>
      <c r="E122" s="29"/>
      <c r="F122" s="29"/>
      <c r="G122"/>
      <c r="H122" s="29">
        <v>3</v>
      </c>
      <c r="I122" s="29"/>
      <c r="J122" s="29"/>
      <c r="K122" t="s">
        <v>13786</v>
      </c>
      <c r="L122" s="102" t="s">
        <v>23</v>
      </c>
      <c r="M122" s="102" t="s">
        <v>62</v>
      </c>
      <c r="N122">
        <v>2020</v>
      </c>
      <c r="O122" s="102" t="s">
        <v>76</v>
      </c>
      <c r="P122" t="s">
        <v>11360</v>
      </c>
      <c r="Q122"/>
      <c r="R122"/>
      <c r="S122"/>
      <c r="T122"/>
      <c r="U122"/>
      <c r="V122"/>
      <c r="W122"/>
      <c r="X122"/>
      <c r="Y122"/>
      <c r="Z122"/>
      <c r="AA122"/>
      <c r="AB122"/>
      <c r="AC122"/>
      <c r="AD122"/>
      <c r="AE122"/>
      <c r="AF122"/>
      <c r="AG122"/>
      <c r="AH122"/>
      <c r="AI122"/>
    </row>
    <row r="123" spans="1:35" s="34" customFormat="1" ht="15">
      <c r="A123" s="26" t="s">
        <v>13802</v>
      </c>
      <c r="B123" s="8" t="s">
        <v>88</v>
      </c>
      <c r="C123" s="26" t="s">
        <v>64</v>
      </c>
      <c r="D123" s="8">
        <v>16</v>
      </c>
      <c r="E123" s="8"/>
      <c r="F123" s="8"/>
      <c r="G123"/>
      <c r="H123" s="8">
        <v>3</v>
      </c>
      <c r="I123" s="8"/>
      <c r="J123" s="8"/>
      <c r="K123"/>
      <c r="L123" s="102" t="s">
        <v>23</v>
      </c>
      <c r="M123" s="102" t="s">
        <v>62</v>
      </c>
      <c r="N123">
        <v>2020</v>
      </c>
      <c r="O123" s="102" t="s">
        <v>76</v>
      </c>
      <c r="P123" t="s">
        <v>64</v>
      </c>
      <c r="Q123"/>
      <c r="R123"/>
      <c r="S123"/>
      <c r="T123"/>
      <c r="U123"/>
      <c r="V123"/>
      <c r="W123"/>
      <c r="X123"/>
      <c r="Y123"/>
      <c r="Z123"/>
      <c r="AA123"/>
      <c r="AB123"/>
      <c r="AC123"/>
      <c r="AD123"/>
      <c r="AE123"/>
      <c r="AF123"/>
      <c r="AG123"/>
      <c r="AH123"/>
      <c r="AI123"/>
    </row>
    <row r="124" spans="1:35" ht="12.75">
      <c r="A124" s="26" t="s">
        <v>13803</v>
      </c>
      <c r="B124" s="26" t="s">
        <v>88</v>
      </c>
      <c r="C124" s="26" t="s">
        <v>64</v>
      </c>
      <c r="D124" s="26">
        <v>26</v>
      </c>
      <c r="E124" s="26"/>
      <c r="F124" s="83">
        <v>43862</v>
      </c>
      <c r="H124" s="26">
        <v>4</v>
      </c>
      <c r="I124" s="26"/>
      <c r="J124" s="26"/>
      <c r="K124" t="s">
        <v>13786</v>
      </c>
      <c r="L124" s="102" t="s">
        <v>23</v>
      </c>
      <c r="M124" s="102" t="s">
        <v>62</v>
      </c>
      <c r="N124">
        <v>2020</v>
      </c>
      <c r="P124" t="s">
        <v>64</v>
      </c>
    </row>
    <row r="125" spans="1:35" ht="12.75">
      <c r="A125" s="26" t="s">
        <v>13803</v>
      </c>
      <c r="B125" s="26" t="s">
        <v>88</v>
      </c>
      <c r="C125" s="26" t="s">
        <v>64</v>
      </c>
      <c r="D125" s="26">
        <v>27</v>
      </c>
      <c r="E125" s="26"/>
      <c r="F125" s="83">
        <v>43862</v>
      </c>
      <c r="H125" s="26">
        <v>4</v>
      </c>
      <c r="I125" s="26"/>
      <c r="J125" s="26"/>
      <c r="K125" t="s">
        <v>13786</v>
      </c>
      <c r="L125" s="102" t="s">
        <v>23</v>
      </c>
      <c r="M125" s="102" t="s">
        <v>62</v>
      </c>
      <c r="N125">
        <v>2020</v>
      </c>
      <c r="P125" t="s">
        <v>64</v>
      </c>
    </row>
    <row r="126" spans="1:35" ht="12.75">
      <c r="A126" s="29" t="s">
        <v>13804</v>
      </c>
      <c r="B126" s="29" t="s">
        <v>88</v>
      </c>
      <c r="C126" s="30" t="s">
        <v>13801</v>
      </c>
      <c r="D126" s="29">
        <v>40</v>
      </c>
      <c r="E126" s="29"/>
      <c r="F126" s="29"/>
      <c r="H126" s="29">
        <v>3</v>
      </c>
      <c r="I126" s="29"/>
      <c r="J126" s="29"/>
      <c r="K126" t="s">
        <v>13786</v>
      </c>
      <c r="L126" s="102" t="s">
        <v>23</v>
      </c>
      <c r="M126" s="102" t="s">
        <v>62</v>
      </c>
      <c r="N126">
        <v>2020</v>
      </c>
      <c r="O126" s="102" t="s">
        <v>76</v>
      </c>
      <c r="P126" t="s">
        <v>11360</v>
      </c>
    </row>
    <row r="127" spans="1:35" ht="12.75">
      <c r="A127" s="26" t="s">
        <v>13805</v>
      </c>
      <c r="B127" s="26" t="s">
        <v>88</v>
      </c>
      <c r="C127" s="26" t="s">
        <v>64</v>
      </c>
      <c r="D127" s="26"/>
      <c r="E127" s="26"/>
      <c r="F127" s="83">
        <v>43862</v>
      </c>
      <c r="H127" s="26">
        <v>2</v>
      </c>
      <c r="I127" s="26"/>
      <c r="J127" s="26"/>
      <c r="K127" t="s">
        <v>13786</v>
      </c>
      <c r="L127" s="102" t="s">
        <v>23</v>
      </c>
      <c r="M127" s="102" t="s">
        <v>62</v>
      </c>
      <c r="N127">
        <v>2020</v>
      </c>
      <c r="P127" t="s">
        <v>64</v>
      </c>
    </row>
    <row r="128" spans="1:35" ht="12.75">
      <c r="A128" s="26" t="s">
        <v>13806</v>
      </c>
      <c r="B128" s="26" t="s">
        <v>88</v>
      </c>
      <c r="C128" s="28" t="s">
        <v>199</v>
      </c>
      <c r="D128" s="26">
        <v>1</v>
      </c>
      <c r="E128" s="27">
        <v>1</v>
      </c>
      <c r="F128" s="83">
        <v>43862</v>
      </c>
      <c r="H128" s="27">
        <v>0</v>
      </c>
      <c r="I128" s="26"/>
      <c r="J128" s="26"/>
      <c r="K128" t="s">
        <v>13786</v>
      </c>
      <c r="L128" s="102" t="s">
        <v>23</v>
      </c>
      <c r="M128" s="102" t="s">
        <v>62</v>
      </c>
      <c r="N128">
        <v>2020</v>
      </c>
      <c r="P128" t="s">
        <v>64</v>
      </c>
    </row>
    <row r="129" spans="1:35" ht="12.75">
      <c r="A129" s="29" t="s">
        <v>13807</v>
      </c>
      <c r="B129" s="29" t="s">
        <v>88</v>
      </c>
      <c r="C129" s="30" t="s">
        <v>13801</v>
      </c>
      <c r="D129" s="29">
        <v>2</v>
      </c>
      <c r="E129" s="29"/>
      <c r="F129" s="29"/>
      <c r="H129" s="29"/>
      <c r="I129" s="29"/>
      <c r="J129" s="29"/>
      <c r="K129" t="s">
        <v>13786</v>
      </c>
      <c r="L129" s="102" t="s">
        <v>23</v>
      </c>
      <c r="M129" s="102" t="s">
        <v>62</v>
      </c>
      <c r="N129">
        <v>2020</v>
      </c>
      <c r="O129" s="102" t="s">
        <v>76</v>
      </c>
      <c r="P129" t="s">
        <v>11360</v>
      </c>
    </row>
    <row r="130" spans="1:35" ht="12.75">
      <c r="A130" s="26" t="s">
        <v>13808</v>
      </c>
      <c r="B130" s="26" t="s">
        <v>88</v>
      </c>
      <c r="C130" s="28" t="s">
        <v>199</v>
      </c>
      <c r="D130" s="26">
        <v>1</v>
      </c>
      <c r="E130" s="26"/>
      <c r="F130" s="83">
        <v>43862</v>
      </c>
      <c r="H130" s="26">
        <v>0</v>
      </c>
      <c r="I130" s="26"/>
      <c r="J130" s="26"/>
      <c r="K130" t="s">
        <v>13786</v>
      </c>
      <c r="L130" s="102" t="s">
        <v>23</v>
      </c>
      <c r="M130" s="102" t="s">
        <v>62</v>
      </c>
      <c r="N130">
        <v>2020</v>
      </c>
      <c r="P130" t="s">
        <v>64</v>
      </c>
    </row>
    <row r="131" spans="1:35" ht="12.75">
      <c r="A131" s="26" t="s">
        <v>13809</v>
      </c>
      <c r="B131" s="26" t="s">
        <v>88</v>
      </c>
      <c r="C131" s="28" t="s">
        <v>199</v>
      </c>
      <c r="D131" s="26">
        <v>0</v>
      </c>
      <c r="E131" s="26"/>
      <c r="F131" s="83">
        <v>43862</v>
      </c>
      <c r="H131" s="26">
        <v>0</v>
      </c>
      <c r="I131" s="26"/>
      <c r="J131" s="26"/>
      <c r="K131" t="s">
        <v>13786</v>
      </c>
      <c r="L131" s="102" t="s">
        <v>23</v>
      </c>
      <c r="M131" s="102" t="s">
        <v>62</v>
      </c>
      <c r="N131">
        <v>2020</v>
      </c>
      <c r="P131" t="s">
        <v>64</v>
      </c>
    </row>
    <row r="132" spans="1:35" ht="12.75">
      <c r="A132" s="26" t="s">
        <v>13810</v>
      </c>
      <c r="B132" s="26" t="s">
        <v>88</v>
      </c>
      <c r="C132" s="28" t="s">
        <v>199</v>
      </c>
      <c r="D132" s="26">
        <v>0</v>
      </c>
      <c r="E132" s="26"/>
      <c r="F132" s="83">
        <v>43862</v>
      </c>
      <c r="H132" s="26">
        <v>0</v>
      </c>
      <c r="I132" s="26"/>
      <c r="J132" s="26"/>
      <c r="K132" t="s">
        <v>13786</v>
      </c>
      <c r="L132" s="102" t="s">
        <v>23</v>
      </c>
      <c r="M132" s="102" t="s">
        <v>62</v>
      </c>
      <c r="N132">
        <v>2020</v>
      </c>
      <c r="P132" t="s">
        <v>64</v>
      </c>
    </row>
    <row r="133" spans="1:35" ht="12.75">
      <c r="A133" s="8" t="s">
        <v>13811</v>
      </c>
      <c r="B133" s="8" t="s">
        <v>88</v>
      </c>
      <c r="C133" s="4" t="s">
        <v>199</v>
      </c>
      <c r="D133" s="8">
        <v>0</v>
      </c>
      <c r="E133" s="8"/>
      <c r="F133" s="8"/>
      <c r="H133" s="8"/>
      <c r="I133" s="8"/>
      <c r="J133" s="8"/>
      <c r="K133" t="s">
        <v>13786</v>
      </c>
      <c r="L133" s="102" t="s">
        <v>23</v>
      </c>
      <c r="M133" s="102" t="s">
        <v>62</v>
      </c>
      <c r="N133">
        <v>2020</v>
      </c>
      <c r="O133" s="102" t="s">
        <v>76</v>
      </c>
      <c r="P133" t="s">
        <v>64</v>
      </c>
    </row>
    <row r="134" spans="1:35" ht="12.75">
      <c r="A134" s="26" t="s">
        <v>13812</v>
      </c>
      <c r="B134" s="26" t="s">
        <v>88</v>
      </c>
      <c r="C134" s="28" t="s">
        <v>199</v>
      </c>
      <c r="D134" s="26">
        <v>0</v>
      </c>
      <c r="E134" s="26"/>
      <c r="F134" s="83">
        <v>43862</v>
      </c>
      <c r="H134" s="26"/>
      <c r="I134" s="26"/>
      <c r="J134" s="26"/>
      <c r="K134" t="s">
        <v>13786</v>
      </c>
      <c r="L134" s="102" t="s">
        <v>23</v>
      </c>
      <c r="M134" s="102" t="s">
        <v>62</v>
      </c>
      <c r="N134">
        <v>2020</v>
      </c>
      <c r="P134" t="s">
        <v>64</v>
      </c>
    </row>
    <row r="135" spans="1:35" ht="12.75">
      <c r="A135" s="26" t="s">
        <v>8451</v>
      </c>
      <c r="B135" s="26" t="s">
        <v>88</v>
      </c>
      <c r="C135" s="26" t="s">
        <v>64</v>
      </c>
      <c r="D135" s="26">
        <v>34</v>
      </c>
      <c r="E135" s="26"/>
      <c r="F135" s="83">
        <v>43862</v>
      </c>
      <c r="H135" s="26">
        <v>18</v>
      </c>
      <c r="I135" s="26"/>
      <c r="J135" s="26"/>
      <c r="K135" t="s">
        <v>13786</v>
      </c>
      <c r="L135" s="102" t="s">
        <v>23</v>
      </c>
      <c r="M135" s="102" t="s">
        <v>62</v>
      </c>
      <c r="N135">
        <v>2020</v>
      </c>
      <c r="P135" t="s">
        <v>64</v>
      </c>
    </row>
    <row r="136" spans="1:35" ht="12.75">
      <c r="A136" s="69" t="s">
        <v>8452</v>
      </c>
      <c r="B136" s="69" t="s">
        <v>88</v>
      </c>
      <c r="C136" s="84" t="s">
        <v>199</v>
      </c>
      <c r="D136" s="69">
        <v>6</v>
      </c>
      <c r="E136" s="69"/>
      <c r="F136" s="72">
        <v>43862</v>
      </c>
      <c r="G136" s="71"/>
      <c r="H136" s="69">
        <v>0</v>
      </c>
      <c r="I136" s="69"/>
      <c r="J136" s="69"/>
      <c r="K136" s="71" t="s">
        <v>13786</v>
      </c>
      <c r="L136" s="102" t="s">
        <v>23</v>
      </c>
      <c r="M136" s="102" t="s">
        <v>62</v>
      </c>
      <c r="N136">
        <v>2020</v>
      </c>
      <c r="O136" s="121" t="s">
        <v>9</v>
      </c>
      <c r="P136" t="s">
        <v>64</v>
      </c>
      <c r="Q136" s="71"/>
      <c r="R136" s="71"/>
      <c r="S136" s="71"/>
      <c r="T136" s="71"/>
      <c r="U136" s="71"/>
      <c r="V136" s="71"/>
      <c r="W136" s="71"/>
      <c r="X136" s="71"/>
      <c r="Y136" s="71"/>
      <c r="Z136" s="71"/>
      <c r="AA136" s="71"/>
      <c r="AB136" s="71"/>
      <c r="AC136" s="71"/>
      <c r="AD136" s="71"/>
      <c r="AE136" s="71"/>
      <c r="AF136" s="71"/>
      <c r="AG136" s="71"/>
      <c r="AH136" s="71"/>
      <c r="AI136" s="71"/>
    </row>
    <row r="137" spans="1:35" ht="12.75">
      <c r="A137" s="26" t="s">
        <v>13813</v>
      </c>
      <c r="B137" s="26" t="s">
        <v>88</v>
      </c>
      <c r="C137" s="26" t="s">
        <v>64</v>
      </c>
      <c r="D137" s="26">
        <v>13</v>
      </c>
      <c r="E137" s="26"/>
      <c r="F137" s="83">
        <v>43862</v>
      </c>
      <c r="H137" s="26">
        <v>4</v>
      </c>
      <c r="I137" s="26"/>
      <c r="J137" s="26"/>
      <c r="K137" t="s">
        <v>13786</v>
      </c>
      <c r="L137" s="102" t="s">
        <v>23</v>
      </c>
      <c r="M137" s="102" t="s">
        <v>62</v>
      </c>
      <c r="N137">
        <v>2020</v>
      </c>
      <c r="P137" t="s">
        <v>64</v>
      </c>
    </row>
    <row r="138" spans="1:35" ht="12.75">
      <c r="A138" s="26" t="s">
        <v>13814</v>
      </c>
      <c r="B138" s="26" t="s">
        <v>88</v>
      </c>
      <c r="C138" s="26" t="s">
        <v>64</v>
      </c>
      <c r="D138" s="26">
        <v>20</v>
      </c>
      <c r="E138" s="26"/>
      <c r="F138" s="83">
        <v>43862</v>
      </c>
      <c r="H138" s="26">
        <v>6</v>
      </c>
      <c r="I138" s="26"/>
      <c r="J138" s="26"/>
      <c r="K138" t="s">
        <v>13786</v>
      </c>
      <c r="L138" s="102" t="s">
        <v>23</v>
      </c>
      <c r="M138" s="102" t="s">
        <v>62</v>
      </c>
      <c r="N138">
        <v>2020</v>
      </c>
      <c r="P138" t="s">
        <v>64</v>
      </c>
    </row>
    <row r="139" spans="1:35" ht="12.75">
      <c r="A139" s="26" t="s">
        <v>13815</v>
      </c>
      <c r="B139" s="26" t="s">
        <v>88</v>
      </c>
      <c r="C139" s="26" t="s">
        <v>64</v>
      </c>
      <c r="D139" s="26">
        <v>50</v>
      </c>
      <c r="E139" s="26"/>
      <c r="F139" s="83">
        <v>43862</v>
      </c>
      <c r="H139" s="26">
        <v>22</v>
      </c>
      <c r="I139" s="26"/>
      <c r="J139" s="26"/>
      <c r="K139" t="s">
        <v>13786</v>
      </c>
      <c r="L139" s="102" t="s">
        <v>23</v>
      </c>
      <c r="M139" s="102" t="s">
        <v>62</v>
      </c>
      <c r="N139">
        <v>2020</v>
      </c>
      <c r="P139" t="s">
        <v>64</v>
      </c>
    </row>
    <row r="140" spans="1:35" ht="12.75">
      <c r="A140" s="26" t="s">
        <v>13816</v>
      </c>
      <c r="B140" s="26" t="s">
        <v>88</v>
      </c>
      <c r="C140" s="26" t="s">
        <v>64</v>
      </c>
      <c r="D140" s="26">
        <v>100</v>
      </c>
      <c r="E140" s="26"/>
      <c r="F140" s="83">
        <v>43862</v>
      </c>
      <c r="H140" s="27">
        <v>29</v>
      </c>
      <c r="I140" s="26"/>
      <c r="J140" s="26"/>
      <c r="K140" t="s">
        <v>13786</v>
      </c>
      <c r="L140" s="102" t="s">
        <v>23</v>
      </c>
      <c r="M140" s="102" t="s">
        <v>62</v>
      </c>
      <c r="N140">
        <v>2020</v>
      </c>
      <c r="P140" t="s">
        <v>64</v>
      </c>
    </row>
    <row r="141" spans="1:35" ht="12.75">
      <c r="A141" s="26" t="s">
        <v>13817</v>
      </c>
      <c r="B141" s="26" t="s">
        <v>88</v>
      </c>
      <c r="C141" s="26" t="s">
        <v>64</v>
      </c>
      <c r="D141" s="26">
        <v>35</v>
      </c>
      <c r="E141" s="26"/>
      <c r="F141" s="83">
        <v>43862</v>
      </c>
      <c r="H141" s="26">
        <v>18</v>
      </c>
      <c r="I141" s="26"/>
      <c r="J141" s="26"/>
      <c r="K141" t="s">
        <v>13786</v>
      </c>
      <c r="L141" s="102" t="s">
        <v>23</v>
      </c>
      <c r="M141" s="102" t="s">
        <v>62</v>
      </c>
      <c r="N141">
        <v>2020</v>
      </c>
      <c r="P141" t="s">
        <v>64</v>
      </c>
    </row>
    <row r="142" spans="1:35" ht="12.75">
      <c r="A142" s="26" t="s">
        <v>13818</v>
      </c>
      <c r="B142" s="26" t="s">
        <v>88</v>
      </c>
      <c r="C142" s="26" t="s">
        <v>64</v>
      </c>
      <c r="D142" s="26">
        <v>58</v>
      </c>
      <c r="E142" s="26"/>
      <c r="F142" s="83">
        <v>43862</v>
      </c>
      <c r="H142" s="26">
        <v>6</v>
      </c>
      <c r="I142" s="26"/>
      <c r="J142" s="26"/>
      <c r="K142" t="s">
        <v>13786</v>
      </c>
      <c r="L142" s="102" t="s">
        <v>23</v>
      </c>
      <c r="M142" s="102" t="s">
        <v>62</v>
      </c>
      <c r="N142">
        <v>2020</v>
      </c>
      <c r="P142" t="s">
        <v>64</v>
      </c>
    </row>
    <row r="143" spans="1:35" ht="12.75">
      <c r="A143" s="26" t="s">
        <v>13819</v>
      </c>
      <c r="B143" s="26" t="s">
        <v>88</v>
      </c>
      <c r="C143" s="28" t="s">
        <v>199</v>
      </c>
      <c r="D143" s="26">
        <v>0</v>
      </c>
      <c r="E143" s="26"/>
      <c r="F143" s="83">
        <v>43862</v>
      </c>
      <c r="H143" s="26">
        <v>0</v>
      </c>
      <c r="I143" s="26"/>
      <c r="J143" s="26"/>
      <c r="K143" t="s">
        <v>13786</v>
      </c>
      <c r="L143" s="102" t="s">
        <v>23</v>
      </c>
      <c r="M143" s="102" t="s">
        <v>62</v>
      </c>
      <c r="N143">
        <v>2020</v>
      </c>
      <c r="P143" t="s">
        <v>64</v>
      </c>
    </row>
    <row r="144" spans="1:35" ht="12.75">
      <c r="A144" s="26" t="s">
        <v>13820</v>
      </c>
      <c r="B144" s="26" t="s">
        <v>88</v>
      </c>
      <c r="C144" s="26" t="s">
        <v>64</v>
      </c>
      <c r="D144" s="26">
        <v>6</v>
      </c>
      <c r="E144" s="26"/>
      <c r="F144" s="83">
        <v>43862</v>
      </c>
      <c r="H144" s="26">
        <v>2</v>
      </c>
      <c r="I144" s="26"/>
      <c r="J144" s="26"/>
      <c r="K144" t="s">
        <v>13786</v>
      </c>
      <c r="L144" s="102" t="s">
        <v>23</v>
      </c>
      <c r="M144" s="102" t="s">
        <v>62</v>
      </c>
      <c r="N144">
        <v>2020</v>
      </c>
      <c r="P144" t="s">
        <v>64</v>
      </c>
    </row>
    <row r="145" spans="1:16" ht="12.75">
      <c r="A145" s="26" t="s">
        <v>13821</v>
      </c>
      <c r="B145" s="26" t="s">
        <v>88</v>
      </c>
      <c r="C145" s="28" t="s">
        <v>199</v>
      </c>
      <c r="D145" s="26">
        <v>0</v>
      </c>
      <c r="E145" s="26"/>
      <c r="F145" s="83">
        <v>43862</v>
      </c>
      <c r="H145" s="26">
        <v>0</v>
      </c>
      <c r="I145" s="26"/>
      <c r="J145" s="26"/>
      <c r="K145" t="s">
        <v>13786</v>
      </c>
      <c r="L145" s="102" t="s">
        <v>23</v>
      </c>
      <c r="M145" s="102" t="s">
        <v>62</v>
      </c>
      <c r="N145">
        <v>2020</v>
      </c>
      <c r="P145" t="s">
        <v>64</v>
      </c>
    </row>
    <row r="146" spans="1:16" ht="12.75">
      <c r="A146" s="29" t="s">
        <v>13822</v>
      </c>
      <c r="B146" s="29" t="s">
        <v>88</v>
      </c>
      <c r="C146" s="30" t="s">
        <v>13801</v>
      </c>
      <c r="D146" s="29">
        <v>1</v>
      </c>
      <c r="E146" s="29"/>
      <c r="F146" s="29"/>
      <c r="H146" s="29">
        <v>1</v>
      </c>
      <c r="I146" s="29"/>
      <c r="J146" s="29"/>
      <c r="K146" t="s">
        <v>13786</v>
      </c>
      <c r="L146" s="102" t="s">
        <v>23</v>
      </c>
      <c r="M146" s="102" t="s">
        <v>62</v>
      </c>
      <c r="N146">
        <v>2020</v>
      </c>
      <c r="O146" s="102" t="s">
        <v>76</v>
      </c>
      <c r="P146" t="s">
        <v>11360</v>
      </c>
    </row>
    <row r="147" spans="1:16" ht="15">
      <c r="A147" s="26" t="s">
        <v>13823</v>
      </c>
      <c r="B147" s="26" t="s">
        <v>88</v>
      </c>
      <c r="C147" s="28" t="s">
        <v>13796</v>
      </c>
      <c r="D147" s="26">
        <v>9</v>
      </c>
      <c r="E147" s="26"/>
      <c r="F147" s="83">
        <v>43862</v>
      </c>
      <c r="H147" s="26">
        <v>0</v>
      </c>
      <c r="I147" s="26"/>
      <c r="J147" s="26"/>
      <c r="K147" t="s">
        <v>13786</v>
      </c>
      <c r="L147" s="102" t="s">
        <v>23</v>
      </c>
      <c r="M147" s="102" t="s">
        <v>62</v>
      </c>
      <c r="N147">
        <v>2020</v>
      </c>
      <c r="P147" s="130" t="s">
        <v>82</v>
      </c>
    </row>
    <row r="148" spans="1:16" ht="12.75">
      <c r="A148" s="26" t="s">
        <v>13824</v>
      </c>
      <c r="B148" s="26" t="s">
        <v>88</v>
      </c>
      <c r="C148" s="26" t="s">
        <v>64</v>
      </c>
      <c r="D148" s="26">
        <v>18</v>
      </c>
      <c r="E148" s="26"/>
      <c r="F148" s="83">
        <v>43862</v>
      </c>
      <c r="H148" s="26">
        <v>7</v>
      </c>
      <c r="I148" s="26"/>
      <c r="J148" s="26"/>
      <c r="K148" t="s">
        <v>13786</v>
      </c>
      <c r="L148" s="102" t="s">
        <v>23</v>
      </c>
      <c r="M148" s="102" t="s">
        <v>62</v>
      </c>
      <c r="N148">
        <v>2020</v>
      </c>
      <c r="P148" t="s">
        <v>64</v>
      </c>
    </row>
    <row r="149" spans="1:16" ht="12.75">
      <c r="A149" s="39" t="s">
        <v>13824</v>
      </c>
      <c r="B149" s="39" t="s">
        <v>88</v>
      </c>
      <c r="C149" s="39" t="s">
        <v>64</v>
      </c>
      <c r="D149" s="39">
        <v>17</v>
      </c>
      <c r="E149" s="39"/>
      <c r="F149" s="83">
        <v>43862</v>
      </c>
      <c r="H149" s="39">
        <v>7</v>
      </c>
      <c r="I149" s="39"/>
      <c r="J149" s="39"/>
      <c r="K149" t="s">
        <v>13786</v>
      </c>
      <c r="L149" s="102" t="s">
        <v>23</v>
      </c>
      <c r="M149" s="102" t="s">
        <v>62</v>
      </c>
      <c r="N149">
        <v>2020</v>
      </c>
      <c r="P149" t="s">
        <v>64</v>
      </c>
    </row>
    <row r="150" spans="1:16" ht="12.75">
      <c r="A150" s="39" t="s">
        <v>13825</v>
      </c>
      <c r="B150" s="39" t="s">
        <v>88</v>
      </c>
      <c r="C150" s="39" t="s">
        <v>64</v>
      </c>
      <c r="D150" s="39">
        <v>19</v>
      </c>
      <c r="E150" s="39"/>
      <c r="F150" s="83">
        <v>43862</v>
      </c>
      <c r="H150" s="39">
        <v>5</v>
      </c>
      <c r="I150" s="39"/>
      <c r="J150" s="39"/>
      <c r="K150" t="s">
        <v>13786</v>
      </c>
      <c r="L150" s="102" t="s">
        <v>23</v>
      </c>
      <c r="M150" s="102" t="s">
        <v>62</v>
      </c>
      <c r="N150">
        <v>2020</v>
      </c>
      <c r="P150" t="s">
        <v>64</v>
      </c>
    </row>
    <row r="151" spans="1:16" ht="12.75">
      <c r="A151" s="26" t="s">
        <v>13826</v>
      </c>
      <c r="B151" s="26" t="s">
        <v>88</v>
      </c>
      <c r="C151" s="26" t="s">
        <v>64</v>
      </c>
      <c r="D151" s="26">
        <v>25</v>
      </c>
      <c r="E151" s="26"/>
      <c r="F151" s="83">
        <v>43862</v>
      </c>
      <c r="H151" s="26">
        <v>14</v>
      </c>
      <c r="I151" s="26"/>
      <c r="J151" s="26"/>
      <c r="K151" t="s">
        <v>13786</v>
      </c>
      <c r="L151" s="102" t="s">
        <v>23</v>
      </c>
      <c r="M151" s="102" t="s">
        <v>62</v>
      </c>
      <c r="N151">
        <v>2020</v>
      </c>
      <c r="P151" t="s">
        <v>64</v>
      </c>
    </row>
    <row r="152" spans="1:16" ht="12.75">
      <c r="A152" s="26" t="s">
        <v>13826</v>
      </c>
      <c r="B152" s="26" t="s">
        <v>88</v>
      </c>
      <c r="C152" s="26" t="s">
        <v>64</v>
      </c>
      <c r="D152" s="26">
        <v>23</v>
      </c>
      <c r="E152" s="26"/>
      <c r="F152" s="83">
        <v>43862</v>
      </c>
      <c r="H152" s="26">
        <v>14</v>
      </c>
      <c r="I152" s="26"/>
      <c r="J152" s="26"/>
      <c r="K152" t="s">
        <v>13786</v>
      </c>
      <c r="L152" s="102" t="s">
        <v>23</v>
      </c>
      <c r="M152" s="102" t="s">
        <v>62</v>
      </c>
      <c r="N152">
        <v>2020</v>
      </c>
      <c r="P152" t="s">
        <v>64</v>
      </c>
    </row>
    <row r="153" spans="1:16" ht="15">
      <c r="A153" s="29" t="s">
        <v>13827</v>
      </c>
      <c r="B153" s="29" t="s">
        <v>88</v>
      </c>
      <c r="C153" s="30" t="s">
        <v>13796</v>
      </c>
      <c r="D153" s="29">
        <v>193</v>
      </c>
      <c r="E153" s="29"/>
      <c r="F153" s="29"/>
      <c r="H153" s="29"/>
      <c r="I153" s="29"/>
      <c r="J153" s="29"/>
      <c r="K153" t="s">
        <v>13786</v>
      </c>
      <c r="L153" s="102" t="s">
        <v>23</v>
      </c>
      <c r="M153" s="102" t="s">
        <v>62</v>
      </c>
      <c r="N153">
        <v>2020</v>
      </c>
      <c r="P153" s="130" t="s">
        <v>82</v>
      </c>
    </row>
    <row r="154" spans="1:16" ht="12.75">
      <c r="A154" s="39" t="s">
        <v>13828</v>
      </c>
      <c r="B154" s="39" t="s">
        <v>88</v>
      </c>
      <c r="C154" s="39" t="s">
        <v>64</v>
      </c>
      <c r="D154" s="39">
        <v>114</v>
      </c>
      <c r="E154" s="39"/>
      <c r="F154" s="83">
        <v>43862</v>
      </c>
      <c r="H154" s="39">
        <v>5</v>
      </c>
      <c r="I154" s="39"/>
      <c r="J154" s="39"/>
      <c r="K154" t="s">
        <v>13786</v>
      </c>
      <c r="L154" s="102" t="s">
        <v>23</v>
      </c>
      <c r="M154" s="102" t="s">
        <v>62</v>
      </c>
      <c r="N154">
        <v>2020</v>
      </c>
      <c r="P154" t="s">
        <v>64</v>
      </c>
    </row>
    <row r="155" spans="1:16" ht="12.75">
      <c r="A155" s="39" t="s">
        <v>13829</v>
      </c>
      <c r="B155" s="39" t="s">
        <v>88</v>
      </c>
      <c r="C155" s="39" t="s">
        <v>64</v>
      </c>
      <c r="D155" s="39">
        <v>3</v>
      </c>
      <c r="E155" s="39"/>
      <c r="F155" s="83">
        <v>43862</v>
      </c>
      <c r="H155" s="39">
        <v>3</v>
      </c>
      <c r="I155" s="39"/>
      <c r="J155" s="39"/>
      <c r="K155" t="s">
        <v>13786</v>
      </c>
      <c r="L155" s="102" t="s">
        <v>23</v>
      </c>
      <c r="M155" s="102" t="s">
        <v>62</v>
      </c>
      <c r="N155">
        <v>2020</v>
      </c>
      <c r="P155" t="s">
        <v>64</v>
      </c>
    </row>
    <row r="156" spans="1:16" ht="12.75">
      <c r="A156" s="39" t="s">
        <v>13830</v>
      </c>
      <c r="B156" s="39" t="s">
        <v>88</v>
      </c>
      <c r="C156" s="39" t="s">
        <v>64</v>
      </c>
      <c r="D156" s="39">
        <v>16</v>
      </c>
      <c r="E156" s="39"/>
      <c r="F156" s="83">
        <v>43862</v>
      </c>
      <c r="H156" s="39">
        <v>10</v>
      </c>
      <c r="I156" s="39"/>
      <c r="J156" s="39"/>
      <c r="K156" t="s">
        <v>13786</v>
      </c>
      <c r="L156" s="102" t="s">
        <v>23</v>
      </c>
      <c r="M156" s="102" t="s">
        <v>62</v>
      </c>
      <c r="N156">
        <v>2020</v>
      </c>
      <c r="P156" t="s">
        <v>64</v>
      </c>
    </row>
    <row r="157" spans="1:16" ht="12.75">
      <c r="A157" s="39" t="s">
        <v>13831</v>
      </c>
      <c r="B157" s="39" t="s">
        <v>88</v>
      </c>
      <c r="C157" s="39" t="s">
        <v>64</v>
      </c>
      <c r="D157" s="39">
        <v>5</v>
      </c>
      <c r="E157" s="39"/>
      <c r="F157" s="83">
        <v>43862</v>
      </c>
      <c r="H157" s="39">
        <v>3</v>
      </c>
      <c r="I157" s="39"/>
      <c r="J157" s="39"/>
      <c r="K157" t="s">
        <v>13786</v>
      </c>
      <c r="L157" s="102" t="s">
        <v>23</v>
      </c>
      <c r="M157" s="102" t="s">
        <v>62</v>
      </c>
      <c r="N157">
        <v>2020</v>
      </c>
      <c r="P157" t="s">
        <v>64</v>
      </c>
    </row>
    <row r="158" spans="1:16" ht="12.75">
      <c r="A158" s="39" t="s">
        <v>13832</v>
      </c>
      <c r="B158" s="39" t="s">
        <v>88</v>
      </c>
      <c r="C158" s="39" t="s">
        <v>64</v>
      </c>
      <c r="D158" s="39">
        <v>26</v>
      </c>
      <c r="E158" s="40"/>
      <c r="F158" s="83">
        <v>43862</v>
      </c>
      <c r="H158" s="40">
        <v>7</v>
      </c>
      <c r="I158" s="40"/>
      <c r="J158" s="40"/>
      <c r="K158" t="s">
        <v>13786</v>
      </c>
      <c r="L158" s="102" t="s">
        <v>23</v>
      </c>
      <c r="M158" s="102" t="s">
        <v>62</v>
      </c>
      <c r="N158">
        <v>2020</v>
      </c>
      <c r="P158" t="s">
        <v>64</v>
      </c>
    </row>
    <row r="159" spans="1:16" ht="12.75">
      <c r="A159" s="39" t="s">
        <v>8926</v>
      </c>
      <c r="B159" s="39" t="s">
        <v>88</v>
      </c>
      <c r="C159" s="39" t="s">
        <v>64</v>
      </c>
      <c r="D159" s="39">
        <v>3</v>
      </c>
      <c r="E159" s="39"/>
      <c r="F159" s="83">
        <v>43862</v>
      </c>
      <c r="H159" s="39">
        <v>1</v>
      </c>
      <c r="I159" s="39"/>
      <c r="J159" s="39"/>
      <c r="K159" t="s">
        <v>13786</v>
      </c>
      <c r="L159" s="102" t="s">
        <v>23</v>
      </c>
      <c r="M159" s="102" t="s">
        <v>62</v>
      </c>
      <c r="N159">
        <v>2020</v>
      </c>
      <c r="P159" t="s">
        <v>64</v>
      </c>
    </row>
    <row r="160" spans="1:16" ht="12.75">
      <c r="A160" s="39" t="s">
        <v>8928</v>
      </c>
      <c r="B160" s="39" t="s">
        <v>88</v>
      </c>
      <c r="C160" s="41" t="s">
        <v>199</v>
      </c>
      <c r="D160" s="39">
        <v>0</v>
      </c>
      <c r="E160" s="39"/>
      <c r="F160" s="83">
        <v>43862</v>
      </c>
      <c r="H160" s="39">
        <v>0</v>
      </c>
      <c r="I160" s="39"/>
      <c r="J160" s="39"/>
      <c r="K160" t="s">
        <v>13786</v>
      </c>
      <c r="L160" s="102" t="s">
        <v>23</v>
      </c>
      <c r="M160" s="102" t="s">
        <v>62</v>
      </c>
      <c r="N160">
        <v>2020</v>
      </c>
      <c r="P160" t="s">
        <v>64</v>
      </c>
    </row>
    <row r="161" spans="1:16" ht="12.75">
      <c r="A161" s="39" t="s">
        <v>13833</v>
      </c>
      <c r="B161" s="39" t="s">
        <v>88</v>
      </c>
      <c r="C161" s="39" t="s">
        <v>64</v>
      </c>
      <c r="D161" s="39">
        <v>26</v>
      </c>
      <c r="E161" s="40"/>
      <c r="F161" s="83">
        <v>43862</v>
      </c>
      <c r="H161" s="40">
        <v>5</v>
      </c>
      <c r="I161" s="40"/>
      <c r="J161" s="40"/>
      <c r="K161" t="s">
        <v>13786</v>
      </c>
      <c r="L161" s="102" t="s">
        <v>23</v>
      </c>
      <c r="M161" s="102" t="s">
        <v>62</v>
      </c>
      <c r="N161">
        <v>2020</v>
      </c>
      <c r="P161" t="s">
        <v>64</v>
      </c>
    </row>
    <row r="162" spans="1:16" ht="12.75">
      <c r="A162" s="39" t="s">
        <v>9165</v>
      </c>
      <c r="B162" s="39" t="s">
        <v>88</v>
      </c>
      <c r="C162" s="39" t="s">
        <v>64</v>
      </c>
      <c r="D162" s="39">
        <v>80</v>
      </c>
      <c r="E162" s="39"/>
      <c r="F162" s="83">
        <v>43862</v>
      </c>
      <c r="H162" s="39">
        <v>3</v>
      </c>
      <c r="I162" s="39"/>
      <c r="J162" s="39"/>
      <c r="K162" t="s">
        <v>13786</v>
      </c>
      <c r="L162" s="102" t="s">
        <v>23</v>
      </c>
      <c r="M162" s="102" t="s">
        <v>62</v>
      </c>
      <c r="N162">
        <v>2020</v>
      </c>
      <c r="P162" t="s">
        <v>64</v>
      </c>
    </row>
    <row r="163" spans="1:16" ht="12.75">
      <c r="A163" s="39" t="s">
        <v>9166</v>
      </c>
      <c r="B163" s="39" t="s">
        <v>88</v>
      </c>
      <c r="C163" s="39" t="s">
        <v>64</v>
      </c>
      <c r="D163" s="39">
        <v>130</v>
      </c>
      <c r="E163" s="39"/>
      <c r="F163" s="83">
        <v>43862</v>
      </c>
      <c r="H163" s="39">
        <v>3</v>
      </c>
      <c r="I163" s="39"/>
      <c r="J163" s="39"/>
      <c r="L163" s="102" t="s">
        <v>23</v>
      </c>
      <c r="M163" s="102" t="s">
        <v>62</v>
      </c>
      <c r="N163">
        <v>2020</v>
      </c>
      <c r="P163" t="s">
        <v>64</v>
      </c>
    </row>
    <row r="164" spans="1:16" ht="12.75">
      <c r="A164" s="8" t="s">
        <v>9168</v>
      </c>
      <c r="B164" s="8" t="s">
        <v>88</v>
      </c>
      <c r="C164" s="8" t="s">
        <v>13834</v>
      </c>
      <c r="D164" s="8">
        <v>340</v>
      </c>
      <c r="E164" s="8"/>
      <c r="F164" s="8"/>
      <c r="H164" s="8">
        <v>32</v>
      </c>
      <c r="I164" s="8"/>
      <c r="J164" s="8"/>
      <c r="L164" s="102" t="s">
        <v>23</v>
      </c>
      <c r="M164" s="102" t="s">
        <v>62</v>
      </c>
      <c r="N164">
        <v>2020</v>
      </c>
      <c r="O164" s="102" t="s">
        <v>76</v>
      </c>
      <c r="P164" t="s">
        <v>80</v>
      </c>
    </row>
    <row r="165" spans="1:16" ht="12.75">
      <c r="A165" s="39" t="s">
        <v>9171</v>
      </c>
      <c r="B165" s="39" t="s">
        <v>88</v>
      </c>
      <c r="C165" s="39" t="s">
        <v>64</v>
      </c>
      <c r="D165" s="39">
        <v>191</v>
      </c>
      <c r="E165" s="39"/>
      <c r="F165" s="83">
        <v>43862</v>
      </c>
      <c r="H165" s="39">
        <v>2</v>
      </c>
      <c r="I165" s="39"/>
      <c r="J165" s="39"/>
      <c r="L165" s="102" t="s">
        <v>23</v>
      </c>
      <c r="M165" s="102" t="s">
        <v>62</v>
      </c>
      <c r="N165">
        <v>2020</v>
      </c>
      <c r="P165" t="s">
        <v>64</v>
      </c>
    </row>
    <row r="166" spans="1:16" ht="12.75">
      <c r="A166" s="39" t="s">
        <v>9177</v>
      </c>
      <c r="B166" s="39" t="s">
        <v>88</v>
      </c>
      <c r="C166" s="39" t="s">
        <v>64</v>
      </c>
      <c r="D166" s="39">
        <v>108</v>
      </c>
      <c r="E166" s="39"/>
      <c r="F166" s="83">
        <v>43862</v>
      </c>
      <c r="H166" s="39">
        <v>20</v>
      </c>
      <c r="I166" s="39"/>
      <c r="J166" s="39"/>
      <c r="L166" s="102" t="s">
        <v>23</v>
      </c>
      <c r="M166" s="102" t="s">
        <v>62</v>
      </c>
      <c r="N166">
        <v>2020</v>
      </c>
      <c r="P166" t="s">
        <v>64</v>
      </c>
    </row>
    <row r="167" spans="1:16" ht="12.75">
      <c r="A167" s="39" t="s">
        <v>9178</v>
      </c>
      <c r="B167" s="39" t="s">
        <v>88</v>
      </c>
      <c r="C167" s="39" t="s">
        <v>64</v>
      </c>
      <c r="D167" s="39">
        <v>143</v>
      </c>
      <c r="E167" s="39"/>
      <c r="F167" s="83">
        <v>43862</v>
      </c>
      <c r="H167" s="39">
        <v>10</v>
      </c>
      <c r="I167" s="39"/>
      <c r="J167" s="39"/>
      <c r="L167" s="102" t="s">
        <v>23</v>
      </c>
      <c r="M167" s="102" t="s">
        <v>62</v>
      </c>
      <c r="N167">
        <v>2020</v>
      </c>
      <c r="P167" t="s">
        <v>64</v>
      </c>
    </row>
    <row r="168" spans="1:16" ht="12.75">
      <c r="A168" s="39" t="s">
        <v>9180</v>
      </c>
      <c r="B168" s="39" t="s">
        <v>88</v>
      </c>
      <c r="C168" s="39" t="s">
        <v>64</v>
      </c>
      <c r="D168" s="39">
        <v>177</v>
      </c>
      <c r="E168" s="39"/>
      <c r="F168" s="83">
        <v>43862</v>
      </c>
      <c r="H168" s="39">
        <v>21</v>
      </c>
      <c r="I168" s="39"/>
      <c r="J168" s="39"/>
      <c r="L168" s="102" t="s">
        <v>23</v>
      </c>
      <c r="M168" s="102" t="s">
        <v>62</v>
      </c>
      <c r="N168">
        <v>2020</v>
      </c>
      <c r="P168" t="s">
        <v>64</v>
      </c>
    </row>
    <row r="169" spans="1:16" ht="12.75">
      <c r="A169" s="8" t="s">
        <v>13725</v>
      </c>
      <c r="B169" s="8" t="s">
        <v>88</v>
      </c>
      <c r="C169" s="42" t="s">
        <v>13801</v>
      </c>
      <c r="D169" s="8"/>
      <c r="E169" s="8"/>
      <c r="F169" s="8"/>
      <c r="H169" s="8">
        <v>28</v>
      </c>
      <c r="I169" s="8"/>
      <c r="J169" s="8"/>
      <c r="L169" s="102" t="s">
        <v>23</v>
      </c>
      <c r="O169" s="126" t="s">
        <v>13835</v>
      </c>
      <c r="P169" t="s">
        <v>109</v>
      </c>
    </row>
    <row r="170" spans="1:16" ht="12.75">
      <c r="A170" s="39" t="s">
        <v>13725</v>
      </c>
      <c r="B170" s="39" t="s">
        <v>88</v>
      </c>
      <c r="C170" s="39" t="s">
        <v>64</v>
      </c>
      <c r="D170" s="40">
        <v>55</v>
      </c>
      <c r="E170" s="40"/>
      <c r="F170" s="83">
        <v>43862</v>
      </c>
      <c r="H170" s="40">
        <v>28</v>
      </c>
      <c r="I170" s="40"/>
      <c r="J170" s="40"/>
      <c r="L170" s="102" t="s">
        <v>23</v>
      </c>
      <c r="M170" s="102" t="s">
        <v>62</v>
      </c>
      <c r="N170">
        <v>2020</v>
      </c>
      <c r="P170" t="s">
        <v>64</v>
      </c>
    </row>
    <row r="171" spans="1:16" ht="12.75">
      <c r="A171" s="39" t="s">
        <v>9404</v>
      </c>
      <c r="B171" s="39" t="s">
        <v>88</v>
      </c>
      <c r="C171" s="39" t="s">
        <v>64</v>
      </c>
      <c r="D171" s="39">
        <v>60</v>
      </c>
      <c r="E171" s="39"/>
      <c r="F171" s="83">
        <v>43862</v>
      </c>
      <c r="H171" s="39">
        <v>43</v>
      </c>
      <c r="I171" s="39"/>
      <c r="J171" s="39"/>
      <c r="L171" s="102" t="s">
        <v>23</v>
      </c>
      <c r="M171" s="102" t="s">
        <v>62</v>
      </c>
      <c r="N171">
        <v>2020</v>
      </c>
      <c r="P171" t="s">
        <v>64</v>
      </c>
    </row>
    <row r="172" spans="1:16" ht="12.75">
      <c r="A172" s="39" t="s">
        <v>9406</v>
      </c>
      <c r="B172" s="39" t="s">
        <v>88</v>
      </c>
      <c r="C172" s="39" t="s">
        <v>64</v>
      </c>
      <c r="D172" s="39">
        <v>50</v>
      </c>
      <c r="E172" s="39"/>
      <c r="F172" s="83">
        <v>43862</v>
      </c>
      <c r="H172" s="39">
        <v>44</v>
      </c>
      <c r="I172" s="39"/>
      <c r="J172" s="39"/>
      <c r="L172" s="102" t="s">
        <v>23</v>
      </c>
      <c r="M172" s="102" t="s">
        <v>62</v>
      </c>
      <c r="N172">
        <v>2020</v>
      </c>
      <c r="P172" t="s">
        <v>64</v>
      </c>
    </row>
    <row r="173" spans="1:16" ht="12.75">
      <c r="A173" s="39" t="s">
        <v>9411</v>
      </c>
      <c r="B173" s="39" t="s">
        <v>88</v>
      </c>
      <c r="C173" s="39" t="s">
        <v>64</v>
      </c>
      <c r="D173" s="39">
        <v>500</v>
      </c>
      <c r="E173" s="39"/>
      <c r="F173" s="83">
        <v>43862</v>
      </c>
      <c r="H173" s="39">
        <v>450</v>
      </c>
      <c r="I173" s="39"/>
      <c r="J173" s="39"/>
      <c r="L173" s="102" t="s">
        <v>23</v>
      </c>
      <c r="M173" s="102" t="s">
        <v>62</v>
      </c>
      <c r="N173">
        <v>2020</v>
      </c>
      <c r="P173" t="s">
        <v>64</v>
      </c>
    </row>
    <row r="174" spans="1:16" ht="12.75">
      <c r="A174" s="39" t="s">
        <v>9412</v>
      </c>
      <c r="B174" s="39" t="s">
        <v>88</v>
      </c>
      <c r="C174" s="39" t="s">
        <v>64</v>
      </c>
      <c r="D174" s="39">
        <v>50</v>
      </c>
      <c r="E174" s="39"/>
      <c r="F174" s="83">
        <v>43862</v>
      </c>
      <c r="H174" s="39">
        <v>36</v>
      </c>
      <c r="I174" s="39"/>
      <c r="J174" s="39"/>
      <c r="L174" s="102" t="s">
        <v>23</v>
      </c>
      <c r="M174" s="102" t="s">
        <v>62</v>
      </c>
      <c r="N174">
        <v>2020</v>
      </c>
      <c r="P174" t="s">
        <v>64</v>
      </c>
    </row>
    <row r="175" spans="1:16" ht="12.75">
      <c r="A175" s="39" t="s">
        <v>9413</v>
      </c>
      <c r="B175" s="39" t="s">
        <v>88</v>
      </c>
      <c r="C175" s="39" t="s">
        <v>64</v>
      </c>
      <c r="D175" s="39">
        <v>800</v>
      </c>
      <c r="E175" s="39"/>
      <c r="F175" s="83">
        <v>43862</v>
      </c>
      <c r="H175" s="39">
        <v>704</v>
      </c>
      <c r="I175" s="39"/>
      <c r="J175" s="39"/>
      <c r="L175" s="102" t="s">
        <v>23</v>
      </c>
      <c r="M175" s="102" t="s">
        <v>62</v>
      </c>
      <c r="N175">
        <v>2020</v>
      </c>
      <c r="P175" t="s">
        <v>64</v>
      </c>
    </row>
    <row r="176" spans="1:16" ht="12.75">
      <c r="A176" s="8" t="s">
        <v>13836</v>
      </c>
      <c r="B176" s="8"/>
      <c r="C176" s="8"/>
      <c r="D176" s="8"/>
      <c r="E176" s="8"/>
      <c r="F176" s="8"/>
      <c r="H176" s="8"/>
      <c r="I176" s="8"/>
      <c r="J176" s="8"/>
    </row>
    <row r="177" spans="1:35" ht="12.75">
      <c r="A177" s="8" t="s">
        <v>13837</v>
      </c>
      <c r="B177" s="8"/>
      <c r="C177" s="8"/>
      <c r="D177" s="8"/>
      <c r="E177" s="8"/>
      <c r="F177" s="8"/>
      <c r="H177" s="8"/>
      <c r="I177" s="8"/>
      <c r="J177" s="8"/>
    </row>
    <row r="178" spans="1:35" ht="12.75">
      <c r="A178" s="8" t="s">
        <v>13838</v>
      </c>
      <c r="B178" s="8"/>
      <c r="C178" s="8"/>
      <c r="D178" s="8"/>
      <c r="E178" s="8"/>
      <c r="F178" s="8"/>
      <c r="H178" s="8"/>
      <c r="I178" s="8"/>
      <c r="J178" s="8"/>
    </row>
    <row r="179" spans="1:35" ht="12.75">
      <c r="A179" s="8" t="s">
        <v>13839</v>
      </c>
      <c r="B179" s="8"/>
      <c r="C179" s="8"/>
      <c r="D179" s="8"/>
      <c r="E179" s="8"/>
      <c r="F179" s="8"/>
      <c r="G179" s="43"/>
      <c r="H179" s="8"/>
      <c r="I179" s="8"/>
      <c r="J179" s="8"/>
    </row>
    <row r="180" spans="1:35" ht="12.75">
      <c r="A180" s="8" t="s">
        <v>13840</v>
      </c>
      <c r="B180" s="8"/>
      <c r="C180" s="8"/>
      <c r="D180" s="8"/>
      <c r="E180" s="8"/>
      <c r="F180" s="8"/>
      <c r="G180" s="43"/>
      <c r="H180" s="8"/>
      <c r="I180" s="8"/>
      <c r="J180" s="8"/>
    </row>
    <row r="181" spans="1:35" ht="12.75">
      <c r="A181" s="8" t="s">
        <v>13841</v>
      </c>
      <c r="B181" s="8"/>
      <c r="C181" s="8"/>
      <c r="D181" s="8"/>
      <c r="E181" s="8"/>
      <c r="F181" s="8"/>
      <c r="G181" s="43"/>
      <c r="H181" s="8"/>
      <c r="I181" s="8"/>
      <c r="J181" s="8"/>
    </row>
    <row r="182" spans="1:35" ht="12.75">
      <c r="A182" s="8" t="s">
        <v>13842</v>
      </c>
      <c r="B182" s="8"/>
      <c r="C182" s="8"/>
      <c r="D182" s="8"/>
      <c r="E182" s="8"/>
      <c r="F182" s="8"/>
      <c r="G182" s="43"/>
      <c r="H182" s="8"/>
      <c r="I182" s="8"/>
      <c r="J182" s="8"/>
    </row>
    <row r="183" spans="1:35" ht="12.75">
      <c r="A183" s="8" t="s">
        <v>13843</v>
      </c>
      <c r="B183" s="8"/>
      <c r="C183" s="8"/>
      <c r="D183" s="8"/>
      <c r="E183" s="8"/>
      <c r="F183" s="8"/>
      <c r="G183" s="43"/>
      <c r="H183" s="8"/>
      <c r="I183" s="8"/>
      <c r="J183" s="8"/>
    </row>
    <row r="184" spans="1:35" ht="12.75">
      <c r="A184" s="8" t="s">
        <v>13844</v>
      </c>
      <c r="B184" s="8"/>
      <c r="C184" s="8"/>
      <c r="D184" s="8"/>
      <c r="E184" s="8"/>
      <c r="F184" s="8"/>
      <c r="H184" s="8"/>
      <c r="I184" s="8"/>
      <c r="J184" s="8"/>
    </row>
    <row r="185" spans="1:35" ht="12.75">
      <c r="A185" s="8" t="s">
        <v>13845</v>
      </c>
      <c r="B185" s="8"/>
      <c r="C185" s="8"/>
      <c r="D185" s="8"/>
      <c r="E185" s="8"/>
      <c r="F185" s="8"/>
      <c r="H185" s="8"/>
      <c r="I185" s="8"/>
      <c r="J185" s="8"/>
    </row>
    <row r="186" spans="1:35" ht="12.75">
      <c r="A186" s="8" t="s">
        <v>13846</v>
      </c>
      <c r="B186" s="8"/>
      <c r="C186" s="8"/>
      <c r="D186" s="8"/>
      <c r="E186" s="8"/>
      <c r="F186" s="8"/>
      <c r="H186" s="8"/>
      <c r="I186" s="8"/>
      <c r="J186" s="8"/>
    </row>
    <row r="187" spans="1:35" ht="12.75">
      <c r="A187" s="8" t="s">
        <v>13847</v>
      </c>
      <c r="B187" s="8"/>
      <c r="C187" s="8"/>
      <c r="D187" s="8"/>
      <c r="E187" s="8"/>
      <c r="F187" s="8"/>
      <c r="H187" s="8"/>
      <c r="I187" s="8"/>
      <c r="J187" s="8"/>
    </row>
    <row r="188" spans="1:35" s="71" customFormat="1" ht="12.75">
      <c r="A188" s="8" t="s">
        <v>13848</v>
      </c>
      <c r="B188" s="8"/>
      <c r="C188" s="8"/>
      <c r="D188" s="8"/>
      <c r="E188" s="8"/>
      <c r="F188" s="8"/>
      <c r="G188"/>
      <c r="H188" s="8"/>
      <c r="I188" s="8"/>
      <c r="J188" s="8"/>
      <c r="K188"/>
      <c r="L188"/>
      <c r="M188"/>
      <c r="N188"/>
      <c r="O188"/>
      <c r="P188"/>
      <c r="Q188"/>
      <c r="R188"/>
      <c r="S188"/>
      <c r="T188"/>
      <c r="U188"/>
      <c r="V188"/>
      <c r="W188"/>
      <c r="X188"/>
      <c r="Y188"/>
      <c r="Z188"/>
      <c r="AA188"/>
      <c r="AB188"/>
      <c r="AC188"/>
      <c r="AD188"/>
      <c r="AE188"/>
      <c r="AF188"/>
      <c r="AG188"/>
      <c r="AH188"/>
      <c r="AI188"/>
    </row>
    <row r="189" spans="1:35" ht="12.75">
      <c r="A189" s="8" t="s">
        <v>13849</v>
      </c>
      <c r="B189" s="8"/>
      <c r="C189" s="8"/>
      <c r="D189" s="8"/>
      <c r="E189" s="8"/>
      <c r="F189" s="8"/>
      <c r="H189" s="8"/>
      <c r="I189" s="8"/>
      <c r="J189" s="8"/>
    </row>
    <row r="190" spans="1:35" ht="12.75">
      <c r="A190" s="8" t="s">
        <v>13850</v>
      </c>
      <c r="B190" s="8"/>
      <c r="C190" s="8"/>
      <c r="D190" s="8"/>
      <c r="E190" s="8"/>
      <c r="F190" s="8"/>
      <c r="H190" s="8"/>
      <c r="I190" s="8"/>
      <c r="J190" s="8"/>
    </row>
    <row r="191" spans="1:35" ht="12.75">
      <c r="A191" s="8" t="s">
        <v>13851</v>
      </c>
      <c r="B191" s="8"/>
      <c r="C191" s="8"/>
      <c r="D191" s="8"/>
      <c r="E191" s="8"/>
      <c r="F191" s="8"/>
      <c r="H191" s="8"/>
      <c r="I191" s="8"/>
      <c r="J191" s="8"/>
    </row>
    <row r="192" spans="1:35" ht="12.75">
      <c r="A192" s="8" t="s">
        <v>13852</v>
      </c>
      <c r="B192" s="8"/>
      <c r="C192" s="8"/>
      <c r="D192" s="8"/>
      <c r="E192" s="8"/>
      <c r="F192" s="8"/>
      <c r="H192" s="8"/>
      <c r="I192" s="8"/>
      <c r="J192" s="8"/>
    </row>
    <row r="193" spans="1:10" ht="12.75">
      <c r="A193" s="8" t="s">
        <v>13853</v>
      </c>
      <c r="B193" s="8"/>
      <c r="C193" s="8"/>
      <c r="D193" s="8"/>
      <c r="E193" s="8"/>
      <c r="F193" s="8"/>
      <c r="H193" s="8"/>
      <c r="I193" s="8"/>
      <c r="J193" s="8"/>
    </row>
    <row r="194" spans="1:10" ht="12.75">
      <c r="A194" s="8" t="s">
        <v>13854</v>
      </c>
      <c r="B194" s="8"/>
      <c r="C194" s="8"/>
      <c r="D194" s="8"/>
      <c r="E194" s="8"/>
      <c r="F194" s="8"/>
      <c r="H194" s="8"/>
      <c r="I194" s="8"/>
      <c r="J194" s="8"/>
    </row>
    <row r="195" spans="1:10" ht="12.75">
      <c r="A195" s="8" t="s">
        <v>13855</v>
      </c>
      <c r="B195" s="8"/>
      <c r="C195" s="8"/>
      <c r="D195" s="8"/>
      <c r="E195" s="8"/>
      <c r="F195" s="8"/>
      <c r="H195" s="8"/>
      <c r="I195" s="8"/>
      <c r="J195" s="8"/>
    </row>
    <row r="196" spans="1:10" ht="12.75">
      <c r="A196" s="8" t="s">
        <v>13856</v>
      </c>
      <c r="B196" s="8"/>
      <c r="C196" s="8"/>
      <c r="D196" s="8"/>
      <c r="E196" s="8"/>
      <c r="F196" s="8"/>
      <c r="H196" s="8"/>
      <c r="I196" s="8"/>
      <c r="J196" s="8"/>
    </row>
    <row r="197" spans="1:10" ht="12.75">
      <c r="A197" s="8" t="s">
        <v>13857</v>
      </c>
      <c r="B197" s="8"/>
      <c r="C197" s="8"/>
      <c r="D197" s="8"/>
      <c r="E197" s="8"/>
      <c r="F197" s="8"/>
      <c r="H197" s="8"/>
      <c r="I197" s="8"/>
      <c r="J197" s="8"/>
    </row>
    <row r="198" spans="1:10" ht="12.75">
      <c r="A198" s="8" t="s">
        <v>13858</v>
      </c>
      <c r="B198" s="8"/>
      <c r="C198" s="8"/>
      <c r="D198" s="8"/>
      <c r="E198" s="8"/>
      <c r="F198" s="8"/>
      <c r="H198" s="8"/>
      <c r="I198" s="8"/>
      <c r="J198" s="8"/>
    </row>
    <row r="199" spans="1:10" ht="12.75">
      <c r="A199" s="8" t="s">
        <v>13859</v>
      </c>
      <c r="B199" s="8"/>
      <c r="C199" s="8"/>
      <c r="D199" s="8"/>
      <c r="E199" s="8"/>
      <c r="F199" s="8"/>
      <c r="H199" s="8"/>
      <c r="I199" s="8"/>
      <c r="J199" s="8"/>
    </row>
    <row r="200" spans="1:10" ht="12.75">
      <c r="A200" s="8" t="s">
        <v>13860</v>
      </c>
      <c r="B200" s="8"/>
      <c r="C200" s="8"/>
      <c r="D200" s="8"/>
      <c r="E200" s="8"/>
      <c r="F200" s="8"/>
      <c r="H200" s="8"/>
      <c r="I200" s="8"/>
      <c r="J200" s="8"/>
    </row>
    <row r="201" spans="1:10" ht="12.75">
      <c r="A201" s="8" t="s">
        <v>13861</v>
      </c>
      <c r="B201" s="8"/>
      <c r="C201" s="8"/>
      <c r="D201" s="8"/>
      <c r="E201" s="8"/>
      <c r="F201" s="8"/>
      <c r="H201" s="8"/>
      <c r="I201" s="8"/>
      <c r="J201" s="8"/>
    </row>
    <row r="202" spans="1:10" ht="12.75">
      <c r="A202" s="8" t="s">
        <v>13862</v>
      </c>
      <c r="B202" s="8"/>
      <c r="C202" s="8"/>
      <c r="D202" s="8"/>
      <c r="E202" s="8"/>
      <c r="F202" s="8"/>
      <c r="H202" s="8"/>
      <c r="I202" s="8"/>
      <c r="J202" s="8"/>
    </row>
    <row r="203" spans="1:10" ht="12.75">
      <c r="A203" s="8" t="s">
        <v>13863</v>
      </c>
      <c r="B203" s="8"/>
      <c r="C203" s="8"/>
      <c r="D203" s="8"/>
      <c r="E203" s="8"/>
      <c r="F203" s="8"/>
      <c r="H203" s="8"/>
      <c r="I203" s="8"/>
      <c r="J203" s="8"/>
    </row>
    <row r="204" spans="1:10" ht="12.75">
      <c r="A204" s="8" t="s">
        <v>13864</v>
      </c>
      <c r="B204" s="8"/>
      <c r="C204" s="8"/>
      <c r="D204" s="8"/>
      <c r="E204" s="8"/>
      <c r="F204" s="8"/>
      <c r="H204" s="8"/>
      <c r="I204" s="8"/>
      <c r="J204" s="8"/>
    </row>
    <row r="205" spans="1:10" ht="12.75">
      <c r="A205" s="8" t="s">
        <v>13865</v>
      </c>
      <c r="B205" s="8"/>
      <c r="C205" s="8"/>
      <c r="D205" s="8"/>
      <c r="E205" s="8"/>
      <c r="F205" s="8"/>
      <c r="H205" s="8"/>
      <c r="I205" s="8"/>
      <c r="J205" s="8"/>
    </row>
    <row r="206" spans="1:10" ht="12.75">
      <c r="A206" s="8" t="s">
        <v>13866</v>
      </c>
      <c r="B206" s="8"/>
      <c r="C206" s="8"/>
      <c r="D206" s="8"/>
      <c r="E206" s="8"/>
      <c r="F206" s="8"/>
      <c r="H206" s="8"/>
      <c r="I206" s="8"/>
      <c r="J206" s="8"/>
    </row>
    <row r="207" spans="1:10" ht="12.75">
      <c r="A207" s="8" t="s">
        <v>13867</v>
      </c>
      <c r="B207" s="8"/>
      <c r="C207" s="8"/>
      <c r="D207" s="8"/>
      <c r="E207" s="8"/>
      <c r="F207" s="8"/>
      <c r="H207" s="8"/>
      <c r="I207" s="8"/>
      <c r="J207" s="8"/>
    </row>
    <row r="208" spans="1:10" ht="12.75">
      <c r="A208" s="8" t="s">
        <v>13868</v>
      </c>
      <c r="B208" s="8"/>
      <c r="C208" s="8"/>
      <c r="D208" s="8"/>
      <c r="E208" s="8"/>
      <c r="F208" s="8"/>
      <c r="H208" s="8"/>
      <c r="I208" s="8"/>
      <c r="J208" s="8"/>
    </row>
    <row r="209" spans="1:10" ht="12.75">
      <c r="A209" s="8" t="s">
        <v>13869</v>
      </c>
      <c r="B209" s="8"/>
      <c r="C209" s="8"/>
      <c r="D209" s="8"/>
      <c r="E209" s="8"/>
      <c r="F209" s="8"/>
      <c r="H209" s="8"/>
      <c r="I209" s="8"/>
      <c r="J209" s="8"/>
    </row>
    <row r="210" spans="1:10" ht="12.75">
      <c r="A210" s="8" t="s">
        <v>13870</v>
      </c>
      <c r="B210" s="8"/>
      <c r="C210" s="8"/>
      <c r="D210" s="8"/>
      <c r="E210" s="8"/>
      <c r="F210" s="8"/>
      <c r="H210" s="8"/>
      <c r="I210" s="8"/>
      <c r="J210" s="8"/>
    </row>
    <row r="211" spans="1:10" ht="12.75">
      <c r="A211" s="8" t="s">
        <v>13871</v>
      </c>
      <c r="B211" s="8"/>
      <c r="C211" s="8"/>
      <c r="D211" s="8"/>
      <c r="E211" s="8"/>
      <c r="F211" s="8"/>
      <c r="H211" s="8"/>
      <c r="I211" s="8"/>
      <c r="J211" s="8"/>
    </row>
    <row r="212" spans="1:10" ht="12.75">
      <c r="A212" s="8" t="s">
        <v>13872</v>
      </c>
      <c r="B212" s="8"/>
      <c r="C212" s="8"/>
      <c r="D212" s="8"/>
      <c r="E212" s="8"/>
      <c r="F212" s="8"/>
      <c r="H212" s="8"/>
      <c r="I212" s="8"/>
      <c r="J212" s="8"/>
    </row>
    <row r="213" spans="1:10" ht="12.75">
      <c r="A213" s="8" t="s">
        <v>13873</v>
      </c>
      <c r="B213" s="8"/>
      <c r="C213" s="8"/>
      <c r="D213" s="8"/>
      <c r="E213" s="8"/>
      <c r="F213" s="8"/>
      <c r="H213" s="8"/>
      <c r="I213" s="8"/>
      <c r="J213" s="8"/>
    </row>
    <row r="214" spans="1:10" ht="12.75">
      <c r="A214" s="8" t="s">
        <v>13874</v>
      </c>
      <c r="B214" s="8"/>
      <c r="C214" s="8"/>
      <c r="D214" s="8"/>
      <c r="E214" s="8"/>
      <c r="F214" s="8"/>
      <c r="H214" s="8"/>
      <c r="I214" s="8"/>
      <c r="J214" s="8"/>
    </row>
    <row r="215" spans="1:10" ht="12.75">
      <c r="A215" s="8" t="s">
        <v>13875</v>
      </c>
      <c r="B215" s="8"/>
      <c r="C215" s="8"/>
      <c r="D215" s="8"/>
      <c r="E215" s="8"/>
      <c r="F215" s="8"/>
      <c r="H215" s="8"/>
      <c r="I215" s="8"/>
      <c r="J215" s="8"/>
    </row>
    <row r="216" spans="1:10" ht="12.75">
      <c r="A216" s="8" t="s">
        <v>13876</v>
      </c>
      <c r="B216" s="8"/>
      <c r="C216" s="8"/>
      <c r="D216" s="8"/>
      <c r="E216" s="8"/>
      <c r="F216" s="8"/>
      <c r="H216" s="8"/>
      <c r="I216" s="8"/>
      <c r="J216" s="8"/>
    </row>
    <row r="217" spans="1:10" ht="12.75">
      <c r="A217" s="8" t="s">
        <v>13877</v>
      </c>
      <c r="B217" s="8"/>
      <c r="C217" s="8"/>
      <c r="D217" s="8"/>
      <c r="E217" s="8"/>
      <c r="F217" s="8"/>
      <c r="H217" s="8"/>
      <c r="I217" s="8"/>
      <c r="J217" s="8"/>
    </row>
    <row r="218" spans="1:10" ht="12.75">
      <c r="A218" s="8" t="s">
        <v>13878</v>
      </c>
      <c r="B218" s="8"/>
      <c r="C218" s="8"/>
      <c r="D218" s="8"/>
      <c r="E218" s="8"/>
      <c r="F218" s="8"/>
      <c r="H218" s="8"/>
      <c r="I218" s="8"/>
      <c r="J218" s="8"/>
    </row>
    <row r="219" spans="1:10" ht="12.75">
      <c r="A219" s="8" t="s">
        <v>13879</v>
      </c>
      <c r="B219" s="8"/>
      <c r="C219" s="8"/>
      <c r="D219" s="8"/>
      <c r="E219" s="8"/>
      <c r="F219" s="8"/>
      <c r="H219" s="8"/>
      <c r="I219" s="8"/>
      <c r="J219" s="8"/>
    </row>
    <row r="220" spans="1:10" ht="12.75">
      <c r="A220" s="8" t="s">
        <v>13880</v>
      </c>
      <c r="B220" s="8"/>
      <c r="C220" s="8"/>
      <c r="D220" s="8"/>
      <c r="E220" s="8"/>
      <c r="F220" s="8"/>
      <c r="H220" s="8"/>
      <c r="I220" s="8"/>
      <c r="J220" s="8"/>
    </row>
    <row r="221" spans="1:10" ht="12.75">
      <c r="A221" s="8" t="s">
        <v>13881</v>
      </c>
      <c r="B221" s="8"/>
      <c r="C221" s="8"/>
      <c r="D221" s="8"/>
      <c r="E221" s="8"/>
      <c r="F221" s="8"/>
      <c r="H221" s="8"/>
      <c r="I221" s="8"/>
      <c r="J221" s="8"/>
    </row>
    <row r="222" spans="1:10" ht="12.75">
      <c r="A222" s="8" t="s">
        <v>13882</v>
      </c>
      <c r="B222" s="8"/>
      <c r="C222" s="8"/>
      <c r="D222" s="8"/>
      <c r="E222" s="8"/>
      <c r="F222" s="8"/>
      <c r="H222" s="8"/>
      <c r="I222" s="8"/>
      <c r="J222" s="8"/>
    </row>
    <row r="223" spans="1:10" ht="12.75">
      <c r="A223" s="8" t="s">
        <v>13883</v>
      </c>
      <c r="B223" s="8"/>
      <c r="C223" s="8"/>
      <c r="D223" s="8"/>
      <c r="E223" s="8"/>
      <c r="F223" s="8"/>
      <c r="H223" s="8"/>
      <c r="I223" s="8"/>
      <c r="J223" s="8"/>
    </row>
    <row r="224" spans="1:10" ht="12.75">
      <c r="A224" s="8" t="s">
        <v>13884</v>
      </c>
      <c r="B224" s="8"/>
      <c r="C224" s="8"/>
      <c r="D224" s="8"/>
      <c r="E224" s="8"/>
      <c r="F224" s="8"/>
      <c r="H224" s="8"/>
      <c r="I224" s="8"/>
      <c r="J224" s="8"/>
    </row>
    <row r="225" spans="1:137" ht="12.75">
      <c r="A225" s="8" t="s">
        <v>13885</v>
      </c>
      <c r="B225" s="8"/>
      <c r="C225" s="8"/>
      <c r="D225" s="8"/>
      <c r="E225" s="8"/>
      <c r="F225" s="8"/>
      <c r="H225" s="8"/>
      <c r="I225" s="8"/>
      <c r="J225" s="8"/>
    </row>
    <row r="226" spans="1:137" ht="12.75">
      <c r="A226" s="8" t="s">
        <v>13886</v>
      </c>
      <c r="B226" s="8"/>
      <c r="C226" s="8"/>
      <c r="D226" s="8"/>
      <c r="E226" s="8"/>
      <c r="F226" s="8"/>
      <c r="H226" s="8"/>
      <c r="I226" s="8"/>
      <c r="J226" s="8"/>
    </row>
    <row r="227" spans="1:137" s="54" customFormat="1" ht="15">
      <c r="A227" s="8" t="s">
        <v>13887</v>
      </c>
      <c r="B227" s="8"/>
      <c r="C227" s="8"/>
      <c r="D227" s="8"/>
      <c r="E227" s="8"/>
      <c r="F227" s="8"/>
      <c r="G227"/>
      <c r="H227" s="8"/>
      <c r="I227" s="8"/>
      <c r="J227" s="8"/>
      <c r="K227"/>
      <c r="L227"/>
      <c r="M227"/>
      <c r="N227"/>
      <c r="O227"/>
      <c r="P227"/>
      <c r="Q227"/>
      <c r="R227"/>
      <c r="S227"/>
      <c r="T227"/>
      <c r="U227"/>
      <c r="V227"/>
      <c r="W227"/>
      <c r="X227"/>
      <c r="Y227"/>
      <c r="Z227"/>
      <c r="AA227"/>
      <c r="AB227"/>
      <c r="AC227"/>
      <c r="AD227"/>
      <c r="AE227"/>
      <c r="AF227"/>
      <c r="AG227"/>
      <c r="AH227"/>
      <c r="AI227"/>
      <c r="AJ227" s="55"/>
      <c r="AK227" s="55"/>
      <c r="AL227" s="55"/>
      <c r="AM227" s="55"/>
      <c r="AN227" s="55"/>
      <c r="AO227" s="55"/>
      <c r="AP227" s="55"/>
      <c r="AQ227" s="55"/>
      <c r="AR227" s="55"/>
      <c r="AS227" s="55"/>
      <c r="AT227" s="55"/>
      <c r="AU227" s="55"/>
      <c r="AV227" s="55"/>
      <c r="AW227" s="55"/>
      <c r="AX227" s="55"/>
      <c r="AY227" s="55"/>
      <c r="AZ227" s="55"/>
      <c r="BA227" s="55"/>
      <c r="BB227" s="55"/>
      <c r="BC227" s="55"/>
      <c r="BD227" s="55"/>
      <c r="BE227" s="55"/>
      <c r="BF227" s="55"/>
      <c r="BG227" s="55"/>
      <c r="BH227" s="55"/>
      <c r="BI227" s="55"/>
      <c r="BJ227" s="55"/>
      <c r="BK227" s="55"/>
      <c r="BL227" s="55"/>
      <c r="BM227" s="55"/>
      <c r="BN227" s="55"/>
      <c r="BO227" s="55"/>
      <c r="BP227" s="55"/>
      <c r="BQ227" s="55"/>
      <c r="BR227" s="55"/>
      <c r="BS227" s="55"/>
      <c r="BT227" s="55"/>
      <c r="BU227" s="55"/>
      <c r="BV227" s="55"/>
      <c r="BW227" s="55"/>
      <c r="BX227" s="55"/>
      <c r="BY227" s="55"/>
      <c r="BZ227" s="55"/>
      <c r="CA227" s="55"/>
      <c r="CB227" s="55"/>
      <c r="CC227" s="55"/>
      <c r="CD227" s="55"/>
      <c r="CE227" s="55"/>
      <c r="CF227" s="55"/>
      <c r="CG227" s="55"/>
      <c r="CH227" s="55"/>
      <c r="CI227" s="55"/>
      <c r="CJ227" s="55"/>
      <c r="CK227" s="55"/>
      <c r="CL227" s="55"/>
      <c r="CM227" s="55"/>
      <c r="CN227" s="55"/>
      <c r="CO227" s="55"/>
      <c r="CP227" s="55"/>
      <c r="CQ227" s="55"/>
      <c r="CR227" s="55"/>
      <c r="CS227" s="55"/>
      <c r="CT227" s="55"/>
      <c r="CU227" s="55"/>
      <c r="CV227" s="55"/>
      <c r="CW227" s="55"/>
      <c r="CX227" s="55"/>
      <c r="CY227" s="55"/>
      <c r="CZ227" s="55"/>
      <c r="DA227" s="55"/>
      <c r="DB227" s="55"/>
      <c r="DC227" s="55"/>
      <c r="DD227" s="55"/>
      <c r="DE227" s="55"/>
      <c r="DF227" s="55"/>
      <c r="DG227" s="55"/>
      <c r="DH227" s="55"/>
      <c r="DI227" s="55"/>
      <c r="DJ227" s="55"/>
      <c r="DK227" s="55"/>
      <c r="DL227" s="55"/>
      <c r="DM227" s="55"/>
      <c r="DN227" s="55"/>
      <c r="DO227" s="55"/>
      <c r="DP227" s="55"/>
      <c r="DQ227" s="55"/>
      <c r="DR227" s="55"/>
      <c r="DS227" s="55"/>
      <c r="DT227" s="55"/>
      <c r="DU227" s="55"/>
      <c r="DV227" s="55"/>
      <c r="DW227" s="55"/>
      <c r="DX227" s="55"/>
      <c r="DY227" s="55"/>
      <c r="DZ227" s="55"/>
      <c r="EA227" s="55"/>
      <c r="EB227" s="55"/>
      <c r="EC227" s="55"/>
      <c r="ED227" s="55"/>
      <c r="EE227" s="55"/>
      <c r="EF227" s="55"/>
      <c r="EG227" s="55"/>
    </row>
    <row r="228" spans="1:137" ht="12.75">
      <c r="A228" s="8" t="s">
        <v>13888</v>
      </c>
      <c r="B228" s="8"/>
      <c r="C228" s="8"/>
      <c r="D228" s="8"/>
      <c r="E228" s="8"/>
      <c r="F228" s="8"/>
      <c r="H228" s="8"/>
      <c r="I228" s="8"/>
      <c r="J228" s="8"/>
    </row>
    <row r="229" spans="1:137" ht="12.75">
      <c r="A229" s="8" t="s">
        <v>13889</v>
      </c>
      <c r="B229" s="8"/>
      <c r="C229" s="8"/>
      <c r="D229" s="8"/>
      <c r="E229" s="8"/>
      <c r="F229" s="8"/>
      <c r="H229" s="8"/>
      <c r="I229" s="8"/>
      <c r="J229" s="8"/>
    </row>
    <row r="230" spans="1:137" ht="12.75">
      <c r="A230" s="8" t="s">
        <v>13890</v>
      </c>
      <c r="B230" s="8"/>
      <c r="C230" s="8"/>
      <c r="D230" s="8"/>
      <c r="E230" s="8"/>
      <c r="F230" s="8"/>
      <c r="H230" s="8"/>
      <c r="I230" s="8"/>
      <c r="J230" s="8"/>
    </row>
    <row r="231" spans="1:137" ht="12.75">
      <c r="A231" s="8" t="s">
        <v>13891</v>
      </c>
      <c r="B231" s="8"/>
      <c r="C231" s="8"/>
      <c r="D231" s="8"/>
      <c r="E231" s="8"/>
      <c r="F231" s="8"/>
      <c r="H231" s="8"/>
      <c r="I231" s="8"/>
      <c r="J231" s="8"/>
    </row>
    <row r="232" spans="1:137" ht="12.75">
      <c r="A232" s="8" t="s">
        <v>13892</v>
      </c>
      <c r="B232" s="8"/>
      <c r="C232" s="8"/>
      <c r="D232" s="8"/>
      <c r="E232" s="8"/>
      <c r="F232" s="8"/>
      <c r="H232" s="8"/>
      <c r="I232" s="8"/>
      <c r="J232" s="8"/>
    </row>
    <row r="233" spans="1:137" ht="12.75">
      <c r="A233" s="8" t="s">
        <v>13893</v>
      </c>
      <c r="B233" s="8"/>
      <c r="C233" s="8"/>
      <c r="D233" s="8"/>
      <c r="E233" s="8"/>
      <c r="F233" s="8"/>
      <c r="H233" s="8"/>
      <c r="I233" s="8"/>
      <c r="J233" s="8"/>
    </row>
    <row r="234" spans="1:137" ht="12.75">
      <c r="A234" s="8" t="s">
        <v>13894</v>
      </c>
      <c r="B234" s="8"/>
      <c r="C234" s="8"/>
      <c r="D234" s="8"/>
      <c r="E234" s="8"/>
      <c r="F234" s="8"/>
      <c r="H234" s="8"/>
      <c r="I234" s="8"/>
      <c r="J234" s="8"/>
    </row>
    <row r="235" spans="1:137" ht="12.75">
      <c r="A235" s="8" t="s">
        <v>13895</v>
      </c>
      <c r="B235" s="8"/>
      <c r="C235" s="8"/>
      <c r="D235" s="8"/>
      <c r="E235" s="8"/>
      <c r="F235" s="8"/>
      <c r="H235" s="8"/>
      <c r="I235" s="8"/>
      <c r="J235" s="8"/>
    </row>
    <row r="236" spans="1:137" ht="12.75">
      <c r="A236" s="8" t="s">
        <v>13896</v>
      </c>
      <c r="B236" s="8"/>
      <c r="C236" s="8"/>
      <c r="D236" s="8"/>
      <c r="E236" s="8"/>
      <c r="F236" s="8"/>
      <c r="H236" s="8"/>
      <c r="I236" s="8"/>
      <c r="J236" s="8"/>
    </row>
    <row r="237" spans="1:137" ht="12.75">
      <c r="A237" s="8" t="s">
        <v>13897</v>
      </c>
      <c r="B237" s="8"/>
      <c r="C237" s="8"/>
      <c r="D237" s="8"/>
      <c r="E237" s="8"/>
      <c r="F237" s="8"/>
      <c r="H237" s="8"/>
      <c r="I237" s="8"/>
      <c r="J237" s="8"/>
    </row>
    <row r="238" spans="1:137" ht="12.75">
      <c r="A238" s="8" t="s">
        <v>13898</v>
      </c>
      <c r="B238" s="8"/>
      <c r="C238" s="8"/>
      <c r="D238" s="8"/>
      <c r="E238" s="8"/>
      <c r="F238" s="8"/>
      <c r="H238" s="8"/>
      <c r="I238" s="8"/>
      <c r="J238" s="8"/>
    </row>
    <row r="239" spans="1:137" ht="12.75">
      <c r="A239" s="8" t="s">
        <v>13899</v>
      </c>
      <c r="B239" s="8"/>
      <c r="C239" s="8"/>
      <c r="D239" s="8"/>
      <c r="E239" s="8"/>
      <c r="F239" s="8"/>
      <c r="H239" s="8"/>
      <c r="I239" s="8"/>
      <c r="J239" s="8"/>
    </row>
    <row r="240" spans="1:137" ht="12.75">
      <c r="A240" s="8" t="s">
        <v>13900</v>
      </c>
      <c r="B240" s="8"/>
      <c r="C240" s="8"/>
      <c r="D240" s="8"/>
      <c r="E240" s="8"/>
      <c r="F240" s="8"/>
      <c r="H240" s="8"/>
      <c r="I240" s="8"/>
      <c r="J240" s="8"/>
    </row>
    <row r="241" spans="1:10" ht="12.75">
      <c r="A241" s="8" t="s">
        <v>13901</v>
      </c>
      <c r="B241" s="8"/>
      <c r="C241" s="8"/>
      <c r="D241" s="8"/>
      <c r="E241" s="8"/>
      <c r="F241" s="8"/>
      <c r="H241" s="8"/>
      <c r="I241" s="8"/>
      <c r="J241" s="8"/>
    </row>
    <row r="242" spans="1:10" ht="12.75">
      <c r="A242" s="8" t="s">
        <v>13902</v>
      </c>
      <c r="B242" s="8"/>
      <c r="C242" s="8"/>
      <c r="D242" s="8"/>
      <c r="E242" s="8"/>
      <c r="F242" s="8"/>
      <c r="H242" s="8"/>
      <c r="I242" s="8"/>
      <c r="J242" s="8"/>
    </row>
    <row r="243" spans="1:10" ht="12.75">
      <c r="A243" s="8" t="s">
        <v>13903</v>
      </c>
      <c r="B243" s="8"/>
      <c r="C243" s="8"/>
      <c r="D243" s="8"/>
      <c r="E243" s="8"/>
      <c r="F243" s="8"/>
      <c r="H243" s="8"/>
      <c r="I243" s="8"/>
      <c r="J243" s="8"/>
    </row>
    <row r="244" spans="1:10" ht="12.75">
      <c r="A244" s="8" t="s">
        <v>13904</v>
      </c>
      <c r="B244" s="8"/>
      <c r="C244" s="8"/>
      <c r="D244" s="8"/>
      <c r="E244" s="8"/>
      <c r="F244" s="8"/>
      <c r="H244" s="8"/>
      <c r="I244" s="8"/>
      <c r="J244" s="8"/>
    </row>
    <row r="245" spans="1:10" ht="12.75">
      <c r="A245" s="8" t="s">
        <v>13905</v>
      </c>
      <c r="B245" s="8"/>
      <c r="C245" s="8"/>
      <c r="D245" s="8"/>
      <c r="E245" s="8"/>
      <c r="F245" s="8"/>
      <c r="H245" s="8"/>
      <c r="I245" s="8"/>
      <c r="J245" s="8"/>
    </row>
    <row r="246" spans="1:10" ht="12.75">
      <c r="A246" s="8" t="s">
        <v>13906</v>
      </c>
      <c r="B246" s="8"/>
      <c r="C246" s="8"/>
      <c r="D246" s="8"/>
      <c r="E246" s="8"/>
      <c r="F246" s="8"/>
      <c r="H246" s="8"/>
      <c r="I246" s="8"/>
      <c r="J246" s="8"/>
    </row>
    <row r="247" spans="1:10" ht="12.75">
      <c r="A247" s="8" t="s">
        <v>13907</v>
      </c>
      <c r="B247" s="8"/>
      <c r="C247" s="8"/>
      <c r="D247" s="8"/>
      <c r="E247" s="8"/>
      <c r="F247" s="8"/>
      <c r="H247" s="8"/>
      <c r="I247" s="8"/>
      <c r="J247" s="8"/>
    </row>
    <row r="248" spans="1:10" ht="12.75">
      <c r="A248" s="8" t="s">
        <v>13908</v>
      </c>
      <c r="B248" s="8"/>
      <c r="C248" s="8"/>
      <c r="D248" s="8"/>
      <c r="E248" s="8"/>
      <c r="F248" s="8"/>
      <c r="H248" s="8"/>
      <c r="I248" s="8"/>
      <c r="J248" s="8"/>
    </row>
    <row r="249" spans="1:10" ht="12.75">
      <c r="A249" s="8" t="s">
        <v>13909</v>
      </c>
      <c r="B249" s="8"/>
      <c r="C249" s="8"/>
      <c r="D249" s="8"/>
      <c r="E249" s="8"/>
      <c r="F249" s="8"/>
      <c r="H249" s="8"/>
      <c r="I249" s="8"/>
      <c r="J249" s="8"/>
    </row>
    <row r="250" spans="1:10" ht="12.75">
      <c r="A250" s="8" t="s">
        <v>13910</v>
      </c>
      <c r="B250" s="8"/>
      <c r="C250" s="8"/>
      <c r="D250" s="8"/>
      <c r="E250" s="8"/>
      <c r="F250" s="8"/>
      <c r="H250" s="8"/>
      <c r="I250" s="8"/>
      <c r="J250" s="8"/>
    </row>
    <row r="251" spans="1:10" ht="12.75">
      <c r="A251" s="8" t="s">
        <v>13911</v>
      </c>
      <c r="B251" s="8"/>
      <c r="C251" s="8"/>
      <c r="D251" s="8"/>
      <c r="E251" s="8"/>
      <c r="F251" s="8"/>
      <c r="H251" s="8"/>
      <c r="I251" s="8"/>
      <c r="J251" s="8"/>
    </row>
    <row r="252" spans="1:10" ht="12.75">
      <c r="A252" s="8" t="s">
        <v>13912</v>
      </c>
      <c r="B252" s="8"/>
      <c r="C252" s="8"/>
      <c r="D252" s="8"/>
      <c r="E252" s="8"/>
      <c r="F252" s="8"/>
      <c r="H252" s="8"/>
      <c r="I252" s="8"/>
      <c r="J252" s="8"/>
    </row>
    <row r="253" spans="1:10" ht="12.75">
      <c r="A253" s="8" t="s">
        <v>13913</v>
      </c>
      <c r="B253" s="8"/>
      <c r="C253" s="8"/>
      <c r="D253" s="8"/>
      <c r="E253" s="8"/>
      <c r="F253" s="8"/>
      <c r="H253" s="8"/>
      <c r="I253" s="8"/>
      <c r="J253" s="8"/>
    </row>
    <row r="254" spans="1:10" ht="12.75">
      <c r="A254" s="8" t="s">
        <v>13914</v>
      </c>
      <c r="B254" s="8"/>
      <c r="C254" s="8"/>
      <c r="D254" s="8"/>
      <c r="E254" s="8"/>
      <c r="F254" s="8"/>
      <c r="H254" s="8"/>
      <c r="I254" s="8"/>
      <c r="J254" s="8"/>
    </row>
    <row r="255" spans="1:10" ht="12.75">
      <c r="A255" s="8" t="s">
        <v>13915</v>
      </c>
      <c r="B255" s="8"/>
      <c r="C255" s="8"/>
      <c r="D255" s="8"/>
      <c r="E255" s="8"/>
      <c r="F255" s="8"/>
      <c r="H255" s="8"/>
      <c r="I255" s="8"/>
      <c r="J255" s="8"/>
    </row>
    <row r="256" spans="1:10" ht="12.75">
      <c r="A256" s="8" t="s">
        <v>13916</v>
      </c>
      <c r="B256" s="8"/>
      <c r="C256" s="8"/>
      <c r="D256" s="8"/>
      <c r="E256" s="8"/>
      <c r="F256" s="8"/>
      <c r="H256" s="8"/>
      <c r="I256" s="8"/>
      <c r="J256" s="8"/>
    </row>
    <row r="257" spans="1:10" ht="12.75">
      <c r="A257" s="8" t="s">
        <v>13917</v>
      </c>
      <c r="B257" s="8"/>
      <c r="C257" s="8"/>
      <c r="D257" s="8"/>
      <c r="E257" s="8"/>
      <c r="F257" s="8"/>
      <c r="H257" s="8"/>
      <c r="I257" s="8"/>
      <c r="J257" s="8"/>
    </row>
    <row r="258" spans="1:10" ht="12.75">
      <c r="A258" s="8" t="s">
        <v>13918</v>
      </c>
      <c r="B258" s="8"/>
      <c r="C258" s="8"/>
      <c r="D258" s="8"/>
      <c r="E258" s="8"/>
      <c r="F258" s="8"/>
      <c r="H258" s="8"/>
      <c r="I258" s="8"/>
      <c r="J258" s="8"/>
    </row>
    <row r="259" spans="1:10" ht="12.75">
      <c r="A259" s="8" t="s">
        <v>13919</v>
      </c>
      <c r="B259" s="8"/>
      <c r="C259" s="8"/>
      <c r="D259" s="8"/>
      <c r="E259" s="8"/>
      <c r="F259" s="8"/>
      <c r="H259" s="8"/>
      <c r="I259" s="8"/>
      <c r="J259" s="8"/>
    </row>
    <row r="260" spans="1:10" ht="12.75">
      <c r="A260" s="8" t="s">
        <v>13920</v>
      </c>
      <c r="B260" s="8"/>
      <c r="C260" s="8"/>
      <c r="D260" s="8"/>
      <c r="E260" s="8"/>
      <c r="F260" s="8"/>
      <c r="H260" s="8"/>
      <c r="I260" s="8"/>
      <c r="J260" s="8"/>
    </row>
    <row r="261" spans="1:10" ht="12.75">
      <c r="A261" s="8" t="s">
        <v>13921</v>
      </c>
      <c r="B261" s="8"/>
      <c r="C261" s="8"/>
      <c r="D261" s="8"/>
      <c r="E261" s="8"/>
      <c r="F261" s="8"/>
      <c r="H261" s="8"/>
      <c r="I261" s="8"/>
      <c r="J261" s="8"/>
    </row>
    <row r="262" spans="1:10" ht="12.75">
      <c r="A262" s="8" t="s">
        <v>13922</v>
      </c>
      <c r="B262" s="8"/>
      <c r="C262" s="8"/>
      <c r="D262" s="8"/>
      <c r="E262" s="8"/>
      <c r="F262" s="8"/>
      <c r="H262" s="8"/>
      <c r="I262" s="8"/>
      <c r="J262" s="8"/>
    </row>
    <row r="263" spans="1:10" ht="12.75">
      <c r="A263" s="8" t="s">
        <v>13923</v>
      </c>
      <c r="B263" s="8"/>
      <c r="C263" s="8"/>
      <c r="D263" s="8"/>
      <c r="E263" s="8"/>
      <c r="F263" s="8"/>
      <c r="H263" s="8"/>
      <c r="I263" s="8"/>
      <c r="J263" s="8"/>
    </row>
    <row r="264" spans="1:10" ht="12.75">
      <c r="A264" s="8" t="s">
        <v>13924</v>
      </c>
      <c r="B264" s="8"/>
      <c r="C264" s="8"/>
      <c r="D264" s="8"/>
      <c r="E264" s="8"/>
      <c r="F264" s="8"/>
      <c r="H264" s="8"/>
      <c r="I264" s="8"/>
      <c r="J264" s="8"/>
    </row>
    <row r="265" spans="1:10" ht="12.75">
      <c r="A265" s="8" t="s">
        <v>13925</v>
      </c>
      <c r="B265" s="8"/>
      <c r="C265" s="8"/>
      <c r="D265" s="8"/>
      <c r="E265" s="8"/>
      <c r="F265" s="8"/>
      <c r="H265" s="8"/>
      <c r="I265" s="8"/>
      <c r="J265" s="8"/>
    </row>
    <row r="266" spans="1:10" ht="12.75">
      <c r="A266" s="8" t="s">
        <v>13926</v>
      </c>
      <c r="B266" s="8"/>
      <c r="C266" s="8"/>
      <c r="D266" s="8"/>
      <c r="E266" s="8"/>
      <c r="F266" s="8"/>
      <c r="H266" s="8"/>
      <c r="I266" s="8"/>
      <c r="J266" s="8"/>
    </row>
    <row r="267" spans="1:10" ht="12.75">
      <c r="A267" s="8" t="s">
        <v>13927</v>
      </c>
      <c r="B267" s="8"/>
      <c r="C267" s="8"/>
      <c r="D267" s="8"/>
      <c r="E267" s="8"/>
      <c r="F267" s="8"/>
      <c r="H267" s="8"/>
      <c r="I267" s="8"/>
      <c r="J267" s="8"/>
    </row>
    <row r="268" spans="1:10" ht="12.75">
      <c r="A268" s="8" t="s">
        <v>13928</v>
      </c>
      <c r="B268" s="8"/>
      <c r="C268" s="8"/>
      <c r="D268" s="8"/>
      <c r="E268" s="8"/>
      <c r="F268" s="8"/>
      <c r="H268" s="8"/>
      <c r="I268" s="8"/>
      <c r="J268" s="8"/>
    </row>
    <row r="269" spans="1:10" ht="12.75">
      <c r="A269" s="8" t="s">
        <v>13929</v>
      </c>
      <c r="B269" s="8"/>
      <c r="C269" s="8"/>
      <c r="D269" s="8"/>
      <c r="E269" s="8"/>
      <c r="F269" s="8"/>
      <c r="H269" s="8"/>
      <c r="I269" s="8"/>
      <c r="J269" s="8"/>
    </row>
    <row r="270" spans="1:10" ht="12.75">
      <c r="A270" s="8" t="s">
        <v>13930</v>
      </c>
      <c r="B270" s="8"/>
      <c r="C270" s="8"/>
      <c r="D270" s="8"/>
      <c r="E270" s="8"/>
      <c r="F270" s="8"/>
      <c r="H270" s="8"/>
      <c r="I270" s="8"/>
      <c r="J270" s="8"/>
    </row>
    <row r="271" spans="1:10" ht="12.75">
      <c r="A271" s="8" t="s">
        <v>13931</v>
      </c>
      <c r="B271" s="8"/>
      <c r="C271" s="8"/>
      <c r="D271" s="8"/>
      <c r="E271" s="8"/>
      <c r="F271" s="8"/>
      <c r="H271" s="8"/>
      <c r="I271" s="8"/>
      <c r="J271" s="8"/>
    </row>
    <row r="272" spans="1:10" ht="12.75">
      <c r="A272" s="8" t="s">
        <v>13932</v>
      </c>
      <c r="B272" s="8"/>
      <c r="C272" s="8"/>
      <c r="D272" s="8"/>
      <c r="E272" s="8"/>
      <c r="F272" s="8"/>
      <c r="H272" s="8"/>
      <c r="I272" s="8"/>
      <c r="J272" s="8"/>
    </row>
    <row r="273" spans="1:10" ht="12.75">
      <c r="A273" s="8" t="s">
        <v>13933</v>
      </c>
      <c r="B273" s="8"/>
      <c r="C273" s="8"/>
      <c r="D273" s="8"/>
      <c r="E273" s="8"/>
      <c r="F273" s="8"/>
      <c r="H273" s="8"/>
      <c r="I273" s="8"/>
      <c r="J273" s="8"/>
    </row>
    <row r="274" spans="1:10" ht="12.75">
      <c r="A274" s="8" t="s">
        <v>13934</v>
      </c>
      <c r="B274" s="8"/>
      <c r="C274" s="8"/>
      <c r="D274" s="8"/>
      <c r="E274" s="8"/>
      <c r="F274" s="8"/>
      <c r="H274" s="8"/>
      <c r="I274" s="8"/>
      <c r="J274" s="8"/>
    </row>
    <row r="275" spans="1:10" ht="12.75">
      <c r="A275" s="8" t="s">
        <v>13935</v>
      </c>
      <c r="B275" s="8"/>
      <c r="C275" s="8"/>
      <c r="D275" s="8"/>
      <c r="E275" s="8"/>
      <c r="F275" s="8"/>
      <c r="H275" s="8"/>
      <c r="I275" s="8"/>
      <c r="J275" s="8"/>
    </row>
    <row r="276" spans="1:10" ht="12.75">
      <c r="A276" s="8" t="s">
        <v>13936</v>
      </c>
      <c r="B276" s="8"/>
      <c r="C276" s="8"/>
      <c r="D276" s="8"/>
      <c r="E276" s="8"/>
      <c r="F276" s="8"/>
      <c r="H276" s="8"/>
      <c r="I276" s="8"/>
      <c r="J276" s="8"/>
    </row>
    <row r="277" spans="1:10" ht="12.75">
      <c r="A277" s="8" t="s">
        <v>13937</v>
      </c>
      <c r="B277" s="8"/>
      <c r="C277" s="8"/>
      <c r="D277" s="8"/>
      <c r="E277" s="8"/>
      <c r="F277" s="8"/>
      <c r="H277" s="8"/>
      <c r="I277" s="8"/>
      <c r="J277" s="8"/>
    </row>
    <row r="278" spans="1:10" ht="12.75">
      <c r="A278" s="8" t="s">
        <v>13938</v>
      </c>
      <c r="B278" s="8"/>
      <c r="C278" s="8"/>
      <c r="D278" s="8"/>
      <c r="E278" s="8"/>
      <c r="F278" s="8"/>
      <c r="H278" s="8"/>
      <c r="I278" s="8"/>
      <c r="J278" s="8"/>
    </row>
    <row r="279" spans="1:10" ht="12.75">
      <c r="A279" s="8" t="s">
        <v>13939</v>
      </c>
      <c r="B279" s="8"/>
      <c r="C279" s="8"/>
      <c r="D279" s="8"/>
      <c r="E279" s="8"/>
      <c r="F279" s="8"/>
      <c r="H279" s="8"/>
      <c r="I279" s="8"/>
      <c r="J279" s="8"/>
    </row>
    <row r="280" spans="1:10" ht="12.75">
      <c r="A280" s="8" t="s">
        <v>13940</v>
      </c>
      <c r="B280" s="8"/>
      <c r="C280" s="8"/>
      <c r="D280" s="8"/>
      <c r="E280" s="8"/>
      <c r="F280" s="8"/>
      <c r="H280" s="8"/>
      <c r="I280" s="8"/>
      <c r="J280" s="8"/>
    </row>
    <row r="281" spans="1:10" ht="12.75">
      <c r="A281" s="8" t="s">
        <v>13941</v>
      </c>
      <c r="B281" s="8"/>
      <c r="C281" s="8"/>
      <c r="D281" s="8"/>
      <c r="E281" s="8"/>
      <c r="F281" s="8"/>
      <c r="H281" s="8"/>
      <c r="I281" s="8"/>
      <c r="J281" s="8"/>
    </row>
    <row r="282" spans="1:10" ht="12.75">
      <c r="A282" s="8" t="s">
        <v>13942</v>
      </c>
      <c r="B282" s="8"/>
      <c r="C282" s="8"/>
      <c r="D282" s="8"/>
      <c r="E282" s="8"/>
      <c r="F282" s="8"/>
      <c r="H282" s="8"/>
      <c r="I282" s="8"/>
      <c r="J282" s="8"/>
    </row>
    <row r="283" spans="1:10" ht="12.75">
      <c r="A283" s="8" t="s">
        <v>13943</v>
      </c>
      <c r="B283" s="8"/>
      <c r="C283" s="8"/>
      <c r="D283" s="8"/>
      <c r="E283" s="8"/>
      <c r="F283" s="8"/>
      <c r="H283" s="8"/>
      <c r="I283" s="8"/>
      <c r="J283" s="8"/>
    </row>
    <row r="284" spans="1:10" ht="12.75">
      <c r="A284" s="8" t="s">
        <v>13944</v>
      </c>
      <c r="B284" s="8"/>
      <c r="C284" s="8"/>
      <c r="D284" s="8"/>
      <c r="E284" s="8"/>
      <c r="F284" s="8"/>
      <c r="H284" s="8"/>
      <c r="I284" s="8"/>
      <c r="J284" s="8"/>
    </row>
    <row r="285" spans="1:10" ht="12.75">
      <c r="A285" s="8" t="s">
        <v>13945</v>
      </c>
      <c r="B285" s="8"/>
      <c r="C285" s="8"/>
      <c r="D285" s="8"/>
      <c r="E285" s="8"/>
      <c r="F285" s="8"/>
      <c r="H285" s="8"/>
      <c r="I285" s="8"/>
      <c r="J285" s="8"/>
    </row>
    <row r="286" spans="1:10" ht="12.75">
      <c r="A286" s="8" t="s">
        <v>13946</v>
      </c>
      <c r="B286" s="8"/>
      <c r="C286" s="8"/>
      <c r="D286" s="8"/>
      <c r="E286" s="8"/>
      <c r="F286" s="8"/>
      <c r="H286" s="8"/>
      <c r="I286" s="8"/>
      <c r="J286" s="8"/>
    </row>
    <row r="287" spans="1:10" ht="12.75">
      <c r="A287" s="8" t="s">
        <v>13947</v>
      </c>
      <c r="B287" s="8"/>
      <c r="C287" s="8"/>
      <c r="D287" s="8"/>
      <c r="E287" s="8"/>
      <c r="F287" s="8"/>
      <c r="H287" s="8"/>
      <c r="I287" s="8"/>
      <c r="J287" s="8"/>
    </row>
    <row r="288" spans="1:10" ht="12.75">
      <c r="A288" s="8" t="s">
        <v>13948</v>
      </c>
      <c r="B288" s="8"/>
      <c r="C288" s="8"/>
      <c r="D288" s="8"/>
      <c r="E288" s="8"/>
      <c r="F288" s="8"/>
      <c r="H288" s="8"/>
      <c r="I288" s="8"/>
      <c r="J288" s="8"/>
    </row>
    <row r="289" spans="1:10" ht="12.75">
      <c r="A289" s="8" t="s">
        <v>13949</v>
      </c>
      <c r="B289" s="8"/>
      <c r="C289" s="8"/>
      <c r="D289" s="8"/>
      <c r="E289" s="8"/>
      <c r="F289" s="8"/>
      <c r="H289" s="8"/>
      <c r="I289" s="8"/>
      <c r="J289" s="8"/>
    </row>
    <row r="290" spans="1:10" ht="12.75">
      <c r="A290" s="8" t="s">
        <v>13950</v>
      </c>
      <c r="B290" s="8"/>
      <c r="C290" s="8"/>
      <c r="D290" s="8"/>
      <c r="E290" s="8"/>
      <c r="F290" s="8"/>
      <c r="H290" s="8"/>
      <c r="I290" s="8"/>
      <c r="J290" s="8"/>
    </row>
    <row r="291" spans="1:10" ht="12.75">
      <c r="A291" s="8" t="s">
        <v>13951</v>
      </c>
      <c r="B291" s="8"/>
      <c r="C291" s="8"/>
      <c r="D291" s="8"/>
      <c r="E291" s="8"/>
      <c r="F291" s="8"/>
      <c r="H291" s="8"/>
      <c r="I291" s="8"/>
      <c r="J291" s="8"/>
    </row>
    <row r="292" spans="1:10" ht="12.75">
      <c r="A292" s="8" t="s">
        <v>13952</v>
      </c>
      <c r="B292" s="8"/>
      <c r="C292" s="8"/>
      <c r="D292" s="8"/>
      <c r="E292" s="8"/>
      <c r="F292" s="8"/>
      <c r="H292" s="8"/>
      <c r="I292" s="8"/>
      <c r="J292" s="8"/>
    </row>
    <row r="293" spans="1:10" ht="12.75">
      <c r="A293" s="8" t="s">
        <v>13953</v>
      </c>
      <c r="B293" s="8"/>
      <c r="C293" s="8"/>
      <c r="D293" s="8"/>
      <c r="E293" s="8"/>
      <c r="F293" s="8"/>
      <c r="H293" s="8"/>
      <c r="I293" s="8"/>
      <c r="J293" s="8"/>
    </row>
    <row r="294" spans="1:10" ht="12.75">
      <c r="A294" s="8" t="s">
        <v>13794</v>
      </c>
      <c r="B294" s="8"/>
      <c r="C294" s="8"/>
      <c r="D294" s="8"/>
      <c r="E294" s="8"/>
      <c r="F294" s="8"/>
      <c r="H294" s="8"/>
      <c r="I294" s="8"/>
      <c r="J294" s="8"/>
    </row>
    <row r="295" spans="1:10" ht="12.75">
      <c r="A295" s="8" t="s">
        <v>13795</v>
      </c>
      <c r="B295" s="8"/>
      <c r="C295" s="8"/>
      <c r="D295" s="8"/>
      <c r="E295" s="8"/>
      <c r="F295" s="8"/>
      <c r="H295" s="8"/>
      <c r="I295" s="8"/>
      <c r="J295" s="8"/>
    </row>
    <row r="296" spans="1:10" ht="12.75">
      <c r="A296" s="8" t="s">
        <v>13954</v>
      </c>
      <c r="B296" s="8"/>
      <c r="C296" s="8"/>
      <c r="D296" s="8"/>
      <c r="E296" s="8"/>
      <c r="F296" s="8"/>
      <c r="H296" s="8"/>
      <c r="I296" s="8"/>
      <c r="J296" s="8"/>
    </row>
    <row r="297" spans="1:10" ht="12.75">
      <c r="A297" s="8" t="s">
        <v>13955</v>
      </c>
      <c r="B297" s="8"/>
      <c r="C297" s="8"/>
      <c r="D297" s="8"/>
      <c r="E297" s="8"/>
      <c r="F297" s="8"/>
      <c r="H297" s="8"/>
      <c r="I297" s="8"/>
      <c r="J297" s="8"/>
    </row>
    <row r="298" spans="1:10" ht="12.75">
      <c r="A298" s="8" t="s">
        <v>13956</v>
      </c>
      <c r="B298" s="8"/>
      <c r="C298" s="8"/>
      <c r="D298" s="8"/>
      <c r="E298" s="8"/>
      <c r="F298" s="8"/>
      <c r="H298" s="8"/>
      <c r="I298" s="8"/>
      <c r="J298" s="8"/>
    </row>
    <row r="299" spans="1:10" ht="12.75">
      <c r="A299" s="8" t="s">
        <v>13957</v>
      </c>
      <c r="B299" s="8"/>
      <c r="C299" s="8"/>
      <c r="D299" s="8"/>
      <c r="E299" s="8"/>
      <c r="F299" s="8"/>
      <c r="H299" s="8"/>
      <c r="I299" s="8"/>
      <c r="J299" s="8"/>
    </row>
    <row r="300" spans="1:10" ht="12.75">
      <c r="A300" s="8" t="s">
        <v>13797</v>
      </c>
      <c r="B300" s="8"/>
      <c r="C300" s="8"/>
      <c r="D300" s="8"/>
      <c r="E300" s="8"/>
      <c r="F300" s="8"/>
      <c r="H300" s="8"/>
      <c r="I300" s="8"/>
      <c r="J300" s="8"/>
    </row>
    <row r="301" spans="1:10" ht="12.75">
      <c r="A301" s="8" t="s">
        <v>13798</v>
      </c>
      <c r="B301" s="8"/>
      <c r="C301" s="8"/>
      <c r="D301" s="8"/>
      <c r="E301" s="8"/>
      <c r="F301" s="8"/>
      <c r="H301" s="8"/>
      <c r="I301" s="8"/>
      <c r="J301" s="8"/>
    </row>
    <row r="302" spans="1:10" ht="12.75">
      <c r="A302" s="8" t="s">
        <v>13799</v>
      </c>
      <c r="B302" s="8"/>
      <c r="C302" s="8"/>
      <c r="D302" s="8"/>
      <c r="E302" s="8"/>
      <c r="F302" s="8"/>
      <c r="H302" s="8"/>
      <c r="I302" s="8"/>
      <c r="J302" s="8"/>
    </row>
    <row r="303" spans="1:10" ht="12.75">
      <c r="A303" s="8" t="s">
        <v>13800</v>
      </c>
      <c r="B303" s="8"/>
      <c r="C303" s="8"/>
      <c r="D303" s="8"/>
      <c r="E303" s="8"/>
      <c r="F303" s="8"/>
      <c r="H303" s="8"/>
      <c r="I303" s="8"/>
      <c r="J303" s="8"/>
    </row>
    <row r="304" spans="1:10" ht="12.75">
      <c r="A304" s="8" t="s">
        <v>13802</v>
      </c>
      <c r="B304" s="8"/>
      <c r="C304" s="8"/>
      <c r="D304" s="8"/>
      <c r="E304" s="8"/>
      <c r="F304" s="8"/>
      <c r="H304" s="8"/>
      <c r="I304" s="8"/>
      <c r="J304" s="8"/>
    </row>
    <row r="305" spans="1:10" ht="12.75">
      <c r="A305" s="8" t="s">
        <v>13803</v>
      </c>
      <c r="B305" s="8"/>
      <c r="C305" s="8"/>
      <c r="D305" s="8"/>
      <c r="E305" s="8"/>
      <c r="F305" s="8"/>
      <c r="H305" s="8"/>
      <c r="I305" s="8"/>
      <c r="J305" s="8"/>
    </row>
    <row r="306" spans="1:10" ht="12.75">
      <c r="A306" s="8" t="s">
        <v>13805</v>
      </c>
      <c r="B306" s="8"/>
      <c r="C306" s="8"/>
      <c r="D306" s="8"/>
      <c r="E306" s="8"/>
      <c r="F306" s="8"/>
      <c r="H306" s="8"/>
      <c r="I306" s="8"/>
      <c r="J306" s="8"/>
    </row>
    <row r="307" spans="1:10" ht="12.75">
      <c r="A307" s="8" t="s">
        <v>13806</v>
      </c>
      <c r="B307" s="8"/>
      <c r="C307" s="8"/>
      <c r="D307" s="8"/>
      <c r="E307" s="8"/>
      <c r="F307" s="8"/>
      <c r="H307" s="8"/>
      <c r="I307" s="8"/>
      <c r="J307" s="8"/>
    </row>
    <row r="308" spans="1:10" ht="12.75">
      <c r="A308" s="8" t="s">
        <v>13807</v>
      </c>
      <c r="B308" s="8"/>
      <c r="C308" s="8"/>
      <c r="D308" s="8"/>
      <c r="E308" s="8"/>
      <c r="F308" s="8"/>
      <c r="H308" s="8"/>
      <c r="I308" s="8"/>
      <c r="J308" s="8"/>
    </row>
    <row r="309" spans="1:10" ht="12.75">
      <c r="A309" s="8" t="s">
        <v>13958</v>
      </c>
      <c r="B309" s="8"/>
      <c r="C309" s="8"/>
      <c r="D309" s="8"/>
      <c r="E309" s="8"/>
      <c r="F309" s="8"/>
      <c r="H309" s="8"/>
      <c r="I309" s="8"/>
      <c r="J309" s="8"/>
    </row>
    <row r="310" spans="1:10" ht="12.75">
      <c r="A310" s="8" t="s">
        <v>13808</v>
      </c>
      <c r="B310" s="8"/>
      <c r="C310" s="8"/>
      <c r="D310" s="8"/>
      <c r="E310" s="8"/>
      <c r="F310" s="8"/>
      <c r="H310" s="8"/>
      <c r="I310" s="8"/>
      <c r="J310" s="8"/>
    </row>
    <row r="311" spans="1:10" ht="12.75">
      <c r="A311" s="8" t="s">
        <v>13809</v>
      </c>
      <c r="B311" s="8"/>
      <c r="C311" s="8"/>
      <c r="D311" s="8"/>
      <c r="E311" s="8"/>
      <c r="F311" s="8"/>
      <c r="H311" s="8"/>
      <c r="I311" s="8"/>
      <c r="J311" s="8"/>
    </row>
    <row r="312" spans="1:10" ht="12.75">
      <c r="A312" s="8" t="s">
        <v>13810</v>
      </c>
      <c r="B312" s="8"/>
      <c r="C312" s="8"/>
      <c r="D312" s="8"/>
      <c r="E312" s="8"/>
      <c r="F312" s="8"/>
      <c r="H312" s="8"/>
      <c r="I312" s="8"/>
      <c r="J312" s="8"/>
    </row>
    <row r="313" spans="1:10" ht="12.75">
      <c r="A313" s="8" t="s">
        <v>13811</v>
      </c>
      <c r="B313" s="8"/>
      <c r="C313" s="8"/>
      <c r="D313" s="8"/>
      <c r="E313" s="8"/>
      <c r="F313" s="8"/>
      <c r="H313" s="8"/>
      <c r="I313" s="8"/>
      <c r="J313" s="8"/>
    </row>
    <row r="314" spans="1:10" ht="12.75">
      <c r="A314" s="8" t="s">
        <v>13812</v>
      </c>
      <c r="B314" s="8"/>
      <c r="C314" s="8"/>
      <c r="D314" s="8"/>
      <c r="E314" s="8"/>
      <c r="F314" s="8"/>
      <c r="H314" s="8"/>
      <c r="I314" s="8"/>
      <c r="J314" s="8"/>
    </row>
    <row r="315" spans="1:10" ht="12.75">
      <c r="A315" s="8" t="s">
        <v>8447</v>
      </c>
      <c r="B315" s="8"/>
      <c r="C315" s="8"/>
      <c r="D315" s="8"/>
      <c r="E315" s="8"/>
      <c r="F315" s="8"/>
      <c r="H315" s="8"/>
      <c r="I315" s="8"/>
      <c r="J315" s="8"/>
    </row>
    <row r="316" spans="1:10" ht="12.75">
      <c r="A316" s="8" t="s">
        <v>8448</v>
      </c>
      <c r="B316" s="8"/>
      <c r="C316" s="8"/>
      <c r="D316" s="8"/>
      <c r="E316" s="8"/>
      <c r="F316" s="8"/>
      <c r="H316" s="8"/>
      <c r="I316" s="8"/>
      <c r="J316" s="8"/>
    </row>
    <row r="317" spans="1:10" ht="12.75">
      <c r="A317" s="8" t="s">
        <v>8449</v>
      </c>
      <c r="B317" s="8"/>
      <c r="C317" s="8"/>
      <c r="D317" s="8"/>
      <c r="E317" s="8"/>
      <c r="F317" s="8"/>
      <c r="H317" s="8"/>
      <c r="I317" s="8"/>
      <c r="J317" s="8"/>
    </row>
    <row r="318" spans="1:10" ht="12.75">
      <c r="A318" s="8" t="s">
        <v>8450</v>
      </c>
      <c r="B318" s="8"/>
      <c r="C318" s="8"/>
      <c r="D318" s="8"/>
      <c r="E318" s="8"/>
      <c r="F318" s="8"/>
      <c r="H318" s="8"/>
      <c r="I318" s="8"/>
      <c r="J318" s="8"/>
    </row>
    <row r="319" spans="1:10" ht="12.75">
      <c r="A319" s="8" t="s">
        <v>8451</v>
      </c>
      <c r="B319" s="8"/>
      <c r="C319" s="8"/>
      <c r="D319" s="8"/>
      <c r="E319" s="8"/>
      <c r="F319" s="8"/>
      <c r="H319" s="8"/>
      <c r="I319" s="8"/>
      <c r="J319" s="8"/>
    </row>
    <row r="320" spans="1:10" ht="12.75">
      <c r="A320" s="8" t="s">
        <v>8452</v>
      </c>
      <c r="B320" s="8"/>
      <c r="C320" s="8"/>
      <c r="D320" s="8"/>
      <c r="E320" s="8"/>
      <c r="F320" s="8"/>
      <c r="H320" s="8"/>
      <c r="I320" s="8"/>
      <c r="J320" s="8"/>
    </row>
    <row r="321" spans="1:10" ht="12.75">
      <c r="A321" s="8" t="s">
        <v>8453</v>
      </c>
      <c r="B321" s="8"/>
      <c r="C321" s="8"/>
      <c r="D321" s="8"/>
      <c r="E321" s="8"/>
      <c r="F321" s="8"/>
      <c r="H321" s="8"/>
      <c r="I321" s="8"/>
      <c r="J321" s="8"/>
    </row>
    <row r="322" spans="1:10" ht="12.75">
      <c r="A322" s="8" t="s">
        <v>8454</v>
      </c>
      <c r="B322" s="8"/>
      <c r="C322" s="8"/>
      <c r="D322" s="8"/>
      <c r="E322" s="8"/>
      <c r="F322" s="8"/>
      <c r="H322" s="8"/>
      <c r="I322" s="8"/>
      <c r="J322" s="8"/>
    </row>
    <row r="323" spans="1:10" ht="12.75">
      <c r="A323" s="8" t="s">
        <v>8455</v>
      </c>
      <c r="B323" s="8"/>
      <c r="C323" s="8"/>
      <c r="D323" s="8"/>
      <c r="E323" s="8"/>
      <c r="F323" s="8"/>
      <c r="H323" s="8"/>
      <c r="I323" s="8"/>
      <c r="J323" s="8"/>
    </row>
    <row r="324" spans="1:10" ht="12.75">
      <c r="A324" s="8" t="s">
        <v>8456</v>
      </c>
      <c r="B324" s="8"/>
      <c r="C324" s="8"/>
      <c r="D324" s="8"/>
      <c r="E324" s="8"/>
      <c r="F324" s="8"/>
      <c r="H324" s="8"/>
      <c r="I324" s="8"/>
      <c r="J324" s="8"/>
    </row>
    <row r="325" spans="1:10" ht="12.75">
      <c r="A325" s="8" t="s">
        <v>8457</v>
      </c>
      <c r="B325" s="8"/>
      <c r="C325" s="8"/>
      <c r="D325" s="8"/>
      <c r="E325" s="8"/>
      <c r="F325" s="8"/>
      <c r="H325" s="8"/>
      <c r="I325" s="8"/>
      <c r="J325" s="8"/>
    </row>
    <row r="326" spans="1:10" ht="12.75">
      <c r="A326" s="8" t="s">
        <v>8458</v>
      </c>
      <c r="B326" s="8"/>
      <c r="C326" s="8"/>
      <c r="D326" s="8"/>
      <c r="E326" s="8"/>
      <c r="F326" s="8"/>
      <c r="H326" s="8"/>
      <c r="I326" s="8"/>
      <c r="J326" s="8"/>
    </row>
    <row r="327" spans="1:10" ht="12.75">
      <c r="A327" s="8" t="s">
        <v>8459</v>
      </c>
      <c r="B327" s="8"/>
      <c r="C327" s="8"/>
      <c r="D327" s="8"/>
      <c r="E327" s="8"/>
      <c r="F327" s="8"/>
      <c r="H327" s="8"/>
      <c r="I327" s="8"/>
      <c r="J327" s="8"/>
    </row>
    <row r="328" spans="1:10" ht="12.75">
      <c r="A328" s="8" t="s">
        <v>8460</v>
      </c>
      <c r="B328" s="8"/>
      <c r="C328" s="8"/>
      <c r="D328" s="8"/>
      <c r="E328" s="8"/>
      <c r="F328" s="8"/>
      <c r="H328" s="8"/>
      <c r="I328" s="8"/>
      <c r="J328" s="8"/>
    </row>
    <row r="329" spans="1:10" ht="12.75">
      <c r="A329" s="8" t="s">
        <v>8461</v>
      </c>
      <c r="B329" s="8"/>
      <c r="C329" s="8"/>
      <c r="D329" s="8"/>
      <c r="E329" s="8"/>
      <c r="F329" s="8"/>
      <c r="H329" s="8"/>
      <c r="I329" s="8"/>
      <c r="J329" s="8"/>
    </row>
    <row r="330" spans="1:10" ht="12.75">
      <c r="A330" s="8" t="s">
        <v>8462</v>
      </c>
      <c r="B330" s="8"/>
      <c r="C330" s="8"/>
      <c r="D330" s="8"/>
      <c r="E330" s="8"/>
      <c r="F330" s="8"/>
      <c r="H330" s="8"/>
      <c r="I330" s="8"/>
      <c r="J330" s="8"/>
    </row>
    <row r="331" spans="1:10" ht="12.75">
      <c r="A331" s="8" t="s">
        <v>8463</v>
      </c>
      <c r="B331" s="8"/>
      <c r="C331" s="8"/>
      <c r="D331" s="8"/>
      <c r="E331" s="8"/>
      <c r="F331" s="8"/>
      <c r="H331" s="8"/>
      <c r="I331" s="8"/>
      <c r="J331" s="8"/>
    </row>
    <row r="332" spans="1:10" ht="12.75">
      <c r="A332" s="8" t="s">
        <v>8464</v>
      </c>
      <c r="B332" s="8"/>
      <c r="C332" s="8"/>
      <c r="D332" s="8"/>
      <c r="E332" s="8"/>
      <c r="F332" s="8"/>
      <c r="H332" s="8"/>
      <c r="I332" s="8"/>
      <c r="J332" s="8"/>
    </row>
    <row r="333" spans="1:10" ht="12.75">
      <c r="A333" s="8" t="s">
        <v>8465</v>
      </c>
      <c r="B333" s="8"/>
      <c r="C333" s="8"/>
      <c r="D333" s="8"/>
      <c r="E333" s="8"/>
      <c r="F333" s="8"/>
      <c r="H333" s="8"/>
      <c r="I333" s="8"/>
      <c r="J333" s="8"/>
    </row>
    <row r="334" spans="1:10" ht="12.75">
      <c r="A334" s="8" t="s">
        <v>8466</v>
      </c>
      <c r="B334" s="8"/>
      <c r="C334" s="8"/>
      <c r="D334" s="8"/>
      <c r="E334" s="8"/>
      <c r="F334" s="8"/>
      <c r="H334" s="8"/>
      <c r="I334" s="8"/>
      <c r="J334" s="8"/>
    </row>
    <row r="335" spans="1:10" ht="12.75">
      <c r="A335" s="8" t="s">
        <v>8467</v>
      </c>
      <c r="B335" s="8"/>
      <c r="C335" s="8"/>
      <c r="D335" s="8"/>
      <c r="E335" s="8"/>
      <c r="F335" s="8"/>
      <c r="H335" s="8"/>
      <c r="I335" s="8"/>
      <c r="J335" s="8"/>
    </row>
    <row r="336" spans="1:10" ht="12.75">
      <c r="A336" s="8" t="s">
        <v>8468</v>
      </c>
      <c r="B336" s="8"/>
      <c r="C336" s="8"/>
      <c r="D336" s="8"/>
      <c r="E336" s="8"/>
      <c r="F336" s="8"/>
      <c r="H336" s="8"/>
      <c r="I336" s="8"/>
      <c r="J336" s="8"/>
    </row>
    <row r="337" spans="1:10" ht="12.75">
      <c r="A337" s="8" t="s">
        <v>8469</v>
      </c>
      <c r="B337" s="8"/>
      <c r="C337" s="8"/>
      <c r="D337" s="8"/>
      <c r="E337" s="8"/>
      <c r="F337" s="8"/>
      <c r="H337" s="8"/>
      <c r="I337" s="8"/>
      <c r="J337" s="8"/>
    </row>
    <row r="338" spans="1:10" ht="12.75">
      <c r="A338" s="8" t="s">
        <v>8470</v>
      </c>
      <c r="B338" s="8"/>
      <c r="C338" s="8"/>
      <c r="D338" s="8"/>
      <c r="E338" s="8"/>
      <c r="F338" s="8"/>
      <c r="H338" s="8"/>
      <c r="I338" s="8"/>
      <c r="J338" s="8"/>
    </row>
    <row r="339" spans="1:10" ht="12.75">
      <c r="A339" s="8" t="s">
        <v>8471</v>
      </c>
      <c r="B339" s="8"/>
      <c r="C339" s="8"/>
      <c r="D339" s="8"/>
      <c r="E339" s="8"/>
      <c r="F339" s="8"/>
      <c r="H339" s="8"/>
      <c r="I339" s="8"/>
      <c r="J339" s="8"/>
    </row>
    <row r="340" spans="1:10" ht="12.75">
      <c r="A340" s="8" t="s">
        <v>8472</v>
      </c>
      <c r="B340" s="8"/>
      <c r="C340" s="8"/>
      <c r="D340" s="8"/>
      <c r="E340" s="8"/>
      <c r="F340" s="8"/>
      <c r="H340" s="8"/>
      <c r="I340" s="8"/>
      <c r="J340" s="8"/>
    </row>
    <row r="341" spans="1:10" ht="12.75">
      <c r="A341" s="8" t="s">
        <v>8473</v>
      </c>
      <c r="B341" s="8"/>
      <c r="C341" s="8"/>
      <c r="D341" s="8"/>
      <c r="E341" s="8"/>
      <c r="F341" s="8"/>
      <c r="H341" s="8"/>
      <c r="I341" s="8"/>
      <c r="J341" s="8"/>
    </row>
    <row r="342" spans="1:10" ht="12.75">
      <c r="A342" s="8" t="s">
        <v>8474</v>
      </c>
      <c r="B342" s="8"/>
      <c r="C342" s="8"/>
      <c r="D342" s="8"/>
      <c r="E342" s="8"/>
      <c r="F342" s="8"/>
      <c r="H342" s="8"/>
      <c r="I342" s="8"/>
      <c r="J342" s="8"/>
    </row>
    <row r="343" spans="1:10" ht="12.75">
      <c r="A343" s="8" t="s">
        <v>8475</v>
      </c>
      <c r="B343" s="8"/>
      <c r="C343" s="8"/>
      <c r="D343" s="8"/>
      <c r="E343" s="8"/>
      <c r="F343" s="8"/>
      <c r="H343" s="8"/>
      <c r="I343" s="8"/>
      <c r="J343" s="8"/>
    </row>
    <row r="344" spans="1:10" ht="12.75">
      <c r="A344" s="8" t="s">
        <v>8476</v>
      </c>
      <c r="B344" s="8"/>
      <c r="C344" s="8"/>
      <c r="D344" s="8"/>
      <c r="E344" s="8"/>
      <c r="F344" s="8"/>
      <c r="H344" s="8"/>
      <c r="I344" s="8"/>
      <c r="J344" s="8"/>
    </row>
    <row r="345" spans="1:10" ht="12.75">
      <c r="A345" s="8" t="s">
        <v>8477</v>
      </c>
      <c r="B345" s="8"/>
      <c r="C345" s="8"/>
      <c r="D345" s="8"/>
      <c r="E345" s="8"/>
      <c r="F345" s="8"/>
      <c r="H345" s="8"/>
      <c r="I345" s="8"/>
      <c r="J345" s="8"/>
    </row>
    <row r="346" spans="1:10" ht="12.75">
      <c r="A346" s="8" t="s">
        <v>8478</v>
      </c>
      <c r="B346" s="8"/>
      <c r="C346" s="8"/>
      <c r="D346" s="8"/>
      <c r="E346" s="8"/>
      <c r="F346" s="8"/>
      <c r="H346" s="8"/>
      <c r="I346" s="8"/>
      <c r="J346" s="8"/>
    </row>
    <row r="347" spans="1:10" ht="12.75">
      <c r="A347" s="8" t="s">
        <v>13959</v>
      </c>
      <c r="B347" s="8"/>
      <c r="C347" s="8"/>
      <c r="D347" s="8"/>
      <c r="E347" s="8"/>
      <c r="F347" s="8"/>
      <c r="H347" s="8"/>
      <c r="I347" s="8"/>
      <c r="J347" s="8"/>
    </row>
    <row r="348" spans="1:10" ht="12.75">
      <c r="A348" s="8" t="s">
        <v>13960</v>
      </c>
      <c r="B348" s="8"/>
      <c r="C348" s="8"/>
      <c r="D348" s="8"/>
      <c r="E348" s="8"/>
      <c r="F348" s="8"/>
      <c r="H348" s="8"/>
      <c r="I348" s="8"/>
      <c r="J348" s="8"/>
    </row>
    <row r="349" spans="1:10" ht="12.75">
      <c r="A349" s="8" t="s">
        <v>13961</v>
      </c>
      <c r="B349" s="8"/>
      <c r="C349" s="8"/>
      <c r="D349" s="8"/>
      <c r="E349" s="8"/>
      <c r="F349" s="8"/>
      <c r="H349" s="8"/>
      <c r="I349" s="8"/>
      <c r="J349" s="8"/>
    </row>
    <row r="350" spans="1:10" ht="12.75">
      <c r="A350" s="8" t="s">
        <v>13962</v>
      </c>
      <c r="B350" s="8"/>
      <c r="C350" s="8"/>
      <c r="D350" s="8"/>
      <c r="E350" s="8"/>
      <c r="F350" s="8"/>
      <c r="H350" s="8"/>
      <c r="I350" s="8"/>
      <c r="J350" s="8"/>
    </row>
    <row r="351" spans="1:10" ht="12.75">
      <c r="A351" s="8" t="s">
        <v>13963</v>
      </c>
      <c r="B351" s="8"/>
      <c r="C351" s="8"/>
      <c r="D351" s="8"/>
      <c r="E351" s="8"/>
      <c r="F351" s="8"/>
      <c r="H351" s="8"/>
      <c r="I351" s="8"/>
      <c r="J351" s="8"/>
    </row>
    <row r="352" spans="1:10" ht="12.75">
      <c r="A352" s="8" t="s">
        <v>13964</v>
      </c>
      <c r="B352" s="8"/>
      <c r="C352" s="8"/>
      <c r="D352" s="8"/>
      <c r="E352" s="8"/>
      <c r="F352" s="8"/>
      <c r="H352" s="8"/>
      <c r="I352" s="8"/>
      <c r="J352" s="8"/>
    </row>
    <row r="353" spans="1:10" ht="12.75">
      <c r="A353" s="8" t="s">
        <v>13965</v>
      </c>
      <c r="B353" s="8"/>
      <c r="C353" s="8"/>
      <c r="D353" s="8"/>
      <c r="E353" s="8"/>
      <c r="F353" s="8"/>
      <c r="H353" s="8"/>
      <c r="I353" s="8"/>
      <c r="J353" s="8"/>
    </row>
    <row r="354" spans="1:10" ht="12.75">
      <c r="A354" s="8" t="s">
        <v>13966</v>
      </c>
      <c r="B354" s="8"/>
      <c r="C354" s="8"/>
      <c r="D354" s="8"/>
      <c r="E354" s="8"/>
      <c r="F354" s="8"/>
      <c r="H354" s="8"/>
      <c r="I354" s="8"/>
      <c r="J354" s="8"/>
    </row>
    <row r="355" spans="1:10" ht="12.75">
      <c r="A355" s="8" t="s">
        <v>13967</v>
      </c>
      <c r="B355" s="8"/>
      <c r="C355" s="8"/>
      <c r="D355" s="8"/>
      <c r="E355" s="8"/>
      <c r="F355" s="8"/>
      <c r="H355" s="8"/>
      <c r="I355" s="8"/>
      <c r="J355" s="8"/>
    </row>
    <row r="356" spans="1:10" ht="12.75">
      <c r="A356" s="8" t="s">
        <v>13685</v>
      </c>
      <c r="B356" s="8"/>
      <c r="C356" s="8"/>
      <c r="D356" s="8"/>
      <c r="E356" s="8"/>
      <c r="F356" s="8"/>
      <c r="H356" s="8"/>
      <c r="I356" s="8"/>
      <c r="J356" s="8"/>
    </row>
    <row r="357" spans="1:10" ht="12.75">
      <c r="A357" s="8" t="s">
        <v>13968</v>
      </c>
      <c r="B357" s="8"/>
      <c r="C357" s="8"/>
      <c r="D357" s="8"/>
      <c r="E357" s="8"/>
      <c r="F357" s="8"/>
      <c r="H357" s="8"/>
      <c r="I357" s="8"/>
      <c r="J357" s="8"/>
    </row>
    <row r="358" spans="1:10" ht="12.75">
      <c r="A358" s="8" t="s">
        <v>13969</v>
      </c>
      <c r="B358" s="8"/>
      <c r="C358" s="8"/>
      <c r="D358" s="8"/>
      <c r="E358" s="8"/>
      <c r="F358" s="8"/>
      <c r="H358" s="8"/>
      <c r="I358" s="8"/>
      <c r="J358" s="8"/>
    </row>
    <row r="359" spans="1:10" ht="12.75">
      <c r="A359" s="8" t="s">
        <v>13970</v>
      </c>
      <c r="B359" s="8"/>
      <c r="C359" s="8"/>
      <c r="D359" s="8"/>
      <c r="E359" s="8"/>
      <c r="F359" s="8"/>
      <c r="H359" s="8"/>
      <c r="I359" s="8"/>
      <c r="J359" s="8"/>
    </row>
    <row r="360" spans="1:10" ht="12.75">
      <c r="A360" s="8" t="s">
        <v>13971</v>
      </c>
      <c r="B360" s="8"/>
      <c r="C360" s="8"/>
      <c r="D360" s="8"/>
      <c r="E360" s="8"/>
      <c r="F360" s="8"/>
      <c r="H360" s="8"/>
      <c r="I360" s="8"/>
      <c r="J360" s="8"/>
    </row>
    <row r="361" spans="1:10" ht="12.75">
      <c r="A361" s="8" t="s">
        <v>13972</v>
      </c>
      <c r="B361" s="8"/>
      <c r="C361" s="8"/>
      <c r="D361" s="8"/>
      <c r="E361" s="8"/>
      <c r="F361" s="8"/>
      <c r="H361" s="8"/>
      <c r="I361" s="8"/>
      <c r="J361" s="8"/>
    </row>
    <row r="362" spans="1:10" ht="12.75">
      <c r="A362" s="8" t="s">
        <v>13973</v>
      </c>
      <c r="B362" s="8"/>
      <c r="C362" s="8"/>
      <c r="D362" s="8"/>
      <c r="E362" s="8"/>
      <c r="F362" s="8"/>
      <c r="H362" s="8"/>
      <c r="I362" s="8"/>
      <c r="J362" s="8"/>
    </row>
    <row r="363" spans="1:10" ht="12.75">
      <c r="A363" s="8" t="s">
        <v>13974</v>
      </c>
      <c r="B363" s="8"/>
      <c r="C363" s="8"/>
      <c r="D363" s="8"/>
      <c r="E363" s="8"/>
      <c r="F363" s="8"/>
      <c r="H363" s="8"/>
      <c r="I363" s="8"/>
      <c r="J363" s="8"/>
    </row>
    <row r="364" spans="1:10" ht="12.75">
      <c r="A364" s="8" t="s">
        <v>13975</v>
      </c>
      <c r="B364" s="8"/>
      <c r="C364" s="8"/>
      <c r="D364" s="8"/>
      <c r="E364" s="8"/>
      <c r="F364" s="8"/>
      <c r="H364" s="8"/>
      <c r="I364" s="8"/>
      <c r="J364" s="8"/>
    </row>
    <row r="365" spans="1:10" ht="12.75">
      <c r="A365" s="8" t="s">
        <v>13976</v>
      </c>
      <c r="B365" s="8"/>
      <c r="C365" s="8"/>
      <c r="D365" s="8"/>
      <c r="E365" s="8"/>
      <c r="F365" s="8"/>
      <c r="H365" s="8"/>
      <c r="I365" s="8"/>
      <c r="J365" s="8"/>
    </row>
    <row r="366" spans="1:10" ht="12.75">
      <c r="A366" s="8" t="s">
        <v>13977</v>
      </c>
      <c r="B366" s="8"/>
      <c r="C366" s="8"/>
      <c r="D366" s="8"/>
      <c r="E366" s="8"/>
      <c r="F366" s="8"/>
      <c r="H366" s="8"/>
      <c r="I366" s="8"/>
      <c r="J366" s="8"/>
    </row>
    <row r="367" spans="1:10" ht="12.75">
      <c r="A367" s="8" t="s">
        <v>13978</v>
      </c>
      <c r="B367" s="8"/>
      <c r="C367" s="8"/>
      <c r="D367" s="8"/>
      <c r="E367" s="8"/>
      <c r="F367" s="8"/>
      <c r="H367" s="8"/>
      <c r="I367" s="8"/>
      <c r="J367" s="8"/>
    </row>
    <row r="368" spans="1:10" ht="12.75">
      <c r="A368" s="8" t="s">
        <v>13979</v>
      </c>
      <c r="B368" s="8"/>
      <c r="C368" s="8"/>
      <c r="D368" s="8"/>
      <c r="E368" s="8"/>
      <c r="F368" s="8"/>
      <c r="H368" s="8"/>
      <c r="I368" s="8"/>
      <c r="J368" s="8"/>
    </row>
    <row r="369" spans="1:10" ht="12.75">
      <c r="A369" s="8" t="s">
        <v>13980</v>
      </c>
      <c r="B369" s="8"/>
      <c r="C369" s="8"/>
      <c r="D369" s="8"/>
      <c r="E369" s="8"/>
      <c r="F369" s="8"/>
      <c r="H369" s="8"/>
      <c r="I369" s="8"/>
      <c r="J369" s="8"/>
    </row>
    <row r="370" spans="1:10" ht="12.75">
      <c r="A370" s="8" t="s">
        <v>13981</v>
      </c>
      <c r="B370" s="8"/>
      <c r="C370" s="8"/>
      <c r="D370" s="8"/>
      <c r="E370" s="8"/>
      <c r="F370" s="8"/>
      <c r="H370" s="8"/>
      <c r="I370" s="8"/>
      <c r="J370" s="8"/>
    </row>
    <row r="371" spans="1:10" ht="12.75">
      <c r="A371" s="8" t="s">
        <v>13982</v>
      </c>
      <c r="B371" s="8"/>
      <c r="C371" s="8"/>
      <c r="D371" s="8"/>
      <c r="E371" s="8"/>
      <c r="F371" s="8"/>
      <c r="H371" s="8"/>
      <c r="I371" s="8"/>
      <c r="J371" s="8"/>
    </row>
    <row r="372" spans="1:10" ht="12.75">
      <c r="A372" s="8" t="s">
        <v>13983</v>
      </c>
      <c r="B372" s="8"/>
      <c r="C372" s="8"/>
      <c r="D372" s="8"/>
      <c r="E372" s="8"/>
      <c r="F372" s="8"/>
      <c r="H372" s="8"/>
      <c r="I372" s="8"/>
      <c r="J372" s="8"/>
    </row>
    <row r="373" spans="1:10" ht="12.75">
      <c r="A373" s="8" t="s">
        <v>13984</v>
      </c>
      <c r="B373" s="8"/>
      <c r="C373" s="8"/>
      <c r="D373" s="8"/>
      <c r="E373" s="8"/>
      <c r="F373" s="8"/>
      <c r="H373" s="8"/>
      <c r="I373" s="8"/>
      <c r="J373" s="8"/>
    </row>
    <row r="374" spans="1:10" ht="12.75">
      <c r="A374" s="8" t="s">
        <v>13985</v>
      </c>
      <c r="B374" s="8"/>
      <c r="C374" s="8"/>
      <c r="D374" s="8"/>
      <c r="E374" s="8"/>
      <c r="F374" s="8"/>
      <c r="H374" s="8"/>
      <c r="I374" s="8"/>
      <c r="J374" s="8"/>
    </row>
    <row r="375" spans="1:10" ht="12.75">
      <c r="A375" s="8" t="s">
        <v>13986</v>
      </c>
      <c r="B375" s="8"/>
      <c r="C375" s="8"/>
      <c r="D375" s="8"/>
      <c r="E375" s="8"/>
      <c r="F375" s="8"/>
      <c r="H375" s="8"/>
      <c r="I375" s="8"/>
      <c r="J375" s="8"/>
    </row>
    <row r="376" spans="1:10" ht="12.75">
      <c r="A376" s="8" t="s">
        <v>13987</v>
      </c>
      <c r="B376" s="8"/>
      <c r="C376" s="8"/>
      <c r="D376" s="8"/>
      <c r="E376" s="8"/>
      <c r="F376" s="8"/>
      <c r="H376" s="8"/>
      <c r="I376" s="8"/>
      <c r="J376" s="8"/>
    </row>
    <row r="377" spans="1:10" ht="12.75">
      <c r="A377" s="8" t="s">
        <v>13988</v>
      </c>
      <c r="B377" s="8"/>
      <c r="C377" s="8"/>
      <c r="D377" s="8"/>
      <c r="E377" s="8"/>
      <c r="F377" s="8"/>
      <c r="H377" s="8"/>
      <c r="I377" s="8"/>
      <c r="J377" s="8"/>
    </row>
    <row r="378" spans="1:10" ht="12.75">
      <c r="A378" s="8" t="s">
        <v>13989</v>
      </c>
      <c r="B378" s="8"/>
      <c r="C378" s="8"/>
      <c r="D378" s="8"/>
      <c r="E378" s="8"/>
      <c r="F378" s="8"/>
      <c r="H378" s="8"/>
      <c r="I378" s="8"/>
      <c r="J378" s="8"/>
    </row>
    <row r="379" spans="1:10" ht="12.75">
      <c r="A379" s="8" t="s">
        <v>13990</v>
      </c>
      <c r="B379" s="8"/>
      <c r="C379" s="8"/>
      <c r="D379" s="8"/>
      <c r="E379" s="8"/>
      <c r="F379" s="8"/>
      <c r="H379" s="8"/>
      <c r="I379" s="8"/>
      <c r="J379" s="8"/>
    </row>
    <row r="380" spans="1:10" ht="12.75">
      <c r="A380" s="8" t="s">
        <v>13991</v>
      </c>
      <c r="B380" s="8"/>
      <c r="C380" s="8"/>
      <c r="D380" s="8"/>
      <c r="E380" s="8"/>
      <c r="F380" s="8"/>
      <c r="H380" s="8"/>
      <c r="I380" s="8"/>
      <c r="J380" s="8"/>
    </row>
    <row r="381" spans="1:10" ht="12.75">
      <c r="A381" s="8" t="s">
        <v>13992</v>
      </c>
      <c r="B381" s="8"/>
      <c r="C381" s="8"/>
      <c r="D381" s="8"/>
      <c r="E381" s="8"/>
      <c r="F381" s="8"/>
      <c r="H381" s="8"/>
      <c r="I381" s="8"/>
      <c r="J381" s="8"/>
    </row>
    <row r="382" spans="1:10" ht="12.75">
      <c r="A382" s="8" t="s">
        <v>13993</v>
      </c>
      <c r="B382" s="8"/>
      <c r="C382" s="8"/>
      <c r="D382" s="8"/>
      <c r="E382" s="8"/>
      <c r="F382" s="8"/>
      <c r="H382" s="8"/>
      <c r="I382" s="8"/>
      <c r="J382" s="8"/>
    </row>
    <row r="383" spans="1:10" ht="12.75">
      <c r="A383" s="8" t="s">
        <v>13994</v>
      </c>
      <c r="B383" s="8"/>
      <c r="C383" s="8"/>
      <c r="D383" s="8"/>
      <c r="E383" s="8"/>
      <c r="F383" s="8"/>
      <c r="H383" s="8"/>
      <c r="I383" s="8"/>
      <c r="J383" s="8"/>
    </row>
    <row r="384" spans="1:10" ht="12.75">
      <c r="A384" s="8" t="s">
        <v>13995</v>
      </c>
      <c r="B384" s="8"/>
      <c r="C384" s="8"/>
      <c r="D384" s="8"/>
      <c r="E384" s="8"/>
      <c r="F384" s="8"/>
      <c r="H384" s="8"/>
      <c r="I384" s="8"/>
      <c r="J384" s="8"/>
    </row>
    <row r="385" spans="1:10" ht="12.75">
      <c r="A385" s="8" t="s">
        <v>13996</v>
      </c>
      <c r="B385" s="8"/>
      <c r="C385" s="8"/>
      <c r="D385" s="8"/>
      <c r="E385" s="8"/>
      <c r="F385" s="8"/>
      <c r="H385" s="8"/>
      <c r="I385" s="8"/>
      <c r="J385" s="8"/>
    </row>
    <row r="386" spans="1:10" ht="12.75">
      <c r="A386" s="8" t="s">
        <v>13997</v>
      </c>
      <c r="B386" s="8"/>
      <c r="C386" s="8"/>
      <c r="D386" s="8"/>
      <c r="E386" s="8"/>
      <c r="F386" s="8"/>
      <c r="H386" s="8"/>
      <c r="I386" s="8"/>
      <c r="J386" s="8"/>
    </row>
    <row r="387" spans="1:10" ht="12.75">
      <c r="A387" s="8" t="s">
        <v>13998</v>
      </c>
      <c r="B387" s="8"/>
      <c r="C387" s="8"/>
      <c r="D387" s="8"/>
      <c r="E387" s="8"/>
      <c r="F387" s="8"/>
      <c r="H387" s="8"/>
      <c r="I387" s="8"/>
      <c r="J387" s="8"/>
    </row>
    <row r="388" spans="1:10" ht="12.75">
      <c r="A388" s="8" t="s">
        <v>13999</v>
      </c>
      <c r="B388" s="8"/>
      <c r="C388" s="8"/>
      <c r="D388" s="8"/>
      <c r="E388" s="8"/>
      <c r="F388" s="8"/>
      <c r="H388" s="8"/>
      <c r="I388" s="8"/>
      <c r="J388" s="8"/>
    </row>
    <row r="389" spans="1:10" ht="12.75">
      <c r="A389" s="8" t="s">
        <v>14000</v>
      </c>
      <c r="B389" s="8"/>
      <c r="C389" s="8"/>
      <c r="D389" s="8"/>
      <c r="E389" s="8"/>
      <c r="F389" s="8"/>
      <c r="H389" s="8"/>
      <c r="I389" s="8"/>
      <c r="J389" s="8"/>
    </row>
    <row r="390" spans="1:10" ht="12.75">
      <c r="A390" s="8" t="s">
        <v>14001</v>
      </c>
      <c r="B390" s="8"/>
      <c r="C390" s="8"/>
      <c r="D390" s="8"/>
      <c r="E390" s="8"/>
      <c r="F390" s="8"/>
      <c r="H390" s="8"/>
      <c r="I390" s="8"/>
      <c r="J390" s="8"/>
    </row>
    <row r="391" spans="1:10" ht="12.75">
      <c r="A391" s="8" t="s">
        <v>14002</v>
      </c>
      <c r="B391" s="8"/>
      <c r="C391" s="8"/>
      <c r="D391" s="8"/>
      <c r="E391" s="8"/>
      <c r="F391" s="8"/>
      <c r="H391" s="8"/>
      <c r="I391" s="8"/>
      <c r="J391" s="8"/>
    </row>
    <row r="392" spans="1:10" ht="12.75">
      <c r="A392" s="8" t="s">
        <v>14003</v>
      </c>
      <c r="B392" s="8"/>
      <c r="C392" s="8"/>
      <c r="D392" s="8"/>
      <c r="E392" s="8"/>
      <c r="F392" s="8"/>
      <c r="H392" s="8"/>
      <c r="I392" s="8"/>
      <c r="J392" s="8"/>
    </row>
    <row r="393" spans="1:10" ht="12.75">
      <c r="A393" s="8" t="s">
        <v>14004</v>
      </c>
      <c r="B393" s="8"/>
      <c r="C393" s="8"/>
      <c r="D393" s="8"/>
      <c r="E393" s="8"/>
      <c r="F393" s="8"/>
      <c r="H393" s="8"/>
      <c r="I393" s="8"/>
      <c r="J393" s="8"/>
    </row>
    <row r="394" spans="1:10" ht="12.75">
      <c r="A394" s="8" t="s">
        <v>14005</v>
      </c>
      <c r="B394" s="8"/>
      <c r="C394" s="8"/>
      <c r="D394" s="8"/>
      <c r="E394" s="8"/>
      <c r="F394" s="8"/>
      <c r="H394" s="8"/>
      <c r="I394" s="8"/>
      <c r="J394" s="8"/>
    </row>
    <row r="395" spans="1:10" ht="12.75">
      <c r="A395" s="8" t="s">
        <v>14006</v>
      </c>
      <c r="B395" s="8"/>
      <c r="C395" s="8"/>
      <c r="D395" s="8"/>
      <c r="E395" s="8"/>
      <c r="F395" s="8"/>
      <c r="H395" s="8"/>
      <c r="I395" s="8"/>
      <c r="J395" s="8"/>
    </row>
    <row r="396" spans="1:10" ht="12.75">
      <c r="A396" s="8" t="s">
        <v>14007</v>
      </c>
      <c r="B396" s="8"/>
      <c r="C396" s="8"/>
      <c r="D396" s="8"/>
      <c r="E396" s="8"/>
      <c r="F396" s="8"/>
      <c r="H396" s="8"/>
      <c r="I396" s="8"/>
      <c r="J396" s="8"/>
    </row>
    <row r="397" spans="1:10" ht="12.75">
      <c r="A397" s="8" t="s">
        <v>14008</v>
      </c>
      <c r="B397" s="8"/>
      <c r="C397" s="8"/>
      <c r="D397" s="8"/>
      <c r="E397" s="8"/>
      <c r="F397" s="8"/>
      <c r="H397" s="8"/>
      <c r="I397" s="8"/>
      <c r="J397" s="8"/>
    </row>
    <row r="398" spans="1:10" ht="12.75">
      <c r="A398" s="8" t="s">
        <v>14009</v>
      </c>
      <c r="B398" s="8"/>
      <c r="C398" s="8"/>
      <c r="D398" s="8"/>
      <c r="E398" s="8"/>
      <c r="F398" s="8"/>
      <c r="H398" s="8"/>
      <c r="I398" s="8"/>
      <c r="J398" s="8"/>
    </row>
    <row r="399" spans="1:10" ht="12.75">
      <c r="A399" s="8" t="s">
        <v>14010</v>
      </c>
      <c r="B399" s="8"/>
      <c r="C399" s="8"/>
      <c r="D399" s="8"/>
      <c r="E399" s="8"/>
      <c r="F399" s="8"/>
      <c r="H399" s="8"/>
      <c r="I399" s="8"/>
      <c r="J399" s="8"/>
    </row>
    <row r="400" spans="1:10" ht="12.75">
      <c r="A400" s="8" t="s">
        <v>14011</v>
      </c>
      <c r="B400" s="8"/>
      <c r="C400" s="8"/>
      <c r="D400" s="8"/>
      <c r="E400" s="8"/>
      <c r="F400" s="8"/>
      <c r="H400" s="8"/>
      <c r="I400" s="8"/>
      <c r="J400" s="8"/>
    </row>
    <row r="401" spans="1:10" ht="12.75">
      <c r="A401" s="8" t="s">
        <v>14012</v>
      </c>
      <c r="B401" s="8"/>
      <c r="C401" s="8"/>
      <c r="D401" s="8"/>
      <c r="E401" s="8"/>
      <c r="F401" s="8"/>
      <c r="H401" s="8"/>
      <c r="I401" s="8"/>
      <c r="J401" s="8"/>
    </row>
    <row r="402" spans="1:10" ht="12.75">
      <c r="A402" s="8" t="s">
        <v>14013</v>
      </c>
      <c r="B402" s="8"/>
      <c r="C402" s="8"/>
      <c r="D402" s="8"/>
      <c r="E402" s="8"/>
      <c r="F402" s="8"/>
      <c r="H402" s="8"/>
      <c r="I402" s="8"/>
      <c r="J402" s="8"/>
    </row>
    <row r="403" spans="1:10" ht="12.75">
      <c r="A403" s="8" t="s">
        <v>14014</v>
      </c>
      <c r="B403" s="8"/>
      <c r="C403" s="8"/>
      <c r="D403" s="8"/>
      <c r="E403" s="8"/>
      <c r="F403" s="8"/>
      <c r="H403" s="8"/>
      <c r="I403" s="8"/>
      <c r="J403" s="8"/>
    </row>
    <row r="404" spans="1:10" ht="12.75">
      <c r="A404" s="8" t="s">
        <v>14015</v>
      </c>
      <c r="B404" s="8"/>
      <c r="C404" s="8"/>
      <c r="D404" s="8"/>
      <c r="E404" s="8"/>
      <c r="F404" s="8"/>
      <c r="H404" s="8"/>
      <c r="I404" s="8"/>
      <c r="J404" s="8"/>
    </row>
    <row r="405" spans="1:10" ht="12.75">
      <c r="A405" s="8" t="s">
        <v>14016</v>
      </c>
      <c r="B405" s="8"/>
      <c r="C405" s="8"/>
      <c r="D405" s="8"/>
      <c r="E405" s="8"/>
      <c r="F405" s="8"/>
      <c r="H405" s="8"/>
      <c r="I405" s="8"/>
      <c r="J405" s="8"/>
    </row>
    <row r="406" spans="1:10" ht="12.75">
      <c r="A406" s="8" t="s">
        <v>14017</v>
      </c>
      <c r="B406" s="8"/>
      <c r="C406" s="8"/>
      <c r="D406" s="8"/>
      <c r="E406" s="8"/>
      <c r="F406" s="8"/>
      <c r="H406" s="8"/>
      <c r="I406" s="8"/>
      <c r="J406" s="8"/>
    </row>
    <row r="407" spans="1:10" ht="12.75">
      <c r="A407" s="8" t="s">
        <v>14018</v>
      </c>
      <c r="B407" s="8"/>
      <c r="C407" s="8"/>
      <c r="D407" s="8"/>
      <c r="E407" s="8"/>
      <c r="F407" s="8"/>
      <c r="H407" s="8"/>
      <c r="I407" s="8"/>
      <c r="J407" s="8"/>
    </row>
    <row r="408" spans="1:10" ht="12.75">
      <c r="A408" s="8" t="s">
        <v>14019</v>
      </c>
      <c r="B408" s="8"/>
      <c r="C408" s="8"/>
      <c r="D408" s="8"/>
      <c r="E408" s="8"/>
      <c r="F408" s="8"/>
      <c r="H408" s="8"/>
      <c r="I408" s="8"/>
      <c r="J408" s="8"/>
    </row>
    <row r="409" spans="1:10" ht="12.75">
      <c r="A409" s="8" t="s">
        <v>14020</v>
      </c>
      <c r="B409" s="8"/>
      <c r="C409" s="8"/>
      <c r="D409" s="8"/>
      <c r="E409" s="8"/>
      <c r="F409" s="8"/>
      <c r="H409" s="8"/>
      <c r="I409" s="8"/>
      <c r="J409" s="8"/>
    </row>
    <row r="410" spans="1:10" ht="12.75">
      <c r="A410" s="8" t="s">
        <v>14021</v>
      </c>
      <c r="B410" s="8"/>
      <c r="C410" s="8"/>
      <c r="D410" s="8"/>
      <c r="E410" s="8"/>
      <c r="F410" s="8"/>
      <c r="H410" s="8"/>
      <c r="I410" s="8"/>
      <c r="J410" s="8"/>
    </row>
    <row r="411" spans="1:10" ht="12.75">
      <c r="A411" s="8" t="s">
        <v>14022</v>
      </c>
      <c r="B411" s="8"/>
      <c r="C411" s="8"/>
      <c r="D411" s="8"/>
      <c r="E411" s="8"/>
      <c r="F411" s="8"/>
      <c r="H411" s="8"/>
      <c r="I411" s="8"/>
      <c r="J411" s="8"/>
    </row>
    <row r="412" spans="1:10" ht="12.75">
      <c r="A412" s="8" t="s">
        <v>14023</v>
      </c>
      <c r="B412" s="8"/>
      <c r="C412" s="8"/>
      <c r="D412" s="8"/>
      <c r="E412" s="8"/>
      <c r="F412" s="8"/>
      <c r="H412" s="8"/>
      <c r="I412" s="8"/>
      <c r="J412" s="8"/>
    </row>
    <row r="413" spans="1:10" ht="12.75">
      <c r="A413" s="8" t="s">
        <v>14024</v>
      </c>
      <c r="B413" s="8"/>
      <c r="C413" s="8"/>
      <c r="D413" s="8"/>
      <c r="E413" s="8"/>
      <c r="F413" s="8"/>
      <c r="H413" s="8"/>
      <c r="I413" s="8"/>
      <c r="J413" s="8"/>
    </row>
    <row r="414" spans="1:10" ht="12.75">
      <c r="A414" s="8" t="s">
        <v>14025</v>
      </c>
      <c r="B414" s="8"/>
      <c r="C414" s="8"/>
      <c r="D414" s="8"/>
      <c r="E414" s="8"/>
      <c r="F414" s="8"/>
      <c r="H414" s="8"/>
      <c r="I414" s="8"/>
      <c r="J414" s="8"/>
    </row>
    <row r="415" spans="1:10" ht="12.75">
      <c r="A415" s="8" t="s">
        <v>14026</v>
      </c>
      <c r="B415" s="8"/>
      <c r="C415" s="8"/>
      <c r="D415" s="8"/>
      <c r="E415" s="8"/>
      <c r="F415" s="8"/>
      <c r="H415" s="8"/>
      <c r="I415" s="8"/>
      <c r="J415" s="8"/>
    </row>
    <row r="416" spans="1:10" ht="12.75">
      <c r="A416" s="8" t="s">
        <v>14027</v>
      </c>
      <c r="B416" s="8"/>
      <c r="C416" s="8"/>
      <c r="D416" s="8"/>
      <c r="E416" s="8"/>
      <c r="F416" s="8"/>
      <c r="H416" s="8"/>
      <c r="I416" s="8"/>
      <c r="J416" s="8"/>
    </row>
    <row r="417" spans="1:137" ht="12.75">
      <c r="A417" s="8" t="s">
        <v>14028</v>
      </c>
      <c r="B417" s="8"/>
      <c r="C417" s="8"/>
      <c r="D417" s="8"/>
      <c r="E417" s="8"/>
      <c r="F417" s="8"/>
      <c r="H417" s="8"/>
      <c r="I417" s="8"/>
      <c r="J417" s="8"/>
    </row>
    <row r="418" spans="1:137" ht="12.75">
      <c r="A418" s="8" t="s">
        <v>14029</v>
      </c>
      <c r="B418" s="8"/>
      <c r="C418" s="8"/>
      <c r="D418" s="8"/>
      <c r="E418" s="8"/>
      <c r="F418" s="8"/>
      <c r="H418" s="8"/>
      <c r="I418" s="8"/>
      <c r="J418" s="8"/>
    </row>
    <row r="419" spans="1:137" ht="12.75">
      <c r="A419" s="8" t="s">
        <v>14030</v>
      </c>
      <c r="B419" s="8"/>
      <c r="C419" s="8"/>
      <c r="D419" s="8"/>
      <c r="E419" s="8"/>
      <c r="F419" s="8"/>
      <c r="H419" s="8"/>
      <c r="I419" s="8"/>
      <c r="J419" s="8"/>
    </row>
    <row r="420" spans="1:137" s="54" customFormat="1" ht="15">
      <c r="A420" s="8" t="s">
        <v>14031</v>
      </c>
      <c r="B420" s="8"/>
      <c r="C420" s="8"/>
      <c r="D420" s="8"/>
      <c r="E420" s="8"/>
      <c r="F420" s="8"/>
      <c r="G420"/>
      <c r="H420" s="8"/>
      <c r="I420" s="8"/>
      <c r="J420" s="8"/>
      <c r="K420"/>
      <c r="L420"/>
      <c r="M420"/>
      <c r="N420"/>
      <c r="O420"/>
      <c r="P420"/>
      <c r="Q420"/>
      <c r="R420"/>
      <c r="S420"/>
      <c r="T420"/>
      <c r="U420"/>
      <c r="V420"/>
      <c r="W420"/>
      <c r="X420"/>
      <c r="Y420"/>
      <c r="Z420"/>
      <c r="AA420"/>
      <c r="AB420"/>
      <c r="AC420"/>
      <c r="AD420"/>
      <c r="AE420"/>
      <c r="AF420"/>
      <c r="AG420"/>
      <c r="AH420"/>
      <c r="AI420"/>
      <c r="AJ420" s="55"/>
      <c r="AK420" s="55"/>
      <c r="AL420" s="55"/>
      <c r="AM420" s="55"/>
      <c r="AN420" s="55"/>
      <c r="AO420" s="55"/>
      <c r="AP420" s="55"/>
      <c r="AQ420" s="55"/>
      <c r="AR420" s="55"/>
      <c r="AS420" s="55"/>
      <c r="AT420" s="55"/>
      <c r="AU420" s="55"/>
      <c r="AV420" s="55"/>
      <c r="AW420" s="55"/>
      <c r="AX420" s="55"/>
      <c r="AY420" s="55"/>
      <c r="AZ420" s="55"/>
      <c r="BA420" s="55"/>
      <c r="BB420" s="55"/>
      <c r="BC420" s="55"/>
      <c r="BD420" s="55"/>
      <c r="BE420" s="55"/>
      <c r="BF420" s="55"/>
      <c r="BG420" s="55"/>
      <c r="BH420" s="55"/>
      <c r="BI420" s="55"/>
      <c r="BJ420" s="55"/>
      <c r="BK420" s="55"/>
      <c r="BL420" s="55"/>
      <c r="BM420" s="55"/>
      <c r="BN420" s="55"/>
      <c r="BO420" s="55"/>
      <c r="BP420" s="55"/>
      <c r="BQ420" s="55"/>
      <c r="BR420" s="55"/>
      <c r="BS420" s="55"/>
      <c r="BT420" s="55"/>
      <c r="BU420" s="55"/>
      <c r="BV420" s="55"/>
      <c r="BW420" s="55"/>
      <c r="BX420" s="55"/>
      <c r="BY420" s="55"/>
      <c r="BZ420" s="55"/>
      <c r="CA420" s="55"/>
      <c r="CB420" s="55"/>
      <c r="CC420" s="55"/>
      <c r="CD420" s="55"/>
      <c r="CE420" s="55"/>
      <c r="CF420" s="55"/>
      <c r="CG420" s="55"/>
      <c r="CH420" s="55"/>
      <c r="CI420" s="55"/>
      <c r="CJ420" s="55"/>
      <c r="CK420" s="55"/>
      <c r="CL420" s="55"/>
      <c r="CM420" s="55"/>
      <c r="CN420" s="55"/>
      <c r="CO420" s="55"/>
      <c r="CP420" s="55"/>
      <c r="CQ420" s="55"/>
      <c r="CR420" s="55"/>
      <c r="CS420" s="55"/>
      <c r="CT420" s="55"/>
      <c r="CU420" s="55"/>
      <c r="CV420" s="55"/>
      <c r="CW420" s="55"/>
      <c r="CX420" s="55"/>
      <c r="CY420" s="55"/>
      <c r="CZ420" s="55"/>
      <c r="DA420" s="55"/>
      <c r="DB420" s="55"/>
      <c r="DC420" s="55"/>
      <c r="DD420" s="55"/>
      <c r="DE420" s="55"/>
      <c r="DF420" s="55"/>
      <c r="DG420" s="55"/>
      <c r="DH420" s="55"/>
      <c r="DI420" s="55"/>
      <c r="DJ420" s="55"/>
      <c r="DK420" s="55"/>
      <c r="DL420" s="55"/>
      <c r="DM420" s="55"/>
      <c r="DN420" s="55"/>
      <c r="DO420" s="55"/>
      <c r="DP420" s="55"/>
      <c r="DQ420" s="55"/>
      <c r="DR420" s="55"/>
      <c r="DS420" s="55"/>
      <c r="DT420" s="55"/>
      <c r="DU420" s="55"/>
      <c r="DV420" s="55"/>
      <c r="DW420" s="55"/>
      <c r="DX420" s="55"/>
      <c r="DY420" s="55"/>
      <c r="DZ420" s="55"/>
      <c r="EA420" s="55"/>
      <c r="EB420" s="55"/>
      <c r="EC420" s="55"/>
      <c r="ED420" s="55"/>
      <c r="EE420" s="55"/>
      <c r="EF420" s="55"/>
      <c r="EG420" s="55"/>
    </row>
    <row r="421" spans="1:137" ht="12.75">
      <c r="A421" s="8" t="s">
        <v>14032</v>
      </c>
      <c r="B421" s="8"/>
      <c r="C421" s="8"/>
      <c r="D421" s="8"/>
      <c r="E421" s="8"/>
      <c r="F421" s="8"/>
      <c r="H421" s="8"/>
      <c r="I421" s="8"/>
      <c r="J421" s="8"/>
    </row>
    <row r="422" spans="1:137" ht="12.75">
      <c r="A422" s="8" t="s">
        <v>14033</v>
      </c>
      <c r="B422" s="8"/>
      <c r="C422" s="8"/>
      <c r="D422" s="8"/>
      <c r="E422" s="8"/>
      <c r="F422" s="8"/>
      <c r="H422" s="8"/>
      <c r="I422" s="8"/>
      <c r="J422" s="8"/>
    </row>
    <row r="423" spans="1:137" ht="12.75">
      <c r="A423" s="8" t="s">
        <v>14034</v>
      </c>
      <c r="B423" s="8"/>
      <c r="C423" s="8"/>
      <c r="D423" s="8"/>
      <c r="E423" s="8"/>
      <c r="F423" s="8"/>
      <c r="H423" s="8"/>
      <c r="I423" s="8"/>
      <c r="J423" s="8"/>
    </row>
    <row r="424" spans="1:137" ht="12.75">
      <c r="A424" s="8" t="s">
        <v>14035</v>
      </c>
      <c r="B424" s="8"/>
      <c r="C424" s="8"/>
      <c r="D424" s="8"/>
      <c r="E424" s="8"/>
      <c r="F424" s="8"/>
      <c r="H424" s="8"/>
      <c r="I424" s="8"/>
      <c r="J424" s="8"/>
    </row>
    <row r="425" spans="1:137" ht="12.75">
      <c r="A425" s="8" t="s">
        <v>14036</v>
      </c>
      <c r="B425" s="8"/>
      <c r="C425" s="8"/>
      <c r="D425" s="8"/>
      <c r="E425" s="8"/>
      <c r="F425" s="8"/>
      <c r="H425" s="8"/>
      <c r="I425" s="8"/>
      <c r="J425" s="8"/>
    </row>
    <row r="426" spans="1:137" ht="12.75">
      <c r="A426" s="8" t="s">
        <v>14037</v>
      </c>
      <c r="B426" s="8"/>
      <c r="C426" s="8"/>
      <c r="D426" s="8"/>
      <c r="E426" s="8"/>
      <c r="F426" s="8"/>
      <c r="H426" s="8"/>
      <c r="I426" s="8"/>
      <c r="J426" s="8"/>
    </row>
    <row r="427" spans="1:137" ht="12.75">
      <c r="A427" s="8" t="s">
        <v>14038</v>
      </c>
      <c r="B427" s="8"/>
      <c r="C427" s="8"/>
      <c r="D427" s="8"/>
      <c r="E427" s="8"/>
      <c r="F427" s="8"/>
      <c r="H427" s="8"/>
      <c r="I427" s="8"/>
      <c r="J427" s="8"/>
    </row>
    <row r="428" spans="1:137" ht="12.75">
      <c r="A428" s="8" t="s">
        <v>14039</v>
      </c>
      <c r="B428" s="8"/>
      <c r="C428" s="8"/>
      <c r="D428" s="8"/>
      <c r="E428" s="8"/>
      <c r="F428" s="8"/>
      <c r="H428" s="8"/>
      <c r="I428" s="8"/>
      <c r="J428" s="8"/>
    </row>
    <row r="429" spans="1:137" ht="12.75">
      <c r="A429" s="8" t="s">
        <v>14040</v>
      </c>
      <c r="B429" s="8"/>
      <c r="C429" s="8"/>
      <c r="D429" s="8"/>
      <c r="E429" s="8"/>
      <c r="F429" s="8"/>
      <c r="H429" s="8"/>
      <c r="I429" s="8"/>
      <c r="J429" s="8"/>
    </row>
    <row r="430" spans="1:137" ht="12.75">
      <c r="A430" s="8" t="s">
        <v>14041</v>
      </c>
      <c r="B430" s="8"/>
      <c r="C430" s="8"/>
      <c r="D430" s="8"/>
      <c r="E430" s="8"/>
      <c r="F430" s="8"/>
      <c r="H430" s="8"/>
      <c r="I430" s="8"/>
      <c r="J430" s="8"/>
    </row>
    <row r="431" spans="1:137" ht="12.75">
      <c r="A431" s="8" t="s">
        <v>14042</v>
      </c>
      <c r="B431" s="8"/>
      <c r="C431" s="8"/>
      <c r="D431" s="8"/>
      <c r="E431" s="8"/>
      <c r="F431" s="8"/>
      <c r="H431" s="8"/>
      <c r="I431" s="8"/>
      <c r="J431" s="8"/>
    </row>
    <row r="432" spans="1:137" ht="12.75">
      <c r="A432" s="8" t="s">
        <v>14043</v>
      </c>
      <c r="B432" s="8"/>
      <c r="C432" s="8"/>
      <c r="D432" s="8"/>
      <c r="E432" s="8"/>
      <c r="F432" s="8"/>
      <c r="H432" s="8"/>
      <c r="I432" s="8"/>
      <c r="J432" s="8"/>
    </row>
    <row r="433" spans="1:10" ht="12.75">
      <c r="A433" s="8" t="s">
        <v>14044</v>
      </c>
      <c r="B433" s="8"/>
      <c r="C433" s="8"/>
      <c r="D433" s="8"/>
      <c r="E433" s="8"/>
      <c r="F433" s="8"/>
      <c r="H433" s="8"/>
      <c r="I433" s="8"/>
      <c r="J433" s="8"/>
    </row>
    <row r="434" spans="1:10" ht="12.75">
      <c r="A434" s="8" t="s">
        <v>14045</v>
      </c>
      <c r="B434" s="8"/>
      <c r="C434" s="8"/>
      <c r="D434" s="8"/>
      <c r="E434" s="8"/>
      <c r="F434" s="8"/>
      <c r="H434" s="8"/>
      <c r="I434" s="8"/>
      <c r="J434" s="8"/>
    </row>
    <row r="435" spans="1:10" ht="12.75">
      <c r="A435" s="8" t="s">
        <v>14046</v>
      </c>
      <c r="B435" s="8"/>
      <c r="C435" s="8"/>
      <c r="D435" s="8"/>
      <c r="E435" s="8"/>
      <c r="F435" s="8"/>
      <c r="H435" s="8"/>
      <c r="I435" s="8"/>
      <c r="J435" s="8"/>
    </row>
    <row r="436" spans="1:10" ht="12.75">
      <c r="A436" s="8" t="s">
        <v>14047</v>
      </c>
      <c r="B436" s="8"/>
      <c r="C436" s="8"/>
      <c r="D436" s="8"/>
      <c r="E436" s="8"/>
      <c r="F436" s="8"/>
      <c r="H436" s="8"/>
      <c r="I436" s="8"/>
      <c r="J436" s="8"/>
    </row>
    <row r="437" spans="1:10" ht="12.75">
      <c r="A437" s="8" t="s">
        <v>14048</v>
      </c>
      <c r="B437" s="8"/>
      <c r="C437" s="8"/>
      <c r="D437" s="8"/>
      <c r="E437" s="8"/>
      <c r="F437" s="8"/>
      <c r="H437" s="8"/>
      <c r="I437" s="8"/>
      <c r="J437" s="8"/>
    </row>
    <row r="438" spans="1:10" ht="12.75">
      <c r="A438" s="8" t="s">
        <v>14049</v>
      </c>
      <c r="B438" s="8"/>
      <c r="C438" s="8"/>
      <c r="D438" s="8"/>
      <c r="E438" s="8"/>
      <c r="F438" s="8"/>
      <c r="H438" s="8"/>
      <c r="I438" s="8"/>
      <c r="J438" s="8"/>
    </row>
    <row r="439" spans="1:10" ht="12.75">
      <c r="A439" s="8" t="s">
        <v>14050</v>
      </c>
      <c r="B439" s="8"/>
      <c r="C439" s="8"/>
      <c r="D439" s="8"/>
      <c r="E439" s="8"/>
      <c r="F439" s="8"/>
      <c r="H439" s="8"/>
      <c r="I439" s="8"/>
      <c r="J439" s="8"/>
    </row>
    <row r="440" spans="1:10" ht="12.75">
      <c r="A440" s="8" t="s">
        <v>14051</v>
      </c>
      <c r="B440" s="8"/>
      <c r="C440" s="8"/>
      <c r="D440" s="8"/>
      <c r="E440" s="8"/>
      <c r="F440" s="8"/>
      <c r="H440" s="8"/>
      <c r="I440" s="8"/>
      <c r="J440" s="8"/>
    </row>
    <row r="441" spans="1:10" ht="12.75">
      <c r="A441" s="8" t="s">
        <v>14052</v>
      </c>
      <c r="B441" s="8"/>
      <c r="C441" s="8"/>
      <c r="D441" s="8"/>
      <c r="E441" s="8"/>
      <c r="F441" s="8"/>
      <c r="H441" s="8"/>
      <c r="I441" s="8"/>
      <c r="J441" s="8"/>
    </row>
    <row r="442" spans="1:10" ht="12.75">
      <c r="A442" s="8" t="s">
        <v>14053</v>
      </c>
      <c r="B442" s="8"/>
      <c r="C442" s="8"/>
      <c r="D442" s="8"/>
      <c r="E442" s="8"/>
      <c r="F442" s="8"/>
      <c r="H442" s="8"/>
      <c r="I442" s="8"/>
      <c r="J442" s="8"/>
    </row>
    <row r="443" spans="1:10" ht="12.75">
      <c r="A443" s="8" t="s">
        <v>14054</v>
      </c>
      <c r="B443" s="8"/>
      <c r="C443" s="8"/>
      <c r="D443" s="8"/>
      <c r="E443" s="8"/>
      <c r="F443" s="8"/>
      <c r="H443" s="8"/>
      <c r="I443" s="8"/>
      <c r="J443" s="8"/>
    </row>
    <row r="444" spans="1:10" ht="12.75">
      <c r="A444" s="8" t="s">
        <v>14055</v>
      </c>
      <c r="B444" s="8"/>
      <c r="C444" s="8"/>
      <c r="D444" s="8"/>
      <c r="E444" s="8"/>
      <c r="F444" s="8"/>
      <c r="H444" s="8"/>
      <c r="I444" s="8"/>
      <c r="J444" s="8"/>
    </row>
    <row r="445" spans="1:10" ht="12.75">
      <c r="A445" s="8" t="s">
        <v>14056</v>
      </c>
      <c r="B445" s="8"/>
      <c r="C445" s="8"/>
      <c r="D445" s="8"/>
      <c r="E445" s="8"/>
      <c r="F445" s="8"/>
      <c r="H445" s="8"/>
      <c r="I445" s="8"/>
      <c r="J445" s="8"/>
    </row>
    <row r="446" spans="1:10" ht="12.75">
      <c r="A446" s="8" t="s">
        <v>14057</v>
      </c>
      <c r="B446" s="8"/>
      <c r="C446" s="8"/>
      <c r="D446" s="8"/>
      <c r="E446" s="8"/>
      <c r="F446" s="8"/>
      <c r="H446" s="8"/>
      <c r="I446" s="8"/>
      <c r="J446" s="8"/>
    </row>
    <row r="447" spans="1:10" ht="12.75">
      <c r="A447" s="8" t="s">
        <v>14058</v>
      </c>
      <c r="B447" s="8"/>
      <c r="C447" s="8"/>
      <c r="D447" s="8"/>
      <c r="E447" s="8"/>
      <c r="F447" s="8"/>
      <c r="H447" s="8"/>
      <c r="I447" s="8"/>
      <c r="J447" s="8"/>
    </row>
    <row r="448" spans="1:10" ht="12.75">
      <c r="A448" s="8" t="s">
        <v>14059</v>
      </c>
      <c r="B448" s="8"/>
      <c r="C448" s="8"/>
      <c r="D448" s="8"/>
      <c r="E448" s="8"/>
      <c r="F448" s="8"/>
      <c r="H448" s="8"/>
      <c r="I448" s="8"/>
      <c r="J448" s="8"/>
    </row>
    <row r="449" spans="1:10" ht="12.75">
      <c r="A449" s="8" t="s">
        <v>14060</v>
      </c>
      <c r="B449" s="8"/>
      <c r="C449" s="8"/>
      <c r="D449" s="8"/>
      <c r="E449" s="8"/>
      <c r="F449" s="8"/>
      <c r="H449" s="8"/>
      <c r="I449" s="8"/>
      <c r="J449" s="8"/>
    </row>
    <row r="450" spans="1:10" ht="12.75">
      <c r="A450" s="8" t="s">
        <v>14061</v>
      </c>
      <c r="B450" s="8"/>
      <c r="C450" s="8"/>
      <c r="D450" s="8"/>
      <c r="E450" s="8"/>
      <c r="F450" s="8"/>
      <c r="H450" s="8"/>
      <c r="I450" s="8"/>
      <c r="J450" s="8"/>
    </row>
    <row r="451" spans="1:10" ht="12.75">
      <c r="A451" s="8" t="s">
        <v>14062</v>
      </c>
      <c r="B451" s="8"/>
      <c r="C451" s="8"/>
      <c r="D451" s="8"/>
      <c r="E451" s="8"/>
      <c r="F451" s="8"/>
      <c r="H451" s="8"/>
      <c r="I451" s="8"/>
      <c r="J451" s="8"/>
    </row>
    <row r="452" spans="1:10" ht="12.75">
      <c r="A452" s="8" t="s">
        <v>14063</v>
      </c>
      <c r="B452" s="8"/>
      <c r="C452" s="8"/>
      <c r="D452" s="8"/>
      <c r="E452" s="8"/>
      <c r="F452" s="8"/>
      <c r="H452" s="8"/>
      <c r="I452" s="8"/>
      <c r="J452" s="8"/>
    </row>
    <row r="453" spans="1:10" ht="12.75">
      <c r="A453" s="8" t="s">
        <v>14064</v>
      </c>
      <c r="B453" s="8"/>
      <c r="C453" s="8"/>
      <c r="D453" s="8"/>
      <c r="E453" s="8"/>
      <c r="F453" s="8"/>
      <c r="H453" s="8"/>
      <c r="I453" s="8"/>
      <c r="J453" s="8"/>
    </row>
    <row r="454" spans="1:10" ht="12.75">
      <c r="A454" s="8" t="s">
        <v>14065</v>
      </c>
      <c r="B454" s="8"/>
      <c r="C454" s="8"/>
      <c r="D454" s="8"/>
      <c r="E454" s="8"/>
      <c r="F454" s="8"/>
      <c r="H454" s="8"/>
      <c r="I454" s="8"/>
      <c r="J454" s="8"/>
    </row>
    <row r="455" spans="1:10" ht="12.75">
      <c r="A455" s="8" t="s">
        <v>14066</v>
      </c>
      <c r="B455" s="8"/>
      <c r="C455" s="8"/>
      <c r="D455" s="8"/>
      <c r="E455" s="8"/>
      <c r="F455" s="8"/>
      <c r="H455" s="8"/>
      <c r="I455" s="8"/>
      <c r="J455" s="8"/>
    </row>
    <row r="456" spans="1:10" ht="12.75">
      <c r="A456" s="8" t="s">
        <v>14067</v>
      </c>
      <c r="B456" s="8"/>
      <c r="C456" s="8"/>
      <c r="D456" s="8"/>
      <c r="E456" s="8"/>
      <c r="F456" s="8"/>
      <c r="H456" s="8"/>
      <c r="I456" s="8"/>
      <c r="J456" s="8"/>
    </row>
    <row r="457" spans="1:10" ht="12.75">
      <c r="A457" s="8" t="s">
        <v>14068</v>
      </c>
      <c r="B457" s="8"/>
      <c r="C457" s="8"/>
      <c r="D457" s="8"/>
      <c r="E457" s="8"/>
      <c r="F457" s="8"/>
      <c r="H457" s="8"/>
      <c r="I457" s="8"/>
      <c r="J457" s="8"/>
    </row>
    <row r="458" spans="1:10" ht="12.75">
      <c r="A458" s="8" t="s">
        <v>14069</v>
      </c>
      <c r="B458" s="8"/>
      <c r="C458" s="8"/>
      <c r="D458" s="8"/>
      <c r="E458" s="8"/>
      <c r="F458" s="8"/>
      <c r="H458" s="8"/>
      <c r="I458" s="8"/>
      <c r="J458" s="8"/>
    </row>
    <row r="459" spans="1:10" ht="12.75">
      <c r="A459" s="8" t="s">
        <v>14070</v>
      </c>
      <c r="B459" s="8"/>
      <c r="C459" s="8"/>
      <c r="D459" s="8"/>
      <c r="E459" s="8"/>
      <c r="F459" s="8"/>
      <c r="H459" s="8"/>
      <c r="I459" s="8"/>
      <c r="J459" s="8"/>
    </row>
    <row r="460" spans="1:10" ht="12.75">
      <c r="A460" s="8" t="s">
        <v>14071</v>
      </c>
      <c r="B460" s="8"/>
      <c r="C460" s="8"/>
      <c r="D460" s="8"/>
      <c r="E460" s="8"/>
      <c r="F460" s="8"/>
      <c r="H460" s="8"/>
      <c r="I460" s="8"/>
      <c r="J460" s="8"/>
    </row>
    <row r="461" spans="1:10" ht="12.75">
      <c r="A461" s="8" t="s">
        <v>14072</v>
      </c>
      <c r="B461" s="8"/>
      <c r="C461" s="8"/>
      <c r="D461" s="8"/>
      <c r="E461" s="8"/>
      <c r="F461" s="8"/>
      <c r="H461" s="8"/>
      <c r="I461" s="8"/>
      <c r="J461" s="8"/>
    </row>
    <row r="462" spans="1:10" ht="12.75">
      <c r="A462" s="8" t="s">
        <v>14073</v>
      </c>
      <c r="B462" s="8"/>
      <c r="C462" s="8"/>
      <c r="D462" s="8"/>
      <c r="E462" s="8"/>
      <c r="F462" s="8"/>
      <c r="H462" s="8"/>
      <c r="I462" s="8"/>
      <c r="J462" s="8"/>
    </row>
    <row r="463" spans="1:10" ht="12.75">
      <c r="A463" s="8" t="s">
        <v>14074</v>
      </c>
      <c r="B463" s="8"/>
      <c r="C463" s="8"/>
      <c r="D463" s="8"/>
      <c r="E463" s="8"/>
      <c r="F463" s="8"/>
      <c r="H463" s="8"/>
      <c r="I463" s="8"/>
      <c r="J463" s="8"/>
    </row>
    <row r="464" spans="1:10" ht="12.75">
      <c r="A464" s="8" t="s">
        <v>14075</v>
      </c>
      <c r="B464" s="8"/>
      <c r="C464" s="8"/>
      <c r="D464" s="8"/>
      <c r="E464" s="8"/>
      <c r="F464" s="8"/>
      <c r="H464" s="8"/>
      <c r="I464" s="8"/>
      <c r="J464" s="8"/>
    </row>
    <row r="465" spans="1:10" ht="12.75">
      <c r="A465" s="8" t="s">
        <v>14076</v>
      </c>
      <c r="B465" s="8"/>
      <c r="C465" s="8"/>
      <c r="D465" s="8"/>
      <c r="E465" s="8"/>
      <c r="F465" s="8"/>
      <c r="H465" s="8"/>
      <c r="I465" s="8"/>
      <c r="J465" s="8"/>
    </row>
    <row r="466" spans="1:10" ht="12.75">
      <c r="A466" s="8" t="s">
        <v>14077</v>
      </c>
      <c r="B466" s="8"/>
      <c r="C466" s="8"/>
      <c r="D466" s="8"/>
      <c r="E466" s="8"/>
      <c r="F466" s="8"/>
      <c r="H466" s="8"/>
      <c r="I466" s="8"/>
      <c r="J466" s="8"/>
    </row>
    <row r="467" spans="1:10" ht="12.75">
      <c r="A467" s="8" t="s">
        <v>14078</v>
      </c>
      <c r="B467" s="8"/>
      <c r="C467" s="8"/>
      <c r="D467" s="8"/>
      <c r="E467" s="8"/>
      <c r="F467" s="8"/>
      <c r="H467" s="8"/>
      <c r="I467" s="8"/>
      <c r="J467" s="8"/>
    </row>
    <row r="468" spans="1:10" ht="12.75">
      <c r="A468" s="8" t="s">
        <v>14079</v>
      </c>
      <c r="B468" s="8"/>
      <c r="C468" s="8"/>
      <c r="D468" s="8"/>
      <c r="E468" s="8"/>
      <c r="F468" s="8"/>
      <c r="H468" s="8"/>
      <c r="I468" s="8"/>
      <c r="J468" s="8"/>
    </row>
    <row r="469" spans="1:10" ht="12.75">
      <c r="A469" s="8" t="s">
        <v>14080</v>
      </c>
      <c r="B469" s="8"/>
      <c r="C469" s="8"/>
      <c r="D469" s="8"/>
      <c r="E469" s="8"/>
      <c r="F469" s="8"/>
      <c r="H469" s="8"/>
      <c r="I469" s="8"/>
      <c r="J469" s="8"/>
    </row>
    <row r="470" spans="1:10" ht="12.75">
      <c r="A470" s="8" t="s">
        <v>13813</v>
      </c>
      <c r="B470" s="8"/>
      <c r="C470" s="8"/>
      <c r="D470" s="8"/>
      <c r="E470" s="8"/>
      <c r="F470" s="8"/>
      <c r="H470" s="8"/>
      <c r="I470" s="8"/>
      <c r="J470" s="8"/>
    </row>
    <row r="471" spans="1:10" ht="12.75">
      <c r="A471" s="8" t="s">
        <v>13814</v>
      </c>
      <c r="B471" s="8"/>
      <c r="C471" s="8"/>
      <c r="D471" s="8"/>
      <c r="E471" s="8"/>
      <c r="F471" s="8"/>
      <c r="H471" s="8"/>
      <c r="I471" s="8"/>
      <c r="J471" s="8"/>
    </row>
    <row r="472" spans="1:10" ht="12.75">
      <c r="A472" s="8" t="s">
        <v>13815</v>
      </c>
      <c r="B472" s="8"/>
      <c r="C472" s="8"/>
      <c r="D472" s="8"/>
      <c r="E472" s="8"/>
      <c r="F472" s="8"/>
      <c r="H472" s="8"/>
      <c r="I472" s="8"/>
      <c r="J472" s="8"/>
    </row>
    <row r="473" spans="1:10" ht="12.75">
      <c r="A473" s="8" t="s">
        <v>13816</v>
      </c>
      <c r="B473" s="8"/>
      <c r="C473" s="8"/>
      <c r="D473" s="8"/>
      <c r="E473" s="8"/>
      <c r="F473" s="8"/>
      <c r="H473" s="8"/>
      <c r="I473" s="8"/>
      <c r="J473" s="8"/>
    </row>
    <row r="474" spans="1:10" ht="12.75">
      <c r="A474" s="8" t="s">
        <v>13817</v>
      </c>
      <c r="B474" s="8"/>
      <c r="C474" s="8"/>
      <c r="D474" s="8"/>
      <c r="E474" s="8"/>
      <c r="F474" s="8"/>
      <c r="H474" s="8"/>
      <c r="I474" s="8"/>
      <c r="J474" s="8"/>
    </row>
    <row r="475" spans="1:10" ht="12.75">
      <c r="A475" s="8" t="s">
        <v>13818</v>
      </c>
      <c r="B475" s="8"/>
      <c r="C475" s="8"/>
      <c r="D475" s="8"/>
      <c r="E475" s="8"/>
      <c r="F475" s="8"/>
      <c r="H475" s="8"/>
      <c r="I475" s="8"/>
      <c r="J475" s="8"/>
    </row>
    <row r="476" spans="1:10" ht="12.75">
      <c r="A476" s="8" t="s">
        <v>13819</v>
      </c>
      <c r="B476" s="8"/>
      <c r="C476" s="8"/>
      <c r="D476" s="8"/>
      <c r="E476" s="8"/>
      <c r="F476" s="8"/>
      <c r="H476" s="8"/>
      <c r="I476" s="8"/>
      <c r="J476" s="8"/>
    </row>
    <row r="477" spans="1:10" ht="12.75">
      <c r="A477" s="8" t="s">
        <v>13820</v>
      </c>
      <c r="B477" s="8"/>
      <c r="C477" s="8"/>
      <c r="D477" s="8"/>
      <c r="E477" s="8"/>
      <c r="F477" s="8"/>
      <c r="H477" s="8"/>
      <c r="I477" s="8"/>
      <c r="J477" s="8"/>
    </row>
    <row r="478" spans="1:10" ht="12.75">
      <c r="A478" s="8" t="s">
        <v>13821</v>
      </c>
      <c r="B478" s="8"/>
      <c r="C478" s="8"/>
      <c r="D478" s="8"/>
      <c r="E478" s="8"/>
      <c r="F478" s="8"/>
      <c r="H478" s="8"/>
      <c r="I478" s="8"/>
      <c r="J478" s="8"/>
    </row>
    <row r="479" spans="1:10" ht="12.75">
      <c r="A479" s="8" t="s">
        <v>13822</v>
      </c>
      <c r="B479" s="8"/>
      <c r="C479" s="8"/>
      <c r="D479" s="8"/>
      <c r="E479" s="8"/>
      <c r="F479" s="8"/>
      <c r="H479" s="8"/>
      <c r="I479" s="8"/>
      <c r="J479" s="8"/>
    </row>
    <row r="480" spans="1:10" ht="12.75">
      <c r="A480" s="8" t="s">
        <v>13823</v>
      </c>
      <c r="B480" s="8"/>
      <c r="C480" s="8"/>
      <c r="D480" s="8"/>
      <c r="E480" s="8"/>
      <c r="F480" s="8"/>
      <c r="H480" s="8"/>
      <c r="I480" s="8"/>
      <c r="J480" s="8"/>
    </row>
    <row r="481" spans="1:10" ht="12.75">
      <c r="A481" s="8" t="s">
        <v>14081</v>
      </c>
      <c r="B481" s="8"/>
      <c r="C481" s="8"/>
      <c r="D481" s="8"/>
      <c r="E481" s="8"/>
      <c r="F481" s="8"/>
      <c r="H481" s="8"/>
      <c r="I481" s="8"/>
      <c r="J481" s="8"/>
    </row>
    <row r="482" spans="1:10" ht="12.75">
      <c r="A482" s="8" t="s">
        <v>14082</v>
      </c>
      <c r="B482" s="8"/>
      <c r="C482" s="8"/>
      <c r="D482" s="8"/>
      <c r="E482" s="8"/>
      <c r="F482" s="8"/>
      <c r="H482" s="8"/>
      <c r="I482" s="8"/>
      <c r="J482" s="8"/>
    </row>
    <row r="483" spans="1:10" ht="12.75">
      <c r="A483" s="8" t="s">
        <v>14083</v>
      </c>
      <c r="B483" s="8"/>
      <c r="C483" s="8"/>
      <c r="D483" s="8"/>
      <c r="E483" s="8"/>
      <c r="F483" s="8"/>
      <c r="H483" s="8"/>
      <c r="I483" s="8"/>
      <c r="J483" s="8"/>
    </row>
    <row r="484" spans="1:10" ht="12.75">
      <c r="A484" s="8" t="s">
        <v>14084</v>
      </c>
      <c r="B484" s="8"/>
      <c r="C484" s="8"/>
      <c r="D484" s="8"/>
      <c r="E484" s="8"/>
      <c r="F484" s="8"/>
      <c r="H484" s="8"/>
      <c r="I484" s="8"/>
      <c r="J484" s="8"/>
    </row>
    <row r="485" spans="1:10" ht="12.75">
      <c r="A485" s="8" t="s">
        <v>14085</v>
      </c>
      <c r="B485" s="8"/>
      <c r="C485" s="8"/>
      <c r="D485" s="8"/>
      <c r="E485" s="8"/>
      <c r="F485" s="8"/>
      <c r="H485" s="8"/>
      <c r="I485" s="8"/>
      <c r="J485" s="8"/>
    </row>
    <row r="486" spans="1:10" ht="12.75">
      <c r="A486" s="8" t="s">
        <v>8686</v>
      </c>
      <c r="B486" s="8"/>
      <c r="C486" s="8"/>
      <c r="D486" s="8"/>
      <c r="E486" s="8"/>
      <c r="F486" s="8"/>
      <c r="H486" s="8"/>
      <c r="I486" s="8"/>
      <c r="J486" s="8"/>
    </row>
    <row r="487" spans="1:10" ht="12.75">
      <c r="A487" s="8" t="s">
        <v>8687</v>
      </c>
      <c r="B487" s="8"/>
      <c r="C487" s="8"/>
      <c r="D487" s="8"/>
      <c r="E487" s="8"/>
      <c r="F487" s="8"/>
      <c r="H487" s="8"/>
      <c r="I487" s="8"/>
      <c r="J487" s="8"/>
    </row>
    <row r="488" spans="1:10" ht="12.75">
      <c r="A488" s="8" t="s">
        <v>8688</v>
      </c>
      <c r="B488" s="8"/>
      <c r="C488" s="8"/>
      <c r="D488" s="8"/>
      <c r="E488" s="8"/>
      <c r="F488" s="8"/>
      <c r="H488" s="8"/>
      <c r="I488" s="8"/>
      <c r="J488" s="8"/>
    </row>
    <row r="489" spans="1:10" ht="12.75">
      <c r="A489" s="8" t="s">
        <v>8689</v>
      </c>
      <c r="B489" s="8"/>
      <c r="C489" s="8"/>
      <c r="D489" s="8"/>
      <c r="E489" s="8"/>
      <c r="F489" s="8"/>
      <c r="H489" s="8"/>
      <c r="I489" s="8"/>
      <c r="J489" s="8"/>
    </row>
    <row r="490" spans="1:10" ht="12.75">
      <c r="A490" s="8" t="s">
        <v>8690</v>
      </c>
      <c r="B490" s="8"/>
      <c r="C490" s="8"/>
      <c r="D490" s="8"/>
      <c r="E490" s="8"/>
      <c r="F490" s="8"/>
      <c r="H490" s="8"/>
      <c r="I490" s="8"/>
      <c r="J490" s="8"/>
    </row>
    <row r="491" spans="1:10" ht="12.75">
      <c r="A491" s="8" t="s">
        <v>8691</v>
      </c>
      <c r="B491" s="8"/>
      <c r="C491" s="8"/>
      <c r="D491" s="8"/>
      <c r="E491" s="8"/>
      <c r="F491" s="8"/>
      <c r="H491" s="8"/>
      <c r="I491" s="8"/>
      <c r="J491" s="8"/>
    </row>
    <row r="492" spans="1:10" ht="12.75">
      <c r="A492" s="8" t="s">
        <v>8692</v>
      </c>
      <c r="B492" s="8"/>
      <c r="C492" s="8"/>
      <c r="D492" s="8"/>
      <c r="E492" s="8"/>
      <c r="F492" s="8"/>
      <c r="H492" s="8"/>
      <c r="I492" s="8"/>
      <c r="J492" s="8"/>
    </row>
    <row r="493" spans="1:10" ht="12.75">
      <c r="A493" s="8" t="s">
        <v>8693</v>
      </c>
      <c r="B493" s="8"/>
      <c r="C493" s="8"/>
      <c r="D493" s="8"/>
      <c r="E493" s="8"/>
      <c r="F493" s="8"/>
      <c r="H493" s="8"/>
      <c r="I493" s="8"/>
      <c r="J493" s="8"/>
    </row>
    <row r="494" spans="1:10" ht="12.75">
      <c r="A494" s="8" t="s">
        <v>8694</v>
      </c>
      <c r="B494" s="8"/>
      <c r="C494" s="8"/>
      <c r="D494" s="8"/>
      <c r="E494" s="8"/>
      <c r="F494" s="8"/>
      <c r="H494" s="8"/>
      <c r="I494" s="8"/>
      <c r="J494" s="8"/>
    </row>
    <row r="495" spans="1:10" ht="12.75">
      <c r="A495" s="8" t="s">
        <v>8695</v>
      </c>
      <c r="B495" s="8"/>
      <c r="C495" s="8"/>
      <c r="D495" s="8"/>
      <c r="E495" s="8"/>
      <c r="F495" s="8"/>
      <c r="H495" s="8"/>
      <c r="I495" s="8"/>
      <c r="J495" s="8"/>
    </row>
    <row r="496" spans="1:10" ht="12.75">
      <c r="A496" s="8" t="s">
        <v>8696</v>
      </c>
      <c r="B496" s="8"/>
      <c r="C496" s="8"/>
      <c r="D496" s="8"/>
      <c r="E496" s="8"/>
      <c r="F496" s="8"/>
      <c r="H496" s="8"/>
      <c r="I496" s="8"/>
      <c r="J496" s="8"/>
    </row>
    <row r="497" spans="1:10" ht="12.75">
      <c r="A497" s="8" t="s">
        <v>8697</v>
      </c>
      <c r="B497" s="8"/>
      <c r="C497" s="8"/>
      <c r="D497" s="8"/>
      <c r="E497" s="8"/>
      <c r="F497" s="8"/>
      <c r="H497" s="8"/>
      <c r="I497" s="8"/>
      <c r="J497" s="8"/>
    </row>
    <row r="498" spans="1:10" ht="12.75">
      <c r="A498" s="8" t="s">
        <v>8698</v>
      </c>
      <c r="B498" s="8"/>
      <c r="C498" s="8"/>
      <c r="D498" s="8"/>
      <c r="E498" s="8"/>
      <c r="F498" s="8"/>
      <c r="H498" s="8"/>
      <c r="I498" s="8"/>
      <c r="J498" s="8"/>
    </row>
    <row r="499" spans="1:10" ht="12.75">
      <c r="A499" s="8" t="s">
        <v>8699</v>
      </c>
      <c r="B499" s="8"/>
      <c r="C499" s="8"/>
      <c r="D499" s="8"/>
      <c r="E499" s="8"/>
      <c r="F499" s="8"/>
      <c r="H499" s="8"/>
      <c r="I499" s="8"/>
      <c r="J499" s="8"/>
    </row>
    <row r="500" spans="1:10" ht="12.75">
      <c r="A500" s="8" t="s">
        <v>8700</v>
      </c>
      <c r="B500" s="8"/>
      <c r="C500" s="8"/>
      <c r="D500" s="8"/>
      <c r="E500" s="8"/>
      <c r="F500" s="8"/>
      <c r="H500" s="8"/>
      <c r="I500" s="8"/>
      <c r="J500" s="8"/>
    </row>
    <row r="501" spans="1:10" ht="12.75">
      <c r="A501" s="8" t="s">
        <v>8701</v>
      </c>
      <c r="B501" s="8"/>
      <c r="C501" s="8"/>
      <c r="D501" s="8"/>
      <c r="E501" s="8"/>
      <c r="F501" s="8"/>
      <c r="H501" s="8"/>
      <c r="I501" s="8"/>
      <c r="J501" s="8"/>
    </row>
    <row r="502" spans="1:10" ht="12.75">
      <c r="A502" s="8" t="s">
        <v>8702</v>
      </c>
      <c r="B502" s="8"/>
      <c r="C502" s="8"/>
      <c r="D502" s="8"/>
      <c r="E502" s="8"/>
      <c r="F502" s="8"/>
      <c r="H502" s="8"/>
      <c r="I502" s="8"/>
      <c r="J502" s="8"/>
    </row>
    <row r="503" spans="1:10" ht="12.75">
      <c r="A503" s="8" t="s">
        <v>8703</v>
      </c>
      <c r="B503" s="8"/>
      <c r="C503" s="8"/>
      <c r="D503" s="8"/>
      <c r="E503" s="8"/>
      <c r="F503" s="8"/>
      <c r="H503" s="8"/>
      <c r="I503" s="8"/>
      <c r="J503" s="8"/>
    </row>
    <row r="504" spans="1:10" ht="12.75">
      <c r="A504" s="8" t="s">
        <v>8704</v>
      </c>
      <c r="B504" s="8"/>
      <c r="C504" s="8"/>
      <c r="D504" s="8"/>
      <c r="E504" s="8"/>
      <c r="F504" s="8"/>
      <c r="H504" s="8"/>
      <c r="I504" s="8"/>
      <c r="J504" s="8"/>
    </row>
    <row r="505" spans="1:10" ht="12.75">
      <c r="A505" s="8" t="s">
        <v>8705</v>
      </c>
      <c r="B505" s="8"/>
      <c r="C505" s="8"/>
      <c r="D505" s="8"/>
      <c r="E505" s="8"/>
      <c r="F505" s="8"/>
      <c r="H505" s="8"/>
      <c r="I505" s="8"/>
      <c r="J505" s="8"/>
    </row>
    <row r="506" spans="1:10" ht="12.75">
      <c r="A506" s="8" t="s">
        <v>8706</v>
      </c>
      <c r="B506" s="8"/>
      <c r="C506" s="8"/>
      <c r="D506" s="8"/>
      <c r="E506" s="8"/>
      <c r="F506" s="8"/>
      <c r="H506" s="8"/>
      <c r="I506" s="8"/>
      <c r="J506" s="8"/>
    </row>
    <row r="507" spans="1:10" ht="12.75">
      <c r="A507" s="8" t="s">
        <v>8707</v>
      </c>
      <c r="B507" s="8"/>
      <c r="C507" s="8"/>
      <c r="D507" s="8"/>
      <c r="E507" s="8"/>
      <c r="F507" s="8"/>
      <c r="H507" s="8"/>
      <c r="I507" s="8"/>
      <c r="J507" s="8"/>
    </row>
    <row r="508" spans="1:10" ht="12.75">
      <c r="A508" s="8" t="s">
        <v>8708</v>
      </c>
      <c r="B508" s="8"/>
      <c r="C508" s="8"/>
      <c r="D508" s="8"/>
      <c r="E508" s="8"/>
      <c r="F508" s="8"/>
      <c r="H508" s="8"/>
      <c r="I508" s="8"/>
      <c r="J508" s="8"/>
    </row>
    <row r="509" spans="1:10" ht="12.75">
      <c r="A509" s="8" t="s">
        <v>8709</v>
      </c>
      <c r="B509" s="8"/>
      <c r="C509" s="8"/>
      <c r="D509" s="8"/>
      <c r="E509" s="8"/>
      <c r="F509" s="8"/>
      <c r="H509" s="8"/>
      <c r="I509" s="8"/>
      <c r="J509" s="8"/>
    </row>
    <row r="510" spans="1:10" ht="12.75">
      <c r="A510" s="8" t="s">
        <v>8710</v>
      </c>
      <c r="B510" s="8"/>
      <c r="C510" s="8"/>
      <c r="D510" s="8"/>
      <c r="E510" s="8"/>
      <c r="F510" s="8"/>
      <c r="H510" s="8"/>
      <c r="I510" s="8"/>
      <c r="J510" s="8"/>
    </row>
    <row r="511" spans="1:10" ht="12.75">
      <c r="A511" s="8" t="s">
        <v>8711</v>
      </c>
      <c r="B511" s="8"/>
      <c r="C511" s="8"/>
      <c r="D511" s="8"/>
      <c r="E511" s="8"/>
      <c r="F511" s="8"/>
      <c r="H511" s="8"/>
      <c r="I511" s="8"/>
      <c r="J511" s="8"/>
    </row>
    <row r="512" spans="1:10" ht="12.75">
      <c r="A512" s="8" t="s">
        <v>8712</v>
      </c>
      <c r="B512" s="8"/>
      <c r="C512" s="8"/>
      <c r="D512" s="8"/>
      <c r="E512" s="8"/>
      <c r="F512" s="8"/>
      <c r="H512" s="8"/>
      <c r="I512" s="8"/>
      <c r="J512" s="8"/>
    </row>
    <row r="513" spans="1:10" ht="12.75">
      <c r="A513" s="8" t="s">
        <v>8713</v>
      </c>
      <c r="B513" s="8"/>
      <c r="C513" s="8"/>
      <c r="D513" s="8"/>
      <c r="E513" s="8"/>
      <c r="F513" s="8"/>
      <c r="H513" s="8"/>
      <c r="I513" s="8"/>
      <c r="J513" s="8"/>
    </row>
    <row r="514" spans="1:10" ht="12.75">
      <c r="A514" s="8" t="s">
        <v>8714</v>
      </c>
      <c r="B514" s="8"/>
      <c r="C514" s="8"/>
      <c r="D514" s="8"/>
      <c r="E514" s="8"/>
      <c r="F514" s="8"/>
      <c r="H514" s="8"/>
      <c r="I514" s="8"/>
      <c r="J514" s="8"/>
    </row>
    <row r="515" spans="1:10" ht="12.75">
      <c r="A515" s="8" t="s">
        <v>8715</v>
      </c>
      <c r="B515" s="8"/>
      <c r="C515" s="8"/>
      <c r="D515" s="8"/>
      <c r="E515" s="8"/>
      <c r="F515" s="8"/>
      <c r="H515" s="8"/>
      <c r="I515" s="8"/>
      <c r="J515" s="8"/>
    </row>
    <row r="516" spans="1:10" ht="12.75">
      <c r="A516" s="8" t="s">
        <v>8716</v>
      </c>
      <c r="B516" s="8"/>
      <c r="C516" s="8"/>
      <c r="D516" s="8"/>
      <c r="E516" s="8"/>
      <c r="F516" s="8"/>
      <c r="H516" s="8"/>
      <c r="I516" s="8"/>
      <c r="J516" s="8"/>
    </row>
    <row r="517" spans="1:10" ht="12.75">
      <c r="A517" s="8" t="s">
        <v>8717</v>
      </c>
      <c r="B517" s="8"/>
      <c r="C517" s="8"/>
      <c r="D517" s="8"/>
      <c r="E517" s="8"/>
      <c r="F517" s="8"/>
      <c r="H517" s="8"/>
      <c r="I517" s="8"/>
      <c r="J517" s="8"/>
    </row>
    <row r="518" spans="1:10" ht="12.75">
      <c r="A518" s="8" t="s">
        <v>14086</v>
      </c>
      <c r="B518" s="8"/>
      <c r="C518" s="8"/>
      <c r="D518" s="8"/>
      <c r="E518" s="8"/>
      <c r="F518" s="8"/>
      <c r="H518" s="8"/>
      <c r="I518" s="8"/>
      <c r="J518" s="8"/>
    </row>
    <row r="519" spans="1:10" ht="12.75">
      <c r="A519" s="8" t="s">
        <v>14087</v>
      </c>
      <c r="B519" s="8"/>
      <c r="C519" s="8"/>
      <c r="D519" s="8"/>
      <c r="E519" s="8"/>
      <c r="F519" s="8"/>
      <c r="H519" s="8"/>
      <c r="I519" s="8"/>
      <c r="J519" s="8"/>
    </row>
    <row r="520" spans="1:10" ht="12.75">
      <c r="A520" s="8" t="s">
        <v>14088</v>
      </c>
      <c r="B520" s="8"/>
      <c r="C520" s="8"/>
      <c r="D520" s="8"/>
      <c r="E520" s="8"/>
      <c r="F520" s="8"/>
      <c r="H520" s="8"/>
      <c r="I520" s="8"/>
      <c r="J520" s="8"/>
    </row>
    <row r="521" spans="1:10" ht="12.75">
      <c r="A521" s="8" t="s">
        <v>14089</v>
      </c>
      <c r="B521" s="8"/>
      <c r="C521" s="8"/>
      <c r="D521" s="8"/>
      <c r="E521" s="8"/>
      <c r="F521" s="8"/>
      <c r="H521" s="8"/>
      <c r="I521" s="8"/>
      <c r="J521" s="8"/>
    </row>
    <row r="522" spans="1:10" ht="12.75">
      <c r="A522" s="8" t="s">
        <v>14090</v>
      </c>
      <c r="B522" s="8"/>
      <c r="C522" s="8"/>
      <c r="D522" s="8"/>
      <c r="E522" s="8"/>
      <c r="F522" s="8"/>
      <c r="H522" s="8"/>
      <c r="I522" s="8"/>
      <c r="J522" s="8"/>
    </row>
    <row r="523" spans="1:10" ht="12.75">
      <c r="A523" s="8" t="s">
        <v>14091</v>
      </c>
      <c r="B523" s="8"/>
      <c r="C523" s="8"/>
      <c r="D523" s="8"/>
      <c r="E523" s="8"/>
      <c r="F523" s="8"/>
      <c r="H523" s="8"/>
      <c r="I523" s="8"/>
      <c r="J523" s="8"/>
    </row>
    <row r="524" spans="1:10" ht="12.75">
      <c r="A524" s="8" t="s">
        <v>14092</v>
      </c>
      <c r="B524" s="8"/>
      <c r="C524" s="8"/>
      <c r="D524" s="8"/>
      <c r="E524" s="8"/>
      <c r="F524" s="8"/>
      <c r="H524" s="8"/>
      <c r="I524" s="8"/>
      <c r="J524" s="8"/>
    </row>
    <row r="525" spans="1:10" ht="12.75">
      <c r="A525" s="8" t="s">
        <v>14093</v>
      </c>
      <c r="B525" s="8"/>
      <c r="C525" s="8"/>
      <c r="D525" s="8"/>
      <c r="E525" s="8"/>
      <c r="F525" s="8"/>
      <c r="H525" s="8"/>
      <c r="I525" s="8"/>
      <c r="J525" s="8"/>
    </row>
    <row r="526" spans="1:10" ht="12.75">
      <c r="A526" s="8" t="s">
        <v>14094</v>
      </c>
      <c r="B526" s="8"/>
      <c r="C526" s="8"/>
      <c r="D526" s="8"/>
      <c r="E526" s="8"/>
      <c r="F526" s="8"/>
      <c r="H526" s="8"/>
      <c r="I526" s="8"/>
      <c r="J526" s="8"/>
    </row>
    <row r="527" spans="1:10" ht="12.75">
      <c r="A527" s="8" t="s">
        <v>14095</v>
      </c>
      <c r="B527" s="8"/>
      <c r="C527" s="8"/>
      <c r="D527" s="8"/>
      <c r="E527" s="8"/>
      <c r="F527" s="8"/>
      <c r="H527" s="8"/>
      <c r="I527" s="8"/>
      <c r="J527" s="8"/>
    </row>
    <row r="528" spans="1:10" ht="12.75">
      <c r="A528" s="8" t="s">
        <v>14096</v>
      </c>
      <c r="B528" s="8"/>
      <c r="C528" s="8"/>
      <c r="D528" s="8"/>
      <c r="E528" s="8"/>
      <c r="F528" s="8"/>
      <c r="H528" s="8"/>
      <c r="I528" s="8"/>
      <c r="J528" s="8"/>
    </row>
    <row r="529" spans="1:10" ht="12.75">
      <c r="A529" s="8" t="s">
        <v>14097</v>
      </c>
      <c r="B529" s="8"/>
      <c r="C529" s="8"/>
      <c r="D529" s="8"/>
      <c r="E529" s="8"/>
      <c r="F529" s="8"/>
      <c r="H529" s="8"/>
      <c r="I529" s="8"/>
      <c r="J529" s="8"/>
    </row>
    <row r="530" spans="1:10" ht="12.75">
      <c r="A530" s="8" t="s">
        <v>14098</v>
      </c>
      <c r="B530" s="8"/>
      <c r="C530" s="8"/>
      <c r="D530" s="8"/>
      <c r="E530" s="8"/>
      <c r="F530" s="8"/>
      <c r="H530" s="8"/>
      <c r="I530" s="8"/>
      <c r="J530" s="8"/>
    </row>
    <row r="531" spans="1:10" ht="12.75">
      <c r="A531" s="8" t="s">
        <v>14099</v>
      </c>
      <c r="B531" s="8"/>
      <c r="C531" s="8"/>
      <c r="D531" s="8"/>
      <c r="E531" s="8"/>
      <c r="F531" s="8"/>
      <c r="H531" s="8"/>
      <c r="I531" s="8"/>
      <c r="J531" s="8"/>
    </row>
    <row r="532" spans="1:10" ht="12.75">
      <c r="A532" s="8" t="s">
        <v>13694</v>
      </c>
      <c r="B532" s="8"/>
      <c r="C532" s="8"/>
      <c r="D532" s="8"/>
      <c r="E532" s="8"/>
      <c r="F532" s="8"/>
      <c r="H532" s="8"/>
      <c r="I532" s="8"/>
      <c r="J532" s="8"/>
    </row>
    <row r="533" spans="1:10" ht="12.75">
      <c r="A533" s="8" t="s">
        <v>13695</v>
      </c>
      <c r="B533" s="8"/>
      <c r="C533" s="8"/>
      <c r="D533" s="8"/>
      <c r="E533" s="8"/>
      <c r="F533" s="8"/>
      <c r="H533" s="8"/>
      <c r="I533" s="8"/>
      <c r="J533" s="8"/>
    </row>
    <row r="534" spans="1:10" ht="12.75">
      <c r="A534" s="8" t="s">
        <v>14100</v>
      </c>
      <c r="B534" s="8"/>
      <c r="C534" s="8"/>
      <c r="D534" s="8"/>
      <c r="E534" s="8"/>
      <c r="F534" s="8"/>
      <c r="H534" s="8"/>
      <c r="I534" s="8"/>
      <c r="J534" s="8"/>
    </row>
    <row r="535" spans="1:10" ht="12.75">
      <c r="A535" s="8" t="s">
        <v>14101</v>
      </c>
      <c r="B535" s="8"/>
      <c r="C535" s="8"/>
      <c r="D535" s="8"/>
      <c r="E535" s="8"/>
      <c r="F535" s="8"/>
      <c r="H535" s="8"/>
      <c r="I535" s="8"/>
      <c r="J535" s="8"/>
    </row>
    <row r="536" spans="1:10" ht="12.75">
      <c r="A536" s="8" t="s">
        <v>14102</v>
      </c>
      <c r="B536" s="8"/>
      <c r="C536" s="8"/>
      <c r="D536" s="8"/>
      <c r="E536" s="8"/>
      <c r="F536" s="8"/>
      <c r="H536" s="8"/>
      <c r="I536" s="8"/>
      <c r="J536" s="8"/>
    </row>
    <row r="537" spans="1:10" ht="12.75">
      <c r="A537" s="8" t="s">
        <v>14103</v>
      </c>
      <c r="B537" s="8"/>
      <c r="C537" s="8"/>
      <c r="D537" s="8"/>
      <c r="E537" s="8"/>
      <c r="F537" s="8"/>
      <c r="H537" s="8"/>
      <c r="I537" s="8"/>
      <c r="J537" s="8"/>
    </row>
    <row r="538" spans="1:10" ht="12.75">
      <c r="A538" s="8" t="s">
        <v>14104</v>
      </c>
      <c r="B538" s="8"/>
      <c r="C538" s="8"/>
      <c r="D538" s="8"/>
      <c r="E538" s="8"/>
      <c r="F538" s="8"/>
      <c r="H538" s="8"/>
      <c r="I538" s="8"/>
      <c r="J538" s="8"/>
    </row>
    <row r="539" spans="1:10" ht="12.75">
      <c r="A539" s="8" t="s">
        <v>14105</v>
      </c>
      <c r="B539" s="8"/>
      <c r="C539" s="8"/>
      <c r="D539" s="8"/>
      <c r="E539" s="8"/>
      <c r="F539" s="8"/>
      <c r="H539" s="8"/>
      <c r="I539" s="8"/>
      <c r="J539" s="8"/>
    </row>
    <row r="540" spans="1:10" ht="12.75">
      <c r="A540" s="8" t="s">
        <v>14106</v>
      </c>
      <c r="B540" s="8"/>
      <c r="C540" s="8"/>
      <c r="D540" s="8"/>
      <c r="E540" s="8"/>
      <c r="F540" s="8"/>
      <c r="H540" s="8"/>
      <c r="I540" s="8"/>
      <c r="J540" s="8"/>
    </row>
    <row r="541" spans="1:10" ht="12.75">
      <c r="A541" s="8" t="s">
        <v>14107</v>
      </c>
      <c r="B541" s="8"/>
      <c r="C541" s="8"/>
      <c r="D541" s="8"/>
      <c r="E541" s="8"/>
      <c r="F541" s="8"/>
      <c r="H541" s="8"/>
      <c r="I541" s="8"/>
      <c r="J541" s="8"/>
    </row>
    <row r="542" spans="1:10" ht="12.75">
      <c r="A542" s="8" t="s">
        <v>14108</v>
      </c>
      <c r="B542" s="8"/>
      <c r="C542" s="8"/>
      <c r="D542" s="8"/>
      <c r="E542" s="8"/>
      <c r="F542" s="8"/>
      <c r="H542" s="8"/>
      <c r="I542" s="8"/>
      <c r="J542" s="8"/>
    </row>
    <row r="543" spans="1:10" ht="12.75">
      <c r="A543" s="8" t="s">
        <v>14109</v>
      </c>
      <c r="B543" s="8"/>
      <c r="C543" s="8"/>
      <c r="D543" s="8"/>
      <c r="E543" s="8"/>
      <c r="F543" s="8"/>
      <c r="H543" s="8"/>
      <c r="I543" s="8"/>
      <c r="J543" s="8"/>
    </row>
    <row r="544" spans="1:10" ht="12.75">
      <c r="A544" s="8" t="s">
        <v>14110</v>
      </c>
      <c r="B544" s="8"/>
      <c r="C544" s="8"/>
      <c r="D544" s="8"/>
      <c r="E544" s="8"/>
      <c r="F544" s="8"/>
      <c r="H544" s="8"/>
      <c r="I544" s="8"/>
      <c r="J544" s="8"/>
    </row>
    <row r="545" spans="1:10" ht="12.75">
      <c r="A545" s="8" t="s">
        <v>14111</v>
      </c>
      <c r="B545" s="8"/>
      <c r="C545" s="8"/>
      <c r="D545" s="8"/>
      <c r="E545" s="8"/>
      <c r="F545" s="8"/>
      <c r="H545" s="8"/>
      <c r="I545" s="8"/>
      <c r="J545" s="8"/>
    </row>
    <row r="546" spans="1:10" ht="12.75">
      <c r="A546" s="8" t="s">
        <v>14112</v>
      </c>
      <c r="B546" s="8"/>
      <c r="C546" s="8"/>
      <c r="D546" s="8"/>
      <c r="E546" s="8"/>
      <c r="F546" s="8"/>
      <c r="H546" s="8"/>
      <c r="I546" s="8"/>
      <c r="J546" s="8"/>
    </row>
    <row r="547" spans="1:10" ht="12.75">
      <c r="A547" s="8" t="s">
        <v>14113</v>
      </c>
      <c r="B547" s="8"/>
      <c r="C547" s="8"/>
      <c r="D547" s="8"/>
      <c r="E547" s="8"/>
      <c r="F547" s="8"/>
      <c r="H547" s="8"/>
      <c r="I547" s="8"/>
      <c r="J547" s="8"/>
    </row>
    <row r="548" spans="1:10" ht="12.75">
      <c r="A548" s="8" t="s">
        <v>14114</v>
      </c>
      <c r="B548" s="8"/>
      <c r="C548" s="8"/>
      <c r="D548" s="8"/>
      <c r="E548" s="8"/>
      <c r="F548" s="8"/>
      <c r="H548" s="8"/>
      <c r="I548" s="8"/>
      <c r="J548" s="8"/>
    </row>
    <row r="549" spans="1:10" ht="12.75">
      <c r="A549" s="8" t="s">
        <v>14115</v>
      </c>
      <c r="B549" s="8"/>
      <c r="C549" s="8"/>
      <c r="D549" s="8"/>
      <c r="E549" s="8"/>
      <c r="F549" s="8"/>
      <c r="H549" s="8"/>
      <c r="I549" s="8"/>
      <c r="J549" s="8"/>
    </row>
    <row r="550" spans="1:10" ht="12.75">
      <c r="A550" s="8" t="s">
        <v>14116</v>
      </c>
      <c r="B550" s="8"/>
      <c r="C550" s="8"/>
      <c r="D550" s="8"/>
      <c r="E550" s="8"/>
      <c r="F550" s="8"/>
      <c r="H550" s="8"/>
      <c r="I550" s="8"/>
      <c r="J550" s="8"/>
    </row>
    <row r="551" spans="1:10" ht="12.75">
      <c r="A551" s="8" t="s">
        <v>14117</v>
      </c>
      <c r="B551" s="8"/>
      <c r="C551" s="8"/>
      <c r="D551" s="8"/>
      <c r="E551" s="8"/>
      <c r="F551" s="8"/>
      <c r="H551" s="8"/>
      <c r="I551" s="8"/>
      <c r="J551" s="8"/>
    </row>
    <row r="552" spans="1:10" ht="12.75">
      <c r="A552" s="8" t="s">
        <v>14118</v>
      </c>
      <c r="B552" s="8"/>
      <c r="C552" s="8"/>
      <c r="D552" s="8"/>
      <c r="E552" s="8"/>
      <c r="F552" s="8"/>
      <c r="H552" s="8"/>
      <c r="I552" s="8"/>
      <c r="J552" s="8"/>
    </row>
    <row r="553" spans="1:10" ht="12.75">
      <c r="A553" s="8" t="s">
        <v>14119</v>
      </c>
      <c r="B553" s="8"/>
      <c r="C553" s="8"/>
      <c r="D553" s="8"/>
      <c r="E553" s="8"/>
      <c r="F553" s="8"/>
      <c r="H553" s="8"/>
      <c r="I553" s="8"/>
      <c r="J553" s="8"/>
    </row>
    <row r="554" spans="1:10" ht="12.75">
      <c r="A554" s="8" t="s">
        <v>14120</v>
      </c>
      <c r="B554" s="8"/>
      <c r="C554" s="8"/>
      <c r="D554" s="8"/>
      <c r="E554" s="8"/>
      <c r="F554" s="8"/>
      <c r="H554" s="8"/>
      <c r="I554" s="8"/>
      <c r="J554" s="8"/>
    </row>
    <row r="555" spans="1:10" ht="12.75">
      <c r="A555" s="8" t="s">
        <v>14121</v>
      </c>
      <c r="B555" s="8"/>
      <c r="C555" s="8"/>
      <c r="D555" s="8"/>
      <c r="E555" s="8"/>
      <c r="F555" s="8"/>
      <c r="H555" s="8"/>
      <c r="I555" s="8"/>
      <c r="J555" s="8"/>
    </row>
    <row r="556" spans="1:10" ht="12.75">
      <c r="A556" s="8" t="s">
        <v>14122</v>
      </c>
      <c r="B556" s="8"/>
      <c r="C556" s="8"/>
      <c r="D556" s="8"/>
      <c r="E556" s="8"/>
      <c r="F556" s="8"/>
      <c r="H556" s="8"/>
      <c r="I556" s="8"/>
      <c r="J556" s="8"/>
    </row>
    <row r="557" spans="1:10" ht="12.75">
      <c r="A557" s="8" t="s">
        <v>14123</v>
      </c>
      <c r="B557" s="8"/>
      <c r="C557" s="8"/>
      <c r="D557" s="8"/>
      <c r="E557" s="8"/>
      <c r="F557" s="8"/>
      <c r="H557" s="8"/>
      <c r="I557" s="8"/>
      <c r="J557" s="8"/>
    </row>
    <row r="558" spans="1:10" ht="12.75">
      <c r="A558" s="8" t="s">
        <v>14124</v>
      </c>
      <c r="B558" s="8"/>
      <c r="C558" s="8"/>
      <c r="D558" s="8"/>
      <c r="E558" s="8"/>
      <c r="F558" s="8"/>
      <c r="H558" s="8"/>
      <c r="I558" s="8"/>
      <c r="J558" s="8"/>
    </row>
    <row r="559" spans="1:10" ht="12.75">
      <c r="A559" s="8" t="s">
        <v>14125</v>
      </c>
      <c r="B559" s="8"/>
      <c r="C559" s="8"/>
      <c r="D559" s="8"/>
      <c r="E559" s="8"/>
      <c r="F559" s="8"/>
      <c r="H559" s="8"/>
      <c r="I559" s="8"/>
      <c r="J559" s="8"/>
    </row>
    <row r="560" spans="1:10" ht="12.75">
      <c r="A560" s="8" t="s">
        <v>14126</v>
      </c>
      <c r="B560" s="8"/>
      <c r="C560" s="8"/>
      <c r="D560" s="8"/>
      <c r="E560" s="8"/>
      <c r="F560" s="8"/>
      <c r="H560" s="8"/>
      <c r="I560" s="8"/>
      <c r="J560" s="8"/>
    </row>
    <row r="561" spans="1:10" ht="12.75">
      <c r="A561" s="8" t="s">
        <v>14127</v>
      </c>
      <c r="B561" s="8"/>
      <c r="C561" s="8"/>
      <c r="D561" s="8"/>
      <c r="E561" s="8"/>
      <c r="F561" s="8"/>
      <c r="H561" s="8"/>
      <c r="I561" s="8"/>
      <c r="J561" s="8"/>
    </row>
    <row r="562" spans="1:10" ht="12.75">
      <c r="A562" s="8" t="s">
        <v>14128</v>
      </c>
      <c r="B562" s="8"/>
      <c r="C562" s="8"/>
      <c r="D562" s="8"/>
      <c r="E562" s="8"/>
      <c r="F562" s="8"/>
      <c r="H562" s="8"/>
      <c r="I562" s="8"/>
      <c r="J562" s="8"/>
    </row>
    <row r="563" spans="1:10" ht="12.75">
      <c r="A563" s="8" t="s">
        <v>14129</v>
      </c>
      <c r="B563" s="8"/>
      <c r="C563" s="8"/>
      <c r="D563" s="8"/>
      <c r="E563" s="8"/>
      <c r="F563" s="8"/>
      <c r="H563" s="8"/>
      <c r="I563" s="8"/>
      <c r="J563" s="8"/>
    </row>
    <row r="564" spans="1:10" ht="12.75">
      <c r="A564" s="8" t="s">
        <v>14130</v>
      </c>
      <c r="B564" s="8"/>
      <c r="C564" s="8"/>
      <c r="D564" s="8"/>
      <c r="E564" s="8"/>
      <c r="F564" s="8"/>
      <c r="H564" s="8"/>
      <c r="I564" s="8"/>
      <c r="J564" s="8"/>
    </row>
    <row r="565" spans="1:10" ht="12.75">
      <c r="A565" s="8" t="s">
        <v>14131</v>
      </c>
      <c r="B565" s="8"/>
      <c r="C565" s="8"/>
      <c r="D565" s="8"/>
      <c r="E565" s="8"/>
      <c r="F565" s="8"/>
      <c r="H565" s="8"/>
      <c r="I565" s="8"/>
      <c r="J565" s="8"/>
    </row>
    <row r="566" spans="1:10" ht="12.75">
      <c r="A566" s="8" t="s">
        <v>14132</v>
      </c>
      <c r="B566" s="8"/>
      <c r="C566" s="8"/>
      <c r="D566" s="8"/>
      <c r="E566" s="8"/>
      <c r="F566" s="8"/>
      <c r="H566" s="8"/>
      <c r="I566" s="8"/>
      <c r="J566" s="8"/>
    </row>
    <row r="567" spans="1:10" ht="12.75">
      <c r="A567" s="8" t="s">
        <v>14133</v>
      </c>
      <c r="B567" s="8"/>
      <c r="C567" s="8"/>
      <c r="D567" s="8"/>
      <c r="E567" s="8"/>
      <c r="F567" s="8"/>
      <c r="H567" s="8"/>
      <c r="I567" s="8"/>
      <c r="J567" s="8"/>
    </row>
    <row r="568" spans="1:10" ht="12.75">
      <c r="A568" s="8" t="s">
        <v>14134</v>
      </c>
      <c r="B568" s="8"/>
      <c r="C568" s="8"/>
      <c r="D568" s="8"/>
      <c r="E568" s="8"/>
      <c r="F568" s="8"/>
      <c r="H568" s="8"/>
      <c r="I568" s="8"/>
      <c r="J568" s="8"/>
    </row>
    <row r="569" spans="1:10" ht="12.75">
      <c r="A569" s="8" t="s">
        <v>14135</v>
      </c>
      <c r="B569" s="8"/>
      <c r="C569" s="8"/>
      <c r="D569" s="8"/>
      <c r="E569" s="8"/>
      <c r="F569" s="8"/>
      <c r="H569" s="8"/>
      <c r="I569" s="8"/>
      <c r="J569" s="8"/>
    </row>
    <row r="570" spans="1:10" ht="12.75">
      <c r="A570" s="8" t="s">
        <v>14136</v>
      </c>
      <c r="B570" s="8"/>
      <c r="C570" s="8"/>
      <c r="D570" s="8"/>
      <c r="E570" s="8"/>
      <c r="F570" s="8"/>
      <c r="H570" s="8"/>
      <c r="I570" s="8"/>
      <c r="J570" s="8"/>
    </row>
    <row r="571" spans="1:10" ht="12.75">
      <c r="A571" s="8" t="s">
        <v>14137</v>
      </c>
      <c r="B571" s="8"/>
      <c r="C571" s="8"/>
      <c r="D571" s="8"/>
      <c r="E571" s="8"/>
      <c r="F571" s="8"/>
      <c r="H571" s="8"/>
      <c r="I571" s="8"/>
      <c r="J571" s="8"/>
    </row>
    <row r="572" spans="1:10" ht="12.75">
      <c r="A572" s="8" t="s">
        <v>14138</v>
      </c>
      <c r="B572" s="8"/>
      <c r="C572" s="8"/>
      <c r="D572" s="8"/>
      <c r="E572" s="8"/>
      <c r="F572" s="8"/>
      <c r="H572" s="8"/>
      <c r="I572" s="8"/>
      <c r="J572" s="8"/>
    </row>
    <row r="573" spans="1:10" ht="12.75">
      <c r="A573" s="8" t="s">
        <v>14139</v>
      </c>
      <c r="B573" s="8"/>
      <c r="C573" s="8"/>
      <c r="D573" s="8"/>
      <c r="E573" s="8"/>
      <c r="F573" s="8"/>
      <c r="H573" s="8"/>
      <c r="I573" s="8"/>
      <c r="J573" s="8"/>
    </row>
    <row r="574" spans="1:10" ht="12.75">
      <c r="A574" s="8" t="s">
        <v>14140</v>
      </c>
      <c r="B574" s="8"/>
      <c r="C574" s="8"/>
      <c r="D574" s="8"/>
      <c r="E574" s="8"/>
      <c r="F574" s="8"/>
      <c r="H574" s="8"/>
      <c r="I574" s="8"/>
      <c r="J574" s="8"/>
    </row>
    <row r="575" spans="1:10" ht="12.75">
      <c r="A575" s="8" t="s">
        <v>14141</v>
      </c>
      <c r="B575" s="8"/>
      <c r="C575" s="8"/>
      <c r="D575" s="8"/>
      <c r="E575" s="8"/>
      <c r="F575" s="8"/>
      <c r="H575" s="8"/>
      <c r="I575" s="8"/>
      <c r="J575" s="8"/>
    </row>
    <row r="576" spans="1:10" ht="12.75">
      <c r="A576" s="8" t="s">
        <v>14142</v>
      </c>
      <c r="B576" s="8"/>
      <c r="C576" s="8"/>
      <c r="D576" s="8"/>
      <c r="E576" s="8"/>
      <c r="F576" s="8"/>
      <c r="H576" s="8"/>
      <c r="I576" s="8"/>
      <c r="J576" s="8"/>
    </row>
    <row r="577" spans="1:10" ht="12.75">
      <c r="A577" s="8" t="s">
        <v>14143</v>
      </c>
      <c r="B577" s="8"/>
      <c r="C577" s="8"/>
      <c r="D577" s="8"/>
      <c r="E577" s="8"/>
      <c r="F577" s="8"/>
      <c r="H577" s="8"/>
      <c r="I577" s="8"/>
      <c r="J577" s="8"/>
    </row>
    <row r="578" spans="1:10" ht="12.75">
      <c r="A578" s="8" t="s">
        <v>14144</v>
      </c>
      <c r="B578" s="8"/>
      <c r="C578" s="8"/>
      <c r="D578" s="8"/>
      <c r="E578" s="8"/>
      <c r="F578" s="8"/>
      <c r="H578" s="8"/>
      <c r="I578" s="8"/>
      <c r="J578" s="8"/>
    </row>
    <row r="579" spans="1:10" ht="12.75">
      <c r="A579" s="8" t="s">
        <v>14145</v>
      </c>
      <c r="B579" s="8"/>
      <c r="C579" s="8"/>
      <c r="D579" s="8"/>
      <c r="E579" s="8"/>
      <c r="F579" s="8"/>
      <c r="H579" s="8"/>
      <c r="I579" s="8"/>
      <c r="J579" s="8"/>
    </row>
    <row r="580" spans="1:10" ht="12.75">
      <c r="A580" s="8" t="s">
        <v>14146</v>
      </c>
      <c r="B580" s="8"/>
      <c r="C580" s="8"/>
      <c r="D580" s="8"/>
      <c r="E580" s="8"/>
      <c r="F580" s="8"/>
      <c r="H580" s="8"/>
      <c r="I580" s="8"/>
      <c r="J580" s="8"/>
    </row>
    <row r="581" spans="1:10" ht="12.75">
      <c r="A581" s="8" t="s">
        <v>14147</v>
      </c>
      <c r="B581" s="8"/>
      <c r="C581" s="8"/>
      <c r="D581" s="8"/>
      <c r="E581" s="8"/>
      <c r="F581" s="8"/>
      <c r="H581" s="8"/>
      <c r="I581" s="8"/>
      <c r="J581" s="8"/>
    </row>
    <row r="582" spans="1:10" ht="12.75">
      <c r="A582" s="8" t="s">
        <v>14148</v>
      </c>
      <c r="B582" s="8"/>
      <c r="C582" s="8"/>
      <c r="D582" s="8"/>
      <c r="E582" s="8"/>
      <c r="F582" s="8"/>
      <c r="H582" s="8"/>
      <c r="I582" s="8"/>
      <c r="J582" s="8"/>
    </row>
    <row r="583" spans="1:10" ht="12.75">
      <c r="A583" s="8" t="s">
        <v>14149</v>
      </c>
      <c r="B583" s="8"/>
      <c r="C583" s="8"/>
      <c r="D583" s="8"/>
      <c r="E583" s="8"/>
      <c r="F583" s="8"/>
      <c r="H583" s="8"/>
      <c r="I583" s="8"/>
      <c r="J583" s="8"/>
    </row>
    <row r="584" spans="1:10" ht="12.75">
      <c r="A584" s="8" t="s">
        <v>14150</v>
      </c>
      <c r="B584" s="8"/>
      <c r="C584" s="8"/>
      <c r="D584" s="8"/>
      <c r="E584" s="8"/>
      <c r="F584" s="8"/>
      <c r="H584" s="8"/>
      <c r="I584" s="8"/>
      <c r="J584" s="8"/>
    </row>
    <row r="585" spans="1:10" ht="12.75">
      <c r="A585" s="8" t="s">
        <v>14151</v>
      </c>
      <c r="B585" s="8"/>
      <c r="C585" s="8"/>
      <c r="D585" s="8"/>
      <c r="E585" s="8"/>
      <c r="F585" s="8"/>
      <c r="H585" s="8"/>
      <c r="I585" s="8"/>
      <c r="J585" s="8"/>
    </row>
    <row r="586" spans="1:10" ht="12.75">
      <c r="A586" s="8" t="s">
        <v>14152</v>
      </c>
      <c r="B586" s="8"/>
      <c r="C586" s="8"/>
      <c r="D586" s="8"/>
      <c r="E586" s="8"/>
      <c r="F586" s="8"/>
      <c r="H586" s="8"/>
      <c r="I586" s="8"/>
      <c r="J586" s="8"/>
    </row>
    <row r="587" spans="1:10" ht="12.75">
      <c r="A587" s="8" t="s">
        <v>14153</v>
      </c>
      <c r="B587" s="8"/>
      <c r="C587" s="8"/>
      <c r="D587" s="8"/>
      <c r="E587" s="8"/>
      <c r="F587" s="8"/>
      <c r="H587" s="8"/>
      <c r="I587" s="8"/>
      <c r="J587" s="8"/>
    </row>
    <row r="588" spans="1:10" ht="12.75">
      <c r="A588" s="8" t="s">
        <v>14154</v>
      </c>
      <c r="B588" s="8"/>
      <c r="C588" s="8"/>
      <c r="D588" s="8"/>
      <c r="E588" s="8"/>
      <c r="F588" s="8"/>
      <c r="H588" s="8"/>
      <c r="I588" s="8"/>
      <c r="J588" s="8"/>
    </row>
    <row r="589" spans="1:10" ht="12.75">
      <c r="A589" s="8" t="s">
        <v>14155</v>
      </c>
      <c r="B589" s="8"/>
      <c r="C589" s="8"/>
      <c r="D589" s="8"/>
      <c r="E589" s="8"/>
      <c r="F589" s="8"/>
      <c r="H589" s="8"/>
      <c r="I589" s="8"/>
      <c r="J589" s="8"/>
    </row>
    <row r="590" spans="1:10" ht="12.75">
      <c r="A590" s="8" t="s">
        <v>14156</v>
      </c>
      <c r="B590" s="8"/>
      <c r="C590" s="8"/>
      <c r="D590" s="8"/>
      <c r="E590" s="8"/>
      <c r="F590" s="8"/>
      <c r="H590" s="8"/>
      <c r="I590" s="8"/>
      <c r="J590" s="8"/>
    </row>
    <row r="591" spans="1:10" ht="12.75">
      <c r="A591" s="8" t="s">
        <v>14157</v>
      </c>
      <c r="B591" s="8"/>
      <c r="C591" s="8"/>
      <c r="D591" s="8"/>
      <c r="E591" s="8"/>
      <c r="F591" s="8"/>
      <c r="H591" s="8"/>
      <c r="I591" s="8"/>
      <c r="J591" s="8"/>
    </row>
    <row r="592" spans="1:10" ht="12.75">
      <c r="A592" s="8" t="s">
        <v>14158</v>
      </c>
      <c r="B592" s="8"/>
      <c r="C592" s="8"/>
      <c r="D592" s="8"/>
      <c r="E592" s="8"/>
      <c r="F592" s="8"/>
      <c r="H592" s="8"/>
      <c r="I592" s="8"/>
      <c r="J592" s="8"/>
    </row>
    <row r="593" spans="1:10" ht="12.75">
      <c r="A593" s="8" t="s">
        <v>14159</v>
      </c>
      <c r="B593" s="8"/>
      <c r="C593" s="8"/>
      <c r="D593" s="8"/>
      <c r="E593" s="8"/>
      <c r="F593" s="8"/>
      <c r="H593" s="8"/>
      <c r="I593" s="8"/>
      <c r="J593" s="8"/>
    </row>
    <row r="594" spans="1:10" ht="12.75">
      <c r="A594" s="8" t="s">
        <v>14160</v>
      </c>
      <c r="B594" s="8"/>
      <c r="C594" s="8"/>
      <c r="D594" s="8"/>
      <c r="E594" s="8"/>
      <c r="F594" s="8"/>
      <c r="H594" s="8"/>
      <c r="I594" s="8"/>
      <c r="J594" s="8"/>
    </row>
    <row r="595" spans="1:10" ht="12.75">
      <c r="A595" s="8" t="s">
        <v>14161</v>
      </c>
      <c r="B595" s="8"/>
      <c r="C595" s="8"/>
      <c r="D595" s="8"/>
      <c r="E595" s="8"/>
      <c r="F595" s="8"/>
      <c r="H595" s="8"/>
      <c r="I595" s="8"/>
      <c r="J595" s="8"/>
    </row>
    <row r="596" spans="1:10" ht="12.75">
      <c r="A596" s="8" t="s">
        <v>14162</v>
      </c>
      <c r="B596" s="8"/>
      <c r="C596" s="8"/>
      <c r="D596" s="8"/>
      <c r="E596" s="8"/>
      <c r="F596" s="8"/>
      <c r="H596" s="8"/>
      <c r="I596" s="8"/>
      <c r="J596" s="8"/>
    </row>
    <row r="597" spans="1:10" ht="12.75">
      <c r="A597" s="8" t="s">
        <v>14163</v>
      </c>
      <c r="B597" s="8"/>
      <c r="C597" s="8"/>
      <c r="D597" s="8"/>
      <c r="E597" s="8"/>
      <c r="F597" s="8"/>
      <c r="H597" s="8"/>
      <c r="I597" s="8"/>
      <c r="J597" s="8"/>
    </row>
    <row r="598" spans="1:10" ht="12.75">
      <c r="A598" s="8" t="s">
        <v>14164</v>
      </c>
      <c r="B598" s="8"/>
      <c r="C598" s="8"/>
      <c r="D598" s="8"/>
      <c r="E598" s="8"/>
      <c r="F598" s="8"/>
      <c r="H598" s="8"/>
      <c r="I598" s="8"/>
      <c r="J598" s="8"/>
    </row>
    <row r="599" spans="1:10" ht="12.75">
      <c r="A599" s="8" t="s">
        <v>14165</v>
      </c>
      <c r="B599" s="8"/>
      <c r="C599" s="8"/>
      <c r="D599" s="8"/>
      <c r="E599" s="8"/>
      <c r="F599" s="8"/>
      <c r="H599" s="8"/>
      <c r="I599" s="8"/>
      <c r="J599" s="8"/>
    </row>
    <row r="600" spans="1:10" ht="12.75">
      <c r="A600" s="8" t="s">
        <v>14166</v>
      </c>
      <c r="B600" s="8"/>
      <c r="C600" s="8"/>
      <c r="D600" s="8"/>
      <c r="E600" s="8"/>
      <c r="F600" s="8"/>
      <c r="H600" s="8"/>
      <c r="I600" s="8"/>
      <c r="J600" s="8"/>
    </row>
    <row r="601" spans="1:10" ht="12.75">
      <c r="A601" s="8" t="s">
        <v>14167</v>
      </c>
      <c r="B601" s="8"/>
      <c r="C601" s="8"/>
      <c r="D601" s="8"/>
      <c r="E601" s="8"/>
      <c r="F601" s="8"/>
      <c r="H601" s="8"/>
      <c r="I601" s="8"/>
      <c r="J601" s="8"/>
    </row>
    <row r="602" spans="1:10" ht="12.75">
      <c r="A602" s="8" t="s">
        <v>14168</v>
      </c>
      <c r="B602" s="8"/>
      <c r="C602" s="8"/>
      <c r="D602" s="8"/>
      <c r="E602" s="8"/>
      <c r="F602" s="8"/>
      <c r="H602" s="8"/>
      <c r="I602" s="8"/>
      <c r="J602" s="8"/>
    </row>
    <row r="603" spans="1:10" ht="12.75">
      <c r="A603" s="8" t="s">
        <v>14169</v>
      </c>
      <c r="B603" s="8"/>
      <c r="C603" s="8"/>
      <c r="D603" s="8"/>
      <c r="E603" s="8"/>
      <c r="F603" s="8"/>
      <c r="H603" s="8"/>
      <c r="I603" s="8"/>
      <c r="J603" s="8"/>
    </row>
    <row r="604" spans="1:10" ht="12.75">
      <c r="A604" s="8" t="s">
        <v>14170</v>
      </c>
      <c r="B604" s="8"/>
      <c r="C604" s="8"/>
      <c r="D604" s="8"/>
      <c r="E604" s="8"/>
      <c r="F604" s="8"/>
      <c r="H604" s="8"/>
      <c r="I604" s="8"/>
      <c r="J604" s="8"/>
    </row>
    <row r="605" spans="1:10" ht="12.75">
      <c r="A605" s="8" t="s">
        <v>14171</v>
      </c>
      <c r="B605" s="8"/>
      <c r="C605" s="8"/>
      <c r="D605" s="8"/>
      <c r="E605" s="8"/>
      <c r="F605" s="8"/>
      <c r="H605" s="8"/>
      <c r="I605" s="8"/>
      <c r="J605" s="8"/>
    </row>
    <row r="606" spans="1:10" ht="12.75">
      <c r="A606" s="8" t="s">
        <v>14172</v>
      </c>
      <c r="B606" s="8"/>
      <c r="C606" s="8"/>
      <c r="D606" s="8"/>
      <c r="E606" s="8"/>
      <c r="F606" s="8"/>
      <c r="H606" s="8"/>
      <c r="I606" s="8"/>
      <c r="J606" s="8"/>
    </row>
    <row r="607" spans="1:10" ht="12.75">
      <c r="A607" s="8" t="s">
        <v>14173</v>
      </c>
      <c r="B607" s="8"/>
      <c r="C607" s="8"/>
      <c r="D607" s="8"/>
      <c r="E607" s="8"/>
      <c r="F607" s="8"/>
      <c r="H607" s="8"/>
      <c r="I607" s="8"/>
      <c r="J607" s="8"/>
    </row>
    <row r="608" spans="1:10" ht="12.75">
      <c r="A608" s="8" t="s">
        <v>14174</v>
      </c>
      <c r="B608" s="8"/>
      <c r="C608" s="8"/>
      <c r="D608" s="8"/>
      <c r="E608" s="8"/>
      <c r="F608" s="8"/>
      <c r="H608" s="8"/>
      <c r="I608" s="8"/>
      <c r="J608" s="8"/>
    </row>
    <row r="609" spans="1:137" ht="12.75">
      <c r="A609" s="8" t="s">
        <v>14175</v>
      </c>
      <c r="B609" s="8"/>
      <c r="C609" s="8"/>
      <c r="D609" s="8"/>
      <c r="E609" s="8"/>
      <c r="F609" s="8"/>
      <c r="H609" s="8"/>
      <c r="I609" s="8"/>
      <c r="J609" s="8"/>
    </row>
    <row r="610" spans="1:137" ht="12.75">
      <c r="A610" s="8" t="s">
        <v>14176</v>
      </c>
      <c r="B610" s="8"/>
      <c r="C610" s="8"/>
      <c r="D610" s="8"/>
      <c r="E610" s="8"/>
      <c r="F610" s="8"/>
      <c r="H610" s="8"/>
      <c r="I610" s="8"/>
      <c r="J610" s="8"/>
    </row>
    <row r="611" spans="1:137" ht="12.75">
      <c r="A611" s="8" t="s">
        <v>14177</v>
      </c>
      <c r="B611" s="8"/>
      <c r="C611" s="8"/>
      <c r="D611" s="8"/>
      <c r="E611" s="8"/>
      <c r="F611" s="8"/>
      <c r="H611" s="8"/>
      <c r="I611" s="8"/>
      <c r="J611" s="8"/>
    </row>
    <row r="612" spans="1:137" ht="12.75">
      <c r="A612" s="8" t="s">
        <v>14178</v>
      </c>
      <c r="B612" s="8"/>
      <c r="C612" s="8"/>
      <c r="D612" s="8"/>
      <c r="E612" s="8"/>
      <c r="F612" s="8"/>
      <c r="H612" s="8"/>
      <c r="I612" s="8"/>
      <c r="J612" s="8"/>
    </row>
    <row r="613" spans="1:137" ht="12.75">
      <c r="A613" s="8" t="s">
        <v>14179</v>
      </c>
      <c r="B613" s="8"/>
      <c r="C613" s="8"/>
      <c r="D613" s="8"/>
      <c r="E613" s="8"/>
      <c r="F613" s="8"/>
      <c r="H613" s="8"/>
      <c r="I613" s="8"/>
      <c r="J613" s="8"/>
    </row>
    <row r="614" spans="1:137" ht="12.75">
      <c r="A614" s="8" t="s">
        <v>14180</v>
      </c>
      <c r="B614" s="8"/>
      <c r="C614" s="8"/>
      <c r="D614" s="8"/>
      <c r="E614" s="8"/>
      <c r="F614" s="8"/>
      <c r="H614" s="8"/>
      <c r="I614" s="8"/>
      <c r="J614" s="8"/>
    </row>
    <row r="615" spans="1:137" ht="12.75">
      <c r="A615" s="8" t="s">
        <v>14181</v>
      </c>
      <c r="B615" s="8"/>
      <c r="C615" s="8"/>
      <c r="D615" s="8"/>
      <c r="E615" s="8"/>
      <c r="F615" s="8"/>
      <c r="H615" s="8"/>
      <c r="I615" s="8"/>
      <c r="J615" s="8"/>
    </row>
    <row r="616" spans="1:137" ht="12.75">
      <c r="A616" s="8" t="s">
        <v>14182</v>
      </c>
      <c r="B616" s="8"/>
      <c r="C616" s="8"/>
      <c r="D616" s="8"/>
      <c r="E616" s="8"/>
      <c r="F616" s="8"/>
      <c r="H616" s="8"/>
      <c r="I616" s="8"/>
      <c r="J616" s="8"/>
    </row>
    <row r="617" spans="1:137" ht="12.75">
      <c r="A617" s="8" t="s">
        <v>14183</v>
      </c>
      <c r="B617" s="8"/>
      <c r="C617" s="8"/>
      <c r="D617" s="8"/>
      <c r="E617" s="8"/>
      <c r="F617" s="8"/>
      <c r="H617" s="8"/>
      <c r="I617" s="8"/>
      <c r="J617" s="8"/>
    </row>
    <row r="618" spans="1:137" s="52" customFormat="1" ht="15">
      <c r="A618" s="8" t="s">
        <v>14184</v>
      </c>
      <c r="B618" s="8"/>
      <c r="C618" s="8"/>
      <c r="D618" s="8"/>
      <c r="E618" s="8"/>
      <c r="F618" s="8"/>
      <c r="G618"/>
      <c r="H618" s="8"/>
      <c r="I618" s="8"/>
      <c r="J618" s="8"/>
      <c r="K618"/>
      <c r="L618"/>
      <c r="M618"/>
      <c r="N618"/>
      <c r="O618"/>
      <c r="P618"/>
      <c r="Q618"/>
      <c r="R618"/>
      <c r="S618"/>
      <c r="T618"/>
      <c r="U618"/>
      <c r="V618"/>
      <c r="W618"/>
      <c r="X618"/>
      <c r="Y618"/>
      <c r="Z618"/>
      <c r="AA618"/>
      <c r="AB618"/>
      <c r="AC618"/>
      <c r="AD618"/>
      <c r="AE618"/>
      <c r="AF618"/>
      <c r="AG618"/>
      <c r="AH618"/>
      <c r="AI618"/>
      <c r="AJ618" s="53"/>
      <c r="AK618" s="53"/>
      <c r="AL618" s="53"/>
      <c r="AM618" s="53"/>
      <c r="AN618" s="53"/>
      <c r="AO618" s="53"/>
      <c r="AP618" s="53"/>
      <c r="AQ618" s="53"/>
      <c r="AR618" s="53"/>
      <c r="AS618" s="53"/>
      <c r="AT618" s="53"/>
      <c r="AU618" s="53"/>
      <c r="AV618" s="53"/>
      <c r="AW618" s="53"/>
      <c r="AX618" s="53"/>
      <c r="AY618" s="53"/>
      <c r="AZ618" s="53"/>
      <c r="BA618" s="53"/>
      <c r="BB618" s="53"/>
      <c r="BC618" s="53"/>
      <c r="BD618" s="53"/>
      <c r="BE618" s="53"/>
      <c r="BF618" s="53"/>
      <c r="BG618" s="53"/>
      <c r="BH618" s="53"/>
      <c r="BI618" s="53"/>
      <c r="BJ618" s="53"/>
      <c r="BK618" s="53"/>
      <c r="BL618" s="53"/>
      <c r="BM618" s="53"/>
      <c r="BN618" s="53"/>
      <c r="BO618" s="53"/>
      <c r="BP618" s="53"/>
      <c r="BQ618" s="53"/>
      <c r="BR618" s="53"/>
      <c r="BS618" s="53"/>
      <c r="BT618" s="53"/>
      <c r="BU618" s="53"/>
      <c r="BV618" s="53"/>
      <c r="BW618" s="53"/>
      <c r="BX618" s="53"/>
      <c r="BY618" s="53"/>
      <c r="BZ618" s="53"/>
      <c r="CA618" s="53"/>
      <c r="CB618" s="53"/>
      <c r="CC618" s="53"/>
      <c r="CD618" s="53"/>
      <c r="CE618" s="53"/>
      <c r="CF618" s="53"/>
      <c r="CG618" s="53"/>
      <c r="CH618" s="53"/>
      <c r="CI618" s="53"/>
      <c r="CJ618" s="53"/>
      <c r="CK618" s="53"/>
      <c r="CL618" s="53"/>
      <c r="CM618" s="53"/>
      <c r="CN618" s="53"/>
      <c r="CO618" s="53"/>
      <c r="CP618" s="53"/>
      <c r="CQ618" s="53"/>
      <c r="CR618" s="53"/>
      <c r="CS618" s="53"/>
      <c r="CT618" s="53"/>
      <c r="CU618" s="53"/>
      <c r="CV618" s="53"/>
      <c r="CW618" s="53"/>
      <c r="CX618" s="53"/>
      <c r="CY618" s="53"/>
      <c r="CZ618" s="53"/>
      <c r="DA618" s="53"/>
      <c r="DB618" s="53"/>
      <c r="DC618" s="53"/>
      <c r="DD618" s="53"/>
      <c r="DE618" s="53"/>
      <c r="DF618" s="53"/>
      <c r="DG618" s="53"/>
      <c r="DH618" s="53"/>
      <c r="DI618" s="53"/>
      <c r="DJ618" s="53"/>
      <c r="DK618" s="53"/>
      <c r="DL618" s="53"/>
      <c r="DM618" s="53"/>
      <c r="DN618" s="53"/>
      <c r="DO618" s="53"/>
      <c r="DP618" s="53"/>
      <c r="DQ618" s="53"/>
      <c r="DR618" s="53"/>
      <c r="DS618" s="53"/>
      <c r="DT618" s="53"/>
      <c r="DU618" s="53"/>
      <c r="DV618" s="53"/>
      <c r="DW618" s="53"/>
      <c r="DX618" s="53"/>
      <c r="DY618" s="53"/>
      <c r="DZ618" s="53"/>
      <c r="EA618" s="53"/>
      <c r="EB618" s="53"/>
      <c r="EC618" s="53"/>
      <c r="ED618" s="53"/>
      <c r="EE618" s="53"/>
      <c r="EF618" s="53"/>
      <c r="EG618" s="53"/>
    </row>
    <row r="619" spans="1:137" ht="12.75">
      <c r="A619" s="8" t="s">
        <v>14185</v>
      </c>
      <c r="B619" s="8"/>
      <c r="C619" s="8"/>
      <c r="D619" s="8"/>
      <c r="E619" s="8"/>
      <c r="F619" s="8"/>
      <c r="H619" s="8"/>
      <c r="I619" s="8"/>
      <c r="J619" s="8"/>
    </row>
    <row r="620" spans="1:137" ht="12.75">
      <c r="A620" s="8" t="s">
        <v>14186</v>
      </c>
      <c r="B620" s="8"/>
      <c r="C620" s="8"/>
      <c r="D620" s="8"/>
      <c r="E620" s="8"/>
      <c r="F620" s="8"/>
      <c r="H620" s="8"/>
      <c r="I620" s="8"/>
      <c r="J620" s="8"/>
    </row>
    <row r="621" spans="1:137" ht="12.75">
      <c r="A621" s="8" t="s">
        <v>14187</v>
      </c>
      <c r="B621" s="8"/>
      <c r="C621" s="8"/>
      <c r="D621" s="8"/>
      <c r="E621" s="8"/>
      <c r="F621" s="8"/>
      <c r="H621" s="8"/>
      <c r="I621" s="8"/>
      <c r="J621" s="8"/>
    </row>
    <row r="622" spans="1:137" ht="12.75">
      <c r="A622" s="8" t="s">
        <v>14188</v>
      </c>
      <c r="B622" s="8"/>
      <c r="C622" s="8"/>
      <c r="D622" s="8"/>
      <c r="E622" s="8"/>
      <c r="F622" s="8"/>
      <c r="H622" s="8"/>
      <c r="I622" s="8"/>
      <c r="J622" s="8"/>
    </row>
    <row r="623" spans="1:137" s="53" customFormat="1" ht="15">
      <c r="A623" s="8" t="s">
        <v>14189</v>
      </c>
      <c r="B623" s="8"/>
      <c r="C623" s="8"/>
      <c r="D623" s="8"/>
      <c r="E623" s="8"/>
      <c r="F623" s="8"/>
      <c r="G623"/>
      <c r="H623" s="8"/>
      <c r="I623" s="8"/>
      <c r="J623" s="8"/>
      <c r="K623"/>
      <c r="L623"/>
      <c r="M623"/>
      <c r="N623"/>
      <c r="O623"/>
      <c r="P623"/>
      <c r="Q623"/>
      <c r="R623"/>
      <c r="S623"/>
      <c r="T623"/>
      <c r="U623"/>
      <c r="V623"/>
      <c r="W623"/>
      <c r="X623"/>
      <c r="Y623"/>
      <c r="Z623"/>
      <c r="AA623"/>
      <c r="AB623"/>
      <c r="AC623"/>
      <c r="AD623"/>
      <c r="AE623"/>
      <c r="AF623"/>
      <c r="AG623"/>
      <c r="AH623"/>
      <c r="AI623"/>
    </row>
    <row r="624" spans="1:137" s="53" customFormat="1" ht="15">
      <c r="A624" s="8" t="s">
        <v>14190</v>
      </c>
      <c r="B624" s="8"/>
      <c r="C624" s="8"/>
      <c r="D624" s="8"/>
      <c r="E624" s="8"/>
      <c r="F624" s="8"/>
      <c r="G624"/>
      <c r="H624" s="8"/>
      <c r="I624" s="8"/>
      <c r="J624" s="8"/>
      <c r="K624"/>
      <c r="L624"/>
      <c r="M624"/>
      <c r="N624"/>
      <c r="O624"/>
      <c r="P624"/>
      <c r="Q624"/>
      <c r="R624"/>
      <c r="S624"/>
      <c r="T624"/>
      <c r="U624"/>
      <c r="V624"/>
      <c r="W624"/>
      <c r="X624"/>
      <c r="Y624"/>
      <c r="Z624"/>
      <c r="AA624"/>
      <c r="AB624"/>
      <c r="AC624"/>
      <c r="AD624"/>
      <c r="AE624"/>
      <c r="AF624"/>
      <c r="AG624"/>
      <c r="AH624"/>
      <c r="AI624"/>
    </row>
    <row r="625" spans="1:10" ht="12.75">
      <c r="A625" s="8" t="s">
        <v>14191</v>
      </c>
      <c r="B625" s="8"/>
      <c r="C625" s="8"/>
      <c r="D625" s="8"/>
      <c r="E625" s="8"/>
      <c r="F625" s="8"/>
      <c r="H625" s="8"/>
      <c r="I625" s="8"/>
      <c r="J625" s="8"/>
    </row>
    <row r="626" spans="1:10" ht="12.75">
      <c r="A626" s="8" t="s">
        <v>14192</v>
      </c>
      <c r="B626" s="8"/>
      <c r="C626" s="8"/>
      <c r="D626" s="8"/>
      <c r="E626" s="8"/>
      <c r="F626" s="8"/>
      <c r="H626" s="8"/>
      <c r="I626" s="8"/>
      <c r="J626" s="8"/>
    </row>
    <row r="627" spans="1:10" ht="12.75">
      <c r="A627" s="8" t="s">
        <v>14193</v>
      </c>
      <c r="B627" s="8"/>
      <c r="C627" s="8"/>
      <c r="D627" s="8"/>
      <c r="E627" s="8"/>
      <c r="F627" s="8"/>
      <c r="H627" s="8"/>
      <c r="I627" s="8"/>
      <c r="J627" s="8"/>
    </row>
    <row r="628" spans="1:10" ht="12.75">
      <c r="A628" s="8" t="s">
        <v>14194</v>
      </c>
      <c r="B628" s="8"/>
      <c r="C628" s="8"/>
      <c r="D628" s="8"/>
      <c r="E628" s="8"/>
      <c r="F628" s="8"/>
      <c r="H628" s="8"/>
      <c r="I628" s="8"/>
      <c r="J628" s="8"/>
    </row>
    <row r="629" spans="1:10" ht="12.75">
      <c r="A629" s="8" t="s">
        <v>14195</v>
      </c>
      <c r="B629" s="8"/>
      <c r="C629" s="8"/>
      <c r="D629" s="8"/>
      <c r="E629" s="8"/>
      <c r="F629" s="8"/>
      <c r="H629" s="8"/>
      <c r="I629" s="8"/>
      <c r="J629" s="8"/>
    </row>
    <row r="630" spans="1:10" ht="12.75">
      <c r="A630" s="8" t="s">
        <v>14196</v>
      </c>
      <c r="B630" s="8"/>
      <c r="C630" s="8"/>
      <c r="D630" s="8"/>
      <c r="E630" s="8"/>
      <c r="F630" s="8"/>
      <c r="H630" s="8"/>
      <c r="I630" s="8"/>
      <c r="J630" s="8"/>
    </row>
    <row r="631" spans="1:10" ht="12.75">
      <c r="A631" s="8" t="s">
        <v>14197</v>
      </c>
      <c r="B631" s="8"/>
      <c r="C631" s="8"/>
      <c r="D631" s="8"/>
      <c r="E631" s="8"/>
      <c r="F631" s="8"/>
      <c r="H631" s="8"/>
      <c r="I631" s="8"/>
      <c r="J631" s="8"/>
    </row>
    <row r="632" spans="1:10" ht="12.75">
      <c r="A632" s="8" t="s">
        <v>14198</v>
      </c>
      <c r="B632" s="8"/>
      <c r="C632" s="8"/>
      <c r="D632" s="8"/>
      <c r="E632" s="8"/>
      <c r="F632" s="8"/>
      <c r="H632" s="8"/>
      <c r="I632" s="8"/>
      <c r="J632" s="8"/>
    </row>
    <row r="633" spans="1:10" ht="12.75">
      <c r="A633" s="8" t="s">
        <v>14199</v>
      </c>
      <c r="B633" s="8"/>
      <c r="C633" s="8"/>
      <c r="D633" s="8"/>
      <c r="E633" s="8"/>
      <c r="F633" s="8"/>
      <c r="H633" s="8"/>
      <c r="I633" s="8"/>
      <c r="J633" s="8"/>
    </row>
    <row r="634" spans="1:10" ht="12.75">
      <c r="A634" s="8" t="s">
        <v>14200</v>
      </c>
      <c r="B634" s="8"/>
      <c r="C634" s="8"/>
      <c r="D634" s="8"/>
      <c r="E634" s="8"/>
      <c r="F634" s="8"/>
      <c r="H634" s="8"/>
      <c r="I634" s="8"/>
      <c r="J634" s="8"/>
    </row>
    <row r="635" spans="1:10" ht="12.75">
      <c r="A635" s="8" t="s">
        <v>14201</v>
      </c>
      <c r="B635" s="8"/>
      <c r="C635" s="8"/>
      <c r="D635" s="8"/>
      <c r="E635" s="8"/>
      <c r="F635" s="8"/>
      <c r="H635" s="8"/>
      <c r="I635" s="8"/>
      <c r="J635" s="8"/>
    </row>
    <row r="636" spans="1:10" ht="12.75">
      <c r="A636" s="8" t="s">
        <v>14202</v>
      </c>
      <c r="B636" s="8"/>
      <c r="C636" s="8"/>
      <c r="D636" s="8"/>
      <c r="E636" s="8"/>
      <c r="F636" s="8"/>
      <c r="H636" s="8"/>
      <c r="I636" s="8"/>
      <c r="J636" s="8"/>
    </row>
    <row r="637" spans="1:10" ht="12.75">
      <c r="A637" s="8" t="s">
        <v>14203</v>
      </c>
      <c r="B637" s="8"/>
      <c r="C637" s="8"/>
      <c r="D637" s="8"/>
      <c r="E637" s="8"/>
      <c r="F637" s="8"/>
      <c r="H637" s="8"/>
      <c r="I637" s="8"/>
      <c r="J637" s="8"/>
    </row>
    <row r="638" spans="1:10" ht="12.75">
      <c r="A638" s="8" t="s">
        <v>14204</v>
      </c>
      <c r="B638" s="8"/>
      <c r="C638" s="8"/>
      <c r="D638" s="8"/>
      <c r="E638" s="8"/>
      <c r="F638" s="8"/>
      <c r="H638" s="8"/>
      <c r="I638" s="8"/>
      <c r="J638" s="8"/>
    </row>
    <row r="639" spans="1:10" ht="12.75">
      <c r="A639" s="8" t="s">
        <v>14205</v>
      </c>
      <c r="B639" s="8"/>
      <c r="C639" s="8"/>
      <c r="D639" s="8"/>
      <c r="E639" s="8"/>
      <c r="F639" s="8"/>
      <c r="H639" s="8"/>
      <c r="I639" s="8"/>
      <c r="J639" s="8"/>
    </row>
    <row r="640" spans="1:10" ht="12.75">
      <c r="A640" s="8" t="s">
        <v>13824</v>
      </c>
      <c r="B640" s="8"/>
      <c r="C640" s="8"/>
      <c r="D640" s="8"/>
      <c r="E640" s="8"/>
      <c r="F640" s="8"/>
      <c r="H640" s="8"/>
      <c r="I640" s="8"/>
      <c r="J640" s="8"/>
    </row>
    <row r="641" spans="1:10" ht="12.75">
      <c r="A641" s="8" t="s">
        <v>13825</v>
      </c>
      <c r="B641" s="8"/>
      <c r="C641" s="8"/>
      <c r="D641" s="8"/>
      <c r="E641" s="8"/>
      <c r="F641" s="8"/>
      <c r="H641" s="8"/>
      <c r="I641" s="8"/>
      <c r="J641" s="8"/>
    </row>
    <row r="642" spans="1:10" ht="12.75">
      <c r="A642" s="8" t="s">
        <v>13826</v>
      </c>
      <c r="B642" s="8"/>
      <c r="C642" s="8"/>
      <c r="D642" s="8"/>
      <c r="E642" s="8"/>
      <c r="F642" s="8"/>
      <c r="H642" s="8"/>
      <c r="I642" s="8"/>
      <c r="J642" s="8"/>
    </row>
    <row r="643" spans="1:10" ht="12.75">
      <c r="A643" s="8" t="s">
        <v>13827</v>
      </c>
      <c r="B643" s="8"/>
      <c r="C643" s="8"/>
      <c r="D643" s="8"/>
      <c r="E643" s="8"/>
      <c r="F643" s="8"/>
      <c r="H643" s="8"/>
      <c r="I643" s="8"/>
      <c r="J643" s="8"/>
    </row>
    <row r="644" spans="1:10" ht="12.75">
      <c r="A644" s="8" t="s">
        <v>14206</v>
      </c>
      <c r="B644" s="8"/>
      <c r="C644" s="8"/>
      <c r="D644" s="8"/>
      <c r="E644" s="8"/>
      <c r="F644" s="8"/>
      <c r="H644" s="8"/>
      <c r="I644" s="8"/>
      <c r="J644" s="8"/>
    </row>
    <row r="645" spans="1:10" ht="12.75">
      <c r="A645" s="8" t="s">
        <v>14207</v>
      </c>
      <c r="B645" s="8"/>
      <c r="C645" s="8"/>
      <c r="D645" s="8"/>
      <c r="E645" s="8"/>
      <c r="F645" s="8"/>
      <c r="H645" s="8"/>
      <c r="I645" s="8"/>
      <c r="J645" s="8"/>
    </row>
    <row r="646" spans="1:10" ht="12.75">
      <c r="A646" s="8" t="s">
        <v>13828</v>
      </c>
      <c r="B646" s="8"/>
      <c r="C646" s="8"/>
      <c r="D646" s="8"/>
      <c r="E646" s="8"/>
      <c r="F646" s="8"/>
      <c r="H646" s="8"/>
      <c r="I646" s="8"/>
      <c r="J646" s="8"/>
    </row>
    <row r="647" spans="1:10" ht="12.75">
      <c r="A647" s="8" t="s">
        <v>14208</v>
      </c>
      <c r="B647" s="8"/>
      <c r="C647" s="8"/>
      <c r="D647" s="8"/>
      <c r="E647" s="8"/>
      <c r="F647" s="8"/>
      <c r="H647" s="8"/>
      <c r="I647" s="8"/>
      <c r="J647" s="8"/>
    </row>
    <row r="648" spans="1:10" ht="12.75">
      <c r="A648" s="8" t="s">
        <v>14209</v>
      </c>
      <c r="B648" s="8"/>
      <c r="C648" s="8"/>
      <c r="D648" s="8"/>
      <c r="E648" s="8"/>
      <c r="F648" s="8"/>
      <c r="H648" s="8"/>
      <c r="I648" s="8"/>
      <c r="J648" s="8"/>
    </row>
    <row r="649" spans="1:10" ht="12.75">
      <c r="A649" s="8" t="s">
        <v>13829</v>
      </c>
      <c r="B649" s="8"/>
      <c r="C649" s="8"/>
      <c r="D649" s="8"/>
      <c r="E649" s="8"/>
      <c r="F649" s="8"/>
      <c r="H649" s="8"/>
      <c r="I649" s="8"/>
      <c r="J649" s="8"/>
    </row>
    <row r="650" spans="1:10" ht="12.75">
      <c r="A650" s="8" t="s">
        <v>14210</v>
      </c>
      <c r="B650" s="8"/>
      <c r="C650" s="8"/>
      <c r="D650" s="8"/>
      <c r="E650" s="8"/>
      <c r="F650" s="8"/>
      <c r="H650" s="8"/>
      <c r="I650" s="8"/>
      <c r="J650" s="8"/>
    </row>
    <row r="651" spans="1:10" ht="12.75">
      <c r="A651" s="8" t="s">
        <v>14211</v>
      </c>
      <c r="B651" s="8"/>
      <c r="C651" s="8"/>
      <c r="D651" s="8"/>
      <c r="E651" s="8"/>
      <c r="F651" s="8"/>
      <c r="H651" s="8"/>
      <c r="I651" s="8"/>
      <c r="J651" s="8"/>
    </row>
    <row r="652" spans="1:10" ht="12.75">
      <c r="A652" s="8" t="s">
        <v>13830</v>
      </c>
      <c r="B652" s="8"/>
      <c r="C652" s="8"/>
      <c r="D652" s="8"/>
      <c r="E652" s="8"/>
      <c r="F652" s="8"/>
      <c r="H652" s="8"/>
      <c r="I652" s="8"/>
      <c r="J652" s="8"/>
    </row>
    <row r="653" spans="1:10" ht="12.75">
      <c r="A653" s="8" t="s">
        <v>14212</v>
      </c>
      <c r="B653" s="8"/>
      <c r="C653" s="8"/>
      <c r="D653" s="8"/>
      <c r="E653" s="8"/>
      <c r="F653" s="8"/>
      <c r="H653" s="8"/>
      <c r="I653" s="8"/>
      <c r="J653" s="8"/>
    </row>
    <row r="654" spans="1:10" ht="12.75">
      <c r="A654" s="8" t="s">
        <v>13831</v>
      </c>
      <c r="B654" s="8"/>
      <c r="C654" s="8"/>
      <c r="D654" s="8"/>
      <c r="E654" s="8"/>
      <c r="F654" s="8"/>
      <c r="H654" s="8"/>
      <c r="I654" s="8"/>
      <c r="J654" s="8"/>
    </row>
    <row r="655" spans="1:10" ht="12.75">
      <c r="A655" s="8" t="s">
        <v>13832</v>
      </c>
      <c r="B655" s="8"/>
      <c r="C655" s="8"/>
      <c r="D655" s="8"/>
      <c r="E655" s="8"/>
      <c r="F655" s="8"/>
      <c r="H655" s="8"/>
      <c r="I655" s="8"/>
      <c r="J655" s="8"/>
    </row>
    <row r="656" spans="1:10" ht="12.75">
      <c r="A656" s="8" t="s">
        <v>8926</v>
      </c>
      <c r="B656" s="8"/>
      <c r="C656" s="8"/>
      <c r="D656" s="8"/>
      <c r="E656" s="8"/>
      <c r="F656" s="8"/>
      <c r="H656" s="8"/>
      <c r="I656" s="8"/>
      <c r="J656" s="8"/>
    </row>
    <row r="657" spans="1:10" ht="12.75">
      <c r="A657" s="8" t="s">
        <v>8927</v>
      </c>
      <c r="B657" s="8"/>
      <c r="C657" s="8"/>
      <c r="D657" s="8"/>
      <c r="E657" s="8"/>
      <c r="F657" s="8"/>
      <c r="H657" s="8"/>
      <c r="I657" s="8"/>
      <c r="J657" s="8"/>
    </row>
    <row r="658" spans="1:10" ht="12.75">
      <c r="A658" s="8" t="s">
        <v>8928</v>
      </c>
      <c r="B658" s="8"/>
      <c r="C658" s="8"/>
      <c r="D658" s="8"/>
      <c r="E658" s="8"/>
      <c r="F658" s="8"/>
      <c r="H658" s="8"/>
      <c r="I658" s="8"/>
      <c r="J658" s="8"/>
    </row>
    <row r="659" spans="1:10" ht="12.75">
      <c r="A659" s="8" t="s">
        <v>8929</v>
      </c>
      <c r="B659" s="8"/>
      <c r="C659" s="8"/>
      <c r="D659" s="8"/>
      <c r="E659" s="8"/>
      <c r="F659" s="8"/>
      <c r="H659" s="8"/>
      <c r="I659" s="8"/>
      <c r="J659" s="8"/>
    </row>
    <row r="660" spans="1:10" ht="12.75">
      <c r="A660" s="8" t="s">
        <v>8930</v>
      </c>
      <c r="B660" s="8"/>
      <c r="C660" s="8"/>
      <c r="D660" s="8"/>
      <c r="E660" s="8"/>
      <c r="F660" s="8"/>
      <c r="H660" s="8"/>
      <c r="I660" s="8"/>
      <c r="J660" s="8"/>
    </row>
    <row r="661" spans="1:10" ht="12.75">
      <c r="A661" s="8" t="s">
        <v>8931</v>
      </c>
      <c r="B661" s="8"/>
      <c r="C661" s="8"/>
      <c r="D661" s="8"/>
      <c r="E661" s="8"/>
      <c r="F661" s="8"/>
      <c r="H661" s="8"/>
      <c r="I661" s="8"/>
      <c r="J661" s="8"/>
    </row>
    <row r="662" spans="1:10" ht="12.75">
      <c r="A662" s="8" t="s">
        <v>8932</v>
      </c>
      <c r="B662" s="8"/>
      <c r="C662" s="8"/>
      <c r="D662" s="8"/>
      <c r="E662" s="8"/>
      <c r="F662" s="8"/>
      <c r="H662" s="8"/>
      <c r="I662" s="8"/>
      <c r="J662" s="8"/>
    </row>
    <row r="663" spans="1:10" ht="12.75">
      <c r="A663" s="8" t="s">
        <v>8933</v>
      </c>
      <c r="B663" s="8"/>
      <c r="C663" s="8"/>
      <c r="D663" s="8"/>
      <c r="E663" s="8"/>
      <c r="F663" s="8"/>
      <c r="H663" s="8"/>
      <c r="I663" s="8"/>
      <c r="J663" s="8"/>
    </row>
    <row r="664" spans="1:10" ht="12.75">
      <c r="A664" s="8" t="s">
        <v>8934</v>
      </c>
      <c r="B664" s="8"/>
      <c r="C664" s="8"/>
      <c r="D664" s="8"/>
      <c r="E664" s="8"/>
      <c r="F664" s="8"/>
      <c r="H664" s="8"/>
      <c r="I664" s="8"/>
      <c r="J664" s="8"/>
    </row>
    <row r="665" spans="1:10" ht="12.75">
      <c r="A665" s="8" t="s">
        <v>8935</v>
      </c>
      <c r="B665" s="8"/>
      <c r="C665" s="8"/>
      <c r="D665" s="8"/>
      <c r="E665" s="8"/>
      <c r="F665" s="8"/>
      <c r="H665" s="8"/>
      <c r="I665" s="8"/>
      <c r="J665" s="8"/>
    </row>
    <row r="666" spans="1:10" ht="12.75">
      <c r="A666" s="8" t="s">
        <v>8936</v>
      </c>
      <c r="B666" s="8"/>
      <c r="C666" s="8"/>
      <c r="D666" s="8"/>
      <c r="E666" s="8"/>
      <c r="F666" s="8"/>
      <c r="H666" s="8"/>
      <c r="I666" s="8"/>
      <c r="J666" s="8"/>
    </row>
    <row r="667" spans="1:10" ht="12.75">
      <c r="A667" s="8" t="s">
        <v>8937</v>
      </c>
      <c r="B667" s="8"/>
      <c r="C667" s="8"/>
      <c r="D667" s="8"/>
      <c r="E667" s="8"/>
      <c r="F667" s="8"/>
      <c r="H667" s="8"/>
      <c r="I667" s="8"/>
      <c r="J667" s="8"/>
    </row>
    <row r="668" spans="1:10" ht="12.75">
      <c r="A668" s="8" t="s">
        <v>8938</v>
      </c>
      <c r="B668" s="8"/>
      <c r="C668" s="8"/>
      <c r="D668" s="8"/>
      <c r="E668" s="8"/>
      <c r="F668" s="8"/>
      <c r="H668" s="8"/>
      <c r="I668" s="8"/>
      <c r="J668" s="8"/>
    </row>
    <row r="669" spans="1:10" ht="12.75">
      <c r="A669" s="8" t="s">
        <v>8939</v>
      </c>
      <c r="B669" s="8"/>
      <c r="C669" s="8"/>
      <c r="D669" s="8"/>
      <c r="E669" s="8"/>
      <c r="F669" s="8"/>
      <c r="H669" s="8"/>
      <c r="I669" s="8"/>
      <c r="J669" s="8"/>
    </row>
    <row r="670" spans="1:10" ht="12.75">
      <c r="A670" s="8" t="s">
        <v>8940</v>
      </c>
      <c r="B670" s="8"/>
      <c r="C670" s="8"/>
      <c r="D670" s="8"/>
      <c r="E670" s="8"/>
      <c r="F670" s="8"/>
      <c r="H670" s="8"/>
      <c r="I670" s="8"/>
      <c r="J670" s="8"/>
    </row>
    <row r="671" spans="1:10" ht="12.75">
      <c r="A671" s="8" t="s">
        <v>8941</v>
      </c>
      <c r="B671" s="8"/>
      <c r="C671" s="8"/>
      <c r="D671" s="8"/>
      <c r="E671" s="8"/>
      <c r="F671" s="8"/>
      <c r="H671" s="8"/>
      <c r="I671" s="8"/>
      <c r="J671" s="8"/>
    </row>
    <row r="672" spans="1:10" ht="12.75">
      <c r="A672" s="8" t="s">
        <v>8942</v>
      </c>
      <c r="B672" s="8"/>
      <c r="C672" s="8"/>
      <c r="D672" s="8"/>
      <c r="E672" s="8"/>
      <c r="F672" s="8"/>
      <c r="H672" s="8"/>
      <c r="I672" s="8"/>
      <c r="J672" s="8"/>
    </row>
    <row r="673" spans="1:10" ht="12.75">
      <c r="A673" s="8" t="s">
        <v>8943</v>
      </c>
      <c r="B673" s="8"/>
      <c r="C673" s="8"/>
      <c r="D673" s="8"/>
      <c r="E673" s="8"/>
      <c r="F673" s="8"/>
      <c r="H673" s="8"/>
      <c r="I673" s="8"/>
      <c r="J673" s="8"/>
    </row>
    <row r="674" spans="1:10" ht="12.75">
      <c r="A674" s="8" t="s">
        <v>8944</v>
      </c>
      <c r="B674" s="8"/>
      <c r="C674" s="8"/>
      <c r="D674" s="8"/>
      <c r="E674" s="8"/>
      <c r="F674" s="8"/>
      <c r="H674" s="8"/>
      <c r="I674" s="8"/>
      <c r="J674" s="8"/>
    </row>
    <row r="675" spans="1:10" ht="12.75">
      <c r="A675" s="8" t="s">
        <v>8945</v>
      </c>
      <c r="B675" s="8"/>
      <c r="C675" s="8"/>
      <c r="D675" s="8"/>
      <c r="E675" s="8"/>
      <c r="F675" s="8"/>
      <c r="H675" s="8"/>
      <c r="I675" s="8"/>
      <c r="J675" s="8"/>
    </row>
    <row r="676" spans="1:10" ht="12.75">
      <c r="A676" s="8" t="s">
        <v>8946</v>
      </c>
      <c r="B676" s="8"/>
      <c r="C676" s="8"/>
      <c r="D676" s="8"/>
      <c r="E676" s="8"/>
      <c r="F676" s="8"/>
      <c r="H676" s="8"/>
      <c r="I676" s="8"/>
      <c r="J676" s="8"/>
    </row>
    <row r="677" spans="1:10" ht="12.75">
      <c r="A677" s="8" t="s">
        <v>8947</v>
      </c>
      <c r="B677" s="8"/>
      <c r="C677" s="8"/>
      <c r="D677" s="8"/>
      <c r="E677" s="8"/>
      <c r="F677" s="8"/>
      <c r="H677" s="8"/>
      <c r="I677" s="8"/>
      <c r="J677" s="8"/>
    </row>
    <row r="678" spans="1:10" ht="12.75">
      <c r="A678" s="8" t="s">
        <v>8948</v>
      </c>
      <c r="B678" s="8"/>
      <c r="C678" s="8"/>
      <c r="D678" s="8"/>
      <c r="E678" s="8"/>
      <c r="F678" s="8"/>
      <c r="H678" s="8"/>
      <c r="I678" s="8"/>
      <c r="J678" s="8"/>
    </row>
    <row r="679" spans="1:10" ht="12.75">
      <c r="A679" s="8" t="s">
        <v>8949</v>
      </c>
      <c r="B679" s="8"/>
      <c r="C679" s="8"/>
      <c r="D679" s="8"/>
      <c r="E679" s="8"/>
      <c r="F679" s="8"/>
      <c r="H679" s="8"/>
      <c r="I679" s="8"/>
      <c r="J679" s="8"/>
    </row>
    <row r="680" spans="1:10" ht="12.75">
      <c r="A680" s="8" t="s">
        <v>8950</v>
      </c>
      <c r="B680" s="8"/>
      <c r="C680" s="8"/>
      <c r="D680" s="8"/>
      <c r="E680" s="8"/>
      <c r="F680" s="8"/>
      <c r="H680" s="8"/>
      <c r="I680" s="8"/>
      <c r="J680" s="8"/>
    </row>
    <row r="681" spans="1:10" ht="12.75">
      <c r="A681" s="8" t="s">
        <v>8951</v>
      </c>
      <c r="B681" s="8"/>
      <c r="C681" s="8"/>
      <c r="D681" s="8"/>
      <c r="E681" s="8"/>
      <c r="F681" s="8"/>
      <c r="H681" s="8"/>
      <c r="I681" s="8"/>
      <c r="J681" s="8"/>
    </row>
    <row r="682" spans="1:10" ht="12.75">
      <c r="A682" s="8" t="s">
        <v>8952</v>
      </c>
      <c r="B682" s="8"/>
      <c r="C682" s="8"/>
      <c r="D682" s="8"/>
      <c r="E682" s="8"/>
      <c r="F682" s="8"/>
      <c r="H682" s="8"/>
      <c r="I682" s="8"/>
      <c r="J682" s="8"/>
    </row>
    <row r="683" spans="1:10" ht="12.75">
      <c r="A683" s="8" t="s">
        <v>8953</v>
      </c>
      <c r="B683" s="8"/>
      <c r="C683" s="8"/>
      <c r="D683" s="8"/>
      <c r="E683" s="8"/>
      <c r="F683" s="8"/>
      <c r="H683" s="8"/>
      <c r="I683" s="8"/>
      <c r="J683" s="8"/>
    </row>
    <row r="684" spans="1:10" ht="12.75">
      <c r="A684" s="8" t="s">
        <v>8954</v>
      </c>
      <c r="B684" s="8"/>
      <c r="C684" s="8"/>
      <c r="D684" s="8"/>
      <c r="E684" s="8"/>
      <c r="F684" s="8"/>
      <c r="H684" s="8"/>
      <c r="I684" s="8"/>
      <c r="J684" s="8"/>
    </row>
    <row r="685" spans="1:10" ht="12.75">
      <c r="A685" s="8" t="s">
        <v>6525</v>
      </c>
      <c r="B685" s="8"/>
      <c r="C685" s="8"/>
      <c r="D685" s="8"/>
      <c r="E685" s="8"/>
      <c r="F685" s="8"/>
      <c r="H685" s="8"/>
      <c r="I685" s="8"/>
      <c r="J685" s="8"/>
    </row>
    <row r="686" spans="1:10" ht="12.75">
      <c r="A686" s="8" t="s">
        <v>8955</v>
      </c>
      <c r="B686" s="8"/>
      <c r="C686" s="8"/>
      <c r="D686" s="8"/>
      <c r="E686" s="8"/>
      <c r="F686" s="8"/>
      <c r="H686" s="8"/>
      <c r="I686" s="8"/>
      <c r="J686" s="8"/>
    </row>
    <row r="687" spans="1:10" ht="12.75">
      <c r="A687" s="8" t="s">
        <v>8956</v>
      </c>
      <c r="B687" s="8"/>
      <c r="C687" s="8"/>
      <c r="D687" s="8"/>
      <c r="E687" s="8"/>
      <c r="F687" s="8"/>
      <c r="H687" s="8"/>
      <c r="I687" s="8"/>
      <c r="J687" s="8"/>
    </row>
    <row r="688" spans="1:10" ht="12.75">
      <c r="A688" s="8" t="s">
        <v>14213</v>
      </c>
      <c r="B688" s="8"/>
      <c r="C688" s="8"/>
      <c r="D688" s="8"/>
      <c r="E688" s="8"/>
      <c r="F688" s="8"/>
      <c r="H688" s="8"/>
      <c r="I688" s="8"/>
      <c r="J688" s="8"/>
    </row>
    <row r="689" spans="1:10" ht="12.75">
      <c r="A689" s="8" t="s">
        <v>14214</v>
      </c>
      <c r="B689" s="8"/>
      <c r="C689" s="8"/>
      <c r="D689" s="8"/>
      <c r="E689" s="8"/>
      <c r="F689" s="8"/>
      <c r="H689" s="8"/>
      <c r="I689" s="8"/>
      <c r="J689" s="8"/>
    </row>
    <row r="690" spans="1:10" ht="12.75">
      <c r="A690" s="8" t="s">
        <v>14215</v>
      </c>
      <c r="B690" s="8"/>
      <c r="C690" s="8"/>
      <c r="D690" s="8"/>
      <c r="E690" s="8"/>
      <c r="F690" s="8"/>
      <c r="H690" s="8"/>
      <c r="I690" s="8"/>
      <c r="J690" s="8"/>
    </row>
    <row r="691" spans="1:10" ht="12.75">
      <c r="A691" s="8" t="s">
        <v>14216</v>
      </c>
      <c r="B691" s="8"/>
      <c r="C691" s="8"/>
      <c r="D691" s="8"/>
      <c r="E691" s="8"/>
      <c r="F691" s="8"/>
      <c r="H691" s="8"/>
      <c r="I691" s="8"/>
      <c r="J691" s="8"/>
    </row>
    <row r="692" spans="1:10" ht="12.75">
      <c r="A692" s="8" t="s">
        <v>14217</v>
      </c>
      <c r="B692" s="8"/>
      <c r="C692" s="8"/>
      <c r="D692" s="8"/>
      <c r="E692" s="8"/>
      <c r="F692" s="8"/>
      <c r="H692" s="8"/>
      <c r="I692" s="8"/>
      <c r="J692" s="8"/>
    </row>
    <row r="693" spans="1:10" ht="12.75">
      <c r="A693" s="8" t="s">
        <v>14218</v>
      </c>
      <c r="B693" s="8"/>
      <c r="C693" s="8"/>
      <c r="D693" s="8"/>
      <c r="E693" s="8"/>
      <c r="F693" s="8"/>
      <c r="H693" s="8"/>
      <c r="I693" s="8"/>
      <c r="J693" s="8"/>
    </row>
    <row r="694" spans="1:10" ht="12.75">
      <c r="A694" s="8" t="s">
        <v>14219</v>
      </c>
      <c r="B694" s="8"/>
      <c r="C694" s="8"/>
      <c r="D694" s="8"/>
      <c r="E694" s="8"/>
      <c r="F694" s="8"/>
      <c r="H694" s="8"/>
      <c r="I694" s="8"/>
      <c r="J694" s="8"/>
    </row>
    <row r="695" spans="1:10" ht="12.75">
      <c r="A695" s="8" t="s">
        <v>14220</v>
      </c>
      <c r="B695" s="8"/>
      <c r="C695" s="8"/>
      <c r="D695" s="8"/>
      <c r="E695" s="8"/>
      <c r="F695" s="8"/>
      <c r="H695" s="8"/>
      <c r="I695" s="8"/>
      <c r="J695" s="8"/>
    </row>
    <row r="696" spans="1:10" ht="12.75">
      <c r="A696" s="8" t="s">
        <v>14221</v>
      </c>
      <c r="B696" s="8"/>
      <c r="C696" s="8"/>
      <c r="D696" s="8"/>
      <c r="E696" s="8"/>
      <c r="F696" s="8"/>
      <c r="H696" s="8"/>
      <c r="I696" s="8"/>
      <c r="J696" s="8"/>
    </row>
    <row r="697" spans="1:10" ht="12.75">
      <c r="A697" s="8" t="s">
        <v>14222</v>
      </c>
      <c r="B697" s="8"/>
      <c r="C697" s="8"/>
      <c r="D697" s="8"/>
      <c r="E697" s="8"/>
      <c r="F697" s="8"/>
      <c r="H697" s="8"/>
      <c r="I697" s="8"/>
      <c r="J697" s="8"/>
    </row>
    <row r="698" spans="1:10" ht="12.75">
      <c r="A698" s="8" t="s">
        <v>14223</v>
      </c>
      <c r="B698" s="8"/>
      <c r="C698" s="8"/>
      <c r="D698" s="8"/>
      <c r="E698" s="8"/>
      <c r="F698" s="8"/>
      <c r="H698" s="8"/>
      <c r="I698" s="8"/>
      <c r="J698" s="8"/>
    </row>
    <row r="699" spans="1:10" ht="12.75">
      <c r="A699" s="8" t="s">
        <v>14224</v>
      </c>
      <c r="B699" s="8"/>
      <c r="C699" s="8"/>
      <c r="D699" s="8"/>
      <c r="E699" s="8"/>
      <c r="F699" s="8"/>
      <c r="H699" s="8"/>
      <c r="I699" s="8"/>
      <c r="J699" s="8"/>
    </row>
    <row r="700" spans="1:10" ht="12.75">
      <c r="A700" s="8" t="s">
        <v>14225</v>
      </c>
      <c r="B700" s="8"/>
      <c r="C700" s="8"/>
      <c r="D700" s="8"/>
      <c r="E700" s="8"/>
      <c r="F700" s="8"/>
      <c r="H700" s="8"/>
      <c r="I700" s="8"/>
      <c r="J700" s="8"/>
    </row>
    <row r="701" spans="1:10" ht="12.75">
      <c r="A701" s="8" t="s">
        <v>14226</v>
      </c>
      <c r="B701" s="8"/>
      <c r="C701" s="8"/>
      <c r="D701" s="8"/>
      <c r="E701" s="8"/>
      <c r="F701" s="8"/>
      <c r="H701" s="8"/>
      <c r="I701" s="8"/>
      <c r="J701" s="8"/>
    </row>
    <row r="702" spans="1:10" ht="12.75">
      <c r="A702" s="8" t="s">
        <v>14227</v>
      </c>
      <c r="B702" s="8"/>
      <c r="C702" s="8"/>
      <c r="D702" s="8"/>
      <c r="E702" s="8"/>
      <c r="F702" s="8"/>
      <c r="H702" s="8"/>
      <c r="I702" s="8"/>
      <c r="J702" s="8"/>
    </row>
    <row r="703" spans="1:10" ht="12.75">
      <c r="A703" s="8" t="s">
        <v>14228</v>
      </c>
      <c r="B703" s="8"/>
      <c r="C703" s="8"/>
      <c r="D703" s="8"/>
      <c r="E703" s="8"/>
      <c r="F703" s="8"/>
      <c r="H703" s="8"/>
      <c r="I703" s="8"/>
      <c r="J703" s="8"/>
    </row>
    <row r="704" spans="1:10" ht="12.75">
      <c r="A704" s="8" t="s">
        <v>14229</v>
      </c>
      <c r="B704" s="8"/>
      <c r="C704" s="8"/>
      <c r="D704" s="8"/>
      <c r="E704" s="8"/>
      <c r="F704" s="8"/>
      <c r="H704" s="8"/>
      <c r="I704" s="8"/>
      <c r="J704" s="8"/>
    </row>
    <row r="705" spans="1:10" ht="12.75">
      <c r="A705" s="8" t="s">
        <v>14230</v>
      </c>
      <c r="B705" s="8"/>
      <c r="C705" s="8"/>
      <c r="D705" s="8"/>
      <c r="E705" s="8"/>
      <c r="F705" s="8"/>
      <c r="H705" s="8"/>
      <c r="I705" s="8"/>
      <c r="J705" s="8"/>
    </row>
    <row r="706" spans="1:10" ht="12.75">
      <c r="A706" s="8" t="s">
        <v>13702</v>
      </c>
      <c r="B706" s="8"/>
      <c r="C706" s="8"/>
      <c r="D706" s="8"/>
      <c r="E706" s="8"/>
      <c r="F706" s="8"/>
      <c r="H706" s="8"/>
      <c r="I706" s="8"/>
      <c r="J706" s="8"/>
    </row>
    <row r="707" spans="1:10" ht="12.75">
      <c r="A707" s="8" t="s">
        <v>14231</v>
      </c>
      <c r="B707" s="8"/>
      <c r="C707" s="8"/>
      <c r="D707" s="8"/>
      <c r="E707" s="8"/>
      <c r="F707" s="8"/>
      <c r="H707" s="8"/>
      <c r="I707" s="8"/>
      <c r="J707" s="8"/>
    </row>
    <row r="708" spans="1:10" ht="12.75">
      <c r="A708" s="8" t="s">
        <v>13704</v>
      </c>
      <c r="B708" s="8"/>
      <c r="C708" s="8"/>
      <c r="D708" s="8"/>
      <c r="E708" s="8"/>
      <c r="F708" s="8"/>
      <c r="H708" s="8"/>
      <c r="I708" s="8"/>
      <c r="J708" s="8"/>
    </row>
    <row r="709" spans="1:10" ht="12.75">
      <c r="A709" s="8" t="s">
        <v>14232</v>
      </c>
      <c r="B709" s="8"/>
      <c r="C709" s="8"/>
      <c r="D709" s="8"/>
      <c r="E709" s="8"/>
      <c r="F709" s="8"/>
      <c r="H709" s="8"/>
      <c r="I709" s="8"/>
      <c r="J709" s="8"/>
    </row>
    <row r="710" spans="1:10" ht="12.75">
      <c r="A710" s="8" t="s">
        <v>14233</v>
      </c>
      <c r="B710" s="8"/>
      <c r="C710" s="8"/>
      <c r="D710" s="8"/>
      <c r="E710" s="8"/>
      <c r="F710" s="8"/>
      <c r="H710" s="8"/>
      <c r="I710" s="8"/>
      <c r="J710" s="8"/>
    </row>
    <row r="711" spans="1:10" ht="12.75">
      <c r="A711" s="8" t="s">
        <v>14234</v>
      </c>
      <c r="B711" s="8"/>
      <c r="C711" s="8"/>
      <c r="D711" s="8"/>
      <c r="E711" s="8"/>
      <c r="F711" s="8"/>
      <c r="H711" s="8"/>
      <c r="I711" s="8"/>
      <c r="J711" s="8"/>
    </row>
    <row r="712" spans="1:10" ht="12.75">
      <c r="A712" s="8" t="s">
        <v>14235</v>
      </c>
      <c r="B712" s="8"/>
      <c r="C712" s="8"/>
      <c r="D712" s="8"/>
      <c r="E712" s="8"/>
      <c r="F712" s="8"/>
      <c r="H712" s="8"/>
      <c r="I712" s="8"/>
      <c r="J712" s="8"/>
    </row>
    <row r="713" spans="1:10" ht="12.75">
      <c r="A713" s="8" t="s">
        <v>14236</v>
      </c>
      <c r="B713" s="8"/>
      <c r="C713" s="8"/>
      <c r="D713" s="8"/>
      <c r="E713" s="8"/>
      <c r="F713" s="8"/>
      <c r="H713" s="8"/>
      <c r="I713" s="8"/>
      <c r="J713" s="8"/>
    </row>
    <row r="714" spans="1:10" ht="12.75">
      <c r="A714" s="8" t="s">
        <v>14237</v>
      </c>
      <c r="B714" s="8"/>
      <c r="C714" s="8"/>
      <c r="D714" s="8"/>
      <c r="E714" s="8"/>
      <c r="F714" s="8"/>
      <c r="H714" s="8"/>
      <c r="I714" s="8"/>
      <c r="J714" s="8"/>
    </row>
    <row r="715" spans="1:10" ht="12.75">
      <c r="A715" s="8" t="s">
        <v>14238</v>
      </c>
      <c r="B715" s="8"/>
      <c r="C715" s="8"/>
      <c r="D715" s="8"/>
      <c r="E715" s="8"/>
      <c r="F715" s="8"/>
      <c r="H715" s="8"/>
      <c r="I715" s="8"/>
      <c r="J715" s="8"/>
    </row>
    <row r="716" spans="1:10" ht="12.75">
      <c r="A716" s="8" t="s">
        <v>14239</v>
      </c>
      <c r="B716" s="8"/>
      <c r="C716" s="8"/>
      <c r="D716" s="8"/>
      <c r="E716" s="8"/>
      <c r="F716" s="8"/>
      <c r="H716" s="8"/>
      <c r="I716" s="8"/>
      <c r="J716" s="8"/>
    </row>
    <row r="717" spans="1:10" ht="12.75">
      <c r="A717" s="8" t="s">
        <v>14240</v>
      </c>
      <c r="B717" s="8"/>
      <c r="C717" s="8"/>
      <c r="D717" s="8"/>
      <c r="E717" s="8"/>
      <c r="F717" s="8"/>
      <c r="H717" s="8"/>
      <c r="I717" s="8"/>
      <c r="J717" s="8"/>
    </row>
    <row r="718" spans="1:10" ht="12.75">
      <c r="A718" s="8" t="s">
        <v>14241</v>
      </c>
      <c r="B718" s="8"/>
      <c r="C718" s="8"/>
      <c r="D718" s="8"/>
      <c r="E718" s="8"/>
      <c r="F718" s="8"/>
      <c r="H718" s="8"/>
      <c r="I718" s="8"/>
      <c r="J718" s="8"/>
    </row>
    <row r="719" spans="1:10" ht="12.75">
      <c r="A719" s="8" t="s">
        <v>14242</v>
      </c>
      <c r="B719" s="8"/>
      <c r="C719" s="8"/>
      <c r="D719" s="8"/>
      <c r="E719" s="8"/>
      <c r="F719" s="8"/>
      <c r="H719" s="8"/>
      <c r="I719" s="8"/>
      <c r="J719" s="8"/>
    </row>
    <row r="720" spans="1:10" ht="12.75">
      <c r="A720" s="8" t="s">
        <v>14243</v>
      </c>
      <c r="B720" s="8"/>
      <c r="C720" s="8"/>
      <c r="D720" s="8"/>
      <c r="E720" s="8"/>
      <c r="F720" s="8"/>
      <c r="H720" s="8"/>
      <c r="I720" s="8"/>
      <c r="J720" s="8"/>
    </row>
    <row r="721" spans="1:10" ht="12.75">
      <c r="A721" s="8" t="s">
        <v>14244</v>
      </c>
      <c r="B721" s="8"/>
      <c r="C721" s="8"/>
      <c r="D721" s="8"/>
      <c r="E721" s="8"/>
      <c r="F721" s="8"/>
      <c r="H721" s="8"/>
      <c r="I721" s="8"/>
      <c r="J721" s="8"/>
    </row>
    <row r="722" spans="1:10" ht="12.75">
      <c r="A722" s="8" t="s">
        <v>14245</v>
      </c>
      <c r="B722" s="8"/>
      <c r="C722" s="8"/>
      <c r="D722" s="8"/>
      <c r="E722" s="8"/>
      <c r="F722" s="8"/>
      <c r="H722" s="8"/>
      <c r="I722" s="8"/>
      <c r="J722" s="8"/>
    </row>
    <row r="723" spans="1:10" ht="12.75">
      <c r="A723" s="8" t="s">
        <v>14246</v>
      </c>
      <c r="B723" s="8"/>
      <c r="C723" s="8"/>
      <c r="D723" s="8"/>
      <c r="E723" s="8"/>
      <c r="F723" s="8"/>
      <c r="H723" s="8"/>
      <c r="I723" s="8"/>
      <c r="J723" s="8"/>
    </row>
    <row r="724" spans="1:10" ht="12.75">
      <c r="A724" s="8" t="s">
        <v>14247</v>
      </c>
      <c r="B724" s="8"/>
      <c r="C724" s="8"/>
      <c r="D724" s="8"/>
      <c r="E724" s="8"/>
      <c r="F724" s="8"/>
      <c r="H724" s="8"/>
      <c r="I724" s="8"/>
      <c r="J724" s="8"/>
    </row>
    <row r="725" spans="1:10" ht="12.75">
      <c r="A725" s="8" t="s">
        <v>14248</v>
      </c>
      <c r="B725" s="8"/>
      <c r="C725" s="8"/>
      <c r="D725" s="8"/>
      <c r="E725" s="8"/>
      <c r="F725" s="8"/>
      <c r="H725" s="8"/>
      <c r="I725" s="8"/>
      <c r="J725" s="8"/>
    </row>
    <row r="726" spans="1:10" ht="12.75">
      <c r="A726" s="8" t="s">
        <v>14249</v>
      </c>
      <c r="B726" s="8"/>
      <c r="C726" s="8"/>
      <c r="D726" s="8"/>
      <c r="E726" s="8"/>
      <c r="F726" s="8"/>
      <c r="H726" s="8"/>
      <c r="I726" s="8"/>
      <c r="J726" s="8"/>
    </row>
    <row r="727" spans="1:10" ht="12.75">
      <c r="A727" s="8" t="s">
        <v>14250</v>
      </c>
      <c r="B727" s="8"/>
      <c r="C727" s="8"/>
      <c r="D727" s="8"/>
      <c r="E727" s="8"/>
      <c r="F727" s="8"/>
      <c r="H727" s="8"/>
      <c r="I727" s="8"/>
      <c r="J727" s="8"/>
    </row>
    <row r="728" spans="1:10" ht="12.75">
      <c r="A728" s="8" t="s">
        <v>14251</v>
      </c>
      <c r="B728" s="8"/>
      <c r="C728" s="8"/>
      <c r="D728" s="8"/>
      <c r="E728" s="8"/>
      <c r="F728" s="8"/>
      <c r="H728" s="8"/>
      <c r="I728" s="8"/>
      <c r="J728" s="8"/>
    </row>
    <row r="729" spans="1:10" ht="12.75">
      <c r="A729" s="8" t="s">
        <v>14252</v>
      </c>
      <c r="B729" s="8"/>
      <c r="C729" s="8"/>
      <c r="D729" s="8"/>
      <c r="E729" s="8"/>
      <c r="F729" s="8"/>
      <c r="H729" s="8"/>
      <c r="I729" s="8"/>
      <c r="J729" s="8"/>
    </row>
    <row r="730" spans="1:10" ht="12.75">
      <c r="A730" s="8" t="s">
        <v>14253</v>
      </c>
      <c r="B730" s="8"/>
      <c r="C730" s="8"/>
      <c r="D730" s="8"/>
      <c r="E730" s="8"/>
      <c r="F730" s="8"/>
      <c r="H730" s="8"/>
      <c r="I730" s="8"/>
      <c r="J730" s="8"/>
    </row>
    <row r="731" spans="1:10" ht="12.75">
      <c r="A731" s="8" t="s">
        <v>14254</v>
      </c>
      <c r="B731" s="8"/>
      <c r="C731" s="8"/>
      <c r="D731" s="8"/>
      <c r="E731" s="8"/>
      <c r="F731" s="8"/>
      <c r="H731" s="8"/>
      <c r="I731" s="8"/>
      <c r="J731" s="8"/>
    </row>
    <row r="732" spans="1:10" ht="12.75">
      <c r="A732" s="8" t="s">
        <v>14255</v>
      </c>
      <c r="B732" s="8"/>
      <c r="C732" s="8"/>
      <c r="D732" s="8"/>
      <c r="E732" s="8"/>
      <c r="F732" s="8"/>
      <c r="H732" s="8"/>
      <c r="I732" s="8"/>
      <c r="J732" s="8"/>
    </row>
    <row r="733" spans="1:10" ht="12.75">
      <c r="A733" s="8" t="s">
        <v>14256</v>
      </c>
      <c r="B733" s="8"/>
      <c r="C733" s="8"/>
      <c r="D733" s="8"/>
      <c r="E733" s="8"/>
      <c r="F733" s="8"/>
      <c r="H733" s="8"/>
      <c r="I733" s="8"/>
      <c r="J733" s="8"/>
    </row>
    <row r="734" spans="1:10" ht="12.75">
      <c r="A734" s="8" t="s">
        <v>14257</v>
      </c>
      <c r="B734" s="8"/>
      <c r="C734" s="8"/>
      <c r="D734" s="8"/>
      <c r="E734" s="8"/>
      <c r="F734" s="8"/>
      <c r="H734" s="8"/>
      <c r="I734" s="8"/>
      <c r="J734" s="8"/>
    </row>
    <row r="735" spans="1:10" ht="12.75">
      <c r="A735" s="8" t="s">
        <v>14258</v>
      </c>
      <c r="B735" s="8"/>
      <c r="C735" s="8"/>
      <c r="D735" s="8"/>
      <c r="E735" s="8"/>
      <c r="F735" s="8"/>
      <c r="H735" s="8"/>
      <c r="I735" s="8"/>
      <c r="J735" s="8"/>
    </row>
    <row r="736" spans="1:10" ht="12.75">
      <c r="A736" s="8" t="s">
        <v>14259</v>
      </c>
      <c r="B736" s="8"/>
      <c r="C736" s="8"/>
      <c r="D736" s="8"/>
      <c r="E736" s="8"/>
      <c r="F736" s="8"/>
      <c r="H736" s="8"/>
      <c r="I736" s="8"/>
      <c r="J736" s="8"/>
    </row>
    <row r="737" spans="1:10" ht="12.75">
      <c r="A737" s="8" t="s">
        <v>14260</v>
      </c>
      <c r="B737" s="8"/>
      <c r="C737" s="8"/>
      <c r="D737" s="8"/>
      <c r="E737" s="8"/>
      <c r="F737" s="8"/>
      <c r="H737" s="8"/>
      <c r="I737" s="8"/>
      <c r="J737" s="8"/>
    </row>
    <row r="738" spans="1:10" ht="12.75">
      <c r="A738" s="8" t="s">
        <v>14261</v>
      </c>
      <c r="B738" s="8"/>
      <c r="C738" s="8"/>
      <c r="D738" s="8"/>
      <c r="E738" s="8"/>
      <c r="F738" s="8"/>
      <c r="H738" s="8"/>
      <c r="I738" s="8"/>
      <c r="J738" s="8"/>
    </row>
    <row r="739" spans="1:10" ht="12.75">
      <c r="A739" s="8" t="s">
        <v>14262</v>
      </c>
      <c r="B739" s="8"/>
      <c r="C739" s="8"/>
      <c r="D739" s="8"/>
      <c r="E739" s="8"/>
      <c r="F739" s="8"/>
      <c r="H739" s="8"/>
      <c r="I739" s="8"/>
      <c r="J739" s="8"/>
    </row>
    <row r="740" spans="1:10" ht="12.75">
      <c r="A740" s="8" t="s">
        <v>14263</v>
      </c>
      <c r="B740" s="8"/>
      <c r="C740" s="8"/>
      <c r="D740" s="8"/>
      <c r="E740" s="8"/>
      <c r="F740" s="8"/>
      <c r="H740" s="8"/>
      <c r="I740" s="8"/>
      <c r="J740" s="8"/>
    </row>
    <row r="741" spans="1:10" ht="12.75">
      <c r="A741" s="8" t="s">
        <v>14264</v>
      </c>
      <c r="B741" s="8"/>
      <c r="C741" s="8"/>
      <c r="D741" s="8"/>
      <c r="E741" s="8"/>
      <c r="F741" s="8"/>
      <c r="H741" s="8"/>
      <c r="I741" s="8"/>
      <c r="J741" s="8"/>
    </row>
    <row r="742" spans="1:10" ht="12.75">
      <c r="A742" s="8" t="s">
        <v>14265</v>
      </c>
      <c r="B742" s="8"/>
      <c r="C742" s="8"/>
      <c r="D742" s="8"/>
      <c r="E742" s="8"/>
      <c r="F742" s="8"/>
      <c r="H742" s="8"/>
      <c r="I742" s="8"/>
      <c r="J742" s="8"/>
    </row>
    <row r="743" spans="1:10" ht="12.75">
      <c r="A743" s="8" t="s">
        <v>14266</v>
      </c>
      <c r="B743" s="8"/>
      <c r="C743" s="8"/>
      <c r="D743" s="8"/>
      <c r="E743" s="8"/>
      <c r="F743" s="8"/>
      <c r="H743" s="8"/>
      <c r="I743" s="8"/>
      <c r="J743" s="8"/>
    </row>
    <row r="744" spans="1:10" ht="12.75">
      <c r="A744" s="8" t="s">
        <v>14267</v>
      </c>
      <c r="B744" s="8"/>
      <c r="C744" s="8"/>
      <c r="D744" s="8"/>
      <c r="E744" s="8"/>
      <c r="F744" s="8"/>
      <c r="H744" s="8"/>
      <c r="I744" s="8"/>
      <c r="J744" s="8"/>
    </row>
    <row r="745" spans="1:10" ht="12.75">
      <c r="A745" s="8" t="s">
        <v>14268</v>
      </c>
      <c r="B745" s="8"/>
      <c r="C745" s="8"/>
      <c r="D745" s="8"/>
      <c r="E745" s="8"/>
      <c r="F745" s="8"/>
      <c r="H745" s="8"/>
      <c r="I745" s="8"/>
      <c r="J745" s="8"/>
    </row>
    <row r="746" spans="1:10" ht="12.75">
      <c r="A746" s="8" t="s">
        <v>14269</v>
      </c>
      <c r="B746" s="8"/>
      <c r="C746" s="8"/>
      <c r="D746" s="8"/>
      <c r="E746" s="8"/>
      <c r="F746" s="8"/>
      <c r="H746" s="8"/>
      <c r="I746" s="8"/>
      <c r="J746" s="8"/>
    </row>
    <row r="747" spans="1:10" ht="12.75">
      <c r="A747" s="8" t="s">
        <v>14270</v>
      </c>
      <c r="B747" s="8"/>
      <c r="C747" s="8"/>
      <c r="D747" s="8"/>
      <c r="E747" s="8"/>
      <c r="F747" s="8"/>
      <c r="H747" s="8"/>
      <c r="I747" s="8"/>
      <c r="J747" s="8"/>
    </row>
    <row r="748" spans="1:10" ht="12.75">
      <c r="A748" s="8" t="s">
        <v>14271</v>
      </c>
      <c r="B748" s="8"/>
      <c r="C748" s="8"/>
      <c r="D748" s="8"/>
      <c r="E748" s="8"/>
      <c r="F748" s="8"/>
      <c r="H748" s="8"/>
      <c r="I748" s="8"/>
      <c r="J748" s="8"/>
    </row>
    <row r="749" spans="1:10" ht="12.75">
      <c r="A749" s="8" t="s">
        <v>14272</v>
      </c>
      <c r="B749" s="8"/>
      <c r="C749" s="8"/>
      <c r="D749" s="8"/>
      <c r="E749" s="8"/>
      <c r="F749" s="8"/>
      <c r="H749" s="8"/>
      <c r="I749" s="8"/>
      <c r="J749" s="8"/>
    </row>
    <row r="750" spans="1:10" ht="12.75">
      <c r="A750" s="8" t="s">
        <v>14273</v>
      </c>
      <c r="B750" s="8"/>
      <c r="C750" s="8"/>
      <c r="D750" s="8"/>
      <c r="E750" s="8"/>
      <c r="F750" s="8"/>
      <c r="H750" s="8"/>
      <c r="I750" s="8"/>
      <c r="J750" s="8"/>
    </row>
    <row r="751" spans="1:10" ht="12.75">
      <c r="A751" s="8" t="s">
        <v>14274</v>
      </c>
      <c r="B751" s="8"/>
      <c r="C751" s="8"/>
      <c r="D751" s="8"/>
      <c r="E751" s="8"/>
      <c r="F751" s="8"/>
      <c r="H751" s="8"/>
      <c r="I751" s="8"/>
      <c r="J751" s="8"/>
    </row>
    <row r="752" spans="1:10" ht="12.75">
      <c r="A752" s="8" t="s">
        <v>14275</v>
      </c>
      <c r="B752" s="8"/>
      <c r="C752" s="8"/>
      <c r="D752" s="8"/>
      <c r="E752" s="8"/>
      <c r="F752" s="8"/>
      <c r="H752" s="8"/>
      <c r="I752" s="8"/>
      <c r="J752" s="8"/>
    </row>
    <row r="753" spans="1:10" ht="12.75">
      <c r="A753" s="8" t="s">
        <v>14276</v>
      </c>
      <c r="B753" s="8"/>
      <c r="C753" s="8"/>
      <c r="D753" s="8"/>
      <c r="E753" s="8"/>
      <c r="F753" s="8"/>
      <c r="H753" s="8"/>
      <c r="I753" s="8"/>
      <c r="J753" s="8"/>
    </row>
    <row r="754" spans="1:10" ht="12.75">
      <c r="A754" s="8" t="s">
        <v>14277</v>
      </c>
      <c r="B754" s="8"/>
      <c r="C754" s="8"/>
      <c r="D754" s="8"/>
      <c r="E754" s="8"/>
      <c r="F754" s="8"/>
      <c r="H754" s="8"/>
      <c r="I754" s="8"/>
      <c r="J754" s="8"/>
    </row>
    <row r="755" spans="1:10" ht="12.75">
      <c r="A755" s="8" t="s">
        <v>14278</v>
      </c>
      <c r="B755" s="8"/>
      <c r="C755" s="8"/>
      <c r="D755" s="8"/>
      <c r="E755" s="8"/>
      <c r="F755" s="8"/>
      <c r="H755" s="8"/>
      <c r="I755" s="8"/>
      <c r="J755" s="8"/>
    </row>
    <row r="756" spans="1:10" ht="12.75">
      <c r="A756" s="8" t="s">
        <v>14279</v>
      </c>
      <c r="B756" s="8"/>
      <c r="C756" s="8"/>
      <c r="D756" s="8"/>
      <c r="E756" s="8"/>
      <c r="F756" s="8"/>
      <c r="H756" s="8"/>
      <c r="I756" s="8"/>
      <c r="J756" s="8"/>
    </row>
    <row r="757" spans="1:10" ht="12.75">
      <c r="A757" s="8" t="s">
        <v>14280</v>
      </c>
      <c r="B757" s="8"/>
      <c r="C757" s="8"/>
      <c r="D757" s="8"/>
      <c r="E757" s="8"/>
      <c r="F757" s="8"/>
      <c r="H757" s="8"/>
      <c r="I757" s="8"/>
      <c r="J757" s="8"/>
    </row>
    <row r="758" spans="1:10" ht="12.75">
      <c r="A758" s="8" t="s">
        <v>14281</v>
      </c>
      <c r="B758" s="8"/>
      <c r="C758" s="8"/>
      <c r="D758" s="8"/>
      <c r="E758" s="8"/>
      <c r="F758" s="8"/>
      <c r="H758" s="8"/>
      <c r="I758" s="8"/>
      <c r="J758" s="8"/>
    </row>
    <row r="759" spans="1:10" ht="12.75">
      <c r="A759" s="8" t="s">
        <v>14282</v>
      </c>
      <c r="B759" s="8"/>
      <c r="C759" s="8"/>
      <c r="D759" s="8"/>
      <c r="E759" s="8"/>
      <c r="F759" s="8"/>
      <c r="H759" s="8"/>
      <c r="I759" s="8"/>
      <c r="J759" s="8"/>
    </row>
    <row r="760" spans="1:10" ht="12.75">
      <c r="A760" s="8" t="s">
        <v>14283</v>
      </c>
      <c r="B760" s="8"/>
      <c r="C760" s="8"/>
      <c r="D760" s="8"/>
      <c r="E760" s="8"/>
      <c r="F760" s="8"/>
      <c r="H760" s="8"/>
      <c r="I760" s="8"/>
      <c r="J760" s="8"/>
    </row>
    <row r="761" spans="1:10" ht="12.75">
      <c r="A761" s="8" t="s">
        <v>14284</v>
      </c>
      <c r="B761" s="8"/>
      <c r="C761" s="8"/>
      <c r="D761" s="8"/>
      <c r="E761" s="8"/>
      <c r="F761" s="8"/>
      <c r="H761" s="8"/>
      <c r="I761" s="8"/>
      <c r="J761" s="8"/>
    </row>
    <row r="762" spans="1:10" ht="12.75">
      <c r="A762" s="8" t="s">
        <v>14285</v>
      </c>
      <c r="B762" s="8"/>
      <c r="C762" s="8"/>
      <c r="D762" s="8"/>
      <c r="E762" s="8"/>
      <c r="F762" s="8"/>
      <c r="H762" s="8"/>
      <c r="I762" s="8"/>
      <c r="J762" s="8"/>
    </row>
    <row r="763" spans="1:10" ht="12.75">
      <c r="A763" s="8" t="s">
        <v>14286</v>
      </c>
      <c r="B763" s="8"/>
      <c r="C763" s="8"/>
      <c r="D763" s="8"/>
      <c r="E763" s="8"/>
      <c r="F763" s="8"/>
      <c r="H763" s="8"/>
      <c r="I763" s="8"/>
      <c r="J763" s="8"/>
    </row>
    <row r="764" spans="1:10" ht="12.75">
      <c r="A764" s="8" t="s">
        <v>14287</v>
      </c>
      <c r="B764" s="8"/>
      <c r="C764" s="8"/>
      <c r="D764" s="8"/>
      <c r="E764" s="8"/>
      <c r="F764" s="8"/>
      <c r="H764" s="8"/>
      <c r="I764" s="8"/>
      <c r="J764" s="8"/>
    </row>
    <row r="765" spans="1:10" ht="12.75">
      <c r="A765" s="8" t="s">
        <v>14288</v>
      </c>
      <c r="B765" s="8"/>
      <c r="C765" s="8"/>
      <c r="D765" s="8"/>
      <c r="E765" s="8"/>
      <c r="F765" s="8"/>
      <c r="H765" s="8"/>
      <c r="I765" s="8"/>
      <c r="J765" s="8"/>
    </row>
    <row r="766" spans="1:10" ht="12.75">
      <c r="A766" s="8" t="s">
        <v>14289</v>
      </c>
      <c r="B766" s="8"/>
      <c r="C766" s="8"/>
      <c r="D766" s="8"/>
      <c r="E766" s="8"/>
      <c r="F766" s="8"/>
      <c r="H766" s="8"/>
      <c r="I766" s="8"/>
      <c r="J766" s="8"/>
    </row>
    <row r="767" spans="1:10" ht="12.75">
      <c r="A767" s="8" t="s">
        <v>14290</v>
      </c>
      <c r="B767" s="8"/>
      <c r="C767" s="8"/>
      <c r="D767" s="8"/>
      <c r="E767" s="8"/>
      <c r="F767" s="8"/>
      <c r="H767" s="8"/>
      <c r="I767" s="8"/>
      <c r="J767" s="8"/>
    </row>
    <row r="768" spans="1:10" ht="12.75">
      <c r="A768" s="8" t="s">
        <v>14291</v>
      </c>
      <c r="B768" s="8"/>
      <c r="C768" s="8"/>
      <c r="D768" s="8"/>
      <c r="E768" s="8"/>
      <c r="F768" s="8"/>
      <c r="H768" s="8"/>
      <c r="I768" s="8"/>
      <c r="J768" s="8"/>
    </row>
    <row r="769" spans="1:10" ht="12.75">
      <c r="A769" s="8" t="s">
        <v>14292</v>
      </c>
      <c r="B769" s="8"/>
      <c r="C769" s="8"/>
      <c r="D769" s="8"/>
      <c r="E769" s="8"/>
      <c r="F769" s="8"/>
      <c r="H769" s="8"/>
      <c r="I769" s="8"/>
      <c r="J769" s="8"/>
    </row>
    <row r="770" spans="1:10" ht="12.75">
      <c r="A770" s="8" t="s">
        <v>14293</v>
      </c>
      <c r="B770" s="8"/>
      <c r="C770" s="8"/>
      <c r="D770" s="8"/>
      <c r="E770" s="8"/>
      <c r="F770" s="8"/>
      <c r="H770" s="8"/>
      <c r="I770" s="8"/>
      <c r="J770" s="8"/>
    </row>
    <row r="771" spans="1:10" ht="12.75">
      <c r="A771" s="8" t="s">
        <v>14294</v>
      </c>
      <c r="B771" s="8"/>
      <c r="C771" s="8"/>
      <c r="D771" s="8"/>
      <c r="E771" s="8"/>
      <c r="F771" s="8"/>
      <c r="H771" s="8"/>
      <c r="I771" s="8"/>
      <c r="J771" s="8"/>
    </row>
    <row r="772" spans="1:10" ht="12.75">
      <c r="A772" s="8" t="s">
        <v>14295</v>
      </c>
      <c r="B772" s="8"/>
      <c r="C772" s="8"/>
      <c r="D772" s="8"/>
      <c r="E772" s="8"/>
      <c r="F772" s="8"/>
      <c r="H772" s="8"/>
      <c r="I772" s="8"/>
      <c r="J772" s="8"/>
    </row>
    <row r="773" spans="1:10" ht="12.75">
      <c r="A773" s="8" t="s">
        <v>14296</v>
      </c>
      <c r="B773" s="8"/>
      <c r="C773" s="8"/>
      <c r="D773" s="8"/>
      <c r="E773" s="8"/>
      <c r="F773" s="8"/>
      <c r="H773" s="8"/>
      <c r="I773" s="8"/>
      <c r="J773" s="8"/>
    </row>
    <row r="774" spans="1:10" ht="12.75">
      <c r="A774" s="8" t="s">
        <v>14297</v>
      </c>
      <c r="B774" s="8"/>
      <c r="C774" s="8"/>
      <c r="D774" s="8"/>
      <c r="E774" s="8"/>
      <c r="F774" s="8"/>
      <c r="H774" s="8"/>
      <c r="I774" s="8"/>
      <c r="J774" s="8"/>
    </row>
    <row r="775" spans="1:10" ht="12.75">
      <c r="A775" s="8" t="s">
        <v>14298</v>
      </c>
      <c r="B775" s="8"/>
      <c r="C775" s="8"/>
      <c r="D775" s="8"/>
      <c r="E775" s="8"/>
      <c r="F775" s="8"/>
      <c r="H775" s="8"/>
      <c r="I775" s="8"/>
      <c r="J775" s="8"/>
    </row>
    <row r="776" spans="1:10" ht="12.75">
      <c r="A776" s="8" t="s">
        <v>14299</v>
      </c>
      <c r="B776" s="8"/>
      <c r="C776" s="8"/>
      <c r="D776" s="8"/>
      <c r="E776" s="8"/>
      <c r="F776" s="8"/>
      <c r="H776" s="8"/>
      <c r="I776" s="8"/>
      <c r="J776" s="8"/>
    </row>
    <row r="777" spans="1:10" ht="12.75">
      <c r="A777" s="8" t="s">
        <v>14300</v>
      </c>
      <c r="B777" s="8"/>
      <c r="C777" s="8"/>
      <c r="D777" s="8"/>
      <c r="E777" s="8"/>
      <c r="F777" s="8"/>
      <c r="H777" s="8"/>
      <c r="I777" s="8"/>
      <c r="J777" s="8"/>
    </row>
    <row r="778" spans="1:10" ht="12.75">
      <c r="A778" s="8" t="s">
        <v>14301</v>
      </c>
      <c r="B778" s="8"/>
      <c r="C778" s="8"/>
      <c r="D778" s="8"/>
      <c r="E778" s="8"/>
      <c r="F778" s="8"/>
      <c r="H778" s="8"/>
      <c r="I778" s="8"/>
      <c r="J778" s="8"/>
    </row>
    <row r="779" spans="1:10" ht="12.75">
      <c r="A779" s="8" t="s">
        <v>14302</v>
      </c>
      <c r="B779" s="8"/>
      <c r="C779" s="8"/>
      <c r="D779" s="8"/>
      <c r="E779" s="8"/>
      <c r="F779" s="8"/>
      <c r="H779" s="8"/>
      <c r="I779" s="8"/>
      <c r="J779" s="8"/>
    </row>
    <row r="780" spans="1:10" ht="12.75">
      <c r="A780" s="8" t="s">
        <v>14303</v>
      </c>
      <c r="B780" s="8"/>
      <c r="C780" s="8"/>
      <c r="D780" s="8"/>
      <c r="E780" s="8"/>
      <c r="F780" s="8"/>
      <c r="H780" s="8"/>
      <c r="I780" s="8"/>
      <c r="J780" s="8"/>
    </row>
    <row r="781" spans="1:10" ht="12.75">
      <c r="A781" s="8" t="s">
        <v>14304</v>
      </c>
      <c r="B781" s="8"/>
      <c r="C781" s="8"/>
      <c r="D781" s="8"/>
      <c r="E781" s="8"/>
      <c r="F781" s="8"/>
      <c r="H781" s="8"/>
      <c r="I781" s="8"/>
      <c r="J781" s="8"/>
    </row>
    <row r="782" spans="1:10" ht="12.75">
      <c r="A782" s="8" t="s">
        <v>14305</v>
      </c>
      <c r="B782" s="8"/>
      <c r="C782" s="8"/>
      <c r="D782" s="8"/>
      <c r="E782" s="8"/>
      <c r="F782" s="8"/>
      <c r="H782" s="8"/>
      <c r="I782" s="8"/>
      <c r="J782" s="8"/>
    </row>
    <row r="783" spans="1:10" ht="12.75">
      <c r="A783" s="8" t="s">
        <v>14306</v>
      </c>
      <c r="B783" s="8"/>
      <c r="C783" s="8"/>
      <c r="D783" s="8"/>
      <c r="E783" s="8"/>
      <c r="F783" s="8"/>
      <c r="H783" s="8"/>
      <c r="I783" s="8"/>
      <c r="J783" s="8"/>
    </row>
    <row r="784" spans="1:10" ht="12.75">
      <c r="A784" s="8" t="s">
        <v>14307</v>
      </c>
      <c r="B784" s="8"/>
      <c r="C784" s="8"/>
      <c r="D784" s="8"/>
      <c r="E784" s="8"/>
      <c r="F784" s="8"/>
      <c r="H784" s="8"/>
      <c r="I784" s="8"/>
      <c r="J784" s="8"/>
    </row>
    <row r="785" spans="1:10" ht="12.75">
      <c r="A785" s="8" t="s">
        <v>14308</v>
      </c>
      <c r="B785" s="8"/>
      <c r="C785" s="8"/>
      <c r="D785" s="8"/>
      <c r="E785" s="8"/>
      <c r="F785" s="8"/>
      <c r="H785" s="8"/>
      <c r="I785" s="8"/>
      <c r="J785" s="8"/>
    </row>
    <row r="786" spans="1:10" ht="12.75">
      <c r="A786" s="8" t="s">
        <v>14309</v>
      </c>
      <c r="B786" s="8"/>
      <c r="C786" s="8"/>
      <c r="D786" s="8"/>
      <c r="E786" s="8"/>
      <c r="F786" s="8"/>
      <c r="H786" s="8"/>
      <c r="I786" s="8"/>
      <c r="J786" s="8"/>
    </row>
    <row r="787" spans="1:10" ht="12.75">
      <c r="A787" s="8" t="s">
        <v>14310</v>
      </c>
      <c r="B787" s="8"/>
      <c r="C787" s="8"/>
      <c r="D787" s="8"/>
      <c r="E787" s="8"/>
      <c r="F787" s="8"/>
      <c r="H787" s="8"/>
      <c r="I787" s="8"/>
      <c r="J787" s="8"/>
    </row>
    <row r="788" spans="1:10" ht="12.75">
      <c r="A788" s="8" t="s">
        <v>14311</v>
      </c>
      <c r="B788" s="8"/>
      <c r="C788" s="8"/>
      <c r="D788" s="8"/>
      <c r="E788" s="8"/>
      <c r="F788" s="8"/>
      <c r="H788" s="8"/>
      <c r="I788" s="8"/>
      <c r="J788" s="8"/>
    </row>
    <row r="789" spans="1:10" ht="12.75">
      <c r="A789" s="8" t="s">
        <v>14312</v>
      </c>
      <c r="B789" s="8"/>
      <c r="C789" s="8"/>
      <c r="D789" s="8"/>
      <c r="E789" s="8"/>
      <c r="F789" s="8"/>
      <c r="H789" s="8"/>
      <c r="I789" s="8"/>
      <c r="J789" s="8"/>
    </row>
    <row r="790" spans="1:10" ht="12.75">
      <c r="A790" s="8" t="s">
        <v>14313</v>
      </c>
      <c r="B790" s="8"/>
      <c r="C790" s="8"/>
      <c r="D790" s="8"/>
      <c r="E790" s="8"/>
      <c r="F790" s="8"/>
      <c r="H790" s="8"/>
      <c r="I790" s="8"/>
      <c r="J790" s="8"/>
    </row>
    <row r="791" spans="1:10" ht="12.75">
      <c r="A791" s="8" t="s">
        <v>14314</v>
      </c>
      <c r="B791" s="8"/>
      <c r="C791" s="8"/>
      <c r="D791" s="8"/>
      <c r="E791" s="8"/>
      <c r="F791" s="8"/>
      <c r="H791" s="8"/>
      <c r="I791" s="8"/>
      <c r="J791" s="8"/>
    </row>
    <row r="792" spans="1:10" ht="12.75">
      <c r="A792" s="8" t="s">
        <v>14315</v>
      </c>
      <c r="B792" s="8"/>
      <c r="C792" s="8"/>
      <c r="D792" s="8"/>
      <c r="E792" s="8"/>
      <c r="F792" s="8"/>
      <c r="H792" s="8"/>
      <c r="I792" s="8"/>
      <c r="J792" s="8"/>
    </row>
    <row r="793" spans="1:10" ht="12.75">
      <c r="A793" s="8" t="s">
        <v>14316</v>
      </c>
      <c r="B793" s="8"/>
      <c r="C793" s="8"/>
      <c r="D793" s="8"/>
      <c r="E793" s="8"/>
      <c r="F793" s="8"/>
      <c r="H793" s="8"/>
      <c r="I793" s="8"/>
      <c r="J793" s="8"/>
    </row>
    <row r="794" spans="1:10" ht="12.75">
      <c r="A794" s="8" t="s">
        <v>14317</v>
      </c>
      <c r="B794" s="8"/>
      <c r="C794" s="8"/>
      <c r="D794" s="8"/>
      <c r="E794" s="8"/>
      <c r="F794" s="8"/>
      <c r="H794" s="8"/>
      <c r="I794" s="8"/>
      <c r="J794" s="8"/>
    </row>
    <row r="795" spans="1:10" ht="12.75">
      <c r="A795" s="8" t="s">
        <v>14318</v>
      </c>
      <c r="B795" s="8"/>
      <c r="C795" s="8"/>
      <c r="D795" s="8"/>
      <c r="E795" s="8"/>
      <c r="F795" s="8"/>
      <c r="H795" s="8"/>
      <c r="I795" s="8"/>
      <c r="J795" s="8"/>
    </row>
    <row r="796" spans="1:10" ht="12.75">
      <c r="A796" s="8" t="s">
        <v>14319</v>
      </c>
      <c r="B796" s="8"/>
      <c r="C796" s="8"/>
      <c r="D796" s="8"/>
      <c r="E796" s="8"/>
      <c r="F796" s="8"/>
      <c r="H796" s="8"/>
      <c r="I796" s="8"/>
      <c r="J796" s="8"/>
    </row>
    <row r="797" spans="1:10" ht="12.75">
      <c r="A797" s="8" t="s">
        <v>14320</v>
      </c>
      <c r="B797" s="8"/>
      <c r="C797" s="8"/>
      <c r="D797" s="8"/>
      <c r="E797" s="8"/>
      <c r="F797" s="8"/>
      <c r="H797" s="8"/>
      <c r="I797" s="8"/>
      <c r="J797" s="8"/>
    </row>
    <row r="798" spans="1:10" ht="12.75">
      <c r="A798" s="8" t="s">
        <v>14321</v>
      </c>
      <c r="B798" s="8"/>
      <c r="C798" s="8"/>
      <c r="D798" s="8"/>
      <c r="E798" s="8"/>
      <c r="F798" s="8"/>
      <c r="H798" s="8"/>
      <c r="I798" s="8"/>
      <c r="J798" s="8"/>
    </row>
    <row r="799" spans="1:10" ht="12.75">
      <c r="A799" s="8" t="s">
        <v>14322</v>
      </c>
      <c r="B799" s="8"/>
      <c r="C799" s="8"/>
      <c r="D799" s="8"/>
      <c r="E799" s="8"/>
      <c r="F799" s="8"/>
      <c r="H799" s="8"/>
      <c r="I799" s="8"/>
      <c r="J799" s="8"/>
    </row>
    <row r="800" spans="1:10" ht="12.75">
      <c r="A800" s="8" t="s">
        <v>14323</v>
      </c>
      <c r="B800" s="8"/>
      <c r="C800" s="8"/>
      <c r="D800" s="8"/>
      <c r="E800" s="8"/>
      <c r="F800" s="8"/>
      <c r="H800" s="8"/>
      <c r="I800" s="8"/>
      <c r="J800" s="8"/>
    </row>
    <row r="801" spans="1:137" ht="12.75">
      <c r="A801" s="8" t="s">
        <v>14324</v>
      </c>
      <c r="B801" s="8"/>
      <c r="C801" s="8"/>
      <c r="D801" s="8"/>
      <c r="E801" s="8"/>
      <c r="F801" s="8"/>
      <c r="H801" s="8"/>
      <c r="I801" s="8"/>
      <c r="J801" s="8"/>
    </row>
    <row r="802" spans="1:137" ht="12.75">
      <c r="A802" s="8" t="s">
        <v>14325</v>
      </c>
      <c r="B802" s="8"/>
      <c r="C802" s="8"/>
      <c r="D802" s="8"/>
      <c r="E802" s="8"/>
      <c r="F802" s="8"/>
      <c r="H802" s="8"/>
      <c r="I802" s="8"/>
      <c r="J802" s="8"/>
    </row>
    <row r="803" spans="1:137" s="53" customFormat="1" ht="15">
      <c r="A803" s="8" t="s">
        <v>14326</v>
      </c>
      <c r="B803" s="8"/>
      <c r="C803" s="8"/>
      <c r="D803" s="8"/>
      <c r="E803" s="8"/>
      <c r="F803" s="8"/>
      <c r="G803"/>
      <c r="H803" s="8"/>
      <c r="I803" s="8"/>
      <c r="J803" s="8"/>
      <c r="K803"/>
      <c r="L803"/>
      <c r="M803"/>
      <c r="N803"/>
      <c r="O803"/>
      <c r="P803"/>
      <c r="Q803"/>
      <c r="R803"/>
      <c r="S803"/>
      <c r="T803"/>
      <c r="U803"/>
      <c r="V803"/>
      <c r="W803"/>
      <c r="X803"/>
      <c r="Y803"/>
      <c r="Z803"/>
      <c r="AA803"/>
      <c r="AB803"/>
      <c r="AC803"/>
      <c r="AD803"/>
      <c r="AE803"/>
      <c r="AF803"/>
      <c r="AG803"/>
      <c r="AH803"/>
      <c r="AI803"/>
    </row>
    <row r="804" spans="1:137" s="54" customFormat="1" ht="15">
      <c r="A804" s="8" t="s">
        <v>14327</v>
      </c>
      <c r="B804" s="8"/>
      <c r="C804" s="8"/>
      <c r="D804" s="8"/>
      <c r="E804" s="8"/>
      <c r="F804" s="8"/>
      <c r="G804"/>
      <c r="H804" s="8"/>
      <c r="I804" s="8"/>
      <c r="J804" s="8"/>
      <c r="K804"/>
      <c r="L804"/>
      <c r="M804"/>
      <c r="N804"/>
      <c r="O804"/>
      <c r="P804"/>
      <c r="Q804"/>
      <c r="R804"/>
      <c r="S804"/>
      <c r="T804"/>
      <c r="U804"/>
      <c r="V804"/>
      <c r="W804"/>
      <c r="X804"/>
      <c r="Y804"/>
      <c r="Z804"/>
      <c r="AA804"/>
      <c r="AB804"/>
      <c r="AC804"/>
      <c r="AD804"/>
      <c r="AE804"/>
      <c r="AF804"/>
      <c r="AG804"/>
      <c r="AH804"/>
      <c r="AI804"/>
      <c r="AJ804" s="55"/>
      <c r="AK804" s="55"/>
      <c r="AL804" s="55"/>
      <c r="AM804" s="55"/>
      <c r="AN804" s="55"/>
      <c r="AO804" s="55"/>
      <c r="AP804" s="55"/>
      <c r="AQ804" s="55"/>
      <c r="AR804" s="55"/>
      <c r="AS804" s="55"/>
      <c r="AT804" s="55"/>
      <c r="AU804" s="55"/>
      <c r="AV804" s="55"/>
      <c r="AW804" s="55"/>
      <c r="AX804" s="55"/>
      <c r="AY804" s="55"/>
      <c r="AZ804" s="55"/>
      <c r="BA804" s="55"/>
      <c r="BB804" s="55"/>
      <c r="BC804" s="55"/>
      <c r="BD804" s="55"/>
      <c r="BE804" s="55"/>
      <c r="BF804" s="55"/>
      <c r="BG804" s="55"/>
      <c r="BH804" s="55"/>
      <c r="BI804" s="55"/>
      <c r="BJ804" s="55"/>
      <c r="BK804" s="55"/>
      <c r="BL804" s="55"/>
      <c r="BM804" s="55"/>
      <c r="BN804" s="55"/>
      <c r="BO804" s="55"/>
      <c r="BP804" s="55"/>
      <c r="BQ804" s="55"/>
      <c r="BR804" s="55"/>
      <c r="BS804" s="55"/>
      <c r="BT804" s="55"/>
      <c r="BU804" s="55"/>
      <c r="BV804" s="55"/>
      <c r="BW804" s="55"/>
      <c r="BX804" s="55"/>
      <c r="BY804" s="55"/>
      <c r="BZ804" s="55"/>
      <c r="CA804" s="55"/>
      <c r="CB804" s="55"/>
      <c r="CC804" s="55"/>
      <c r="CD804" s="55"/>
      <c r="CE804" s="55"/>
      <c r="CF804" s="55"/>
      <c r="CG804" s="55"/>
      <c r="CH804" s="55"/>
      <c r="CI804" s="55"/>
      <c r="CJ804" s="55"/>
      <c r="CK804" s="55"/>
      <c r="CL804" s="55"/>
      <c r="CM804" s="55"/>
      <c r="CN804" s="55"/>
      <c r="CO804" s="55"/>
      <c r="CP804" s="55"/>
      <c r="CQ804" s="55"/>
      <c r="CR804" s="55"/>
      <c r="CS804" s="55"/>
      <c r="CT804" s="55"/>
      <c r="CU804" s="55"/>
      <c r="CV804" s="55"/>
      <c r="CW804" s="55"/>
      <c r="CX804" s="55"/>
      <c r="CY804" s="55"/>
      <c r="CZ804" s="55"/>
      <c r="DA804" s="55"/>
      <c r="DB804" s="55"/>
      <c r="DC804" s="55"/>
      <c r="DD804" s="55"/>
      <c r="DE804" s="55"/>
      <c r="DF804" s="55"/>
      <c r="DG804" s="55"/>
      <c r="DH804" s="55"/>
      <c r="DI804" s="55"/>
      <c r="DJ804" s="55"/>
      <c r="DK804" s="55"/>
      <c r="DL804" s="55"/>
      <c r="DM804" s="55"/>
      <c r="DN804" s="55"/>
      <c r="DO804" s="55"/>
      <c r="DP804" s="55"/>
      <c r="DQ804" s="55"/>
      <c r="DR804" s="55"/>
      <c r="DS804" s="55"/>
      <c r="DT804" s="55"/>
      <c r="DU804" s="55"/>
      <c r="DV804" s="55"/>
      <c r="DW804" s="55"/>
      <c r="DX804" s="55"/>
      <c r="DY804" s="55"/>
      <c r="DZ804" s="55"/>
      <c r="EA804" s="55"/>
      <c r="EB804" s="55"/>
      <c r="EC804" s="55"/>
      <c r="ED804" s="55"/>
      <c r="EE804" s="55"/>
      <c r="EF804" s="55"/>
      <c r="EG804" s="55"/>
    </row>
    <row r="805" spans="1:137" ht="12.75">
      <c r="A805" s="8" t="s">
        <v>14328</v>
      </c>
      <c r="B805" s="8"/>
      <c r="C805" s="8"/>
      <c r="D805" s="8"/>
      <c r="E805" s="8"/>
      <c r="F805" s="8"/>
      <c r="H805" s="8"/>
      <c r="I805" s="8"/>
      <c r="J805" s="8"/>
    </row>
    <row r="806" spans="1:137" ht="12.75">
      <c r="A806" s="8" t="s">
        <v>14329</v>
      </c>
      <c r="B806" s="8"/>
      <c r="C806" s="8"/>
      <c r="D806" s="8"/>
      <c r="E806" s="8"/>
      <c r="F806" s="8"/>
      <c r="H806" s="8"/>
      <c r="I806" s="8"/>
      <c r="J806" s="8"/>
    </row>
    <row r="807" spans="1:137" ht="12.75">
      <c r="A807" s="8" t="s">
        <v>14330</v>
      </c>
      <c r="B807" s="8"/>
      <c r="C807" s="8"/>
      <c r="D807" s="8"/>
      <c r="E807" s="8"/>
      <c r="F807" s="8"/>
      <c r="H807" s="8"/>
      <c r="I807" s="8"/>
      <c r="J807" s="8"/>
    </row>
    <row r="808" spans="1:137" ht="12.75">
      <c r="A808" s="8" t="s">
        <v>14331</v>
      </c>
      <c r="B808" s="8"/>
      <c r="C808" s="8"/>
      <c r="D808" s="8"/>
      <c r="E808" s="8"/>
      <c r="F808" s="8"/>
      <c r="H808" s="8"/>
      <c r="I808" s="8"/>
      <c r="J808" s="8"/>
    </row>
    <row r="809" spans="1:137" ht="12.75">
      <c r="A809" s="8" t="s">
        <v>14332</v>
      </c>
      <c r="B809" s="8"/>
      <c r="C809" s="8"/>
      <c r="D809" s="8"/>
      <c r="E809" s="8"/>
      <c r="F809" s="8"/>
      <c r="H809" s="8"/>
      <c r="I809" s="8"/>
      <c r="J809" s="8"/>
    </row>
    <row r="810" spans="1:137" ht="12.75">
      <c r="A810" s="8" t="s">
        <v>14333</v>
      </c>
      <c r="B810" s="8"/>
      <c r="C810" s="8"/>
      <c r="D810" s="8"/>
      <c r="E810" s="8"/>
      <c r="F810" s="8"/>
      <c r="H810" s="8"/>
      <c r="I810" s="8"/>
      <c r="J810" s="8"/>
    </row>
    <row r="811" spans="1:137" ht="12.75">
      <c r="A811" s="8" t="s">
        <v>14334</v>
      </c>
      <c r="B811" s="8"/>
      <c r="C811" s="8"/>
      <c r="D811" s="8"/>
      <c r="E811" s="8"/>
      <c r="F811" s="8"/>
      <c r="H811" s="8"/>
      <c r="I811" s="8"/>
      <c r="J811" s="8"/>
    </row>
    <row r="812" spans="1:137" ht="12.75">
      <c r="A812" s="8" t="s">
        <v>14335</v>
      </c>
      <c r="B812" s="8"/>
      <c r="C812" s="8"/>
      <c r="D812" s="8"/>
      <c r="E812" s="8"/>
      <c r="F812" s="8"/>
      <c r="H812" s="8"/>
      <c r="I812" s="8"/>
      <c r="J812" s="8"/>
    </row>
    <row r="813" spans="1:137" s="54" customFormat="1" ht="15">
      <c r="A813" s="8" t="s">
        <v>14336</v>
      </c>
      <c r="B813" s="8"/>
      <c r="C813" s="8"/>
      <c r="D813" s="8"/>
      <c r="E813" s="8"/>
      <c r="F813" s="8"/>
      <c r="G813"/>
      <c r="H813" s="8"/>
      <c r="I813" s="8"/>
      <c r="J813" s="8"/>
      <c r="K813"/>
      <c r="L813"/>
      <c r="M813"/>
      <c r="N813"/>
      <c r="O813"/>
      <c r="P813"/>
      <c r="Q813"/>
      <c r="R813"/>
      <c r="S813"/>
      <c r="T813"/>
      <c r="U813"/>
      <c r="V813"/>
      <c r="W813"/>
      <c r="X813"/>
      <c r="Y813"/>
      <c r="Z813"/>
      <c r="AA813"/>
      <c r="AB813"/>
      <c r="AC813"/>
      <c r="AD813"/>
      <c r="AE813"/>
      <c r="AF813"/>
      <c r="AG813"/>
      <c r="AH813"/>
      <c r="AI813"/>
      <c r="AJ813" s="55"/>
      <c r="AK813" s="55"/>
      <c r="AL813" s="55"/>
      <c r="AM813" s="55"/>
      <c r="AN813" s="55"/>
      <c r="AO813" s="55"/>
      <c r="AP813" s="55"/>
      <c r="AQ813" s="55"/>
      <c r="AR813" s="55"/>
      <c r="AS813" s="55"/>
      <c r="AT813" s="55"/>
      <c r="AU813" s="55"/>
      <c r="AV813" s="55"/>
      <c r="AW813" s="55"/>
      <c r="AX813" s="55"/>
      <c r="AY813" s="55"/>
      <c r="AZ813" s="55"/>
      <c r="BA813" s="55"/>
      <c r="BB813" s="55"/>
      <c r="BC813" s="55"/>
      <c r="BD813" s="55"/>
      <c r="BE813" s="55"/>
      <c r="BF813" s="55"/>
      <c r="BG813" s="55"/>
      <c r="BH813" s="55"/>
      <c r="BI813" s="55"/>
      <c r="BJ813" s="55"/>
      <c r="BK813" s="55"/>
      <c r="BL813" s="55"/>
      <c r="BM813" s="55"/>
      <c r="BN813" s="55"/>
      <c r="BO813" s="55"/>
      <c r="BP813" s="55"/>
      <c r="BQ813" s="55"/>
      <c r="BR813" s="55"/>
      <c r="BS813" s="55"/>
      <c r="BT813" s="55"/>
      <c r="BU813" s="55"/>
      <c r="BV813" s="55"/>
      <c r="BW813" s="55"/>
      <c r="BX813" s="55"/>
      <c r="BY813" s="55"/>
      <c r="BZ813" s="55"/>
      <c r="CA813" s="55"/>
      <c r="CB813" s="55"/>
      <c r="CC813" s="55"/>
      <c r="CD813" s="55"/>
      <c r="CE813" s="55"/>
      <c r="CF813" s="55"/>
      <c r="CG813" s="55"/>
      <c r="CH813" s="55"/>
      <c r="CI813" s="55"/>
      <c r="CJ813" s="55"/>
      <c r="CK813" s="55"/>
      <c r="CL813" s="55"/>
      <c r="CM813" s="55"/>
      <c r="CN813" s="55"/>
      <c r="CO813" s="55"/>
      <c r="CP813" s="55"/>
      <c r="CQ813" s="55"/>
      <c r="CR813" s="55"/>
      <c r="CS813" s="55"/>
      <c r="CT813" s="55"/>
      <c r="CU813" s="55"/>
      <c r="CV813" s="55"/>
      <c r="CW813" s="55"/>
      <c r="CX813" s="55"/>
      <c r="CY813" s="55"/>
      <c r="CZ813" s="55"/>
      <c r="DA813" s="55"/>
      <c r="DB813" s="55"/>
      <c r="DC813" s="55"/>
      <c r="DD813" s="55"/>
      <c r="DE813" s="55"/>
      <c r="DF813" s="55"/>
      <c r="DG813" s="55"/>
      <c r="DH813" s="55"/>
      <c r="DI813" s="55"/>
      <c r="DJ813" s="55"/>
      <c r="DK813" s="55"/>
      <c r="DL813" s="55"/>
      <c r="DM813" s="55"/>
      <c r="DN813" s="55"/>
      <c r="DO813" s="55"/>
      <c r="DP813" s="55"/>
      <c r="DQ813" s="55"/>
      <c r="DR813" s="55"/>
      <c r="DS813" s="55"/>
      <c r="DT813" s="55"/>
      <c r="DU813" s="55"/>
      <c r="DV813" s="55"/>
      <c r="DW813" s="55"/>
      <c r="DX813" s="55"/>
      <c r="DY813" s="55"/>
      <c r="DZ813" s="55"/>
      <c r="EA813" s="55"/>
      <c r="EB813" s="55"/>
      <c r="EC813" s="55"/>
      <c r="ED813" s="55"/>
      <c r="EE813" s="55"/>
      <c r="EF813" s="55"/>
      <c r="EG813" s="55"/>
    </row>
    <row r="814" spans="1:137" ht="12.75">
      <c r="A814" s="8" t="s">
        <v>14337</v>
      </c>
      <c r="B814" s="8"/>
      <c r="C814" s="8"/>
      <c r="D814" s="8"/>
      <c r="E814" s="8"/>
      <c r="F814" s="8"/>
      <c r="H814" s="8"/>
      <c r="I814" s="8"/>
      <c r="J814" s="8"/>
    </row>
    <row r="815" spans="1:137" ht="12.75">
      <c r="A815" s="8" t="s">
        <v>14338</v>
      </c>
      <c r="B815" s="8"/>
      <c r="C815" s="8"/>
      <c r="D815" s="8"/>
      <c r="E815" s="8"/>
      <c r="F815" s="8"/>
      <c r="H815" s="8"/>
      <c r="I815" s="8"/>
      <c r="J815" s="8"/>
    </row>
    <row r="816" spans="1:137" ht="12.75">
      <c r="A816" s="8" t="s">
        <v>13833</v>
      </c>
      <c r="B816" s="8"/>
      <c r="C816" s="8"/>
      <c r="D816" s="8"/>
      <c r="E816" s="8"/>
      <c r="F816" s="8"/>
      <c r="H816" s="8"/>
      <c r="I816" s="8"/>
      <c r="J816" s="8"/>
    </row>
    <row r="817" spans="1:10" ht="12.75">
      <c r="A817" s="8" t="s">
        <v>14339</v>
      </c>
      <c r="B817" s="8"/>
      <c r="C817" s="8"/>
      <c r="D817" s="8"/>
      <c r="E817" s="8"/>
      <c r="F817" s="8"/>
      <c r="H817" s="8"/>
      <c r="I817" s="8"/>
      <c r="J817" s="8"/>
    </row>
    <row r="818" spans="1:10" ht="12.75">
      <c r="A818" s="8" t="s">
        <v>14340</v>
      </c>
      <c r="B818" s="8"/>
      <c r="C818" s="8"/>
      <c r="D818" s="8"/>
      <c r="E818" s="8"/>
      <c r="F818" s="8"/>
      <c r="H818" s="8"/>
      <c r="I818" s="8"/>
      <c r="J818" s="8"/>
    </row>
    <row r="819" spans="1:10" ht="12.75">
      <c r="A819" s="8" t="s">
        <v>14341</v>
      </c>
      <c r="B819" s="8"/>
      <c r="C819" s="8"/>
      <c r="D819" s="8"/>
      <c r="E819" s="8"/>
      <c r="F819" s="8"/>
      <c r="H819" s="8"/>
      <c r="I819" s="8"/>
      <c r="J819" s="8"/>
    </row>
    <row r="820" spans="1:10" ht="12.75">
      <c r="A820" s="8" t="s">
        <v>14342</v>
      </c>
      <c r="B820" s="8"/>
      <c r="C820" s="8"/>
      <c r="D820" s="8"/>
      <c r="E820" s="8"/>
      <c r="F820" s="8"/>
      <c r="H820" s="8"/>
      <c r="I820" s="8"/>
      <c r="J820" s="8"/>
    </row>
    <row r="821" spans="1:10" ht="12.75">
      <c r="A821" s="8" t="s">
        <v>14343</v>
      </c>
      <c r="B821" s="8"/>
      <c r="C821" s="8"/>
      <c r="D821" s="8"/>
      <c r="E821" s="8"/>
      <c r="F821" s="8"/>
      <c r="H821" s="8"/>
      <c r="I821" s="8"/>
      <c r="J821" s="8"/>
    </row>
    <row r="822" spans="1:10" ht="12.75">
      <c r="A822" s="8" t="s">
        <v>9165</v>
      </c>
      <c r="B822" s="8"/>
      <c r="C822" s="8"/>
      <c r="D822" s="8"/>
      <c r="E822" s="8"/>
      <c r="F822" s="8"/>
      <c r="H822" s="8"/>
      <c r="I822" s="8"/>
      <c r="J822" s="8"/>
    </row>
    <row r="823" spans="1:10" ht="12.75">
      <c r="A823" s="8" t="s">
        <v>9166</v>
      </c>
      <c r="B823" s="8"/>
      <c r="C823" s="8"/>
      <c r="D823" s="8"/>
      <c r="E823" s="8"/>
      <c r="F823" s="8"/>
      <c r="H823" s="8"/>
      <c r="I823" s="8"/>
      <c r="J823" s="8"/>
    </row>
    <row r="824" spans="1:10" ht="12.75">
      <c r="A824" s="8" t="s">
        <v>9167</v>
      </c>
      <c r="B824" s="8"/>
      <c r="C824" s="8"/>
      <c r="D824" s="8"/>
      <c r="E824" s="8"/>
      <c r="F824" s="8"/>
      <c r="H824" s="8"/>
      <c r="I824" s="8"/>
      <c r="J824" s="8"/>
    </row>
    <row r="825" spans="1:10" ht="12.75">
      <c r="A825" s="8" t="s">
        <v>9168</v>
      </c>
      <c r="B825" s="8"/>
      <c r="C825" s="8"/>
      <c r="D825" s="8"/>
      <c r="E825" s="8"/>
      <c r="F825" s="8"/>
      <c r="H825" s="8"/>
      <c r="I825" s="8"/>
      <c r="J825" s="8"/>
    </row>
    <row r="826" spans="1:10" ht="12.75">
      <c r="A826" s="8" t="s">
        <v>9169</v>
      </c>
      <c r="B826" s="8"/>
      <c r="C826" s="8"/>
      <c r="D826" s="8"/>
      <c r="E826" s="8"/>
      <c r="F826" s="8"/>
      <c r="H826" s="8"/>
      <c r="I826" s="8"/>
      <c r="J826" s="8"/>
    </row>
    <row r="827" spans="1:10" ht="12.75">
      <c r="A827" s="8" t="s">
        <v>9170</v>
      </c>
      <c r="B827" s="8"/>
      <c r="C827" s="8"/>
      <c r="D827" s="8"/>
      <c r="E827" s="8"/>
      <c r="F827" s="8"/>
      <c r="H827" s="8"/>
      <c r="I827" s="8"/>
      <c r="J827" s="8"/>
    </row>
    <row r="828" spans="1:10" ht="12.75">
      <c r="A828" s="8" t="s">
        <v>9171</v>
      </c>
      <c r="B828" s="8"/>
      <c r="C828" s="8"/>
      <c r="D828" s="8"/>
      <c r="E828" s="8"/>
      <c r="F828" s="8"/>
      <c r="H828" s="8"/>
      <c r="I828" s="8"/>
      <c r="J828" s="8"/>
    </row>
    <row r="829" spans="1:10" ht="12.75">
      <c r="A829" s="8" t="s">
        <v>9172</v>
      </c>
      <c r="B829" s="8"/>
      <c r="C829" s="8"/>
      <c r="D829" s="8"/>
      <c r="E829" s="8"/>
      <c r="F829" s="8"/>
      <c r="H829" s="8"/>
      <c r="I829" s="8"/>
      <c r="J829" s="8"/>
    </row>
    <row r="830" spans="1:10" ht="12.75">
      <c r="A830" s="8" t="s">
        <v>9173</v>
      </c>
      <c r="B830" s="8"/>
      <c r="C830" s="8"/>
      <c r="D830" s="8"/>
      <c r="E830" s="8"/>
      <c r="F830" s="8"/>
      <c r="H830" s="8"/>
      <c r="I830" s="8"/>
      <c r="J830" s="8"/>
    </row>
    <row r="831" spans="1:10" ht="12.75">
      <c r="A831" s="8" t="s">
        <v>9174</v>
      </c>
      <c r="B831" s="8"/>
      <c r="C831" s="8"/>
      <c r="D831" s="8"/>
      <c r="E831" s="8"/>
      <c r="F831" s="8"/>
      <c r="H831" s="8"/>
      <c r="I831" s="8"/>
      <c r="J831" s="8"/>
    </row>
    <row r="832" spans="1:10" ht="12.75">
      <c r="A832" s="8" t="s">
        <v>9175</v>
      </c>
      <c r="B832" s="8"/>
      <c r="C832" s="8"/>
      <c r="D832" s="8"/>
      <c r="E832" s="8"/>
      <c r="F832" s="8"/>
      <c r="H832" s="8"/>
      <c r="I832" s="8"/>
      <c r="J832" s="8"/>
    </row>
    <row r="833" spans="1:10" ht="12.75">
      <c r="A833" s="8" t="s">
        <v>9176</v>
      </c>
      <c r="B833" s="8"/>
      <c r="C833" s="8"/>
      <c r="D833" s="8"/>
      <c r="E833" s="8"/>
      <c r="F833" s="8"/>
      <c r="H833" s="8"/>
      <c r="I833" s="8"/>
      <c r="J833" s="8"/>
    </row>
    <row r="834" spans="1:10" ht="12.75">
      <c r="A834" s="8" t="s">
        <v>9177</v>
      </c>
      <c r="B834" s="8"/>
      <c r="C834" s="8"/>
      <c r="D834" s="8"/>
      <c r="E834" s="8"/>
      <c r="F834" s="8"/>
      <c r="H834" s="8"/>
      <c r="I834" s="8"/>
      <c r="J834" s="8"/>
    </row>
    <row r="835" spans="1:10" ht="12.75">
      <c r="A835" s="8" t="s">
        <v>9178</v>
      </c>
      <c r="B835" s="8"/>
      <c r="C835" s="8"/>
      <c r="D835" s="8"/>
      <c r="E835" s="8"/>
      <c r="F835" s="8"/>
      <c r="H835" s="8"/>
      <c r="I835" s="8"/>
      <c r="J835" s="8"/>
    </row>
    <row r="836" spans="1:10" ht="12.75">
      <c r="A836" s="8" t="s">
        <v>9179</v>
      </c>
      <c r="B836" s="8"/>
      <c r="C836" s="8"/>
      <c r="D836" s="8"/>
      <c r="E836" s="8"/>
      <c r="F836" s="8"/>
      <c r="H836" s="8"/>
      <c r="I836" s="8"/>
      <c r="J836" s="8"/>
    </row>
    <row r="837" spans="1:10" ht="12.75">
      <c r="A837" s="8" t="s">
        <v>9180</v>
      </c>
      <c r="B837" s="8"/>
      <c r="C837" s="8"/>
      <c r="D837" s="8"/>
      <c r="E837" s="8"/>
      <c r="F837" s="8"/>
      <c r="H837" s="8"/>
      <c r="I837" s="8"/>
      <c r="J837" s="8"/>
    </row>
    <row r="838" spans="1:10" ht="12.75">
      <c r="A838" s="8" t="s">
        <v>9181</v>
      </c>
      <c r="B838" s="8"/>
      <c r="C838" s="8"/>
      <c r="D838" s="8"/>
      <c r="E838" s="8"/>
      <c r="F838" s="8"/>
      <c r="H838" s="8"/>
      <c r="I838" s="8"/>
      <c r="J838" s="8"/>
    </row>
    <row r="839" spans="1:10" ht="12.75">
      <c r="A839" s="8" t="s">
        <v>9182</v>
      </c>
      <c r="B839" s="8"/>
      <c r="C839" s="8"/>
      <c r="D839" s="8"/>
      <c r="E839" s="8"/>
      <c r="F839" s="8"/>
      <c r="H839" s="8"/>
      <c r="I839" s="8"/>
      <c r="J839" s="8"/>
    </row>
    <row r="840" spans="1:10" ht="12.75">
      <c r="A840" s="8" t="s">
        <v>9183</v>
      </c>
      <c r="B840" s="8"/>
      <c r="C840" s="8"/>
      <c r="D840" s="8"/>
      <c r="E840" s="8"/>
      <c r="F840" s="8"/>
      <c r="H840" s="8"/>
      <c r="I840" s="8"/>
      <c r="J840" s="8"/>
    </row>
    <row r="841" spans="1:10" ht="12.75">
      <c r="A841" s="8" t="s">
        <v>9184</v>
      </c>
      <c r="B841" s="8"/>
      <c r="C841" s="8"/>
      <c r="D841" s="8"/>
      <c r="E841" s="8"/>
      <c r="F841" s="8"/>
      <c r="H841" s="8"/>
      <c r="I841" s="8"/>
      <c r="J841" s="8"/>
    </row>
    <row r="842" spans="1:10" ht="12.75">
      <c r="A842" s="8" t="s">
        <v>9185</v>
      </c>
      <c r="B842" s="8"/>
      <c r="C842" s="8"/>
      <c r="D842" s="8"/>
      <c r="E842" s="8"/>
      <c r="F842" s="8"/>
      <c r="H842" s="8"/>
      <c r="I842" s="8"/>
      <c r="J842" s="8"/>
    </row>
    <row r="843" spans="1:10" ht="12.75">
      <c r="A843" s="8" t="s">
        <v>9186</v>
      </c>
      <c r="B843" s="8"/>
      <c r="C843" s="8"/>
      <c r="D843" s="8"/>
      <c r="E843" s="8"/>
      <c r="F843" s="8"/>
      <c r="H843" s="8"/>
      <c r="I843" s="8"/>
      <c r="J843" s="8"/>
    </row>
    <row r="844" spans="1:10" ht="12.75">
      <c r="A844" s="8" t="s">
        <v>9187</v>
      </c>
      <c r="B844" s="8"/>
      <c r="C844" s="8"/>
      <c r="D844" s="8"/>
      <c r="E844" s="8"/>
      <c r="F844" s="8"/>
      <c r="H844" s="8"/>
      <c r="I844" s="8"/>
      <c r="J844" s="8"/>
    </row>
    <row r="845" spans="1:10" ht="12.75">
      <c r="A845" s="8" t="s">
        <v>9188</v>
      </c>
      <c r="B845" s="8"/>
      <c r="C845" s="8"/>
      <c r="D845" s="8"/>
      <c r="E845" s="8"/>
      <c r="F845" s="8"/>
      <c r="H845" s="8"/>
      <c r="I845" s="8"/>
      <c r="J845" s="8"/>
    </row>
    <row r="846" spans="1:10" ht="12.75">
      <c r="A846" s="8" t="s">
        <v>9189</v>
      </c>
      <c r="B846" s="8"/>
      <c r="C846" s="8"/>
      <c r="D846" s="8"/>
      <c r="E846" s="8"/>
      <c r="F846" s="8"/>
      <c r="H846" s="8"/>
      <c r="I846" s="8"/>
      <c r="J846" s="8"/>
    </row>
    <row r="847" spans="1:10" ht="12.75">
      <c r="A847" s="8" t="s">
        <v>9190</v>
      </c>
      <c r="B847" s="8"/>
      <c r="C847" s="8"/>
      <c r="D847" s="8"/>
      <c r="E847" s="8"/>
      <c r="F847" s="8"/>
      <c r="H847" s="8"/>
      <c r="I847" s="8"/>
      <c r="J847" s="8"/>
    </row>
    <row r="848" spans="1:10" ht="12.75">
      <c r="A848" s="8" t="s">
        <v>9191</v>
      </c>
      <c r="B848" s="8"/>
      <c r="C848" s="8"/>
      <c r="D848" s="8"/>
      <c r="E848" s="8"/>
      <c r="F848" s="8"/>
      <c r="H848" s="8"/>
      <c r="I848" s="8"/>
      <c r="J848" s="8"/>
    </row>
    <row r="849" spans="1:10" ht="12.75">
      <c r="A849" s="8" t="s">
        <v>9192</v>
      </c>
      <c r="B849" s="8"/>
      <c r="C849" s="8"/>
      <c r="D849" s="8"/>
      <c r="E849" s="8"/>
      <c r="F849" s="8"/>
      <c r="H849" s="8"/>
      <c r="I849" s="8"/>
      <c r="J849" s="8"/>
    </row>
    <row r="850" spans="1:10" ht="12.75">
      <c r="A850" s="8" t="s">
        <v>6528</v>
      </c>
      <c r="B850" s="8"/>
      <c r="C850" s="8"/>
      <c r="D850" s="8"/>
      <c r="E850" s="8"/>
      <c r="F850" s="8"/>
      <c r="H850" s="8"/>
      <c r="I850" s="8"/>
      <c r="J850" s="8"/>
    </row>
    <row r="851" spans="1:10" ht="12.75">
      <c r="A851" s="8" t="s">
        <v>9193</v>
      </c>
      <c r="B851" s="8"/>
      <c r="C851" s="8"/>
      <c r="D851" s="8"/>
      <c r="E851" s="8"/>
      <c r="F851" s="8"/>
      <c r="H851" s="8"/>
      <c r="I851" s="8"/>
      <c r="J851" s="8"/>
    </row>
    <row r="852" spans="1:10" ht="12.75">
      <c r="A852" s="8" t="s">
        <v>9194</v>
      </c>
      <c r="B852" s="8"/>
      <c r="C852" s="8"/>
      <c r="D852" s="8"/>
      <c r="E852" s="8"/>
      <c r="F852" s="8"/>
      <c r="H852" s="8"/>
      <c r="I852" s="8"/>
      <c r="J852" s="8"/>
    </row>
    <row r="853" spans="1:10" ht="12.75">
      <c r="A853" s="8" t="s">
        <v>6541</v>
      </c>
      <c r="B853" s="8"/>
      <c r="C853" s="8"/>
      <c r="D853" s="8"/>
      <c r="E853" s="8"/>
      <c r="F853" s="8"/>
      <c r="H853" s="8"/>
      <c r="I853" s="8"/>
      <c r="J853" s="8"/>
    </row>
    <row r="854" spans="1:10" ht="12.75">
      <c r="A854" s="8" t="s">
        <v>14344</v>
      </c>
      <c r="B854" s="8"/>
      <c r="C854" s="8"/>
      <c r="D854" s="8"/>
      <c r="E854" s="8"/>
      <c r="F854" s="8"/>
      <c r="H854" s="8"/>
      <c r="I854" s="8"/>
      <c r="J854" s="8"/>
    </row>
    <row r="855" spans="1:10" ht="12.75">
      <c r="A855" s="8" t="s">
        <v>14345</v>
      </c>
      <c r="B855" s="8"/>
      <c r="C855" s="8"/>
      <c r="D855" s="8"/>
      <c r="E855" s="8"/>
      <c r="F855" s="8"/>
      <c r="H855" s="8"/>
      <c r="I855" s="8"/>
      <c r="J855" s="8"/>
    </row>
    <row r="856" spans="1:10" ht="12.75">
      <c r="A856" s="8" t="s">
        <v>14346</v>
      </c>
      <c r="B856" s="8"/>
      <c r="C856" s="8"/>
      <c r="D856" s="8"/>
      <c r="E856" s="8"/>
      <c r="F856" s="8"/>
      <c r="H856" s="8"/>
      <c r="I856" s="8"/>
      <c r="J856" s="8"/>
    </row>
    <row r="857" spans="1:10" ht="12.75">
      <c r="A857" s="8" t="s">
        <v>14347</v>
      </c>
      <c r="B857" s="8"/>
      <c r="C857" s="8"/>
      <c r="D857" s="8"/>
      <c r="E857" s="8"/>
      <c r="F857" s="8"/>
      <c r="H857" s="8"/>
      <c r="I857" s="8"/>
      <c r="J857" s="8"/>
    </row>
    <row r="858" spans="1:10" ht="12.75">
      <c r="A858" s="8" t="s">
        <v>14348</v>
      </c>
      <c r="B858" s="8"/>
      <c r="C858" s="8"/>
      <c r="D858" s="8"/>
      <c r="E858" s="8"/>
      <c r="F858" s="8"/>
      <c r="H858" s="8"/>
      <c r="I858" s="8"/>
      <c r="J858" s="8"/>
    </row>
    <row r="859" spans="1:10" ht="12.75">
      <c r="A859" s="8" t="s">
        <v>14349</v>
      </c>
      <c r="B859" s="8"/>
      <c r="C859" s="8"/>
      <c r="D859" s="8"/>
      <c r="E859" s="8"/>
      <c r="F859" s="8"/>
      <c r="H859" s="8"/>
      <c r="I859" s="8"/>
      <c r="J859" s="8"/>
    </row>
    <row r="860" spans="1:10" ht="12.75">
      <c r="A860" s="8" t="s">
        <v>14350</v>
      </c>
      <c r="B860" s="8"/>
      <c r="C860" s="8"/>
      <c r="D860" s="8"/>
      <c r="E860" s="8"/>
      <c r="F860" s="8"/>
      <c r="H860" s="8"/>
      <c r="I860" s="8"/>
      <c r="J860" s="8"/>
    </row>
    <row r="861" spans="1:10" ht="12.75">
      <c r="A861" s="8" t="s">
        <v>14351</v>
      </c>
      <c r="B861" s="8"/>
      <c r="C861" s="8"/>
      <c r="D861" s="8"/>
      <c r="E861" s="8"/>
      <c r="F861" s="8"/>
      <c r="H861" s="8"/>
      <c r="I861" s="8"/>
      <c r="J861" s="8"/>
    </row>
    <row r="862" spans="1:10" ht="12.75">
      <c r="A862" s="8" t="s">
        <v>14352</v>
      </c>
      <c r="B862" s="8"/>
      <c r="C862" s="8"/>
      <c r="D862" s="8"/>
      <c r="E862" s="8"/>
      <c r="F862" s="8"/>
      <c r="H862" s="8"/>
      <c r="I862" s="8"/>
      <c r="J862" s="8"/>
    </row>
    <row r="863" spans="1:10" ht="12.75">
      <c r="A863" s="8" t="s">
        <v>14353</v>
      </c>
      <c r="B863" s="8"/>
      <c r="C863" s="8"/>
      <c r="D863" s="8"/>
      <c r="E863" s="8"/>
      <c r="F863" s="8"/>
      <c r="H863" s="8"/>
      <c r="I863" s="8"/>
      <c r="J863" s="8"/>
    </row>
    <row r="864" spans="1:10" ht="12.75">
      <c r="A864" s="8" t="s">
        <v>14354</v>
      </c>
      <c r="B864" s="8"/>
      <c r="C864" s="8"/>
      <c r="D864" s="8"/>
      <c r="E864" s="8"/>
      <c r="F864" s="8"/>
      <c r="H864" s="8"/>
      <c r="I864" s="8"/>
      <c r="J864" s="8"/>
    </row>
    <row r="865" spans="1:10" ht="12.75">
      <c r="A865" s="8" t="s">
        <v>14355</v>
      </c>
      <c r="B865" s="8"/>
      <c r="C865" s="8"/>
      <c r="D865" s="8"/>
      <c r="E865" s="8"/>
      <c r="F865" s="8"/>
      <c r="H865" s="8"/>
      <c r="I865" s="8"/>
      <c r="J865" s="8"/>
    </row>
    <row r="866" spans="1:10" ht="12.75">
      <c r="A866" s="8" t="s">
        <v>14356</v>
      </c>
      <c r="B866" s="8"/>
      <c r="C866" s="8"/>
      <c r="D866" s="8"/>
      <c r="E866" s="8"/>
      <c r="F866" s="8"/>
      <c r="H866" s="8"/>
      <c r="I866" s="8"/>
      <c r="J866" s="8"/>
    </row>
    <row r="867" spans="1:10" ht="12.75">
      <c r="A867" s="8" t="s">
        <v>14357</v>
      </c>
      <c r="B867" s="8"/>
      <c r="C867" s="8"/>
      <c r="D867" s="8"/>
      <c r="E867" s="8"/>
      <c r="F867" s="8"/>
      <c r="H867" s="8"/>
      <c r="I867" s="8"/>
      <c r="J867" s="8"/>
    </row>
    <row r="868" spans="1:10" ht="12.75">
      <c r="A868" s="8" t="s">
        <v>14358</v>
      </c>
      <c r="B868" s="8"/>
      <c r="C868" s="8"/>
      <c r="D868" s="8"/>
      <c r="E868" s="8"/>
      <c r="F868" s="8"/>
      <c r="H868" s="8"/>
      <c r="I868" s="8"/>
      <c r="J868" s="8"/>
    </row>
    <row r="869" spans="1:10" ht="12.75">
      <c r="A869" s="8" t="s">
        <v>14359</v>
      </c>
      <c r="B869" s="8"/>
      <c r="C869" s="8"/>
      <c r="D869" s="8"/>
      <c r="E869" s="8"/>
      <c r="F869" s="8"/>
      <c r="H869" s="8"/>
      <c r="I869" s="8"/>
      <c r="J869" s="8"/>
    </row>
    <row r="870" spans="1:10" ht="12.75">
      <c r="A870" s="8" t="s">
        <v>14360</v>
      </c>
      <c r="B870" s="8"/>
      <c r="C870" s="8"/>
      <c r="D870" s="8"/>
      <c r="E870" s="8"/>
      <c r="F870" s="8"/>
      <c r="H870" s="8"/>
      <c r="I870" s="8"/>
      <c r="J870" s="8"/>
    </row>
    <row r="871" spans="1:10" ht="12.75">
      <c r="A871" s="8" t="s">
        <v>14361</v>
      </c>
      <c r="B871" s="8"/>
      <c r="C871" s="8"/>
      <c r="D871" s="8"/>
      <c r="E871" s="8"/>
      <c r="F871" s="8"/>
      <c r="H871" s="8"/>
      <c r="I871" s="8"/>
      <c r="J871" s="8"/>
    </row>
    <row r="872" spans="1:10" ht="12.75">
      <c r="A872" s="8" t="s">
        <v>14362</v>
      </c>
      <c r="B872" s="8"/>
      <c r="C872" s="8"/>
      <c r="D872" s="8"/>
      <c r="E872" s="8"/>
      <c r="F872" s="8"/>
      <c r="H872" s="8"/>
      <c r="I872" s="8"/>
      <c r="J872" s="8"/>
    </row>
    <row r="873" spans="1:10" ht="12.75">
      <c r="A873" s="8" t="s">
        <v>14363</v>
      </c>
      <c r="B873" s="8"/>
      <c r="C873" s="8"/>
      <c r="D873" s="8"/>
      <c r="E873" s="8"/>
      <c r="F873" s="8"/>
      <c r="H873" s="8"/>
      <c r="I873" s="8"/>
      <c r="J873" s="8"/>
    </row>
    <row r="874" spans="1:10" ht="12.75">
      <c r="A874" s="8" t="s">
        <v>14364</v>
      </c>
      <c r="B874" s="8"/>
      <c r="C874" s="8"/>
      <c r="D874" s="8"/>
      <c r="E874" s="8"/>
      <c r="F874" s="8"/>
      <c r="H874" s="8"/>
      <c r="I874" s="8"/>
      <c r="J874" s="8"/>
    </row>
    <row r="875" spans="1:10" ht="12.75">
      <c r="A875" s="8" t="s">
        <v>14365</v>
      </c>
      <c r="B875" s="8"/>
      <c r="C875" s="8"/>
      <c r="D875" s="8"/>
      <c r="E875" s="8"/>
      <c r="F875" s="8"/>
      <c r="H875" s="8"/>
      <c r="I875" s="8"/>
      <c r="J875" s="8"/>
    </row>
    <row r="876" spans="1:10" ht="12.75">
      <c r="A876" s="8" t="s">
        <v>14366</v>
      </c>
      <c r="B876" s="8"/>
      <c r="C876" s="8"/>
      <c r="D876" s="8"/>
      <c r="E876" s="8"/>
      <c r="F876" s="8"/>
      <c r="H876" s="8"/>
      <c r="I876" s="8"/>
      <c r="J876" s="8"/>
    </row>
    <row r="877" spans="1:10" ht="12.75">
      <c r="A877" s="8" t="s">
        <v>14367</v>
      </c>
      <c r="B877" s="8"/>
      <c r="C877" s="8"/>
      <c r="D877" s="8"/>
      <c r="E877" s="8"/>
      <c r="F877" s="8"/>
      <c r="H877" s="8"/>
      <c r="I877" s="8"/>
      <c r="J877" s="8"/>
    </row>
    <row r="878" spans="1:10" ht="12.75">
      <c r="A878" s="8" t="s">
        <v>14368</v>
      </c>
      <c r="B878" s="8"/>
      <c r="C878" s="8"/>
      <c r="D878" s="8"/>
      <c r="E878" s="8"/>
      <c r="F878" s="8"/>
      <c r="H878" s="8"/>
      <c r="I878" s="8"/>
      <c r="J878" s="8"/>
    </row>
    <row r="879" spans="1:10" ht="12.75">
      <c r="A879" s="8" t="s">
        <v>14369</v>
      </c>
      <c r="B879" s="8"/>
      <c r="C879" s="8"/>
      <c r="D879" s="8"/>
      <c r="E879" s="8"/>
      <c r="F879" s="8"/>
      <c r="H879" s="8"/>
      <c r="I879" s="8"/>
      <c r="J879" s="8"/>
    </row>
    <row r="880" spans="1:10" ht="12.75">
      <c r="A880" s="8" t="s">
        <v>14370</v>
      </c>
      <c r="B880" s="8"/>
      <c r="C880" s="8"/>
      <c r="D880" s="8"/>
      <c r="E880" s="8"/>
      <c r="F880" s="8"/>
      <c r="H880" s="8"/>
      <c r="I880" s="8"/>
      <c r="J880" s="8"/>
    </row>
    <row r="881" spans="1:10" ht="12.75">
      <c r="A881" s="8" t="s">
        <v>13714</v>
      </c>
      <c r="B881" s="8"/>
      <c r="C881" s="8"/>
      <c r="D881" s="8"/>
      <c r="E881" s="8"/>
      <c r="F881" s="8"/>
      <c r="H881" s="8"/>
      <c r="I881" s="8"/>
      <c r="J881" s="8"/>
    </row>
    <row r="882" spans="1:10" ht="12.75">
      <c r="A882" s="8" t="s">
        <v>14371</v>
      </c>
      <c r="B882" s="8"/>
      <c r="C882" s="8"/>
      <c r="D882" s="8"/>
      <c r="E882" s="8"/>
      <c r="F882" s="8"/>
      <c r="H882" s="8"/>
      <c r="I882" s="8"/>
      <c r="J882" s="8"/>
    </row>
    <row r="883" spans="1:10" ht="12.75">
      <c r="A883" s="8" t="s">
        <v>14372</v>
      </c>
      <c r="B883" s="8"/>
      <c r="C883" s="8"/>
      <c r="D883" s="8"/>
      <c r="E883" s="8"/>
      <c r="F883" s="8"/>
      <c r="H883" s="8"/>
      <c r="I883" s="8"/>
      <c r="J883" s="8"/>
    </row>
    <row r="884" spans="1:10" ht="12.75">
      <c r="A884" s="8" t="s">
        <v>14373</v>
      </c>
      <c r="B884" s="8"/>
      <c r="C884" s="8"/>
      <c r="D884" s="8"/>
      <c r="E884" s="8"/>
      <c r="F884" s="8"/>
      <c r="H884" s="8"/>
      <c r="I884" s="8"/>
      <c r="J884" s="8"/>
    </row>
    <row r="885" spans="1:10" ht="12.75">
      <c r="A885" s="8" t="s">
        <v>13716</v>
      </c>
      <c r="B885" s="8"/>
      <c r="C885" s="8"/>
      <c r="D885" s="8"/>
      <c r="E885" s="8"/>
      <c r="F885" s="8"/>
      <c r="H885" s="8"/>
      <c r="I885" s="8"/>
      <c r="J885" s="8"/>
    </row>
    <row r="886" spans="1:10" ht="12.75">
      <c r="A886" s="8" t="s">
        <v>14374</v>
      </c>
      <c r="B886" s="8"/>
      <c r="C886" s="8"/>
      <c r="D886" s="8"/>
      <c r="E886" s="8"/>
      <c r="F886" s="8"/>
      <c r="H886" s="8"/>
      <c r="I886" s="8"/>
      <c r="J886" s="8"/>
    </row>
    <row r="887" spans="1:10" ht="12.75">
      <c r="A887" s="8" t="s">
        <v>14375</v>
      </c>
      <c r="B887" s="8"/>
      <c r="C887" s="8"/>
      <c r="D887" s="8"/>
      <c r="E887" s="8"/>
      <c r="F887" s="8"/>
      <c r="H887" s="8"/>
      <c r="I887" s="8"/>
      <c r="J887" s="8"/>
    </row>
    <row r="888" spans="1:10" ht="12.75">
      <c r="A888" s="8" t="s">
        <v>14376</v>
      </c>
      <c r="B888" s="8"/>
      <c r="C888" s="8"/>
      <c r="D888" s="8"/>
      <c r="E888" s="8"/>
      <c r="F888" s="8"/>
      <c r="H888" s="8"/>
      <c r="I888" s="8"/>
      <c r="J888" s="8"/>
    </row>
    <row r="889" spans="1:10" ht="12.75">
      <c r="A889" s="8" t="s">
        <v>14377</v>
      </c>
      <c r="B889" s="8"/>
      <c r="C889" s="8"/>
      <c r="D889" s="8"/>
      <c r="E889" s="8"/>
      <c r="F889" s="8"/>
      <c r="H889" s="8"/>
      <c r="I889" s="8"/>
      <c r="J889" s="8"/>
    </row>
    <row r="890" spans="1:10" ht="12.75">
      <c r="A890" s="8" t="s">
        <v>14378</v>
      </c>
      <c r="B890" s="8"/>
      <c r="C890" s="8"/>
      <c r="D890" s="8"/>
      <c r="E890" s="8"/>
      <c r="F890" s="8"/>
      <c r="H890" s="8"/>
      <c r="I890" s="8"/>
      <c r="J890" s="8"/>
    </row>
    <row r="891" spans="1:10" ht="12.75">
      <c r="A891" s="8" t="s">
        <v>14379</v>
      </c>
      <c r="B891" s="8"/>
      <c r="C891" s="8"/>
      <c r="D891" s="8"/>
      <c r="E891" s="8"/>
      <c r="F891" s="8"/>
      <c r="H891" s="8"/>
      <c r="I891" s="8"/>
      <c r="J891" s="8"/>
    </row>
    <row r="892" spans="1:10" ht="12.75">
      <c r="A892" s="8" t="s">
        <v>14380</v>
      </c>
      <c r="B892" s="8"/>
      <c r="C892" s="8"/>
      <c r="D892" s="8"/>
      <c r="E892" s="8"/>
      <c r="F892" s="8"/>
      <c r="H892" s="8"/>
      <c r="I892" s="8"/>
      <c r="J892" s="8"/>
    </row>
    <row r="893" spans="1:10" ht="12.75">
      <c r="A893" s="8" t="s">
        <v>14381</v>
      </c>
      <c r="B893" s="8"/>
      <c r="C893" s="8"/>
      <c r="D893" s="8"/>
      <c r="E893" s="8"/>
      <c r="F893" s="8"/>
      <c r="H893" s="8"/>
      <c r="I893" s="8"/>
      <c r="J893" s="8"/>
    </row>
    <row r="894" spans="1:10" ht="12.75">
      <c r="A894" s="8" t="s">
        <v>14382</v>
      </c>
      <c r="B894" s="8"/>
      <c r="C894" s="8"/>
      <c r="D894" s="8"/>
      <c r="E894" s="8"/>
      <c r="F894" s="8"/>
      <c r="H894" s="8"/>
      <c r="I894" s="8"/>
      <c r="J894" s="8"/>
    </row>
    <row r="895" spans="1:10" ht="12.75">
      <c r="A895" s="8" t="s">
        <v>14383</v>
      </c>
      <c r="B895" s="8"/>
      <c r="C895" s="8"/>
      <c r="D895" s="8"/>
      <c r="E895" s="8"/>
      <c r="F895" s="8"/>
      <c r="H895" s="8"/>
      <c r="I895" s="8"/>
      <c r="J895" s="8"/>
    </row>
    <row r="896" spans="1:10" ht="12.75">
      <c r="A896" s="8" t="s">
        <v>14384</v>
      </c>
      <c r="B896" s="8"/>
      <c r="C896" s="8"/>
      <c r="D896" s="8"/>
      <c r="E896" s="8"/>
      <c r="F896" s="8"/>
      <c r="H896" s="8"/>
      <c r="I896" s="8"/>
      <c r="J896" s="8"/>
    </row>
    <row r="897" spans="1:10" ht="12.75">
      <c r="A897" s="8" t="s">
        <v>14385</v>
      </c>
      <c r="B897" s="8"/>
      <c r="C897" s="8"/>
      <c r="D897" s="8"/>
      <c r="E897" s="8"/>
      <c r="F897" s="8"/>
      <c r="H897" s="8"/>
      <c r="I897" s="8"/>
      <c r="J897" s="8"/>
    </row>
    <row r="898" spans="1:10" ht="12.75">
      <c r="A898" s="8" t="s">
        <v>14386</v>
      </c>
      <c r="B898" s="8"/>
      <c r="C898" s="8"/>
      <c r="D898" s="8"/>
      <c r="E898" s="8"/>
      <c r="F898" s="8"/>
      <c r="H898" s="8"/>
      <c r="I898" s="8"/>
      <c r="J898" s="8"/>
    </row>
    <row r="899" spans="1:10" ht="12.75">
      <c r="A899" s="8" t="s">
        <v>14387</v>
      </c>
      <c r="B899" s="8"/>
      <c r="C899" s="8"/>
      <c r="D899" s="8"/>
      <c r="E899" s="8"/>
      <c r="F899" s="8"/>
      <c r="H899" s="8"/>
      <c r="I899" s="8"/>
      <c r="J899" s="8"/>
    </row>
    <row r="900" spans="1:10" ht="12.75">
      <c r="A900" s="8" t="s">
        <v>14388</v>
      </c>
      <c r="B900" s="8"/>
      <c r="C900" s="8"/>
      <c r="D900" s="8"/>
      <c r="E900" s="8"/>
      <c r="F900" s="8"/>
      <c r="H900" s="8"/>
      <c r="I900" s="8"/>
      <c r="J900" s="8"/>
    </row>
    <row r="901" spans="1:10" ht="12.75">
      <c r="A901" s="8" t="s">
        <v>14389</v>
      </c>
      <c r="B901" s="8"/>
      <c r="C901" s="8"/>
      <c r="D901" s="8"/>
      <c r="E901" s="8"/>
      <c r="F901" s="8"/>
      <c r="H901" s="8"/>
      <c r="I901" s="8"/>
      <c r="J901" s="8"/>
    </row>
    <row r="902" spans="1:10" ht="12.75">
      <c r="A902" s="8" t="s">
        <v>14390</v>
      </c>
      <c r="B902" s="8"/>
      <c r="C902" s="8"/>
      <c r="D902" s="8"/>
      <c r="E902" s="8"/>
      <c r="F902" s="8"/>
      <c r="H902" s="8"/>
      <c r="I902" s="8"/>
      <c r="J902" s="8"/>
    </row>
    <row r="903" spans="1:10" ht="12.75">
      <c r="A903" s="8" t="s">
        <v>14391</v>
      </c>
      <c r="B903" s="8"/>
      <c r="C903" s="8"/>
      <c r="D903" s="8"/>
      <c r="E903" s="8"/>
      <c r="F903" s="8"/>
      <c r="H903" s="8"/>
      <c r="I903" s="8"/>
      <c r="J903" s="8"/>
    </row>
    <row r="904" spans="1:10" ht="12.75">
      <c r="A904" s="8" t="s">
        <v>14392</v>
      </c>
      <c r="B904" s="8"/>
      <c r="C904" s="8"/>
      <c r="D904" s="8"/>
      <c r="E904" s="8"/>
      <c r="F904" s="8"/>
      <c r="H904" s="8"/>
      <c r="I904" s="8"/>
      <c r="J904" s="8"/>
    </row>
    <row r="905" spans="1:10" ht="12.75">
      <c r="A905" s="8" t="s">
        <v>14393</v>
      </c>
      <c r="B905" s="8"/>
      <c r="C905" s="8"/>
      <c r="D905" s="8"/>
      <c r="E905" s="8"/>
      <c r="F905" s="8"/>
      <c r="H905" s="8"/>
      <c r="I905" s="8"/>
      <c r="J905" s="8"/>
    </row>
    <row r="906" spans="1:10" ht="12.75">
      <c r="A906" s="8" t="s">
        <v>14394</v>
      </c>
      <c r="B906" s="8"/>
      <c r="C906" s="8"/>
      <c r="D906" s="8"/>
      <c r="E906" s="8"/>
      <c r="F906" s="8"/>
      <c r="H906" s="8"/>
      <c r="I906" s="8"/>
      <c r="J906" s="8"/>
    </row>
    <row r="907" spans="1:10" ht="12.75">
      <c r="A907" s="8" t="s">
        <v>14395</v>
      </c>
      <c r="B907" s="8"/>
      <c r="C907" s="8"/>
      <c r="D907" s="8"/>
      <c r="E907" s="8"/>
      <c r="F907" s="8"/>
      <c r="H907" s="8"/>
      <c r="I907" s="8"/>
      <c r="J907" s="8"/>
    </row>
    <row r="908" spans="1:10" ht="12.75">
      <c r="A908" s="8" t="s">
        <v>14396</v>
      </c>
      <c r="B908" s="8"/>
      <c r="C908" s="8"/>
      <c r="D908" s="8"/>
      <c r="E908" s="8"/>
      <c r="F908" s="8"/>
      <c r="H908" s="8"/>
      <c r="I908" s="8"/>
      <c r="J908" s="8"/>
    </row>
    <row r="909" spans="1:10" ht="12.75">
      <c r="A909" s="8" t="s">
        <v>14397</v>
      </c>
      <c r="B909" s="8"/>
      <c r="C909" s="8"/>
      <c r="D909" s="8"/>
      <c r="E909" s="8"/>
      <c r="F909" s="8"/>
      <c r="H909" s="8"/>
      <c r="I909" s="8"/>
      <c r="J909" s="8"/>
    </row>
    <row r="910" spans="1:10" ht="12.75">
      <c r="A910" s="8" t="s">
        <v>14398</v>
      </c>
      <c r="B910" s="8"/>
      <c r="C910" s="8"/>
      <c r="D910" s="8"/>
      <c r="E910" s="8"/>
      <c r="F910" s="8"/>
      <c r="H910" s="8"/>
      <c r="I910" s="8"/>
      <c r="J910" s="8"/>
    </row>
    <row r="911" spans="1:10" ht="12.75">
      <c r="A911" s="8" t="s">
        <v>14399</v>
      </c>
      <c r="B911" s="8"/>
      <c r="C911" s="8"/>
      <c r="D911" s="8"/>
      <c r="E911" s="8"/>
      <c r="F911" s="8"/>
      <c r="H911" s="8"/>
      <c r="I911" s="8"/>
      <c r="J911" s="8"/>
    </row>
    <row r="912" spans="1:10" ht="12.75">
      <c r="A912" s="8" t="s">
        <v>14400</v>
      </c>
      <c r="B912" s="8"/>
      <c r="C912" s="8"/>
      <c r="D912" s="8"/>
      <c r="E912" s="8"/>
      <c r="F912" s="8"/>
      <c r="H912" s="8"/>
      <c r="I912" s="8"/>
      <c r="J912" s="8"/>
    </row>
    <row r="913" spans="1:10" ht="12.75">
      <c r="A913" s="8" t="s">
        <v>14401</v>
      </c>
      <c r="B913" s="8"/>
      <c r="C913" s="8"/>
      <c r="D913" s="8"/>
      <c r="E913" s="8"/>
      <c r="F913" s="8"/>
      <c r="H913" s="8"/>
      <c r="I913" s="8"/>
      <c r="J913" s="8"/>
    </row>
    <row r="914" spans="1:10" ht="12.75">
      <c r="A914" s="8" t="s">
        <v>14402</v>
      </c>
      <c r="B914" s="8"/>
      <c r="C914" s="8"/>
      <c r="D914" s="8"/>
      <c r="E914" s="8"/>
      <c r="F914" s="8"/>
      <c r="H914" s="8"/>
      <c r="I914" s="8"/>
      <c r="J914" s="8"/>
    </row>
    <row r="915" spans="1:10" ht="12.75">
      <c r="A915" s="8" t="s">
        <v>14403</v>
      </c>
      <c r="B915" s="8"/>
      <c r="C915" s="8"/>
      <c r="D915" s="8"/>
      <c r="E915" s="8"/>
      <c r="F915" s="8"/>
      <c r="H915" s="8"/>
      <c r="I915" s="8"/>
      <c r="J915" s="8"/>
    </row>
    <row r="916" spans="1:10" ht="12.75">
      <c r="A916" s="8" t="s">
        <v>14404</v>
      </c>
      <c r="B916" s="8"/>
      <c r="C916" s="8"/>
      <c r="D916" s="8"/>
      <c r="E916" s="8"/>
      <c r="F916" s="8"/>
      <c r="H916" s="8"/>
      <c r="I916" s="8"/>
      <c r="J916" s="8"/>
    </row>
    <row r="917" spans="1:10" ht="12.75">
      <c r="A917" s="8" t="s">
        <v>14405</v>
      </c>
      <c r="B917" s="8"/>
      <c r="C917" s="8"/>
      <c r="D917" s="8"/>
      <c r="E917" s="8"/>
      <c r="F917" s="8"/>
      <c r="H917" s="8"/>
      <c r="I917" s="8"/>
      <c r="J917" s="8"/>
    </row>
    <row r="918" spans="1:10" ht="12.75">
      <c r="A918" s="8" t="s">
        <v>14406</v>
      </c>
      <c r="B918" s="8"/>
      <c r="C918" s="8"/>
      <c r="D918" s="8"/>
      <c r="E918" s="8"/>
      <c r="F918" s="8"/>
      <c r="H918" s="8"/>
      <c r="I918" s="8"/>
      <c r="J918" s="8"/>
    </row>
    <row r="919" spans="1:10" ht="12.75">
      <c r="A919" s="8" t="s">
        <v>14407</v>
      </c>
      <c r="B919" s="8"/>
      <c r="C919" s="8"/>
      <c r="D919" s="8"/>
      <c r="E919" s="8"/>
      <c r="F919" s="8"/>
      <c r="H919" s="8"/>
      <c r="I919" s="8"/>
      <c r="J919" s="8"/>
    </row>
    <row r="920" spans="1:10" ht="12.75">
      <c r="A920" s="8" t="s">
        <v>14408</v>
      </c>
      <c r="B920" s="8"/>
      <c r="C920" s="8"/>
      <c r="D920" s="8"/>
      <c r="E920" s="8"/>
      <c r="F920" s="8"/>
      <c r="H920" s="8"/>
      <c r="I920" s="8"/>
      <c r="J920" s="8"/>
    </row>
    <row r="921" spans="1:10" ht="12.75">
      <c r="A921" s="8" t="s">
        <v>14409</v>
      </c>
      <c r="B921" s="8"/>
      <c r="C921" s="8"/>
      <c r="D921" s="8"/>
      <c r="E921" s="8"/>
      <c r="F921" s="8"/>
      <c r="H921" s="8"/>
      <c r="I921" s="8"/>
      <c r="J921" s="8"/>
    </row>
    <row r="922" spans="1:10" ht="12.75">
      <c r="A922" s="8" t="s">
        <v>14410</v>
      </c>
      <c r="B922" s="8"/>
      <c r="C922" s="8"/>
      <c r="D922" s="8"/>
      <c r="E922" s="8"/>
      <c r="F922" s="8"/>
      <c r="H922" s="8"/>
      <c r="I922" s="8"/>
      <c r="J922" s="8"/>
    </row>
    <row r="923" spans="1:10" ht="12.75">
      <c r="A923" s="8" t="s">
        <v>14411</v>
      </c>
      <c r="B923" s="8"/>
      <c r="C923" s="8"/>
      <c r="D923" s="8"/>
      <c r="E923" s="8"/>
      <c r="F923" s="8"/>
      <c r="H923" s="8"/>
      <c r="I923" s="8"/>
      <c r="J923" s="8"/>
    </row>
    <row r="924" spans="1:10" ht="12.75">
      <c r="A924" s="8" t="s">
        <v>14412</v>
      </c>
      <c r="B924" s="8"/>
      <c r="C924" s="8"/>
      <c r="D924" s="8"/>
      <c r="E924" s="8"/>
      <c r="F924" s="8"/>
      <c r="H924" s="8"/>
      <c r="I924" s="8"/>
      <c r="J924" s="8"/>
    </row>
    <row r="925" spans="1:10" ht="12.75">
      <c r="A925" s="8" t="s">
        <v>14413</v>
      </c>
      <c r="B925" s="8"/>
      <c r="C925" s="8"/>
      <c r="D925" s="8"/>
      <c r="E925" s="8"/>
      <c r="F925" s="8"/>
      <c r="H925" s="8"/>
      <c r="I925" s="8"/>
      <c r="J925" s="8"/>
    </row>
    <row r="926" spans="1:10" ht="12.75">
      <c r="A926" s="8" t="s">
        <v>14414</v>
      </c>
      <c r="B926" s="8"/>
      <c r="C926" s="8"/>
      <c r="D926" s="8"/>
      <c r="E926" s="8"/>
      <c r="F926" s="8"/>
      <c r="H926" s="8"/>
      <c r="I926" s="8"/>
      <c r="J926" s="8"/>
    </row>
    <row r="927" spans="1:10" ht="12.75">
      <c r="A927" s="8" t="s">
        <v>14415</v>
      </c>
      <c r="B927" s="8"/>
      <c r="C927" s="8"/>
      <c r="D927" s="8"/>
      <c r="E927" s="8"/>
      <c r="F927" s="8"/>
      <c r="H927" s="8"/>
      <c r="I927" s="8"/>
      <c r="J927" s="8"/>
    </row>
    <row r="928" spans="1:10" ht="12.75">
      <c r="A928" s="8" t="s">
        <v>14416</v>
      </c>
      <c r="B928" s="8"/>
      <c r="C928" s="8"/>
      <c r="D928" s="8"/>
      <c r="E928" s="8"/>
      <c r="F928" s="8"/>
      <c r="H928" s="8"/>
      <c r="I928" s="8"/>
      <c r="J928" s="8"/>
    </row>
    <row r="929" spans="1:10" ht="12.75">
      <c r="A929" s="8" t="s">
        <v>14417</v>
      </c>
      <c r="B929" s="8"/>
      <c r="C929" s="8"/>
      <c r="D929" s="8"/>
      <c r="E929" s="8"/>
      <c r="F929" s="8"/>
      <c r="H929" s="8"/>
      <c r="I929" s="8"/>
      <c r="J929" s="8"/>
    </row>
    <row r="930" spans="1:10" ht="12.75">
      <c r="A930" s="8" t="s">
        <v>14418</v>
      </c>
      <c r="B930" s="8"/>
      <c r="C930" s="8"/>
      <c r="D930" s="8"/>
      <c r="E930" s="8"/>
      <c r="F930" s="8"/>
      <c r="H930" s="8"/>
      <c r="I930" s="8"/>
      <c r="J930" s="8"/>
    </row>
    <row r="931" spans="1:10" ht="12.75">
      <c r="A931" s="8" t="s">
        <v>14419</v>
      </c>
      <c r="B931" s="8"/>
      <c r="C931" s="8"/>
      <c r="D931" s="8"/>
      <c r="E931" s="8"/>
      <c r="F931" s="8"/>
      <c r="H931" s="8"/>
      <c r="I931" s="8"/>
      <c r="J931" s="8"/>
    </row>
    <row r="932" spans="1:10" ht="12.75">
      <c r="A932" s="8" t="s">
        <v>14420</v>
      </c>
      <c r="B932" s="8"/>
      <c r="C932" s="8"/>
      <c r="D932" s="8"/>
      <c r="E932" s="8"/>
      <c r="F932" s="8"/>
      <c r="H932" s="8"/>
      <c r="I932" s="8"/>
      <c r="J932" s="8"/>
    </row>
    <row r="933" spans="1:10" ht="12.75">
      <c r="A933" s="8" t="s">
        <v>14421</v>
      </c>
      <c r="B933" s="8"/>
      <c r="C933" s="8"/>
      <c r="D933" s="8"/>
      <c r="E933" s="8"/>
      <c r="F933" s="8"/>
      <c r="H933" s="8"/>
      <c r="I933" s="8"/>
      <c r="J933" s="8"/>
    </row>
    <row r="934" spans="1:10" ht="12.75">
      <c r="A934" s="8" t="s">
        <v>14422</v>
      </c>
      <c r="B934" s="8"/>
      <c r="C934" s="8"/>
      <c r="D934" s="8"/>
      <c r="E934" s="8"/>
      <c r="F934" s="8"/>
      <c r="H934" s="8"/>
      <c r="I934" s="8"/>
      <c r="J934" s="8"/>
    </row>
    <row r="935" spans="1:10" ht="12.75">
      <c r="A935" s="8" t="s">
        <v>14423</v>
      </c>
      <c r="B935" s="8"/>
      <c r="C935" s="8"/>
      <c r="D935" s="8"/>
      <c r="E935" s="8"/>
      <c r="F935" s="8"/>
      <c r="H935" s="8"/>
      <c r="I935" s="8"/>
      <c r="J935" s="8"/>
    </row>
    <row r="936" spans="1:10" ht="12.75">
      <c r="A936" s="8" t="s">
        <v>14424</v>
      </c>
      <c r="B936" s="8"/>
      <c r="C936" s="8"/>
      <c r="D936" s="8"/>
      <c r="E936" s="8"/>
      <c r="F936" s="8"/>
      <c r="H936" s="8"/>
      <c r="I936" s="8"/>
      <c r="J936" s="8"/>
    </row>
    <row r="937" spans="1:10" ht="12.75">
      <c r="A937" s="8" t="s">
        <v>14425</v>
      </c>
      <c r="B937" s="8"/>
      <c r="C937" s="8"/>
      <c r="D937" s="8"/>
      <c r="E937" s="8"/>
      <c r="F937" s="8"/>
      <c r="H937" s="8"/>
      <c r="I937" s="8"/>
      <c r="J937" s="8"/>
    </row>
    <row r="938" spans="1:10" ht="12.75">
      <c r="A938" s="8" t="s">
        <v>14426</v>
      </c>
      <c r="B938" s="8"/>
      <c r="C938" s="8"/>
      <c r="D938" s="8"/>
      <c r="E938" s="8"/>
      <c r="F938" s="8"/>
      <c r="H938" s="8"/>
      <c r="I938" s="8"/>
      <c r="J938" s="8"/>
    </row>
    <row r="939" spans="1:10" ht="12.75">
      <c r="A939" s="8" t="s">
        <v>14427</v>
      </c>
      <c r="B939" s="8"/>
      <c r="C939" s="8"/>
      <c r="D939" s="8"/>
      <c r="E939" s="8"/>
      <c r="F939" s="8"/>
      <c r="H939" s="8"/>
      <c r="I939" s="8"/>
      <c r="J939" s="8"/>
    </row>
    <row r="940" spans="1:10" ht="12.75">
      <c r="A940" s="8" t="s">
        <v>14428</v>
      </c>
      <c r="B940" s="8"/>
      <c r="C940" s="8"/>
      <c r="D940" s="8"/>
      <c r="E940" s="8"/>
      <c r="F940" s="8"/>
      <c r="H940" s="8"/>
      <c r="I940" s="8"/>
      <c r="J940" s="8"/>
    </row>
    <row r="941" spans="1:10" ht="12.75">
      <c r="A941" s="8" t="s">
        <v>14429</v>
      </c>
      <c r="B941" s="8"/>
      <c r="C941" s="8"/>
      <c r="D941" s="8"/>
      <c r="E941" s="8"/>
      <c r="F941" s="8"/>
      <c r="H941" s="8"/>
      <c r="I941" s="8"/>
      <c r="J941" s="8"/>
    </row>
    <row r="942" spans="1:10" ht="12.75">
      <c r="A942" s="8" t="s">
        <v>14430</v>
      </c>
      <c r="B942" s="8"/>
      <c r="C942" s="8"/>
      <c r="D942" s="8"/>
      <c r="E942" s="8"/>
      <c r="F942" s="8"/>
      <c r="H942" s="8"/>
      <c r="I942" s="8"/>
      <c r="J942" s="8"/>
    </row>
    <row r="943" spans="1:10" ht="12.75">
      <c r="A943" s="8" t="s">
        <v>14431</v>
      </c>
      <c r="B943" s="8"/>
      <c r="C943" s="8"/>
      <c r="D943" s="8"/>
      <c r="E943" s="8"/>
      <c r="F943" s="8"/>
      <c r="H943" s="8"/>
      <c r="I943" s="8"/>
      <c r="J943" s="8"/>
    </row>
    <row r="944" spans="1:10" ht="12.75">
      <c r="A944" s="8" t="s">
        <v>14432</v>
      </c>
      <c r="B944" s="8"/>
      <c r="C944" s="8"/>
      <c r="D944" s="8"/>
      <c r="E944" s="8"/>
      <c r="F944" s="8"/>
      <c r="H944" s="8"/>
      <c r="I944" s="8"/>
      <c r="J944" s="8"/>
    </row>
    <row r="945" spans="1:137" ht="12.75">
      <c r="A945" s="8" t="s">
        <v>14433</v>
      </c>
      <c r="B945" s="8"/>
      <c r="C945" s="8"/>
      <c r="D945" s="8"/>
      <c r="E945" s="8"/>
      <c r="F945" s="8"/>
      <c r="H945" s="8"/>
      <c r="I945" s="8"/>
      <c r="J945" s="8"/>
    </row>
    <row r="946" spans="1:137" s="52" customFormat="1" ht="15">
      <c r="A946" s="8" t="s">
        <v>14434</v>
      </c>
      <c r="B946" s="8"/>
      <c r="C946" s="8"/>
      <c r="D946" s="8"/>
      <c r="E946" s="8"/>
      <c r="F946" s="8"/>
      <c r="G946"/>
      <c r="H946" s="8"/>
      <c r="I946" s="8"/>
      <c r="J946" s="8"/>
      <c r="K946"/>
      <c r="L946"/>
      <c r="M946"/>
      <c r="N946"/>
      <c r="O946"/>
      <c r="P946"/>
      <c r="Q946"/>
      <c r="R946"/>
      <c r="S946"/>
      <c r="T946"/>
      <c r="U946"/>
      <c r="V946"/>
      <c r="W946"/>
      <c r="X946"/>
      <c r="Y946"/>
      <c r="Z946"/>
      <c r="AA946"/>
      <c r="AB946"/>
      <c r="AC946"/>
      <c r="AD946"/>
      <c r="AE946"/>
      <c r="AF946"/>
      <c r="AG946"/>
      <c r="AH946"/>
      <c r="AI946"/>
      <c r="AJ946" s="53"/>
      <c r="AK946" s="53"/>
      <c r="AL946" s="53"/>
      <c r="AM946" s="53"/>
      <c r="AN946" s="53"/>
      <c r="AO946" s="53"/>
      <c r="AP946" s="53"/>
      <c r="AQ946" s="53"/>
      <c r="AR946" s="53"/>
      <c r="AS946" s="53"/>
      <c r="AT946" s="53"/>
      <c r="AU946" s="53"/>
      <c r="AV946" s="53"/>
      <c r="AW946" s="53"/>
      <c r="AX946" s="53"/>
      <c r="AY946" s="53"/>
      <c r="AZ946" s="53"/>
      <c r="BA946" s="53"/>
      <c r="BB946" s="53"/>
      <c r="BC946" s="53"/>
      <c r="BD946" s="53"/>
      <c r="BE946" s="53"/>
      <c r="BF946" s="53"/>
      <c r="BG946" s="53"/>
      <c r="BH946" s="53"/>
      <c r="BI946" s="53"/>
      <c r="BJ946" s="53"/>
      <c r="BK946" s="53"/>
      <c r="BL946" s="53"/>
      <c r="BM946" s="53"/>
      <c r="BN946" s="53"/>
      <c r="BO946" s="53"/>
      <c r="BP946" s="53"/>
      <c r="BQ946" s="53"/>
      <c r="BR946" s="53"/>
      <c r="BS946" s="53"/>
      <c r="BT946" s="53"/>
      <c r="BU946" s="53"/>
      <c r="BV946" s="53"/>
      <c r="BW946" s="53"/>
      <c r="BX946" s="53"/>
      <c r="BY946" s="53"/>
      <c r="BZ946" s="53"/>
      <c r="CA946" s="53"/>
      <c r="CB946" s="53"/>
      <c r="CC946" s="53"/>
      <c r="CD946" s="53"/>
      <c r="CE946" s="53"/>
      <c r="CF946" s="53"/>
      <c r="CG946" s="53"/>
      <c r="CH946" s="53"/>
      <c r="CI946" s="53"/>
      <c r="CJ946" s="53"/>
      <c r="CK946" s="53"/>
      <c r="CL946" s="53"/>
      <c r="CM946" s="53"/>
      <c r="CN946" s="53"/>
      <c r="CO946" s="53"/>
      <c r="CP946" s="53"/>
      <c r="CQ946" s="53"/>
      <c r="CR946" s="53"/>
      <c r="CS946" s="53"/>
      <c r="CT946" s="53"/>
      <c r="CU946" s="53"/>
      <c r="CV946" s="53"/>
      <c r="CW946" s="53"/>
      <c r="CX946" s="53"/>
      <c r="CY946" s="53"/>
      <c r="CZ946" s="53"/>
      <c r="DA946" s="53"/>
      <c r="DB946" s="53"/>
      <c r="DC946" s="53"/>
      <c r="DD946" s="53"/>
      <c r="DE946" s="53"/>
      <c r="DF946" s="53"/>
      <c r="DG946" s="53"/>
      <c r="DH946" s="53"/>
      <c r="DI946" s="53"/>
      <c r="DJ946" s="53"/>
      <c r="DK946" s="53"/>
      <c r="DL946" s="53"/>
      <c r="DM946" s="53"/>
      <c r="DN946" s="53"/>
      <c r="DO946" s="53"/>
      <c r="DP946" s="53"/>
      <c r="DQ946" s="53"/>
      <c r="DR946" s="53"/>
      <c r="DS946" s="53"/>
      <c r="DT946" s="53"/>
      <c r="DU946" s="53"/>
      <c r="DV946" s="53"/>
      <c r="DW946" s="53"/>
      <c r="DX946" s="53"/>
      <c r="DY946" s="53"/>
      <c r="DZ946" s="53"/>
      <c r="EA946" s="53"/>
      <c r="EB946" s="53"/>
      <c r="EC946" s="53"/>
      <c r="ED946" s="53"/>
      <c r="EE946" s="53"/>
      <c r="EF946" s="53"/>
      <c r="EG946" s="53"/>
    </row>
    <row r="947" spans="1:137" s="52" customFormat="1" ht="15">
      <c r="A947" s="8" t="s">
        <v>14435</v>
      </c>
      <c r="B947" s="8"/>
      <c r="C947" s="8"/>
      <c r="D947" s="8"/>
      <c r="E947" s="8"/>
      <c r="F947" s="8"/>
      <c r="G947"/>
      <c r="H947" s="8"/>
      <c r="I947" s="8"/>
      <c r="J947" s="8"/>
      <c r="K947"/>
      <c r="L947"/>
      <c r="M947"/>
      <c r="N947"/>
      <c r="O947"/>
      <c r="P947"/>
      <c r="Q947"/>
      <c r="R947"/>
      <c r="S947"/>
      <c r="T947"/>
      <c r="U947"/>
      <c r="V947"/>
      <c r="W947"/>
      <c r="X947"/>
      <c r="Y947"/>
      <c r="Z947"/>
      <c r="AA947"/>
      <c r="AB947"/>
      <c r="AC947"/>
      <c r="AD947"/>
      <c r="AE947"/>
      <c r="AF947"/>
      <c r="AG947"/>
      <c r="AH947"/>
      <c r="AI947"/>
      <c r="AJ947" s="53"/>
      <c r="AK947" s="53"/>
      <c r="AL947" s="53"/>
      <c r="AM947" s="53"/>
      <c r="AN947" s="53"/>
      <c r="AO947" s="53"/>
      <c r="AP947" s="53"/>
      <c r="AQ947" s="53"/>
      <c r="AR947" s="53"/>
      <c r="AS947" s="53"/>
      <c r="AT947" s="53"/>
      <c r="AU947" s="53"/>
      <c r="AV947" s="53"/>
      <c r="AW947" s="53"/>
      <c r="AX947" s="53"/>
      <c r="AY947" s="53"/>
      <c r="AZ947" s="53"/>
      <c r="BA947" s="53"/>
      <c r="BB947" s="53"/>
      <c r="BC947" s="53"/>
      <c r="BD947" s="53"/>
      <c r="BE947" s="53"/>
      <c r="BF947" s="53"/>
      <c r="BG947" s="53"/>
      <c r="BH947" s="53"/>
      <c r="BI947" s="53"/>
      <c r="BJ947" s="53"/>
      <c r="BK947" s="53"/>
      <c r="BL947" s="53"/>
      <c r="BM947" s="53"/>
      <c r="BN947" s="53"/>
      <c r="BO947" s="53"/>
      <c r="BP947" s="53"/>
      <c r="BQ947" s="53"/>
      <c r="BR947" s="53"/>
      <c r="BS947" s="53"/>
      <c r="BT947" s="53"/>
      <c r="BU947" s="53"/>
      <c r="BV947" s="53"/>
      <c r="BW947" s="53"/>
      <c r="BX947" s="53"/>
      <c r="BY947" s="53"/>
      <c r="BZ947" s="53"/>
      <c r="CA947" s="53"/>
      <c r="CB947" s="53"/>
      <c r="CC947" s="53"/>
      <c r="CD947" s="53"/>
      <c r="CE947" s="53"/>
      <c r="CF947" s="53"/>
      <c r="CG947" s="53"/>
      <c r="CH947" s="53"/>
      <c r="CI947" s="53"/>
      <c r="CJ947" s="53"/>
      <c r="CK947" s="53"/>
      <c r="CL947" s="53"/>
      <c r="CM947" s="53"/>
      <c r="CN947" s="53"/>
      <c r="CO947" s="53"/>
      <c r="CP947" s="53"/>
      <c r="CQ947" s="53"/>
      <c r="CR947" s="53"/>
      <c r="CS947" s="53"/>
      <c r="CT947" s="53"/>
      <c r="CU947" s="53"/>
      <c r="CV947" s="53"/>
      <c r="CW947" s="53"/>
      <c r="CX947" s="53"/>
      <c r="CY947" s="53"/>
      <c r="CZ947" s="53"/>
      <c r="DA947" s="53"/>
      <c r="DB947" s="53"/>
      <c r="DC947" s="53"/>
      <c r="DD947" s="53"/>
      <c r="DE947" s="53"/>
      <c r="DF947" s="53"/>
      <c r="DG947" s="53"/>
      <c r="DH947" s="53"/>
      <c r="DI947" s="53"/>
      <c r="DJ947" s="53"/>
      <c r="DK947" s="53"/>
      <c r="DL947" s="53"/>
      <c r="DM947" s="53"/>
      <c r="DN947" s="53"/>
      <c r="DO947" s="53"/>
      <c r="DP947" s="53"/>
      <c r="DQ947" s="53"/>
      <c r="DR947" s="53"/>
      <c r="DS947" s="53"/>
      <c r="DT947" s="53"/>
      <c r="DU947" s="53"/>
      <c r="DV947" s="53"/>
      <c r="DW947" s="53"/>
      <c r="DX947" s="53"/>
      <c r="DY947" s="53"/>
      <c r="DZ947" s="53"/>
      <c r="EA947" s="53"/>
      <c r="EB947" s="53"/>
      <c r="EC947" s="53"/>
      <c r="ED947" s="53"/>
      <c r="EE947" s="53"/>
      <c r="EF947" s="53"/>
      <c r="EG947" s="53"/>
    </row>
    <row r="948" spans="1:137" ht="12.75">
      <c r="A948" s="8" t="s">
        <v>14436</v>
      </c>
      <c r="B948" s="8"/>
      <c r="C948" s="8"/>
      <c r="D948" s="8"/>
      <c r="E948" s="8"/>
      <c r="F948" s="8"/>
      <c r="H948" s="8"/>
      <c r="I948" s="8"/>
      <c r="J948" s="8"/>
    </row>
    <row r="949" spans="1:137" ht="12.75">
      <c r="A949" s="8" t="s">
        <v>14437</v>
      </c>
      <c r="B949" s="8"/>
      <c r="C949" s="8"/>
      <c r="D949" s="8"/>
      <c r="E949" s="8"/>
      <c r="F949" s="8"/>
      <c r="H949" s="8"/>
      <c r="I949" s="8"/>
      <c r="J949" s="8"/>
    </row>
    <row r="950" spans="1:137" ht="12.75">
      <c r="A950" s="8" t="s">
        <v>14438</v>
      </c>
      <c r="B950" s="8"/>
      <c r="C950" s="8"/>
      <c r="D950" s="8"/>
      <c r="E950" s="8"/>
      <c r="F950" s="8"/>
      <c r="H950" s="8"/>
      <c r="I950" s="8"/>
      <c r="J950" s="8"/>
    </row>
    <row r="951" spans="1:137" ht="12.75">
      <c r="A951" s="8" t="s">
        <v>14439</v>
      </c>
      <c r="B951" s="8"/>
      <c r="C951" s="8"/>
      <c r="D951" s="8"/>
      <c r="E951" s="8"/>
      <c r="F951" s="8"/>
      <c r="H951" s="8"/>
      <c r="I951" s="8"/>
      <c r="J951" s="8"/>
    </row>
    <row r="952" spans="1:137" ht="12.75">
      <c r="A952" s="8" t="s">
        <v>14440</v>
      </c>
      <c r="B952" s="8"/>
      <c r="C952" s="8"/>
      <c r="D952" s="8"/>
      <c r="E952" s="8"/>
      <c r="F952" s="8"/>
      <c r="H952" s="8"/>
      <c r="I952" s="8"/>
      <c r="J952" s="8"/>
    </row>
    <row r="953" spans="1:137" ht="12.75">
      <c r="A953" s="8" t="s">
        <v>14441</v>
      </c>
      <c r="B953" s="8"/>
      <c r="C953" s="8"/>
      <c r="D953" s="8"/>
      <c r="E953" s="8"/>
      <c r="F953" s="8"/>
      <c r="H953" s="8"/>
      <c r="I953" s="8"/>
      <c r="J953" s="8"/>
    </row>
    <row r="954" spans="1:137" ht="12.75">
      <c r="A954" s="8" t="s">
        <v>14442</v>
      </c>
      <c r="B954" s="8"/>
      <c r="C954" s="8"/>
      <c r="D954" s="8"/>
      <c r="E954" s="8"/>
      <c r="F954" s="8"/>
      <c r="H954" s="8"/>
      <c r="I954" s="8"/>
      <c r="J954" s="8"/>
    </row>
    <row r="955" spans="1:137" ht="12.75">
      <c r="A955" s="8" t="s">
        <v>14443</v>
      </c>
      <c r="B955" s="8"/>
      <c r="C955" s="8"/>
      <c r="D955" s="8"/>
      <c r="E955" s="8"/>
      <c r="F955" s="8"/>
      <c r="H955" s="8"/>
      <c r="I955" s="8"/>
      <c r="J955" s="8"/>
    </row>
    <row r="956" spans="1:137" ht="12.75">
      <c r="A956" s="8" t="s">
        <v>14444</v>
      </c>
      <c r="B956" s="8"/>
      <c r="C956" s="8"/>
      <c r="D956" s="8"/>
      <c r="E956" s="8"/>
      <c r="F956" s="8"/>
      <c r="H956" s="8"/>
      <c r="I956" s="8"/>
      <c r="J956" s="8"/>
    </row>
    <row r="957" spans="1:137" ht="12.75">
      <c r="A957" s="8" t="s">
        <v>14445</v>
      </c>
      <c r="B957" s="8"/>
      <c r="C957" s="8"/>
      <c r="D957" s="8"/>
      <c r="E957" s="8"/>
      <c r="F957" s="8"/>
      <c r="H957" s="8"/>
      <c r="I957" s="8"/>
      <c r="J957" s="8"/>
    </row>
    <row r="958" spans="1:137" ht="12.75">
      <c r="A958" s="8" t="s">
        <v>14446</v>
      </c>
      <c r="B958" s="8"/>
      <c r="C958" s="8"/>
      <c r="D958" s="8"/>
      <c r="E958" s="8"/>
      <c r="F958" s="8"/>
      <c r="H958" s="8"/>
      <c r="I958" s="8"/>
      <c r="J958" s="8"/>
    </row>
    <row r="959" spans="1:137" ht="12.75">
      <c r="A959" s="8" t="s">
        <v>14447</v>
      </c>
      <c r="B959" s="8"/>
      <c r="C959" s="8"/>
      <c r="D959" s="8"/>
      <c r="E959" s="8"/>
      <c r="F959" s="8"/>
      <c r="H959" s="8"/>
      <c r="I959" s="8"/>
      <c r="J959" s="8"/>
    </row>
    <row r="960" spans="1:137" ht="12.75">
      <c r="A960" s="8" t="s">
        <v>14448</v>
      </c>
      <c r="B960" s="8"/>
      <c r="C960" s="8"/>
      <c r="D960" s="8"/>
      <c r="E960" s="8"/>
      <c r="F960" s="8"/>
      <c r="H960" s="8"/>
      <c r="I960" s="8"/>
      <c r="J960" s="8"/>
    </row>
    <row r="961" spans="1:10" ht="12.75">
      <c r="A961" s="8" t="s">
        <v>14449</v>
      </c>
      <c r="B961" s="8"/>
      <c r="C961" s="8"/>
      <c r="D961" s="8"/>
      <c r="E961" s="8"/>
      <c r="F961" s="8"/>
      <c r="H961" s="8"/>
      <c r="I961" s="8"/>
      <c r="J961" s="8"/>
    </row>
    <row r="962" spans="1:10" ht="12.75">
      <c r="A962" s="8" t="s">
        <v>14450</v>
      </c>
      <c r="B962" s="8"/>
      <c r="C962" s="8"/>
      <c r="D962" s="8"/>
      <c r="E962" s="8"/>
      <c r="F962" s="8"/>
      <c r="H962" s="8"/>
      <c r="I962" s="8"/>
      <c r="J962" s="8"/>
    </row>
    <row r="963" spans="1:10" ht="12.75">
      <c r="A963" s="8" t="s">
        <v>14451</v>
      </c>
      <c r="B963" s="8"/>
      <c r="C963" s="8"/>
      <c r="D963" s="8"/>
      <c r="E963" s="8"/>
      <c r="F963" s="8"/>
      <c r="H963" s="8"/>
      <c r="I963" s="8"/>
      <c r="J963" s="8"/>
    </row>
    <row r="964" spans="1:10" ht="12.75">
      <c r="A964" s="8" t="s">
        <v>14452</v>
      </c>
      <c r="B964" s="8"/>
      <c r="C964" s="8"/>
      <c r="D964" s="8"/>
      <c r="E964" s="8"/>
      <c r="F964" s="8"/>
      <c r="H964" s="8"/>
      <c r="I964" s="8"/>
      <c r="J964" s="8"/>
    </row>
    <row r="965" spans="1:10" ht="12.75">
      <c r="A965" s="8" t="s">
        <v>14453</v>
      </c>
      <c r="B965" s="8"/>
      <c r="C965" s="8"/>
      <c r="D965" s="8"/>
      <c r="E965" s="8"/>
      <c r="F965" s="8"/>
      <c r="H965" s="8"/>
      <c r="I965" s="8"/>
      <c r="J965" s="8"/>
    </row>
    <row r="966" spans="1:10" ht="12.75">
      <c r="A966" s="8" t="s">
        <v>14454</v>
      </c>
      <c r="B966" s="8"/>
      <c r="C966" s="8"/>
      <c r="D966" s="8"/>
      <c r="E966" s="8"/>
      <c r="F966" s="8"/>
      <c r="H966" s="8"/>
      <c r="I966" s="8"/>
      <c r="J966" s="8"/>
    </row>
    <row r="967" spans="1:10" ht="12.75">
      <c r="A967" s="8" t="s">
        <v>14455</v>
      </c>
      <c r="B967" s="8"/>
      <c r="C967" s="8"/>
      <c r="D967" s="8"/>
      <c r="E967" s="8"/>
      <c r="F967" s="8"/>
      <c r="H967" s="8"/>
      <c r="I967" s="8"/>
      <c r="J967" s="8"/>
    </row>
    <row r="968" spans="1:10" ht="12.75">
      <c r="A968" s="8" t="s">
        <v>14456</v>
      </c>
      <c r="B968" s="8"/>
      <c r="C968" s="8"/>
      <c r="D968" s="8"/>
      <c r="E968" s="8"/>
      <c r="F968" s="8"/>
      <c r="H968" s="8"/>
      <c r="I968" s="8"/>
      <c r="J968" s="8"/>
    </row>
    <row r="969" spans="1:10" ht="12.75">
      <c r="A969" s="8" t="s">
        <v>14457</v>
      </c>
      <c r="B969" s="8"/>
      <c r="C969" s="8"/>
      <c r="D969" s="8"/>
      <c r="E969" s="8"/>
      <c r="F969" s="8"/>
      <c r="H969" s="8"/>
      <c r="I969" s="8"/>
      <c r="J969" s="8"/>
    </row>
    <row r="970" spans="1:10" ht="12.75">
      <c r="A970" s="8" t="s">
        <v>14458</v>
      </c>
      <c r="B970" s="8"/>
      <c r="C970" s="8"/>
      <c r="D970" s="8"/>
      <c r="E970" s="8"/>
      <c r="F970" s="8"/>
      <c r="H970" s="8"/>
      <c r="I970" s="8"/>
      <c r="J970" s="8"/>
    </row>
    <row r="971" spans="1:10" ht="12.75">
      <c r="A971" s="8" t="s">
        <v>14459</v>
      </c>
      <c r="B971" s="8"/>
      <c r="C971" s="8"/>
      <c r="D971" s="8"/>
      <c r="E971" s="8"/>
      <c r="F971" s="8"/>
      <c r="H971" s="8"/>
      <c r="I971" s="8"/>
      <c r="J971" s="8"/>
    </row>
    <row r="972" spans="1:10" ht="12.75">
      <c r="A972" s="8" t="s">
        <v>14460</v>
      </c>
      <c r="B972" s="8"/>
      <c r="C972" s="8"/>
      <c r="D972" s="8"/>
      <c r="E972" s="8"/>
      <c r="F972" s="8"/>
      <c r="H972" s="8"/>
      <c r="I972" s="8"/>
      <c r="J972" s="8"/>
    </row>
    <row r="973" spans="1:10" ht="12.75">
      <c r="A973" s="8" t="s">
        <v>14461</v>
      </c>
      <c r="B973" s="8"/>
      <c r="C973" s="8"/>
      <c r="D973" s="8"/>
      <c r="E973" s="8"/>
      <c r="F973" s="8"/>
      <c r="H973" s="8"/>
      <c r="I973" s="8"/>
      <c r="J973" s="8"/>
    </row>
    <row r="974" spans="1:10" ht="12.75">
      <c r="A974" s="8" t="s">
        <v>14462</v>
      </c>
      <c r="B974" s="8"/>
      <c r="C974" s="8"/>
      <c r="D974" s="8"/>
      <c r="E974" s="8"/>
      <c r="F974" s="8"/>
      <c r="H974" s="8"/>
      <c r="I974" s="8"/>
      <c r="J974" s="8"/>
    </row>
    <row r="975" spans="1:10" ht="12.75">
      <c r="A975" s="8" t="s">
        <v>14463</v>
      </c>
      <c r="B975" s="8"/>
      <c r="C975" s="8"/>
      <c r="D975" s="8"/>
      <c r="E975" s="8"/>
      <c r="F975" s="8"/>
      <c r="H975" s="8"/>
      <c r="I975" s="8"/>
      <c r="J975" s="8"/>
    </row>
    <row r="976" spans="1:10" ht="12.75">
      <c r="A976" s="8" t="s">
        <v>13725</v>
      </c>
      <c r="B976" s="8"/>
      <c r="C976" s="8"/>
      <c r="D976" s="8"/>
      <c r="E976" s="8"/>
      <c r="F976" s="8"/>
      <c r="H976" s="8"/>
      <c r="I976" s="8"/>
      <c r="J976" s="8"/>
    </row>
    <row r="977" spans="1:10" ht="12.75">
      <c r="A977" s="8" t="s">
        <v>13726</v>
      </c>
      <c r="B977" s="8"/>
      <c r="C977" s="8"/>
      <c r="D977" s="8"/>
      <c r="E977" s="8"/>
      <c r="F977" s="8"/>
      <c r="H977" s="8"/>
      <c r="I977" s="8"/>
      <c r="J977" s="8"/>
    </row>
    <row r="978" spans="1:10" ht="12.75">
      <c r="A978" s="8" t="s">
        <v>14464</v>
      </c>
      <c r="B978" s="8"/>
      <c r="C978" s="8"/>
      <c r="D978" s="8"/>
      <c r="E978" s="8"/>
      <c r="F978" s="8"/>
      <c r="H978" s="8"/>
      <c r="I978" s="8"/>
      <c r="J978" s="8"/>
    </row>
    <row r="979" spans="1:10" ht="12.75">
      <c r="A979" s="8" t="s">
        <v>14465</v>
      </c>
      <c r="B979" s="8"/>
      <c r="C979" s="8"/>
      <c r="D979" s="8"/>
      <c r="E979" s="8"/>
      <c r="F979" s="8"/>
      <c r="H979" s="8"/>
      <c r="I979" s="8"/>
      <c r="J979" s="8"/>
    </row>
    <row r="980" spans="1:10" ht="12.75">
      <c r="A980" s="8" t="s">
        <v>14466</v>
      </c>
      <c r="B980" s="8"/>
      <c r="C980" s="8"/>
      <c r="D980" s="8"/>
      <c r="E980" s="8"/>
      <c r="F980" s="8"/>
      <c r="H980" s="8"/>
      <c r="I980" s="8"/>
      <c r="J980" s="8"/>
    </row>
    <row r="981" spans="1:10" ht="12.75">
      <c r="A981" s="8" t="s">
        <v>9403</v>
      </c>
      <c r="B981" s="8"/>
      <c r="C981" s="8"/>
      <c r="D981" s="8"/>
      <c r="E981" s="8"/>
      <c r="F981" s="8"/>
      <c r="H981" s="8"/>
      <c r="I981" s="8"/>
      <c r="J981" s="8"/>
    </row>
    <row r="982" spans="1:10" ht="12.75">
      <c r="A982" s="8" t="s">
        <v>9404</v>
      </c>
      <c r="B982" s="8"/>
      <c r="C982" s="8"/>
      <c r="D982" s="8"/>
      <c r="E982" s="8"/>
      <c r="F982" s="8"/>
      <c r="H982" s="8"/>
      <c r="I982" s="8"/>
      <c r="J982" s="8"/>
    </row>
    <row r="983" spans="1:10" ht="12.75">
      <c r="A983" s="8" t="s">
        <v>9405</v>
      </c>
      <c r="B983" s="8"/>
      <c r="C983" s="8"/>
      <c r="D983" s="8"/>
      <c r="E983" s="8"/>
      <c r="F983" s="8"/>
      <c r="H983" s="8"/>
      <c r="I983" s="8"/>
      <c r="J983" s="8"/>
    </row>
    <row r="984" spans="1:10" ht="12.75">
      <c r="A984" s="8" t="s">
        <v>9406</v>
      </c>
      <c r="B984" s="8"/>
      <c r="C984" s="8"/>
      <c r="D984" s="8"/>
      <c r="E984" s="8"/>
      <c r="F984" s="8"/>
      <c r="H984" s="8"/>
      <c r="I984" s="8"/>
      <c r="J984" s="8"/>
    </row>
    <row r="985" spans="1:10" ht="12.75">
      <c r="A985" s="8" t="s">
        <v>9407</v>
      </c>
      <c r="B985" s="8"/>
      <c r="C985" s="8"/>
      <c r="D985" s="8"/>
      <c r="E985" s="8"/>
      <c r="F985" s="8"/>
      <c r="H985" s="8"/>
      <c r="I985" s="8"/>
      <c r="J985" s="8"/>
    </row>
    <row r="986" spans="1:10" ht="12.75">
      <c r="A986" s="8" t="s">
        <v>9408</v>
      </c>
      <c r="B986" s="8"/>
      <c r="C986" s="8"/>
      <c r="D986" s="8"/>
      <c r="E986" s="8"/>
      <c r="F986" s="8"/>
      <c r="H986" s="8"/>
      <c r="I986" s="8"/>
      <c r="J986" s="8"/>
    </row>
    <row r="987" spans="1:10" ht="12.75">
      <c r="A987" s="8" t="s">
        <v>9409</v>
      </c>
      <c r="B987" s="8"/>
      <c r="C987" s="8"/>
      <c r="D987" s="8"/>
      <c r="E987" s="8"/>
      <c r="F987" s="8"/>
      <c r="H987" s="8"/>
      <c r="I987" s="8"/>
      <c r="J987" s="8"/>
    </row>
    <row r="988" spans="1:10" ht="12.75">
      <c r="A988" s="8" t="s">
        <v>9410</v>
      </c>
      <c r="B988" s="8"/>
      <c r="C988" s="8"/>
      <c r="D988" s="8"/>
      <c r="E988" s="8"/>
      <c r="F988" s="8"/>
      <c r="H988" s="8"/>
      <c r="I988" s="8"/>
      <c r="J988" s="8"/>
    </row>
    <row r="989" spans="1:10" ht="12.75">
      <c r="A989" s="8" t="s">
        <v>9411</v>
      </c>
      <c r="B989" s="8"/>
      <c r="C989" s="8"/>
      <c r="D989" s="8"/>
      <c r="E989" s="8"/>
      <c r="F989" s="8"/>
      <c r="H989" s="8"/>
      <c r="I989" s="8"/>
      <c r="J989" s="8"/>
    </row>
    <row r="990" spans="1:10" ht="12.75">
      <c r="A990" s="8" t="s">
        <v>9413</v>
      </c>
      <c r="B990" s="8"/>
      <c r="C990" s="8"/>
      <c r="D990" s="8"/>
      <c r="E990" s="8"/>
      <c r="F990" s="8"/>
      <c r="H990" s="8"/>
      <c r="I990" s="8"/>
      <c r="J990" s="8"/>
    </row>
    <row r="991" spans="1:10" ht="12.75">
      <c r="A991" s="8" t="s">
        <v>9415</v>
      </c>
      <c r="B991" s="8"/>
      <c r="C991" s="8"/>
      <c r="D991" s="8"/>
      <c r="E991" s="8"/>
      <c r="F991" s="8"/>
      <c r="H991" s="8"/>
      <c r="I991" s="8"/>
      <c r="J991" s="8"/>
    </row>
    <row r="992" spans="1:10" ht="12.75">
      <c r="A992" s="8" t="s">
        <v>9416</v>
      </c>
      <c r="B992" s="8"/>
      <c r="C992" s="8"/>
      <c r="D992" s="8"/>
      <c r="E992" s="8"/>
      <c r="F992" s="8"/>
      <c r="H992" s="8"/>
      <c r="I992" s="8"/>
      <c r="J992" s="8"/>
    </row>
    <row r="993" spans="1:35" ht="12.75">
      <c r="A993" s="8" t="s">
        <v>9417</v>
      </c>
      <c r="B993" s="8"/>
      <c r="C993" s="8"/>
      <c r="D993" s="8"/>
      <c r="E993" s="8"/>
      <c r="F993" s="8"/>
      <c r="H993" s="8"/>
      <c r="I993" s="8"/>
      <c r="J993" s="8"/>
    </row>
    <row r="994" spans="1:35" ht="12.75">
      <c r="A994" s="8" t="s">
        <v>9418</v>
      </c>
      <c r="B994" s="8"/>
      <c r="C994" s="8"/>
      <c r="D994" s="8"/>
      <c r="E994" s="8"/>
      <c r="F994" s="8"/>
      <c r="H994" s="8"/>
      <c r="I994" s="8"/>
      <c r="J994" s="8"/>
    </row>
    <row r="995" spans="1:35" ht="12.75">
      <c r="A995" s="8" t="s">
        <v>9423</v>
      </c>
      <c r="B995" s="8"/>
      <c r="C995" s="8"/>
      <c r="D995" s="8"/>
      <c r="E995" s="8"/>
      <c r="F995" s="8"/>
      <c r="H995" s="8"/>
      <c r="I995" s="8"/>
      <c r="J995" s="8"/>
    </row>
    <row r="996" spans="1:35" ht="12.75">
      <c r="A996" s="8" t="s">
        <v>9424</v>
      </c>
      <c r="B996" s="8"/>
      <c r="C996" s="8"/>
      <c r="D996" s="8"/>
      <c r="E996" s="8"/>
      <c r="F996" s="8"/>
      <c r="H996" s="8"/>
      <c r="I996" s="8"/>
      <c r="J996" s="8"/>
    </row>
    <row r="997" spans="1:35" ht="12.75">
      <c r="A997" s="8" t="s">
        <v>9426</v>
      </c>
      <c r="B997" s="8"/>
      <c r="C997" s="8"/>
      <c r="D997" s="8"/>
      <c r="E997" s="8"/>
      <c r="F997" s="8"/>
      <c r="H997" s="8"/>
      <c r="I997" s="8"/>
      <c r="J997" s="8"/>
    </row>
    <row r="998" spans="1:35" ht="12.75">
      <c r="A998" s="8" t="s">
        <v>9427</v>
      </c>
      <c r="B998" s="8"/>
      <c r="C998" s="8"/>
      <c r="D998" s="8"/>
      <c r="E998" s="8"/>
      <c r="F998" s="8"/>
      <c r="H998" s="8"/>
      <c r="I998" s="8"/>
      <c r="J998" s="8"/>
    </row>
    <row r="999" spans="1:35" ht="12.75">
      <c r="A999" s="8" t="s">
        <v>9428</v>
      </c>
      <c r="B999" s="8"/>
      <c r="C999" s="8"/>
      <c r="D999" s="8"/>
      <c r="E999" s="8"/>
      <c r="F999" s="8"/>
      <c r="H999" s="8"/>
      <c r="I999" s="8"/>
      <c r="J999" s="8"/>
    </row>
    <row r="1000" spans="1:35" ht="12.75">
      <c r="A1000" s="8" t="s">
        <v>6530</v>
      </c>
      <c r="B1000" s="8"/>
      <c r="C1000" s="8"/>
      <c r="D1000" s="8"/>
      <c r="E1000" s="8"/>
      <c r="F1000" s="8"/>
      <c r="H1000" s="8"/>
      <c r="I1000" s="8"/>
      <c r="J1000" s="8"/>
    </row>
    <row r="1001" spans="1:35" ht="12.75">
      <c r="A1001" s="8" t="s">
        <v>9429</v>
      </c>
      <c r="B1001" s="8"/>
      <c r="C1001" s="8"/>
      <c r="D1001" s="8"/>
      <c r="E1001" s="8"/>
      <c r="F1001" s="8"/>
      <c r="H1001" s="8"/>
      <c r="I1001" s="8"/>
      <c r="J1001" s="8"/>
    </row>
    <row r="1002" spans="1:35" ht="12.75">
      <c r="A1002" s="8" t="s">
        <v>9430</v>
      </c>
      <c r="B1002" s="8"/>
      <c r="C1002" s="8"/>
      <c r="D1002" s="8"/>
      <c r="E1002" s="8"/>
      <c r="F1002" s="8"/>
      <c r="H1002" s="8"/>
      <c r="I1002" s="8"/>
      <c r="J1002" s="8"/>
    </row>
    <row r="1003" spans="1:35" ht="12.75">
      <c r="A1003" s="8" t="s">
        <v>9431</v>
      </c>
      <c r="B1003" s="8"/>
      <c r="C1003" s="8"/>
      <c r="D1003" s="8"/>
      <c r="E1003" s="8"/>
      <c r="F1003" s="8"/>
      <c r="H1003" s="8"/>
      <c r="I1003" s="8"/>
      <c r="J1003" s="8"/>
    </row>
    <row r="1004" spans="1:35" ht="12.75">
      <c r="A1004" s="8" t="s">
        <v>9432</v>
      </c>
      <c r="B1004" s="8"/>
      <c r="C1004" s="8"/>
      <c r="D1004" s="8"/>
      <c r="E1004" s="8"/>
      <c r="F1004" s="8"/>
      <c r="H1004" s="8"/>
      <c r="I1004" s="8"/>
      <c r="J1004" s="8"/>
    </row>
    <row r="1005" spans="1:35" ht="12.75">
      <c r="A1005" s="8" t="s">
        <v>6534</v>
      </c>
      <c r="B1005" s="8"/>
      <c r="C1005" s="8"/>
      <c r="D1005" s="8"/>
      <c r="E1005" s="8"/>
      <c r="F1005" s="8"/>
      <c r="H1005" s="8"/>
      <c r="I1005" s="8"/>
      <c r="J1005" s="8"/>
    </row>
    <row r="1006" spans="1:35" ht="12.75">
      <c r="A1006" s="8" t="s">
        <v>14467</v>
      </c>
      <c r="B1006" s="8"/>
      <c r="C1006" s="8"/>
      <c r="D1006" s="8"/>
      <c r="E1006" s="8"/>
      <c r="F1006" s="8"/>
      <c r="H1006" s="8"/>
      <c r="I1006" s="8"/>
      <c r="J1006" s="8"/>
    </row>
    <row r="1007" spans="1:35" s="53" customFormat="1" ht="15">
      <c r="A1007" s="8" t="s">
        <v>14468</v>
      </c>
      <c r="B1007" s="8"/>
      <c r="C1007" s="8"/>
      <c r="D1007" s="8"/>
      <c r="E1007" s="8"/>
      <c r="F1007" s="8"/>
      <c r="G1007"/>
      <c r="H1007" s="8"/>
      <c r="I1007" s="8"/>
      <c r="J1007" s="8"/>
      <c r="K1007"/>
      <c r="L1007"/>
      <c r="M1007"/>
      <c r="N1007"/>
      <c r="O1007"/>
      <c r="P1007"/>
      <c r="Q1007"/>
      <c r="R1007"/>
      <c r="S1007"/>
      <c r="T1007"/>
      <c r="U1007"/>
      <c r="V1007"/>
      <c r="W1007"/>
      <c r="X1007"/>
      <c r="Y1007"/>
      <c r="Z1007"/>
      <c r="AA1007"/>
      <c r="AB1007"/>
      <c r="AC1007"/>
      <c r="AD1007"/>
      <c r="AE1007"/>
      <c r="AF1007"/>
      <c r="AG1007"/>
      <c r="AH1007"/>
      <c r="AI1007"/>
    </row>
    <row r="1008" spans="1:35" ht="12.75">
      <c r="A1008" s="8" t="s">
        <v>14469</v>
      </c>
      <c r="B1008" s="8"/>
      <c r="C1008" s="8"/>
      <c r="D1008" s="8"/>
      <c r="E1008" s="8"/>
      <c r="F1008" s="8"/>
      <c r="H1008" s="8"/>
      <c r="I1008" s="8"/>
      <c r="J1008" s="8"/>
    </row>
    <row r="1009" spans="1:10" ht="12.75">
      <c r="A1009" s="8" t="s">
        <v>14470</v>
      </c>
      <c r="B1009" s="8"/>
      <c r="C1009" s="8"/>
      <c r="D1009" s="8"/>
      <c r="E1009" s="8"/>
      <c r="F1009" s="8"/>
      <c r="H1009" s="8"/>
      <c r="I1009" s="8"/>
      <c r="J1009" s="8"/>
    </row>
    <row r="1010" spans="1:10" ht="12.75">
      <c r="A1010" s="8" t="s">
        <v>14471</v>
      </c>
      <c r="B1010" s="8"/>
      <c r="C1010" s="8"/>
      <c r="D1010" s="8"/>
      <c r="E1010" s="8"/>
      <c r="F1010" s="8"/>
      <c r="H1010" s="8"/>
      <c r="I1010" s="8"/>
      <c r="J1010" s="8"/>
    </row>
    <row r="1011" spans="1:10" ht="12.75">
      <c r="A1011" s="8" t="s">
        <v>14472</v>
      </c>
      <c r="B1011" s="8"/>
      <c r="C1011" s="8"/>
      <c r="D1011" s="8"/>
      <c r="E1011" s="8"/>
      <c r="F1011" s="8"/>
      <c r="H1011" s="8"/>
      <c r="I1011" s="8"/>
      <c r="J1011" s="8"/>
    </row>
    <row r="1012" spans="1:10" ht="12.75">
      <c r="A1012" s="8" t="s">
        <v>14473</v>
      </c>
      <c r="B1012" s="8"/>
      <c r="C1012" s="8"/>
      <c r="D1012" s="8"/>
      <c r="E1012" s="8"/>
      <c r="F1012" s="8"/>
      <c r="H1012" s="8"/>
      <c r="I1012" s="8"/>
      <c r="J1012" s="8"/>
    </row>
    <row r="1013" spans="1:10" ht="12.75">
      <c r="A1013" s="8" t="s">
        <v>14474</v>
      </c>
      <c r="B1013" s="8"/>
      <c r="C1013" s="8"/>
      <c r="D1013" s="8"/>
      <c r="E1013" s="8"/>
      <c r="F1013" s="8"/>
      <c r="H1013" s="8"/>
      <c r="I1013" s="8"/>
      <c r="J1013" s="8"/>
    </row>
    <row r="1014" spans="1:10" ht="12.75">
      <c r="A1014" s="8" t="s">
        <v>14475</v>
      </c>
      <c r="B1014" s="8"/>
      <c r="C1014" s="8"/>
      <c r="D1014" s="8"/>
      <c r="E1014" s="8"/>
      <c r="F1014" s="8"/>
      <c r="H1014" s="8"/>
      <c r="I1014" s="8"/>
      <c r="J1014" s="8"/>
    </row>
    <row r="1015" spans="1:10" ht="12.75">
      <c r="A1015" s="8" t="s">
        <v>14476</v>
      </c>
      <c r="B1015" s="8"/>
      <c r="C1015" s="8"/>
      <c r="D1015" s="8"/>
      <c r="E1015" s="8"/>
      <c r="F1015" s="8"/>
      <c r="H1015" s="8"/>
      <c r="I1015" s="8"/>
      <c r="J1015" s="8"/>
    </row>
    <row r="1016" spans="1:10" ht="12.75">
      <c r="A1016" s="8" t="s">
        <v>14477</v>
      </c>
      <c r="B1016" s="8"/>
      <c r="C1016" s="8"/>
      <c r="D1016" s="8"/>
      <c r="E1016" s="8"/>
      <c r="F1016" s="8"/>
      <c r="H1016" s="8"/>
      <c r="I1016" s="8"/>
      <c r="J1016" s="8"/>
    </row>
    <row r="1017" spans="1:10" ht="12.75">
      <c r="A1017" s="8" t="s">
        <v>14478</v>
      </c>
      <c r="B1017" s="8"/>
      <c r="C1017" s="8"/>
      <c r="D1017" s="8"/>
      <c r="E1017" s="8"/>
      <c r="F1017" s="8"/>
      <c r="H1017" s="8"/>
      <c r="I1017" s="8"/>
      <c r="J1017" s="8"/>
    </row>
    <row r="1018" spans="1:10" ht="12.75">
      <c r="A1018" s="8" t="s">
        <v>14479</v>
      </c>
      <c r="B1018" s="8"/>
      <c r="C1018" s="8"/>
      <c r="D1018" s="8"/>
      <c r="E1018" s="8"/>
      <c r="F1018" s="8"/>
      <c r="H1018" s="8"/>
      <c r="I1018" s="8"/>
      <c r="J1018" s="8"/>
    </row>
    <row r="1019" spans="1:10" ht="12.75">
      <c r="A1019" s="8" t="s">
        <v>14480</v>
      </c>
      <c r="B1019" s="8"/>
      <c r="C1019" s="8"/>
      <c r="D1019" s="8"/>
      <c r="E1019" s="8"/>
      <c r="F1019" s="8"/>
      <c r="H1019" s="8"/>
      <c r="I1019" s="8"/>
      <c r="J1019" s="8"/>
    </row>
    <row r="1020" spans="1:10" ht="12.75">
      <c r="A1020" s="8" t="s">
        <v>14481</v>
      </c>
      <c r="B1020" s="8"/>
      <c r="C1020" s="8"/>
      <c r="D1020" s="8"/>
      <c r="E1020" s="8"/>
      <c r="F1020" s="8"/>
      <c r="H1020" s="8"/>
      <c r="I1020" s="8"/>
      <c r="J1020" s="8"/>
    </row>
    <row r="1021" spans="1:10" ht="12.75">
      <c r="A1021" s="8" t="s">
        <v>14482</v>
      </c>
      <c r="B1021" s="8"/>
      <c r="C1021" s="8"/>
      <c r="D1021" s="8"/>
      <c r="E1021" s="8"/>
      <c r="F1021" s="8"/>
      <c r="H1021" s="8"/>
      <c r="I1021" s="8"/>
      <c r="J1021" s="8"/>
    </row>
    <row r="1022" spans="1:10" ht="12.75">
      <c r="A1022" s="8" t="s">
        <v>14483</v>
      </c>
      <c r="B1022" s="8"/>
      <c r="C1022" s="8"/>
      <c r="D1022" s="8"/>
      <c r="E1022" s="8"/>
      <c r="F1022" s="8"/>
      <c r="H1022" s="8"/>
      <c r="I1022" s="8"/>
      <c r="J1022" s="8"/>
    </row>
    <row r="1023" spans="1:10" ht="12.75">
      <c r="A1023" s="8" t="s">
        <v>14484</v>
      </c>
      <c r="B1023" s="8"/>
      <c r="C1023" s="8"/>
      <c r="D1023" s="8"/>
      <c r="E1023" s="8"/>
      <c r="F1023" s="8"/>
      <c r="H1023" s="8"/>
      <c r="I1023" s="8"/>
      <c r="J1023" s="8"/>
    </row>
    <row r="1024" spans="1:10" ht="12.75">
      <c r="A1024" s="8" t="s">
        <v>14485</v>
      </c>
      <c r="B1024" s="8"/>
      <c r="C1024" s="8"/>
      <c r="D1024" s="8"/>
      <c r="E1024" s="8"/>
      <c r="F1024" s="8"/>
      <c r="H1024" s="8"/>
      <c r="I1024" s="8"/>
      <c r="J1024" s="8"/>
    </row>
    <row r="1025" spans="1:10" ht="12.75">
      <c r="A1025" s="8" t="s">
        <v>14486</v>
      </c>
      <c r="B1025" s="8"/>
      <c r="C1025" s="8"/>
      <c r="D1025" s="8"/>
      <c r="E1025" s="8"/>
      <c r="F1025" s="8"/>
      <c r="H1025" s="8"/>
      <c r="I1025" s="8"/>
      <c r="J1025" s="8"/>
    </row>
    <row r="1026" spans="1:10" ht="12.75">
      <c r="A1026" s="8" t="s">
        <v>14487</v>
      </c>
      <c r="B1026" s="8"/>
      <c r="C1026" s="8"/>
      <c r="D1026" s="8"/>
      <c r="E1026" s="8"/>
      <c r="F1026" s="8"/>
      <c r="H1026" s="8"/>
      <c r="I1026" s="8"/>
      <c r="J1026" s="8"/>
    </row>
    <row r="1027" spans="1:10" ht="12.75">
      <c r="A1027" s="8" t="s">
        <v>14488</v>
      </c>
      <c r="B1027" s="8"/>
      <c r="C1027" s="8"/>
      <c r="D1027" s="8"/>
      <c r="E1027" s="8"/>
      <c r="F1027" s="8"/>
      <c r="H1027" s="8"/>
      <c r="I1027" s="8"/>
      <c r="J1027" s="8"/>
    </row>
    <row r="1028" spans="1:10" ht="12.75">
      <c r="A1028" s="8" t="s">
        <v>14489</v>
      </c>
      <c r="B1028" s="8"/>
      <c r="C1028" s="8"/>
      <c r="D1028" s="8"/>
      <c r="E1028" s="8"/>
      <c r="F1028" s="8"/>
      <c r="H1028" s="8"/>
      <c r="I1028" s="8"/>
      <c r="J1028" s="8"/>
    </row>
    <row r="1029" spans="1:10" ht="12.75">
      <c r="A1029" s="8" t="s">
        <v>14490</v>
      </c>
      <c r="B1029" s="8"/>
      <c r="C1029" s="8"/>
      <c r="D1029" s="8"/>
      <c r="E1029" s="8"/>
      <c r="F1029" s="8"/>
      <c r="H1029" s="8"/>
      <c r="I1029" s="8"/>
      <c r="J1029" s="8"/>
    </row>
    <row r="1030" spans="1:10" ht="12.75">
      <c r="A1030" s="8" t="s">
        <v>14491</v>
      </c>
      <c r="B1030" s="8"/>
      <c r="C1030" s="8"/>
      <c r="D1030" s="8"/>
      <c r="E1030" s="8"/>
      <c r="F1030" s="8"/>
      <c r="H1030" s="8"/>
      <c r="I1030" s="8"/>
      <c r="J1030" s="8"/>
    </row>
    <row r="1031" spans="1:10" ht="12.75">
      <c r="A1031" s="8" t="s">
        <v>14492</v>
      </c>
      <c r="B1031" s="8"/>
      <c r="C1031" s="8"/>
      <c r="D1031" s="8"/>
      <c r="E1031" s="8"/>
      <c r="F1031" s="8"/>
      <c r="H1031" s="8"/>
      <c r="I1031" s="8"/>
      <c r="J1031" s="8"/>
    </row>
    <row r="1032" spans="1:10" ht="12.75">
      <c r="A1032" s="8" t="s">
        <v>14493</v>
      </c>
      <c r="B1032" s="8"/>
      <c r="C1032" s="8"/>
      <c r="D1032" s="8"/>
      <c r="E1032" s="8"/>
      <c r="F1032" s="8"/>
      <c r="H1032" s="8"/>
      <c r="I1032" s="8"/>
      <c r="J1032" s="8"/>
    </row>
    <row r="1033" spans="1:10" ht="12.75">
      <c r="A1033" s="8" t="s">
        <v>14494</v>
      </c>
      <c r="B1033" s="8"/>
      <c r="C1033" s="8"/>
      <c r="D1033" s="8"/>
      <c r="E1033" s="8"/>
      <c r="F1033" s="8"/>
      <c r="H1033" s="8"/>
      <c r="I1033" s="8"/>
      <c r="J1033" s="8"/>
    </row>
    <row r="1034" spans="1:10" ht="12.75">
      <c r="A1034" s="8" t="s">
        <v>14495</v>
      </c>
      <c r="B1034" s="8"/>
      <c r="C1034" s="8"/>
      <c r="D1034" s="8"/>
      <c r="E1034" s="8"/>
      <c r="F1034" s="8"/>
      <c r="H1034" s="8"/>
      <c r="I1034" s="8"/>
      <c r="J1034" s="8"/>
    </row>
    <row r="1035" spans="1:10" ht="12.75">
      <c r="A1035" s="8" t="s">
        <v>14496</v>
      </c>
      <c r="B1035" s="8"/>
      <c r="C1035" s="8"/>
      <c r="D1035" s="8"/>
      <c r="E1035" s="8"/>
      <c r="F1035" s="8"/>
      <c r="H1035" s="8"/>
      <c r="I1035" s="8"/>
      <c r="J1035" s="8"/>
    </row>
    <row r="1036" spans="1:10" ht="12.75">
      <c r="A1036" s="8" t="s">
        <v>14497</v>
      </c>
      <c r="B1036" s="8"/>
      <c r="C1036" s="8"/>
      <c r="D1036" s="8"/>
      <c r="E1036" s="8"/>
      <c r="F1036" s="8"/>
      <c r="H1036" s="8"/>
      <c r="I1036" s="8"/>
      <c r="J1036" s="8"/>
    </row>
    <row r="1037" spans="1:10" ht="12.75">
      <c r="A1037" s="8" t="s">
        <v>14498</v>
      </c>
      <c r="B1037" s="8"/>
      <c r="C1037" s="8"/>
      <c r="D1037" s="8"/>
      <c r="E1037" s="8"/>
      <c r="F1037" s="8"/>
      <c r="H1037" s="8"/>
      <c r="I1037" s="8"/>
      <c r="J1037" s="8"/>
    </row>
    <row r="1038" spans="1:10" ht="12.75">
      <c r="A1038" s="8" t="s">
        <v>14499</v>
      </c>
      <c r="B1038" s="8"/>
      <c r="C1038" s="8"/>
      <c r="D1038" s="8"/>
      <c r="E1038" s="8"/>
      <c r="F1038" s="8"/>
      <c r="H1038" s="8"/>
      <c r="I1038" s="8"/>
      <c r="J1038" s="8"/>
    </row>
    <row r="1039" spans="1:10" ht="12.75">
      <c r="A1039" s="8" t="s">
        <v>14500</v>
      </c>
      <c r="B1039" s="8"/>
      <c r="C1039" s="8"/>
      <c r="D1039" s="8"/>
      <c r="E1039" s="8"/>
      <c r="F1039" s="8"/>
      <c r="H1039" s="8"/>
      <c r="I1039" s="8"/>
      <c r="J1039" s="8"/>
    </row>
    <row r="1040" spans="1:10" ht="12.75">
      <c r="A1040" s="8" t="s">
        <v>14501</v>
      </c>
      <c r="B1040" s="8"/>
      <c r="C1040" s="8"/>
      <c r="D1040" s="8"/>
      <c r="E1040" s="8"/>
      <c r="F1040" s="8"/>
      <c r="H1040" s="8"/>
      <c r="I1040" s="8"/>
      <c r="J1040" s="8"/>
    </row>
    <row r="1041" spans="1:10" ht="12.75">
      <c r="A1041" s="8" t="s">
        <v>14502</v>
      </c>
      <c r="B1041" s="8"/>
      <c r="C1041" s="8"/>
      <c r="D1041" s="8"/>
      <c r="E1041" s="8"/>
      <c r="F1041" s="8"/>
      <c r="H1041" s="8"/>
      <c r="I1041" s="8"/>
      <c r="J1041" s="8"/>
    </row>
    <row r="1042" spans="1:10" ht="12.75">
      <c r="A1042" s="8" t="s">
        <v>14503</v>
      </c>
      <c r="B1042" s="8"/>
      <c r="C1042" s="8"/>
      <c r="D1042" s="8"/>
      <c r="E1042" s="8"/>
      <c r="F1042" s="8"/>
      <c r="H1042" s="8"/>
      <c r="I1042" s="8"/>
      <c r="J1042" s="8"/>
    </row>
    <row r="1043" spans="1:10" ht="12.75">
      <c r="A1043" s="8" t="s">
        <v>14504</v>
      </c>
      <c r="B1043" s="8"/>
      <c r="C1043" s="8"/>
      <c r="D1043" s="8"/>
      <c r="E1043" s="8"/>
      <c r="F1043" s="8"/>
      <c r="H1043" s="8"/>
      <c r="I1043" s="8"/>
      <c r="J1043" s="8"/>
    </row>
    <row r="1044" spans="1:10" ht="12.75">
      <c r="A1044" s="8" t="s">
        <v>14505</v>
      </c>
      <c r="B1044" s="8"/>
      <c r="C1044" s="8"/>
      <c r="D1044" s="8"/>
      <c r="E1044" s="8"/>
      <c r="F1044" s="8"/>
      <c r="H1044" s="8"/>
      <c r="I1044" s="8"/>
      <c r="J1044" s="8"/>
    </row>
    <row r="1045" spans="1:10" ht="12.75">
      <c r="A1045" s="8" t="s">
        <v>14506</v>
      </c>
      <c r="B1045" s="8"/>
      <c r="C1045" s="8"/>
      <c r="D1045" s="8"/>
      <c r="E1045" s="8"/>
      <c r="F1045" s="8"/>
      <c r="H1045" s="8"/>
      <c r="I1045" s="8"/>
      <c r="J1045" s="8"/>
    </row>
    <row r="1046" spans="1:10" ht="12.75">
      <c r="A1046" s="8" t="s">
        <v>14507</v>
      </c>
      <c r="B1046" s="8"/>
      <c r="C1046" s="8"/>
      <c r="D1046" s="8"/>
      <c r="E1046" s="8"/>
      <c r="F1046" s="8"/>
      <c r="H1046" s="8"/>
      <c r="I1046" s="8"/>
      <c r="J1046" s="8"/>
    </row>
    <row r="1047" spans="1:10" ht="12.75">
      <c r="A1047" s="8" t="s">
        <v>14508</v>
      </c>
      <c r="B1047" s="8"/>
      <c r="C1047" s="8"/>
      <c r="D1047" s="8"/>
      <c r="E1047" s="8"/>
      <c r="F1047" s="8"/>
      <c r="H1047" s="8"/>
      <c r="I1047" s="8"/>
      <c r="J1047" s="8"/>
    </row>
    <row r="1048" spans="1:10" ht="12.75">
      <c r="A1048" s="8" t="s">
        <v>13729</v>
      </c>
      <c r="B1048" s="8"/>
      <c r="C1048" s="8"/>
      <c r="D1048" s="8"/>
      <c r="E1048" s="8"/>
      <c r="F1048" s="8"/>
      <c r="H1048" s="8"/>
      <c r="I1048" s="8"/>
      <c r="J1048" s="8"/>
    </row>
    <row r="1049" spans="1:10" ht="12.75">
      <c r="A1049" s="8" t="s">
        <v>14509</v>
      </c>
      <c r="B1049" s="8"/>
      <c r="C1049" s="8"/>
      <c r="D1049" s="8"/>
      <c r="E1049" s="8"/>
      <c r="F1049" s="8"/>
      <c r="H1049" s="8"/>
      <c r="I1049" s="8"/>
      <c r="J1049" s="8"/>
    </row>
    <row r="1050" spans="1:10" ht="12.75">
      <c r="A1050" s="8" t="s">
        <v>14510</v>
      </c>
      <c r="B1050" s="8"/>
      <c r="C1050" s="8"/>
      <c r="D1050" s="8"/>
      <c r="E1050" s="8"/>
      <c r="F1050" s="8"/>
      <c r="H1050" s="8"/>
      <c r="I1050" s="8"/>
      <c r="J1050" s="8"/>
    </row>
    <row r="1051" spans="1:10" ht="12.75">
      <c r="A1051" s="8" t="s">
        <v>14511</v>
      </c>
      <c r="B1051" s="8"/>
      <c r="C1051" s="8"/>
      <c r="D1051" s="8"/>
      <c r="E1051" s="8"/>
      <c r="F1051" s="8"/>
      <c r="H1051" s="8"/>
      <c r="I1051" s="8"/>
      <c r="J1051" s="8"/>
    </row>
    <row r="1052" spans="1:10" ht="12.75">
      <c r="A1052" s="8" t="s">
        <v>14512</v>
      </c>
      <c r="B1052" s="8"/>
      <c r="C1052" s="8"/>
      <c r="D1052" s="8"/>
      <c r="E1052" s="8"/>
      <c r="F1052" s="8"/>
      <c r="H1052" s="8"/>
      <c r="I1052" s="8"/>
      <c r="J1052" s="8"/>
    </row>
    <row r="1053" spans="1:10" ht="12.75">
      <c r="A1053" s="8" t="s">
        <v>14513</v>
      </c>
      <c r="B1053" s="8"/>
      <c r="C1053" s="8"/>
      <c r="D1053" s="8"/>
      <c r="E1053" s="8"/>
      <c r="F1053" s="8"/>
      <c r="H1053" s="8"/>
      <c r="I1053" s="8"/>
      <c r="J1053" s="8"/>
    </row>
    <row r="1054" spans="1:10" ht="12.75">
      <c r="A1054" s="8" t="s">
        <v>14514</v>
      </c>
      <c r="B1054" s="8"/>
      <c r="C1054" s="8"/>
      <c r="D1054" s="8"/>
      <c r="E1054" s="8"/>
      <c r="F1054" s="8"/>
      <c r="H1054" s="8"/>
      <c r="I1054" s="8"/>
      <c r="J1054" s="8"/>
    </row>
    <row r="1055" spans="1:10" ht="12.75">
      <c r="A1055" s="8" t="s">
        <v>13733</v>
      </c>
      <c r="B1055" s="8"/>
      <c r="C1055" s="8"/>
      <c r="D1055" s="8"/>
      <c r="E1055" s="8"/>
      <c r="F1055" s="8"/>
      <c r="H1055" s="8"/>
      <c r="I1055" s="8"/>
      <c r="J1055" s="8"/>
    </row>
    <row r="1056" spans="1:10" ht="12.75">
      <c r="A1056" s="8" t="s">
        <v>14515</v>
      </c>
      <c r="B1056" s="8"/>
      <c r="C1056" s="8"/>
      <c r="D1056" s="8"/>
      <c r="E1056" s="8"/>
      <c r="F1056" s="8"/>
      <c r="H1056" s="8"/>
      <c r="I1056" s="8"/>
      <c r="J1056" s="8"/>
    </row>
    <row r="1057" spans="1:10" ht="12.75">
      <c r="A1057" s="8" t="s">
        <v>14516</v>
      </c>
      <c r="B1057" s="8"/>
      <c r="C1057" s="8"/>
      <c r="D1057" s="8"/>
      <c r="E1057" s="8"/>
      <c r="F1057" s="8"/>
      <c r="H1057" s="8"/>
      <c r="I1057" s="8"/>
      <c r="J1057" s="8"/>
    </row>
    <row r="1058" spans="1:10" ht="12.75">
      <c r="A1058" s="8" t="s">
        <v>14517</v>
      </c>
      <c r="B1058" s="8"/>
      <c r="C1058" s="8"/>
      <c r="D1058" s="8"/>
      <c r="E1058" s="8"/>
      <c r="F1058" s="8"/>
      <c r="H1058" s="8"/>
      <c r="I1058" s="8"/>
      <c r="J1058" s="8"/>
    </row>
    <row r="1059" spans="1:10" ht="12.75">
      <c r="A1059" s="8" t="s">
        <v>14518</v>
      </c>
      <c r="B1059" s="8"/>
      <c r="C1059" s="8"/>
      <c r="D1059" s="8"/>
      <c r="E1059" s="8"/>
      <c r="F1059" s="8"/>
      <c r="H1059" s="8"/>
      <c r="I1059" s="8"/>
      <c r="J1059" s="8"/>
    </row>
    <row r="1060" spans="1:10" ht="12.75">
      <c r="A1060" s="8" t="s">
        <v>14519</v>
      </c>
      <c r="B1060" s="8"/>
      <c r="C1060" s="8"/>
      <c r="D1060" s="8"/>
      <c r="E1060" s="8"/>
      <c r="F1060" s="8"/>
      <c r="H1060" s="8"/>
      <c r="I1060" s="8"/>
      <c r="J1060" s="8"/>
    </row>
    <row r="1061" spans="1:10" ht="12.75">
      <c r="A1061" s="8" t="s">
        <v>14520</v>
      </c>
      <c r="B1061" s="8"/>
      <c r="C1061" s="8"/>
      <c r="D1061" s="8"/>
      <c r="E1061" s="8"/>
      <c r="F1061" s="8"/>
      <c r="H1061" s="8"/>
      <c r="I1061" s="8"/>
      <c r="J1061" s="8"/>
    </row>
    <row r="1062" spans="1:10" ht="12.75">
      <c r="A1062" s="8" t="s">
        <v>14521</v>
      </c>
      <c r="B1062" s="8"/>
      <c r="C1062" s="8"/>
      <c r="D1062" s="8"/>
      <c r="E1062" s="8"/>
      <c r="F1062" s="8"/>
      <c r="H1062" s="8"/>
      <c r="I1062" s="8"/>
      <c r="J1062" s="8"/>
    </row>
    <row r="1063" spans="1:10" ht="12.75">
      <c r="A1063" s="8" t="s">
        <v>14522</v>
      </c>
      <c r="B1063" s="8"/>
      <c r="C1063" s="8"/>
      <c r="D1063" s="8"/>
      <c r="E1063" s="8"/>
      <c r="F1063" s="8"/>
      <c r="H1063" s="8"/>
      <c r="I1063" s="8"/>
      <c r="J1063" s="8"/>
    </row>
    <row r="1064" spans="1:10" ht="12.75">
      <c r="A1064" s="8" t="s">
        <v>14523</v>
      </c>
      <c r="B1064" s="8"/>
      <c r="C1064" s="8"/>
      <c r="D1064" s="8"/>
      <c r="E1064" s="8"/>
      <c r="F1064" s="8"/>
      <c r="H1064" s="8"/>
      <c r="I1064" s="8"/>
      <c r="J1064" s="8"/>
    </row>
    <row r="1065" spans="1:10" ht="12.75">
      <c r="A1065" s="8" t="s">
        <v>14524</v>
      </c>
      <c r="B1065" s="8"/>
      <c r="C1065" s="8"/>
      <c r="D1065" s="8"/>
      <c r="E1065" s="8"/>
      <c r="F1065" s="8"/>
      <c r="H1065" s="8"/>
      <c r="I1065" s="8"/>
      <c r="J1065" s="8"/>
    </row>
    <row r="1066" spans="1:10" ht="12.75">
      <c r="A1066" s="8" t="s">
        <v>14525</v>
      </c>
      <c r="B1066" s="8"/>
      <c r="C1066" s="8"/>
      <c r="D1066" s="8"/>
      <c r="E1066" s="8"/>
      <c r="F1066" s="8"/>
      <c r="H1066" s="8"/>
      <c r="I1066" s="8"/>
      <c r="J1066" s="8"/>
    </row>
    <row r="1067" spans="1:10" ht="12.75">
      <c r="A1067" s="8" t="s">
        <v>14526</v>
      </c>
      <c r="B1067" s="8"/>
      <c r="C1067" s="8"/>
      <c r="D1067" s="8"/>
      <c r="E1067" s="8"/>
      <c r="F1067" s="8"/>
      <c r="H1067" s="8"/>
      <c r="I1067" s="8"/>
      <c r="J1067" s="8"/>
    </row>
    <row r="1068" spans="1:10" ht="12.75">
      <c r="A1068" s="8" t="s">
        <v>14527</v>
      </c>
      <c r="B1068" s="8"/>
      <c r="C1068" s="8"/>
      <c r="D1068" s="8"/>
      <c r="E1068" s="8"/>
      <c r="F1068" s="8"/>
      <c r="H1068" s="8"/>
      <c r="I1068" s="8"/>
      <c r="J1068" s="8"/>
    </row>
    <row r="1069" spans="1:10" ht="12.75">
      <c r="A1069" s="8" t="s">
        <v>14528</v>
      </c>
      <c r="B1069" s="8"/>
      <c r="C1069" s="8"/>
      <c r="D1069" s="8"/>
      <c r="E1069" s="8"/>
      <c r="F1069" s="8"/>
      <c r="H1069" s="8"/>
      <c r="I1069" s="8"/>
      <c r="J1069" s="8"/>
    </row>
    <row r="1070" spans="1:10" ht="12.75">
      <c r="A1070" s="8" t="s">
        <v>14529</v>
      </c>
      <c r="B1070" s="8"/>
      <c r="C1070" s="8"/>
      <c r="D1070" s="8"/>
      <c r="E1070" s="8"/>
      <c r="F1070" s="8"/>
      <c r="H1070" s="8"/>
      <c r="I1070" s="8"/>
      <c r="J1070" s="8"/>
    </row>
    <row r="1071" spans="1:10" ht="12.75">
      <c r="A1071" s="8" t="s">
        <v>14530</v>
      </c>
      <c r="B1071" s="8"/>
      <c r="C1071" s="8"/>
      <c r="D1071" s="8"/>
      <c r="E1071" s="8"/>
      <c r="F1071" s="8"/>
      <c r="H1071" s="8"/>
      <c r="I1071" s="8"/>
      <c r="J1071" s="8"/>
    </row>
    <row r="1072" spans="1:10" ht="12.75">
      <c r="A1072" s="8" t="s">
        <v>14531</v>
      </c>
      <c r="B1072" s="8"/>
      <c r="C1072" s="8"/>
      <c r="D1072" s="8"/>
      <c r="E1072" s="8"/>
      <c r="F1072" s="8"/>
      <c r="H1072" s="8"/>
      <c r="I1072" s="8"/>
      <c r="J1072" s="8"/>
    </row>
    <row r="1073" spans="1:10" ht="12.75">
      <c r="A1073" s="8" t="s">
        <v>14532</v>
      </c>
      <c r="B1073" s="8"/>
      <c r="C1073" s="8"/>
      <c r="D1073" s="8"/>
      <c r="E1073" s="8"/>
      <c r="F1073" s="8"/>
      <c r="H1073" s="8"/>
      <c r="I1073" s="8"/>
      <c r="J1073" s="8"/>
    </row>
    <row r="1074" spans="1:10" ht="12.75">
      <c r="A1074" s="8" t="s">
        <v>14533</v>
      </c>
      <c r="B1074" s="8"/>
      <c r="C1074" s="8"/>
      <c r="D1074" s="8"/>
      <c r="E1074" s="8"/>
      <c r="F1074" s="8"/>
      <c r="H1074" s="8"/>
      <c r="I1074" s="8"/>
      <c r="J1074" s="8"/>
    </row>
    <row r="1075" spans="1:10" ht="12.75">
      <c r="A1075" s="8" t="s">
        <v>14534</v>
      </c>
      <c r="B1075" s="8"/>
      <c r="C1075" s="8"/>
      <c r="D1075" s="8"/>
      <c r="E1075" s="8"/>
      <c r="F1075" s="8"/>
      <c r="H1075" s="8"/>
      <c r="I1075" s="8"/>
      <c r="J1075" s="8"/>
    </row>
    <row r="1076" spans="1:10" ht="12.75">
      <c r="A1076" s="8" t="s">
        <v>14535</v>
      </c>
      <c r="B1076" s="8"/>
      <c r="C1076" s="8"/>
      <c r="D1076" s="8"/>
      <c r="E1076" s="8"/>
      <c r="F1076" s="8"/>
      <c r="H1076" s="8"/>
      <c r="I1076" s="8"/>
      <c r="J1076" s="8"/>
    </row>
    <row r="1077" spans="1:10" ht="12.75">
      <c r="A1077" s="8" t="s">
        <v>14536</v>
      </c>
      <c r="B1077" s="8"/>
      <c r="C1077" s="8"/>
      <c r="D1077" s="8"/>
      <c r="E1077" s="8"/>
      <c r="F1077" s="8"/>
      <c r="H1077" s="8"/>
      <c r="I1077" s="8"/>
      <c r="J1077" s="8"/>
    </row>
    <row r="1078" spans="1:10" ht="12.75">
      <c r="A1078" s="8" t="s">
        <v>14537</v>
      </c>
      <c r="B1078" s="8"/>
      <c r="C1078" s="8"/>
      <c r="D1078" s="8"/>
      <c r="E1078" s="8"/>
      <c r="F1078" s="8"/>
      <c r="H1078" s="8"/>
      <c r="I1078" s="8"/>
      <c r="J1078" s="8"/>
    </row>
    <row r="1079" spans="1:10" ht="12.75">
      <c r="A1079" s="8" t="s">
        <v>14538</v>
      </c>
      <c r="B1079" s="8"/>
      <c r="C1079" s="8"/>
      <c r="D1079" s="8"/>
      <c r="E1079" s="8"/>
      <c r="F1079" s="8"/>
      <c r="H1079" s="8"/>
      <c r="I1079" s="8"/>
      <c r="J1079" s="8"/>
    </row>
    <row r="1080" spans="1:10" ht="12.75">
      <c r="A1080" s="8" t="s">
        <v>14539</v>
      </c>
      <c r="B1080" s="8"/>
      <c r="C1080" s="8"/>
      <c r="D1080" s="8"/>
      <c r="E1080" s="8"/>
      <c r="F1080" s="8"/>
      <c r="H1080" s="8"/>
      <c r="I1080" s="8"/>
      <c r="J1080" s="8"/>
    </row>
    <row r="1081" spans="1:10" ht="12.75">
      <c r="A1081" s="8" t="s">
        <v>14540</v>
      </c>
      <c r="B1081" s="8"/>
      <c r="C1081" s="8"/>
      <c r="D1081" s="8"/>
      <c r="E1081" s="8"/>
      <c r="F1081" s="8"/>
      <c r="H1081" s="8"/>
      <c r="I1081" s="8"/>
      <c r="J1081" s="8"/>
    </row>
    <row r="1082" spans="1:10" ht="12.75">
      <c r="A1082" s="8" t="s">
        <v>14541</v>
      </c>
      <c r="B1082" s="8"/>
      <c r="C1082" s="8"/>
      <c r="D1082" s="8"/>
      <c r="E1082" s="8"/>
      <c r="F1082" s="8"/>
      <c r="H1082" s="8"/>
      <c r="I1082" s="8"/>
      <c r="J1082" s="8"/>
    </row>
    <row r="1083" spans="1:10" ht="12.75">
      <c r="A1083" s="8" t="s">
        <v>14542</v>
      </c>
      <c r="B1083" s="8"/>
      <c r="C1083" s="8"/>
      <c r="D1083" s="8"/>
      <c r="E1083" s="8"/>
      <c r="F1083" s="8"/>
      <c r="H1083" s="8"/>
      <c r="I1083" s="8"/>
      <c r="J1083" s="8"/>
    </row>
    <row r="1084" spans="1:10" ht="12.75">
      <c r="A1084" s="8" t="s">
        <v>14543</v>
      </c>
      <c r="B1084" s="8"/>
      <c r="C1084" s="8"/>
      <c r="D1084" s="8"/>
      <c r="E1084" s="8"/>
      <c r="F1084" s="8"/>
      <c r="H1084" s="8"/>
      <c r="I1084" s="8"/>
      <c r="J1084" s="8"/>
    </row>
    <row r="1085" spans="1:10" ht="12.75">
      <c r="A1085" s="8" t="s">
        <v>14544</v>
      </c>
      <c r="B1085" s="8"/>
      <c r="C1085" s="8"/>
      <c r="D1085" s="8"/>
      <c r="E1085" s="8"/>
      <c r="F1085" s="8"/>
      <c r="H1085" s="8"/>
      <c r="I1085" s="8"/>
      <c r="J1085" s="8"/>
    </row>
    <row r="1086" spans="1:10" ht="12.75">
      <c r="A1086" s="8" t="s">
        <v>14545</v>
      </c>
      <c r="B1086" s="8"/>
      <c r="C1086" s="8"/>
      <c r="D1086" s="8"/>
      <c r="E1086" s="8"/>
      <c r="F1086" s="8"/>
      <c r="H1086" s="8"/>
      <c r="I1086" s="8"/>
      <c r="J1086" s="8"/>
    </row>
    <row r="1087" spans="1:10" ht="12.75">
      <c r="A1087" s="8" t="s">
        <v>14546</v>
      </c>
      <c r="B1087" s="8"/>
      <c r="C1087" s="8"/>
      <c r="D1087" s="8"/>
      <c r="E1087" s="8"/>
      <c r="F1087" s="8"/>
      <c r="H1087" s="8"/>
      <c r="I1087" s="8"/>
      <c r="J1087" s="8"/>
    </row>
    <row r="1088" spans="1:10" ht="12.75">
      <c r="A1088" s="8" t="s">
        <v>14547</v>
      </c>
      <c r="B1088" s="8"/>
      <c r="C1088" s="8"/>
      <c r="D1088" s="8"/>
      <c r="E1088" s="8"/>
      <c r="F1088" s="8"/>
      <c r="H1088" s="8"/>
      <c r="I1088" s="8"/>
      <c r="J1088" s="8"/>
    </row>
    <row r="1089" spans="1:10" ht="12.75">
      <c r="A1089" s="8" t="s">
        <v>14548</v>
      </c>
      <c r="B1089" s="8"/>
      <c r="C1089" s="8"/>
      <c r="D1089" s="8"/>
      <c r="E1089" s="8"/>
      <c r="F1089" s="8"/>
      <c r="H1089" s="8"/>
      <c r="I1089" s="8"/>
      <c r="J1089" s="8"/>
    </row>
    <row r="1090" spans="1:10" ht="12.75">
      <c r="A1090" s="8" t="s">
        <v>14549</v>
      </c>
      <c r="B1090" s="8"/>
      <c r="C1090" s="8"/>
      <c r="D1090" s="8"/>
      <c r="E1090" s="8"/>
      <c r="F1090" s="8"/>
      <c r="H1090" s="8"/>
      <c r="I1090" s="8"/>
      <c r="J1090" s="8"/>
    </row>
    <row r="1091" spans="1:10" ht="12.75">
      <c r="A1091" s="8" t="s">
        <v>14550</v>
      </c>
      <c r="B1091" s="8"/>
      <c r="C1091" s="8"/>
      <c r="D1091" s="8"/>
      <c r="E1091" s="8"/>
      <c r="F1091" s="8"/>
      <c r="H1091" s="8"/>
      <c r="I1091" s="8"/>
      <c r="J1091" s="8"/>
    </row>
    <row r="1092" spans="1:10" ht="12.75">
      <c r="A1092" s="8" t="s">
        <v>14551</v>
      </c>
      <c r="B1092" s="8"/>
      <c r="C1092" s="8"/>
      <c r="D1092" s="8"/>
      <c r="E1092" s="8"/>
      <c r="F1092" s="8"/>
      <c r="H1092" s="8"/>
      <c r="I1092" s="8"/>
      <c r="J1092" s="8"/>
    </row>
    <row r="1093" spans="1:10" ht="12.75">
      <c r="A1093" s="8" t="s">
        <v>14552</v>
      </c>
      <c r="B1093" s="8"/>
      <c r="C1093" s="8"/>
      <c r="D1093" s="8"/>
      <c r="E1093" s="8"/>
      <c r="F1093" s="8"/>
      <c r="H1093" s="8"/>
      <c r="I1093" s="8"/>
      <c r="J1093" s="8"/>
    </row>
    <row r="1094" spans="1:10" ht="12.75">
      <c r="A1094" s="8" t="s">
        <v>14553</v>
      </c>
      <c r="B1094" s="8"/>
      <c r="C1094" s="8"/>
      <c r="D1094" s="8"/>
      <c r="E1094" s="8"/>
      <c r="F1094" s="8"/>
      <c r="H1094" s="8"/>
      <c r="I1094" s="8"/>
      <c r="J1094" s="8"/>
    </row>
    <row r="1095" spans="1:10" ht="12.75">
      <c r="A1095" s="8" t="s">
        <v>14554</v>
      </c>
      <c r="B1095" s="8"/>
      <c r="C1095" s="8"/>
      <c r="D1095" s="8"/>
      <c r="E1095" s="8"/>
      <c r="F1095" s="8"/>
      <c r="H1095" s="8"/>
      <c r="I1095" s="8"/>
      <c r="J1095" s="8"/>
    </row>
    <row r="1096" spans="1:10" ht="12.75">
      <c r="A1096" s="8" t="s">
        <v>14555</v>
      </c>
      <c r="B1096" s="8"/>
      <c r="C1096" s="8"/>
      <c r="D1096" s="8"/>
      <c r="E1096" s="8"/>
      <c r="F1096" s="8"/>
      <c r="H1096" s="8"/>
      <c r="I1096" s="8"/>
      <c r="J1096" s="8"/>
    </row>
    <row r="1097" spans="1:10" ht="12.75">
      <c r="A1097" s="8" t="s">
        <v>14556</v>
      </c>
      <c r="B1097" s="8"/>
      <c r="C1097" s="8"/>
      <c r="D1097" s="8"/>
      <c r="E1097" s="8"/>
      <c r="F1097" s="8"/>
      <c r="H1097" s="8"/>
      <c r="I1097" s="8"/>
      <c r="J1097" s="8"/>
    </row>
    <row r="1098" spans="1:10" ht="12.75">
      <c r="A1098" s="8" t="s">
        <v>14557</v>
      </c>
      <c r="B1098" s="8"/>
      <c r="C1098" s="8"/>
      <c r="D1098" s="8"/>
      <c r="E1098" s="8"/>
      <c r="F1098" s="8"/>
      <c r="H1098" s="8"/>
      <c r="I1098" s="8"/>
      <c r="J1098" s="8"/>
    </row>
    <row r="1099" spans="1:10" ht="12.75">
      <c r="A1099" s="8" t="s">
        <v>14558</v>
      </c>
      <c r="B1099" s="8"/>
      <c r="C1099" s="8"/>
      <c r="D1099" s="8"/>
      <c r="E1099" s="8"/>
      <c r="F1099" s="8"/>
      <c r="H1099" s="8"/>
      <c r="I1099" s="8"/>
      <c r="J1099" s="8"/>
    </row>
    <row r="1100" spans="1:10" ht="12.75">
      <c r="A1100" s="8" t="s">
        <v>14559</v>
      </c>
      <c r="B1100" s="8"/>
      <c r="C1100" s="8"/>
      <c r="D1100" s="8"/>
      <c r="E1100" s="8"/>
      <c r="F1100" s="8"/>
      <c r="H1100" s="8"/>
      <c r="I1100" s="8"/>
      <c r="J1100" s="8"/>
    </row>
    <row r="1101" spans="1:10" ht="12.75">
      <c r="A1101" s="8" t="s">
        <v>14560</v>
      </c>
      <c r="B1101" s="8"/>
      <c r="C1101" s="8"/>
      <c r="D1101" s="8"/>
      <c r="E1101" s="8"/>
      <c r="F1101" s="8"/>
      <c r="H1101" s="8"/>
      <c r="I1101" s="8"/>
      <c r="J1101" s="8"/>
    </row>
    <row r="1102" spans="1:10" ht="12.75">
      <c r="A1102" s="8" t="s">
        <v>14561</v>
      </c>
      <c r="B1102" s="8"/>
      <c r="C1102" s="8"/>
      <c r="D1102" s="8"/>
      <c r="E1102" s="8"/>
      <c r="F1102" s="8"/>
      <c r="H1102" s="8"/>
      <c r="I1102" s="8"/>
      <c r="J1102" s="8"/>
    </row>
    <row r="1103" spans="1:10" ht="12.75">
      <c r="A1103" s="8" t="s">
        <v>14562</v>
      </c>
      <c r="B1103" s="8"/>
      <c r="C1103" s="8"/>
      <c r="D1103" s="8"/>
      <c r="E1103" s="8"/>
      <c r="F1103" s="8"/>
      <c r="H1103" s="8"/>
      <c r="I1103" s="8"/>
      <c r="J1103" s="8"/>
    </row>
    <row r="1104" spans="1:10" ht="12.75">
      <c r="A1104" s="8" t="s">
        <v>14563</v>
      </c>
      <c r="B1104" s="8"/>
      <c r="C1104" s="8"/>
      <c r="D1104" s="8"/>
      <c r="E1104" s="8"/>
      <c r="F1104" s="8"/>
      <c r="H1104" s="8"/>
      <c r="I1104" s="8"/>
      <c r="J1104" s="8"/>
    </row>
    <row r="1105" spans="1:137" s="32" customFormat="1" ht="15">
      <c r="A1105" s="8" t="s">
        <v>14564</v>
      </c>
      <c r="B1105" s="8"/>
      <c r="C1105" s="8"/>
      <c r="D1105" s="8"/>
      <c r="E1105" s="8"/>
      <c r="F1105" s="8"/>
      <c r="G1105"/>
      <c r="H1105" s="8"/>
      <c r="I1105" s="8"/>
      <c r="J1105" s="8"/>
      <c r="K1105"/>
      <c r="L1105"/>
      <c r="M1105"/>
      <c r="N1105"/>
      <c r="O1105"/>
      <c r="P1105"/>
      <c r="Q1105"/>
      <c r="R1105"/>
      <c r="S1105"/>
      <c r="T1105"/>
      <c r="U1105"/>
      <c r="V1105"/>
      <c r="W1105"/>
      <c r="X1105"/>
      <c r="Y1105"/>
      <c r="Z1105"/>
      <c r="AA1105"/>
      <c r="AB1105"/>
      <c r="AC1105"/>
      <c r="AD1105"/>
      <c r="AE1105"/>
      <c r="AF1105"/>
      <c r="AG1105"/>
      <c r="AH1105"/>
      <c r="AI1105"/>
      <c r="AJ1105" s="34"/>
      <c r="AK1105" s="34"/>
      <c r="AL1105" s="34"/>
      <c r="AM1105" s="34"/>
      <c r="AN1105" s="34"/>
      <c r="AO1105" s="34"/>
      <c r="AP1105" s="34"/>
      <c r="AQ1105" s="34"/>
      <c r="AR1105" s="34"/>
      <c r="AS1105" s="34"/>
      <c r="AT1105" s="34"/>
      <c r="AU1105" s="34"/>
      <c r="AV1105" s="34"/>
      <c r="AW1105" s="34"/>
      <c r="AX1105" s="34"/>
      <c r="AY1105" s="34"/>
      <c r="AZ1105" s="34"/>
      <c r="BA1105" s="34"/>
      <c r="BB1105" s="34"/>
      <c r="BC1105" s="34"/>
      <c r="BD1105" s="34"/>
      <c r="BE1105" s="34"/>
      <c r="BF1105" s="34"/>
      <c r="BG1105" s="34"/>
      <c r="BH1105" s="34"/>
      <c r="BI1105" s="34"/>
      <c r="BJ1105" s="34"/>
      <c r="BK1105" s="34"/>
      <c r="BL1105" s="34"/>
      <c r="BM1105" s="34"/>
      <c r="BN1105" s="34"/>
      <c r="BO1105" s="34"/>
      <c r="BP1105" s="34"/>
      <c r="BQ1105" s="34"/>
      <c r="BR1105" s="34"/>
      <c r="BS1105" s="34"/>
      <c r="BT1105" s="34"/>
      <c r="BU1105" s="34"/>
      <c r="BV1105" s="34"/>
      <c r="BW1105" s="34"/>
      <c r="BX1105" s="34"/>
      <c r="BY1105" s="34"/>
      <c r="BZ1105" s="34"/>
      <c r="CA1105" s="34"/>
      <c r="CB1105" s="34"/>
      <c r="CC1105" s="34"/>
      <c r="CD1105" s="34"/>
      <c r="CE1105" s="34"/>
      <c r="CF1105" s="34"/>
      <c r="CG1105" s="34"/>
      <c r="CH1105" s="34"/>
      <c r="CI1105" s="34"/>
      <c r="CJ1105" s="34"/>
      <c r="CK1105" s="34"/>
      <c r="CL1105" s="34"/>
      <c r="CM1105" s="34"/>
      <c r="CN1105" s="34"/>
      <c r="CO1105" s="34"/>
      <c r="CP1105" s="34"/>
      <c r="CQ1105" s="34"/>
      <c r="CR1105" s="34"/>
      <c r="CS1105" s="34"/>
      <c r="CT1105" s="34"/>
      <c r="CU1105" s="34"/>
      <c r="CV1105" s="34"/>
      <c r="CW1105" s="34"/>
      <c r="CX1105" s="34"/>
      <c r="CY1105" s="34"/>
      <c r="CZ1105" s="34"/>
      <c r="DA1105" s="34"/>
      <c r="DB1105" s="34"/>
      <c r="DC1105" s="34"/>
      <c r="DD1105" s="34"/>
      <c r="DE1105" s="34"/>
      <c r="DF1105" s="34"/>
      <c r="DG1105" s="34"/>
      <c r="DH1105" s="34"/>
      <c r="DI1105" s="34"/>
      <c r="DJ1105" s="34"/>
      <c r="DK1105" s="34"/>
      <c r="DL1105" s="34"/>
      <c r="DM1105" s="34"/>
      <c r="DN1105" s="34"/>
      <c r="DO1105" s="34"/>
      <c r="DP1105" s="34"/>
      <c r="DQ1105" s="34"/>
      <c r="DR1105" s="34"/>
      <c r="DS1105" s="34"/>
      <c r="DT1105" s="34"/>
      <c r="DU1105" s="34"/>
      <c r="DV1105" s="34"/>
      <c r="DW1105" s="34"/>
      <c r="DX1105" s="34"/>
      <c r="DY1105" s="34"/>
      <c r="DZ1105" s="34"/>
      <c r="EA1105" s="34"/>
      <c r="EB1105" s="34"/>
      <c r="EC1105" s="34"/>
      <c r="ED1105" s="34"/>
      <c r="EE1105" s="34"/>
      <c r="EF1105" s="34"/>
      <c r="EG1105" s="34"/>
    </row>
    <row r="1106" spans="1:137" ht="12.75">
      <c r="A1106" s="8" t="s">
        <v>14565</v>
      </c>
      <c r="B1106" s="8"/>
      <c r="C1106" s="8"/>
      <c r="D1106" s="8"/>
      <c r="E1106" s="8"/>
      <c r="F1106" s="8"/>
      <c r="H1106" s="8"/>
      <c r="I1106" s="8"/>
      <c r="J1106" s="8"/>
    </row>
    <row r="1107" spans="1:137" ht="12.75">
      <c r="A1107" s="8" t="s">
        <v>14566</v>
      </c>
      <c r="B1107" s="8"/>
      <c r="C1107" s="8"/>
      <c r="D1107" s="8"/>
      <c r="E1107" s="8"/>
      <c r="F1107" s="8"/>
      <c r="H1107" s="8"/>
      <c r="I1107" s="8"/>
      <c r="J1107" s="8"/>
    </row>
    <row r="1108" spans="1:137" ht="12.75">
      <c r="A1108" s="8" t="s">
        <v>14567</v>
      </c>
      <c r="B1108" s="8"/>
      <c r="C1108" s="8"/>
      <c r="D1108" s="8"/>
      <c r="E1108" s="8"/>
      <c r="F1108" s="8"/>
      <c r="H1108" s="8"/>
      <c r="I1108" s="8"/>
      <c r="J1108" s="8"/>
    </row>
    <row r="1109" spans="1:137" ht="12.75">
      <c r="A1109" s="8" t="s">
        <v>14568</v>
      </c>
      <c r="B1109" s="8"/>
      <c r="C1109" s="8"/>
      <c r="D1109" s="8"/>
      <c r="E1109" s="8"/>
      <c r="F1109" s="8"/>
      <c r="H1109" s="8"/>
      <c r="I1109" s="8"/>
      <c r="J1109" s="8"/>
    </row>
    <row r="1110" spans="1:137" ht="12.75">
      <c r="A1110" s="8" t="s">
        <v>14569</v>
      </c>
      <c r="B1110" s="8"/>
      <c r="C1110" s="8"/>
      <c r="D1110" s="8"/>
      <c r="E1110" s="8"/>
      <c r="F1110" s="8"/>
      <c r="H1110" s="8"/>
      <c r="I1110" s="8"/>
      <c r="J1110" s="8"/>
    </row>
    <row r="1111" spans="1:137" ht="12.75">
      <c r="A1111" s="8" t="s">
        <v>14570</v>
      </c>
      <c r="B1111" s="8"/>
      <c r="C1111" s="8"/>
      <c r="D1111" s="8"/>
      <c r="E1111" s="8"/>
      <c r="F1111" s="8"/>
      <c r="H1111" s="8"/>
      <c r="I1111" s="8"/>
      <c r="J1111" s="8"/>
    </row>
    <row r="1112" spans="1:137" ht="12.75">
      <c r="A1112" s="8" t="s">
        <v>14571</v>
      </c>
      <c r="B1112" s="8"/>
      <c r="C1112" s="8"/>
      <c r="D1112" s="8"/>
      <c r="E1112" s="8"/>
      <c r="F1112" s="8"/>
      <c r="H1112" s="8"/>
      <c r="I1112" s="8"/>
      <c r="J1112" s="8"/>
    </row>
    <row r="1113" spans="1:137" ht="12.75">
      <c r="A1113" s="8" t="s">
        <v>14572</v>
      </c>
      <c r="B1113" s="8"/>
      <c r="C1113" s="8"/>
      <c r="D1113" s="8"/>
      <c r="E1113" s="8"/>
      <c r="F1113" s="8"/>
      <c r="H1113" s="8"/>
      <c r="I1113" s="8"/>
      <c r="J1113" s="8"/>
    </row>
    <row r="1114" spans="1:137" ht="12.75">
      <c r="A1114" s="8" t="s">
        <v>13746</v>
      </c>
      <c r="B1114" s="8"/>
      <c r="C1114" s="8"/>
      <c r="D1114" s="8"/>
      <c r="E1114" s="8"/>
      <c r="F1114" s="8"/>
      <c r="H1114" s="8"/>
      <c r="I1114" s="8"/>
      <c r="J1114" s="8"/>
    </row>
    <row r="1115" spans="1:137" ht="12.75">
      <c r="A1115" s="8" t="s">
        <v>14573</v>
      </c>
      <c r="B1115" s="8"/>
      <c r="C1115" s="8"/>
      <c r="D1115" s="8"/>
      <c r="E1115" s="8"/>
      <c r="F1115" s="8"/>
      <c r="H1115" s="8"/>
      <c r="I1115" s="8"/>
      <c r="J1115" s="8"/>
    </row>
    <row r="1116" spans="1:137" ht="12.75">
      <c r="A1116" s="8" t="s">
        <v>13748</v>
      </c>
      <c r="B1116" s="8"/>
      <c r="C1116" s="8"/>
      <c r="D1116" s="8"/>
      <c r="E1116" s="8"/>
      <c r="F1116" s="8"/>
      <c r="H1116" s="8"/>
      <c r="I1116" s="8"/>
      <c r="J1116" s="8"/>
    </row>
    <row r="1117" spans="1:137" ht="12.75">
      <c r="A1117" s="8" t="s">
        <v>13749</v>
      </c>
      <c r="B1117" s="8"/>
      <c r="C1117" s="8"/>
      <c r="D1117" s="8"/>
      <c r="E1117" s="8"/>
      <c r="F1117" s="8"/>
      <c r="H1117" s="8"/>
      <c r="I1117" s="8"/>
      <c r="J1117" s="8"/>
    </row>
    <row r="1118" spans="1:137" ht="12.75">
      <c r="A1118" s="8" t="s">
        <v>13751</v>
      </c>
      <c r="B1118" s="8"/>
      <c r="C1118" s="8"/>
      <c r="D1118" s="8"/>
      <c r="E1118" s="8"/>
      <c r="F1118" s="8"/>
      <c r="H1118" s="8"/>
      <c r="I1118" s="8"/>
      <c r="J1118" s="8"/>
    </row>
    <row r="1119" spans="1:137" ht="12.75">
      <c r="A1119" s="8" t="s">
        <v>14574</v>
      </c>
      <c r="B1119" s="8"/>
      <c r="C1119" s="8"/>
      <c r="D1119" s="8"/>
      <c r="E1119" s="8"/>
      <c r="F1119" s="8"/>
      <c r="H1119" s="8"/>
      <c r="I1119" s="8"/>
      <c r="J1119" s="8"/>
    </row>
    <row r="1120" spans="1:137" ht="12.75">
      <c r="A1120" s="8" t="s">
        <v>14575</v>
      </c>
      <c r="B1120" s="8"/>
      <c r="C1120" s="8"/>
      <c r="D1120" s="8"/>
      <c r="E1120" s="8"/>
      <c r="F1120" s="8"/>
      <c r="H1120" s="8"/>
      <c r="I1120" s="8"/>
      <c r="J1120" s="8"/>
    </row>
    <row r="1121" spans="1:10" ht="12.75">
      <c r="A1121" s="8" t="s">
        <v>14576</v>
      </c>
      <c r="B1121" s="8"/>
      <c r="C1121" s="8"/>
      <c r="D1121" s="8"/>
      <c r="E1121" s="8"/>
      <c r="F1121" s="8"/>
      <c r="H1121" s="8"/>
      <c r="I1121" s="8"/>
      <c r="J1121" s="8"/>
    </row>
    <row r="1122" spans="1:10" ht="12.75">
      <c r="A1122" s="8" t="s">
        <v>14577</v>
      </c>
      <c r="B1122" s="8"/>
      <c r="C1122" s="8"/>
      <c r="D1122" s="8"/>
      <c r="E1122" s="8"/>
      <c r="F1122" s="8"/>
      <c r="H1122" s="8"/>
      <c r="I1122" s="8"/>
      <c r="J1122" s="8"/>
    </row>
    <row r="1123" spans="1:10" ht="12.75">
      <c r="A1123" s="8" t="s">
        <v>14578</v>
      </c>
      <c r="B1123" s="8"/>
      <c r="C1123" s="8"/>
      <c r="D1123" s="8"/>
      <c r="E1123" s="8"/>
      <c r="F1123" s="8"/>
      <c r="H1123" s="8"/>
      <c r="I1123" s="8"/>
      <c r="J1123" s="8"/>
    </row>
    <row r="1124" spans="1:10" ht="12.75">
      <c r="A1124" s="8" t="s">
        <v>14579</v>
      </c>
      <c r="B1124" s="8"/>
      <c r="C1124" s="8"/>
      <c r="D1124" s="8"/>
      <c r="E1124" s="8"/>
      <c r="F1124" s="8"/>
      <c r="H1124" s="8"/>
      <c r="I1124" s="8"/>
      <c r="J1124" s="8"/>
    </row>
    <row r="1125" spans="1:10" ht="12.75">
      <c r="A1125" s="8" t="s">
        <v>14580</v>
      </c>
      <c r="B1125" s="8"/>
      <c r="C1125" s="8"/>
      <c r="D1125" s="8"/>
      <c r="E1125" s="8"/>
      <c r="F1125" s="8"/>
      <c r="H1125" s="8"/>
      <c r="I1125" s="8"/>
      <c r="J1125" s="8"/>
    </row>
    <row r="1126" spans="1:10" ht="12.75">
      <c r="A1126" s="8" t="s">
        <v>14581</v>
      </c>
      <c r="B1126" s="8"/>
      <c r="C1126" s="8"/>
      <c r="D1126" s="8"/>
      <c r="E1126" s="8"/>
      <c r="F1126" s="8"/>
      <c r="H1126" s="8"/>
      <c r="I1126" s="8"/>
      <c r="J1126" s="8"/>
    </row>
    <row r="1127" spans="1:10" ht="12.75">
      <c r="A1127" s="8" t="s">
        <v>14582</v>
      </c>
      <c r="B1127" s="8"/>
      <c r="C1127" s="8"/>
      <c r="D1127" s="8"/>
      <c r="E1127" s="8"/>
      <c r="F1127" s="8"/>
      <c r="H1127" s="8"/>
      <c r="I1127" s="8"/>
      <c r="J1127" s="8"/>
    </row>
    <row r="1128" spans="1:10" ht="12.75">
      <c r="A1128" s="8" t="s">
        <v>14583</v>
      </c>
      <c r="B1128" s="8"/>
      <c r="C1128" s="8"/>
      <c r="D1128" s="8"/>
      <c r="E1128" s="8"/>
      <c r="F1128" s="8"/>
      <c r="H1128" s="8"/>
      <c r="I1128" s="8"/>
      <c r="J1128" s="8"/>
    </row>
    <row r="1129" spans="1:10" ht="12.75">
      <c r="A1129" s="8" t="s">
        <v>14584</v>
      </c>
      <c r="B1129" s="8"/>
      <c r="C1129" s="8"/>
      <c r="D1129" s="8"/>
      <c r="E1129" s="8"/>
      <c r="F1129" s="8"/>
      <c r="H1129" s="8"/>
      <c r="I1129" s="8"/>
      <c r="J1129" s="8"/>
    </row>
    <row r="1130" spans="1:10" ht="12.75">
      <c r="A1130" s="8" t="s">
        <v>14585</v>
      </c>
      <c r="B1130" s="8"/>
      <c r="C1130" s="8"/>
      <c r="D1130" s="8"/>
      <c r="E1130" s="8"/>
      <c r="F1130" s="8"/>
      <c r="H1130" s="8"/>
      <c r="I1130" s="8"/>
      <c r="J1130" s="8"/>
    </row>
    <row r="1131" spans="1:10" ht="12.75">
      <c r="A1131" s="8" t="s">
        <v>14586</v>
      </c>
      <c r="B1131" s="8"/>
      <c r="C1131" s="8"/>
      <c r="D1131" s="8"/>
      <c r="E1131" s="8"/>
      <c r="F1131" s="8"/>
      <c r="H1131" s="8"/>
      <c r="I1131" s="8"/>
      <c r="J1131" s="8"/>
    </row>
    <row r="1132" spans="1:10" ht="12.75">
      <c r="A1132" s="8" t="s">
        <v>14587</v>
      </c>
      <c r="B1132" s="8"/>
      <c r="C1132" s="8"/>
      <c r="D1132" s="8"/>
      <c r="E1132" s="8"/>
      <c r="F1132" s="8"/>
      <c r="H1132" s="8"/>
      <c r="I1132" s="8"/>
      <c r="J1132" s="8"/>
    </row>
    <row r="1133" spans="1:10" ht="12.75">
      <c r="A1133" s="8" t="s">
        <v>14588</v>
      </c>
      <c r="B1133" s="8"/>
      <c r="C1133" s="8"/>
      <c r="D1133" s="8"/>
      <c r="E1133" s="8"/>
      <c r="F1133" s="8"/>
      <c r="H1133" s="8"/>
      <c r="I1133" s="8"/>
      <c r="J1133" s="8"/>
    </row>
    <row r="1134" spans="1:10" ht="12.75">
      <c r="A1134" s="8" t="s">
        <v>9639</v>
      </c>
      <c r="B1134" s="8"/>
      <c r="C1134" s="8"/>
      <c r="D1134" s="8"/>
      <c r="E1134" s="8"/>
      <c r="F1134" s="8"/>
      <c r="H1134" s="8"/>
      <c r="I1134" s="8"/>
      <c r="J1134" s="8"/>
    </row>
    <row r="1135" spans="1:10" ht="12.75">
      <c r="A1135" s="8" t="s">
        <v>9640</v>
      </c>
      <c r="B1135" s="8"/>
      <c r="C1135" s="8"/>
      <c r="D1135" s="8"/>
      <c r="E1135" s="8"/>
      <c r="F1135" s="8"/>
      <c r="H1135" s="8"/>
      <c r="I1135" s="8"/>
      <c r="J1135" s="8"/>
    </row>
    <row r="1136" spans="1:10" ht="12.75">
      <c r="A1136" s="8" t="s">
        <v>9641</v>
      </c>
      <c r="B1136" s="8"/>
      <c r="C1136" s="8"/>
      <c r="D1136" s="8"/>
      <c r="E1136" s="8"/>
      <c r="F1136" s="8"/>
      <c r="H1136" s="8"/>
      <c r="I1136" s="8"/>
      <c r="J1136" s="8"/>
    </row>
    <row r="1137" spans="1:10" ht="12.75">
      <c r="A1137" s="8" t="s">
        <v>9642</v>
      </c>
      <c r="B1137" s="8"/>
      <c r="C1137" s="8"/>
      <c r="D1137" s="8"/>
      <c r="E1137" s="8"/>
      <c r="F1137" s="8"/>
      <c r="H1137" s="8"/>
      <c r="I1137" s="8"/>
      <c r="J1137" s="8"/>
    </row>
    <row r="1138" spans="1:10" ht="12.75">
      <c r="A1138" s="8" t="s">
        <v>9643</v>
      </c>
      <c r="B1138" s="8"/>
      <c r="C1138" s="8"/>
      <c r="D1138" s="8"/>
      <c r="E1138" s="8"/>
      <c r="F1138" s="8"/>
      <c r="H1138" s="8"/>
      <c r="I1138" s="8"/>
      <c r="J1138" s="8"/>
    </row>
    <row r="1139" spans="1:10" ht="12.75">
      <c r="A1139" s="8" t="s">
        <v>9644</v>
      </c>
      <c r="B1139" s="8"/>
      <c r="C1139" s="8"/>
      <c r="D1139" s="8"/>
      <c r="E1139" s="8"/>
      <c r="F1139" s="8"/>
      <c r="H1139" s="8"/>
      <c r="I1139" s="8"/>
      <c r="J1139" s="8"/>
    </row>
    <row r="1140" spans="1:10" ht="12.75">
      <c r="A1140" s="8" t="s">
        <v>9645</v>
      </c>
      <c r="B1140" s="8"/>
      <c r="C1140" s="8"/>
      <c r="D1140" s="8"/>
      <c r="E1140" s="8"/>
      <c r="F1140" s="8"/>
      <c r="H1140" s="8"/>
      <c r="I1140" s="8"/>
      <c r="J1140" s="8"/>
    </row>
    <row r="1141" spans="1:10" ht="12.75">
      <c r="A1141" s="8" t="s">
        <v>9646</v>
      </c>
      <c r="B1141" s="8"/>
      <c r="C1141" s="8"/>
      <c r="D1141" s="8"/>
      <c r="E1141" s="8"/>
      <c r="F1141" s="8"/>
      <c r="H1141" s="8"/>
      <c r="I1141" s="8"/>
      <c r="J1141" s="8"/>
    </row>
    <row r="1142" spans="1:10" ht="12.75">
      <c r="A1142" s="8" t="s">
        <v>9647</v>
      </c>
      <c r="B1142" s="8"/>
      <c r="C1142" s="8"/>
      <c r="D1142" s="8"/>
      <c r="E1142" s="8"/>
      <c r="F1142" s="8"/>
      <c r="H1142" s="8"/>
      <c r="I1142" s="8"/>
      <c r="J1142" s="8"/>
    </row>
    <row r="1143" spans="1:10" ht="12.75">
      <c r="A1143" s="8" t="s">
        <v>9648</v>
      </c>
      <c r="B1143" s="8"/>
      <c r="C1143" s="8"/>
      <c r="D1143" s="8"/>
      <c r="E1143" s="8"/>
      <c r="F1143" s="8"/>
      <c r="H1143" s="8"/>
      <c r="I1143" s="8"/>
      <c r="J1143" s="8"/>
    </row>
    <row r="1144" spans="1:10" ht="12.75">
      <c r="A1144" s="8" t="s">
        <v>9649</v>
      </c>
      <c r="B1144" s="8"/>
      <c r="C1144" s="8"/>
      <c r="D1144" s="8"/>
      <c r="E1144" s="8"/>
      <c r="F1144" s="8"/>
      <c r="H1144" s="8"/>
      <c r="I1144" s="8"/>
      <c r="J1144" s="8"/>
    </row>
    <row r="1145" spans="1:10" ht="12.75">
      <c r="A1145" s="8" t="s">
        <v>9650</v>
      </c>
      <c r="B1145" s="8"/>
      <c r="C1145" s="8"/>
      <c r="D1145" s="8"/>
      <c r="E1145" s="8"/>
      <c r="F1145" s="8"/>
      <c r="H1145" s="8"/>
      <c r="I1145" s="8"/>
      <c r="J1145" s="8"/>
    </row>
    <row r="1146" spans="1:10" ht="12.75">
      <c r="A1146" s="8" t="s">
        <v>9651</v>
      </c>
      <c r="B1146" s="8"/>
      <c r="C1146" s="8"/>
      <c r="D1146" s="8"/>
      <c r="E1146" s="8"/>
      <c r="F1146" s="8"/>
      <c r="H1146" s="8"/>
      <c r="I1146" s="8"/>
      <c r="J1146" s="8"/>
    </row>
    <row r="1147" spans="1:10" ht="12.75">
      <c r="A1147" s="8" t="s">
        <v>9652</v>
      </c>
      <c r="B1147" s="8"/>
      <c r="C1147" s="8"/>
      <c r="D1147" s="8"/>
      <c r="E1147" s="8"/>
      <c r="F1147" s="8"/>
      <c r="H1147" s="8"/>
      <c r="I1147" s="8"/>
      <c r="J1147" s="8"/>
    </row>
    <row r="1148" spans="1:10" ht="12.75">
      <c r="A1148" s="8" t="s">
        <v>9653</v>
      </c>
      <c r="B1148" s="8"/>
      <c r="C1148" s="8"/>
      <c r="D1148" s="8"/>
      <c r="E1148" s="8"/>
      <c r="F1148" s="8"/>
      <c r="H1148" s="8"/>
      <c r="I1148" s="8"/>
      <c r="J1148" s="8"/>
    </row>
    <row r="1149" spans="1:10" ht="12.75">
      <c r="A1149" s="8" t="s">
        <v>9654</v>
      </c>
      <c r="B1149" s="8"/>
      <c r="C1149" s="8"/>
      <c r="D1149" s="8"/>
      <c r="E1149" s="8"/>
      <c r="F1149" s="8"/>
      <c r="H1149" s="8"/>
      <c r="I1149" s="8"/>
      <c r="J1149" s="8"/>
    </row>
    <row r="1150" spans="1:10" ht="12.75">
      <c r="A1150" s="8" t="s">
        <v>9655</v>
      </c>
      <c r="B1150" s="8"/>
      <c r="C1150" s="8"/>
      <c r="D1150" s="8"/>
      <c r="E1150" s="8"/>
      <c r="F1150" s="8"/>
      <c r="H1150" s="8"/>
      <c r="I1150" s="8"/>
      <c r="J1150" s="8"/>
    </row>
    <row r="1151" spans="1:10" ht="12.75">
      <c r="A1151" s="8" t="s">
        <v>9656</v>
      </c>
      <c r="B1151" s="8"/>
      <c r="C1151" s="8"/>
      <c r="D1151" s="8"/>
      <c r="E1151" s="8"/>
      <c r="F1151" s="8"/>
      <c r="H1151" s="8"/>
      <c r="I1151" s="8"/>
      <c r="J1151" s="8"/>
    </row>
    <row r="1152" spans="1:10" ht="12.75">
      <c r="A1152" s="8" t="s">
        <v>9657</v>
      </c>
      <c r="B1152" s="8"/>
      <c r="C1152" s="8"/>
      <c r="D1152" s="8"/>
      <c r="E1152" s="8"/>
      <c r="F1152" s="8"/>
      <c r="H1152" s="8"/>
      <c r="I1152" s="8"/>
      <c r="J1152" s="8"/>
    </row>
    <row r="1153" spans="1:10" ht="12.75">
      <c r="A1153" s="8" t="s">
        <v>9658</v>
      </c>
      <c r="B1153" s="8"/>
      <c r="C1153" s="8"/>
      <c r="D1153" s="8"/>
      <c r="E1153" s="8"/>
      <c r="F1153" s="8"/>
      <c r="H1153" s="8"/>
      <c r="I1153" s="8"/>
      <c r="J1153" s="8"/>
    </row>
    <row r="1154" spans="1:10" ht="12.75">
      <c r="A1154" s="8" t="s">
        <v>9659</v>
      </c>
      <c r="B1154" s="8"/>
      <c r="C1154" s="8"/>
      <c r="D1154" s="8"/>
      <c r="E1154" s="8"/>
      <c r="F1154" s="8"/>
      <c r="H1154" s="8"/>
      <c r="I1154" s="8"/>
      <c r="J1154" s="8"/>
    </row>
    <row r="1155" spans="1:10" ht="12.75">
      <c r="A1155" s="8" t="s">
        <v>9660</v>
      </c>
      <c r="B1155" s="8"/>
      <c r="C1155" s="8"/>
      <c r="D1155" s="8"/>
      <c r="E1155" s="8"/>
      <c r="F1155" s="8"/>
      <c r="H1155" s="8"/>
      <c r="I1155" s="8"/>
      <c r="J1155" s="8"/>
    </row>
    <row r="1156" spans="1:10" ht="12.75">
      <c r="A1156" s="8" t="s">
        <v>9661</v>
      </c>
      <c r="B1156" s="8"/>
      <c r="C1156" s="8"/>
      <c r="D1156" s="8"/>
      <c r="E1156" s="8"/>
      <c r="F1156" s="8"/>
      <c r="H1156" s="8"/>
      <c r="I1156" s="8"/>
      <c r="J1156" s="8"/>
    </row>
    <row r="1157" spans="1:10" ht="12.75">
      <c r="A1157" s="8" t="s">
        <v>9662</v>
      </c>
      <c r="B1157" s="8"/>
      <c r="C1157" s="8"/>
      <c r="D1157" s="8"/>
      <c r="E1157" s="8"/>
      <c r="F1157" s="8"/>
      <c r="H1157" s="8"/>
      <c r="I1157" s="8"/>
      <c r="J1157" s="8"/>
    </row>
    <row r="1158" spans="1:10" ht="12.75">
      <c r="A1158" s="8" t="s">
        <v>9663</v>
      </c>
      <c r="B1158" s="8"/>
      <c r="C1158" s="8"/>
      <c r="D1158" s="8"/>
      <c r="E1158" s="8"/>
      <c r="F1158" s="8"/>
      <c r="H1158" s="8"/>
      <c r="I1158" s="8"/>
      <c r="J1158" s="8"/>
    </row>
    <row r="1159" spans="1:10" ht="12.75">
      <c r="A1159" s="8" t="s">
        <v>9664</v>
      </c>
      <c r="B1159" s="8"/>
      <c r="C1159" s="8"/>
      <c r="D1159" s="8"/>
      <c r="E1159" s="8"/>
      <c r="F1159" s="8"/>
      <c r="H1159" s="8"/>
      <c r="I1159" s="8"/>
      <c r="J1159" s="8"/>
    </row>
    <row r="1160" spans="1:10" ht="12.75">
      <c r="A1160" s="8" t="s">
        <v>9665</v>
      </c>
      <c r="B1160" s="8"/>
      <c r="C1160" s="8"/>
      <c r="D1160" s="8"/>
      <c r="E1160" s="8"/>
      <c r="F1160" s="8"/>
      <c r="H1160" s="8"/>
      <c r="I1160" s="8"/>
      <c r="J1160" s="8"/>
    </row>
    <row r="1161" spans="1:10" ht="12.75">
      <c r="A1161" s="8" t="s">
        <v>9666</v>
      </c>
      <c r="B1161" s="8"/>
      <c r="C1161" s="8"/>
      <c r="D1161" s="8"/>
      <c r="E1161" s="8"/>
      <c r="F1161" s="8"/>
      <c r="H1161" s="8"/>
      <c r="I1161" s="8"/>
      <c r="J1161" s="8"/>
    </row>
    <row r="1162" spans="1:10" ht="12.75">
      <c r="A1162" s="8" t="s">
        <v>9667</v>
      </c>
      <c r="B1162" s="8"/>
      <c r="C1162" s="8"/>
      <c r="D1162" s="8"/>
      <c r="E1162" s="8"/>
      <c r="F1162" s="8"/>
      <c r="H1162" s="8"/>
      <c r="I1162" s="8"/>
      <c r="J1162" s="8"/>
    </row>
    <row r="1163" spans="1:10" ht="12.75">
      <c r="A1163" s="8" t="s">
        <v>9668</v>
      </c>
      <c r="B1163" s="8"/>
      <c r="C1163" s="8"/>
      <c r="D1163" s="8"/>
      <c r="E1163" s="8"/>
      <c r="F1163" s="8"/>
      <c r="H1163" s="8"/>
      <c r="I1163" s="8"/>
      <c r="J1163" s="8"/>
    </row>
    <row r="1164" spans="1:10" ht="12.75">
      <c r="A1164" s="8" t="s">
        <v>9669</v>
      </c>
      <c r="B1164" s="8"/>
      <c r="C1164" s="8"/>
      <c r="D1164" s="8"/>
      <c r="E1164" s="8"/>
      <c r="F1164" s="8"/>
      <c r="H1164" s="8"/>
      <c r="I1164" s="8"/>
      <c r="J1164" s="8"/>
    </row>
    <row r="1165" spans="1:10" ht="12.75">
      <c r="A1165" s="8" t="s">
        <v>9670</v>
      </c>
      <c r="B1165" s="8"/>
      <c r="C1165" s="8"/>
      <c r="D1165" s="8"/>
      <c r="E1165" s="8"/>
      <c r="F1165" s="8"/>
      <c r="H1165" s="8"/>
      <c r="I1165" s="8"/>
      <c r="J1165" s="8"/>
    </row>
    <row r="1166" spans="1:10" ht="12.75">
      <c r="A1166" s="8" t="s">
        <v>14589</v>
      </c>
      <c r="B1166" s="8"/>
      <c r="C1166" s="8"/>
      <c r="D1166" s="8"/>
      <c r="E1166" s="8"/>
      <c r="F1166" s="8"/>
      <c r="H1166" s="8"/>
      <c r="I1166" s="8"/>
      <c r="J1166" s="8"/>
    </row>
    <row r="1167" spans="1:10" ht="12.75">
      <c r="A1167" s="8" t="s">
        <v>14590</v>
      </c>
      <c r="B1167" s="8"/>
      <c r="C1167" s="8"/>
      <c r="D1167" s="8"/>
      <c r="E1167" s="8"/>
      <c r="F1167" s="8"/>
      <c r="H1167" s="8"/>
      <c r="I1167" s="8"/>
      <c r="J1167" s="8"/>
    </row>
    <row r="1168" spans="1:10" ht="12.75">
      <c r="A1168" s="8" t="s">
        <v>14591</v>
      </c>
      <c r="B1168" s="8"/>
      <c r="C1168" s="8"/>
      <c r="D1168" s="8"/>
      <c r="E1168" s="8"/>
      <c r="F1168" s="8"/>
      <c r="H1168" s="8"/>
      <c r="I1168" s="8"/>
      <c r="J1168" s="8"/>
    </row>
    <row r="1169" spans="1:10" ht="12.75">
      <c r="A1169" s="8" t="s">
        <v>14592</v>
      </c>
      <c r="B1169" s="8"/>
      <c r="C1169" s="8"/>
      <c r="D1169" s="8"/>
      <c r="E1169" s="8"/>
      <c r="F1169" s="8"/>
      <c r="H1169" s="8"/>
      <c r="I1169" s="8"/>
      <c r="J1169" s="8"/>
    </row>
    <row r="1170" spans="1:10" ht="12.75">
      <c r="A1170" s="8" t="s">
        <v>14593</v>
      </c>
      <c r="B1170" s="8"/>
      <c r="C1170" s="8"/>
      <c r="D1170" s="8"/>
      <c r="E1170" s="8"/>
      <c r="F1170" s="8"/>
      <c r="H1170" s="8"/>
      <c r="I1170" s="8"/>
      <c r="J1170" s="8"/>
    </row>
    <row r="1171" spans="1:10" ht="12.75">
      <c r="A1171" s="8" t="s">
        <v>14594</v>
      </c>
      <c r="B1171" s="8"/>
      <c r="C1171" s="8"/>
      <c r="D1171" s="8"/>
      <c r="E1171" s="8"/>
      <c r="F1171" s="8"/>
      <c r="H1171" s="8"/>
      <c r="I1171" s="8"/>
      <c r="J1171" s="8"/>
    </row>
    <row r="1172" spans="1:10" ht="12.75">
      <c r="A1172" s="8" t="s">
        <v>14595</v>
      </c>
      <c r="B1172" s="8"/>
      <c r="C1172" s="8"/>
      <c r="D1172" s="8"/>
      <c r="E1172" s="8"/>
      <c r="F1172" s="8"/>
      <c r="H1172" s="8"/>
      <c r="I1172" s="8"/>
      <c r="J1172" s="8"/>
    </row>
    <row r="1173" spans="1:10" ht="12.75">
      <c r="A1173" s="8" t="s">
        <v>14596</v>
      </c>
      <c r="B1173" s="8"/>
      <c r="C1173" s="8"/>
      <c r="D1173" s="8"/>
      <c r="E1173" s="8"/>
      <c r="F1173" s="8"/>
      <c r="H1173" s="8"/>
      <c r="I1173" s="8"/>
      <c r="J1173" s="8"/>
    </row>
    <row r="1174" spans="1:10" ht="12.75">
      <c r="A1174" s="8" t="s">
        <v>14597</v>
      </c>
      <c r="B1174" s="8"/>
      <c r="C1174" s="8"/>
      <c r="D1174" s="8"/>
      <c r="E1174" s="8"/>
      <c r="F1174" s="8"/>
      <c r="H1174" s="8"/>
      <c r="I1174" s="8"/>
      <c r="J1174" s="8"/>
    </row>
    <row r="1175" spans="1:10" ht="12.75">
      <c r="A1175" s="8" t="s">
        <v>14598</v>
      </c>
      <c r="B1175" s="8"/>
      <c r="C1175" s="8"/>
      <c r="D1175" s="8"/>
      <c r="E1175" s="8"/>
      <c r="F1175" s="8"/>
      <c r="H1175" s="8"/>
      <c r="I1175" s="8"/>
      <c r="J1175" s="8"/>
    </row>
    <row r="1176" spans="1:10" ht="12.75">
      <c r="A1176" s="8" t="s">
        <v>14599</v>
      </c>
      <c r="B1176" s="8"/>
      <c r="C1176" s="8"/>
      <c r="D1176" s="8"/>
      <c r="E1176" s="8"/>
      <c r="F1176" s="8"/>
      <c r="H1176" s="8"/>
      <c r="I1176" s="8"/>
      <c r="J1176" s="8"/>
    </row>
    <row r="1177" spans="1:10" ht="12.75">
      <c r="A1177" s="8" t="s">
        <v>14600</v>
      </c>
      <c r="B1177" s="8"/>
      <c r="C1177" s="8"/>
      <c r="D1177" s="8"/>
      <c r="E1177" s="8"/>
      <c r="F1177" s="8"/>
      <c r="H1177" s="8"/>
      <c r="I1177" s="8"/>
      <c r="J1177" s="8"/>
    </row>
    <row r="1178" spans="1:10" ht="12.75">
      <c r="A1178" s="8" t="s">
        <v>14601</v>
      </c>
      <c r="B1178" s="8"/>
      <c r="C1178" s="8"/>
      <c r="D1178" s="8"/>
      <c r="E1178" s="8"/>
      <c r="F1178" s="8"/>
      <c r="H1178" s="8"/>
      <c r="I1178" s="8"/>
      <c r="J1178" s="8"/>
    </row>
    <row r="1179" spans="1:10" ht="12.75">
      <c r="A1179" s="8" t="s">
        <v>14602</v>
      </c>
      <c r="B1179" s="8"/>
      <c r="C1179" s="8"/>
      <c r="D1179" s="8"/>
      <c r="E1179" s="8"/>
      <c r="F1179" s="8"/>
      <c r="H1179" s="8"/>
      <c r="I1179" s="8"/>
      <c r="J1179" s="8"/>
    </row>
    <row r="1180" spans="1:10" ht="12.75">
      <c r="A1180" s="8" t="s">
        <v>14603</v>
      </c>
      <c r="B1180" s="8"/>
      <c r="C1180" s="8"/>
      <c r="D1180" s="8"/>
      <c r="E1180" s="8"/>
      <c r="F1180" s="8"/>
      <c r="H1180" s="8"/>
      <c r="I1180" s="8"/>
      <c r="J1180" s="8"/>
    </row>
    <row r="1181" spans="1:10" ht="12.75">
      <c r="A1181" s="8" t="s">
        <v>14604</v>
      </c>
      <c r="B1181" s="8"/>
      <c r="C1181" s="8"/>
      <c r="D1181" s="8"/>
      <c r="E1181" s="8"/>
      <c r="F1181" s="8"/>
      <c r="H1181" s="8"/>
      <c r="I1181" s="8"/>
      <c r="J1181" s="8"/>
    </row>
    <row r="1182" spans="1:10" ht="12.75">
      <c r="A1182" s="8" t="s">
        <v>14605</v>
      </c>
      <c r="B1182" s="8"/>
      <c r="C1182" s="8"/>
      <c r="D1182" s="8"/>
      <c r="E1182" s="8"/>
      <c r="F1182" s="8"/>
      <c r="H1182" s="8"/>
      <c r="I1182" s="8"/>
      <c r="J1182" s="8"/>
    </row>
    <row r="1183" spans="1:10" ht="12.75">
      <c r="A1183" s="8" t="s">
        <v>14606</v>
      </c>
      <c r="B1183" s="8"/>
      <c r="C1183" s="8"/>
      <c r="D1183" s="8"/>
      <c r="E1183" s="8"/>
      <c r="F1183" s="8"/>
      <c r="H1183" s="8"/>
      <c r="I1183" s="8"/>
      <c r="J1183" s="8"/>
    </row>
    <row r="1184" spans="1:10" ht="12.75">
      <c r="A1184" s="8" t="s">
        <v>14607</v>
      </c>
      <c r="B1184" s="8"/>
      <c r="C1184" s="8"/>
      <c r="D1184" s="8"/>
      <c r="E1184" s="8"/>
      <c r="F1184" s="8"/>
      <c r="H1184" s="8"/>
      <c r="I1184" s="8"/>
      <c r="J1184" s="8"/>
    </row>
    <row r="1185" spans="1:10" ht="12.75">
      <c r="A1185" s="8" t="s">
        <v>14608</v>
      </c>
      <c r="B1185" s="8"/>
      <c r="C1185" s="8"/>
      <c r="D1185" s="8"/>
      <c r="E1185" s="8"/>
      <c r="F1185" s="8"/>
      <c r="H1185" s="8"/>
      <c r="I1185" s="8"/>
      <c r="J1185" s="8"/>
    </row>
    <row r="1186" spans="1:10" ht="12.75">
      <c r="A1186" s="8" t="s">
        <v>14609</v>
      </c>
      <c r="B1186" s="8"/>
      <c r="C1186" s="8"/>
      <c r="D1186" s="8"/>
      <c r="E1186" s="8"/>
      <c r="F1186" s="8"/>
      <c r="H1186" s="8"/>
      <c r="I1186" s="8"/>
      <c r="J1186" s="8"/>
    </row>
    <row r="1187" spans="1:10" ht="12.75">
      <c r="A1187" s="8" t="s">
        <v>14610</v>
      </c>
      <c r="B1187" s="8"/>
      <c r="C1187" s="8"/>
      <c r="D1187" s="8"/>
      <c r="E1187" s="8"/>
      <c r="F1187" s="8"/>
      <c r="H1187" s="8"/>
      <c r="I1187" s="8"/>
      <c r="J1187" s="8"/>
    </row>
    <row r="1188" spans="1:10" ht="12.75">
      <c r="A1188" s="8" t="s">
        <v>14611</v>
      </c>
      <c r="B1188" s="8"/>
      <c r="C1188" s="8"/>
      <c r="D1188" s="8"/>
      <c r="E1188" s="8"/>
      <c r="F1188" s="8"/>
      <c r="H1188" s="8"/>
      <c r="I1188" s="8"/>
      <c r="J1188" s="8"/>
    </row>
    <row r="1189" spans="1:10" ht="12.75">
      <c r="A1189" s="8" t="s">
        <v>14612</v>
      </c>
      <c r="B1189" s="8"/>
      <c r="C1189" s="8"/>
      <c r="D1189" s="8"/>
      <c r="E1189" s="8"/>
      <c r="F1189" s="8"/>
      <c r="H1189" s="8"/>
      <c r="I1189" s="8"/>
      <c r="J1189" s="8"/>
    </row>
    <row r="1190" spans="1:10" ht="12.75">
      <c r="A1190" s="8" t="s">
        <v>14613</v>
      </c>
      <c r="B1190" s="8"/>
      <c r="C1190" s="8"/>
      <c r="D1190" s="8"/>
      <c r="E1190" s="8"/>
      <c r="F1190" s="8"/>
      <c r="H1190" s="8"/>
      <c r="I1190" s="8"/>
      <c r="J1190" s="8"/>
    </row>
    <row r="1191" spans="1:10" ht="12.75">
      <c r="A1191" s="8" t="s">
        <v>14614</v>
      </c>
      <c r="B1191" s="8"/>
      <c r="C1191" s="8"/>
      <c r="D1191" s="8"/>
      <c r="E1191" s="8"/>
      <c r="F1191" s="8"/>
      <c r="H1191" s="8"/>
      <c r="I1191" s="8"/>
      <c r="J1191" s="8"/>
    </row>
    <row r="1192" spans="1:10" ht="12.75">
      <c r="A1192" s="8" t="s">
        <v>14615</v>
      </c>
      <c r="B1192" s="8"/>
      <c r="C1192" s="8"/>
      <c r="D1192" s="8"/>
      <c r="E1192" s="8"/>
      <c r="F1192" s="8"/>
      <c r="H1192" s="8"/>
      <c r="I1192" s="8"/>
      <c r="J1192" s="8"/>
    </row>
    <row r="1193" spans="1:10" ht="12.75">
      <c r="A1193" s="8" t="s">
        <v>14616</v>
      </c>
      <c r="B1193" s="8"/>
      <c r="C1193" s="8"/>
      <c r="D1193" s="8"/>
      <c r="E1193" s="8"/>
      <c r="F1193" s="8"/>
      <c r="H1193" s="8"/>
      <c r="I1193" s="8"/>
      <c r="J1193" s="8"/>
    </row>
    <row r="1194" spans="1:10" ht="12.75">
      <c r="A1194" s="8" t="s">
        <v>14617</v>
      </c>
      <c r="B1194" s="8"/>
      <c r="C1194" s="8"/>
      <c r="D1194" s="8"/>
      <c r="E1194" s="8"/>
      <c r="F1194" s="8"/>
      <c r="H1194" s="8"/>
      <c r="I1194" s="8"/>
      <c r="J1194" s="8"/>
    </row>
    <row r="1195" spans="1:10" ht="12.75">
      <c r="A1195" s="8" t="s">
        <v>14618</v>
      </c>
      <c r="B1195" s="8"/>
      <c r="C1195" s="8"/>
      <c r="D1195" s="8"/>
      <c r="E1195" s="8"/>
      <c r="F1195" s="8"/>
      <c r="H1195" s="8"/>
      <c r="I1195" s="8"/>
      <c r="J1195" s="8"/>
    </row>
    <row r="1196" spans="1:10" ht="12.75">
      <c r="A1196" s="8" t="s">
        <v>14619</v>
      </c>
      <c r="B1196" s="8"/>
      <c r="C1196" s="8"/>
      <c r="D1196" s="8"/>
      <c r="E1196" s="8"/>
      <c r="F1196" s="8"/>
      <c r="H1196" s="8"/>
      <c r="I1196" s="8"/>
      <c r="J1196" s="8"/>
    </row>
    <row r="1197" spans="1:10" ht="12.75">
      <c r="A1197" s="8" t="s">
        <v>14620</v>
      </c>
      <c r="B1197" s="8"/>
      <c r="C1197" s="8"/>
      <c r="D1197" s="8"/>
      <c r="E1197" s="8"/>
      <c r="F1197" s="8"/>
      <c r="H1197" s="8"/>
      <c r="I1197" s="8"/>
      <c r="J1197" s="8"/>
    </row>
    <row r="1198" spans="1:10" ht="12.75">
      <c r="A1198" s="8" t="s">
        <v>14621</v>
      </c>
      <c r="B1198" s="8"/>
      <c r="C1198" s="8"/>
      <c r="D1198" s="8"/>
      <c r="E1198" s="8"/>
      <c r="F1198" s="8"/>
      <c r="H1198" s="8"/>
      <c r="I1198" s="8"/>
      <c r="J1198" s="8"/>
    </row>
    <row r="1199" spans="1:10" ht="12.75">
      <c r="A1199" s="8" t="s">
        <v>14622</v>
      </c>
      <c r="B1199" s="8"/>
      <c r="C1199" s="8"/>
      <c r="D1199" s="8"/>
      <c r="E1199" s="8"/>
      <c r="F1199" s="8"/>
      <c r="H1199" s="8"/>
      <c r="I1199" s="8"/>
      <c r="J1199" s="8"/>
    </row>
    <row r="1200" spans="1:10" ht="12.75">
      <c r="A1200" s="8" t="s">
        <v>14623</v>
      </c>
      <c r="B1200" s="8"/>
      <c r="C1200" s="8"/>
      <c r="D1200" s="8"/>
      <c r="E1200" s="8"/>
      <c r="F1200" s="8"/>
      <c r="H1200" s="8"/>
      <c r="I1200" s="8"/>
      <c r="J1200" s="8"/>
    </row>
    <row r="1201" spans="1:137" ht="12.75">
      <c r="A1201" s="8" t="s">
        <v>14624</v>
      </c>
      <c r="B1201" s="8"/>
      <c r="C1201" s="8"/>
      <c r="D1201" s="8"/>
      <c r="E1201" s="8"/>
      <c r="F1201" s="8"/>
      <c r="H1201" s="8"/>
      <c r="I1201" s="8"/>
      <c r="J1201" s="8"/>
    </row>
    <row r="1202" spans="1:137" ht="12.75">
      <c r="A1202" s="8" t="s">
        <v>14625</v>
      </c>
      <c r="B1202" s="8"/>
      <c r="C1202" s="8"/>
      <c r="D1202" s="8"/>
      <c r="E1202" s="8"/>
      <c r="F1202" s="8"/>
      <c r="H1202" s="8"/>
      <c r="I1202" s="8"/>
      <c r="J1202" s="8"/>
    </row>
    <row r="1203" spans="1:137" s="54" customFormat="1" ht="15">
      <c r="A1203" s="8" t="s">
        <v>14626</v>
      </c>
      <c r="B1203" s="8"/>
      <c r="C1203" s="8"/>
      <c r="D1203" s="8"/>
      <c r="E1203" s="8"/>
      <c r="F1203" s="8"/>
      <c r="G1203"/>
      <c r="H1203" s="8"/>
      <c r="I1203" s="8"/>
      <c r="J1203" s="8"/>
      <c r="K1203"/>
      <c r="L1203"/>
      <c r="M1203"/>
      <c r="N1203"/>
      <c r="O1203"/>
      <c r="P1203"/>
      <c r="Q1203"/>
      <c r="R1203"/>
      <c r="S1203"/>
      <c r="T1203"/>
      <c r="U1203"/>
      <c r="V1203"/>
      <c r="W1203"/>
      <c r="X1203"/>
      <c r="Y1203"/>
      <c r="Z1203"/>
      <c r="AA1203"/>
      <c r="AB1203"/>
      <c r="AC1203"/>
      <c r="AD1203"/>
      <c r="AE1203"/>
      <c r="AF1203"/>
      <c r="AG1203"/>
      <c r="AH1203"/>
      <c r="AI1203"/>
      <c r="AJ1203" s="55"/>
      <c r="AK1203" s="55"/>
      <c r="AL1203" s="55"/>
      <c r="AM1203" s="55"/>
      <c r="AN1203" s="55"/>
      <c r="AO1203" s="55"/>
      <c r="AP1203" s="55"/>
      <c r="AQ1203" s="55"/>
      <c r="AR1203" s="55"/>
      <c r="AS1203" s="55"/>
      <c r="AT1203" s="55"/>
      <c r="AU1203" s="55"/>
      <c r="AV1203" s="55"/>
      <c r="AW1203" s="55"/>
      <c r="AX1203" s="55"/>
      <c r="AY1203" s="55"/>
      <c r="AZ1203" s="55"/>
      <c r="BA1203" s="55"/>
      <c r="BB1203" s="55"/>
      <c r="BC1203" s="55"/>
      <c r="BD1203" s="55"/>
      <c r="BE1203" s="55"/>
      <c r="BF1203" s="55"/>
      <c r="BG1203" s="55"/>
      <c r="BH1203" s="55"/>
      <c r="BI1203" s="55"/>
      <c r="BJ1203" s="55"/>
      <c r="BK1203" s="55"/>
      <c r="BL1203" s="55"/>
      <c r="BM1203" s="55"/>
      <c r="BN1203" s="55"/>
      <c r="BO1203" s="55"/>
      <c r="BP1203" s="55"/>
      <c r="BQ1203" s="55"/>
      <c r="BR1203" s="55"/>
      <c r="BS1203" s="55"/>
      <c r="BT1203" s="55"/>
      <c r="BU1203" s="55"/>
      <c r="BV1203" s="55"/>
      <c r="BW1203" s="55"/>
      <c r="BX1203" s="55"/>
      <c r="BY1203" s="55"/>
      <c r="BZ1203" s="55"/>
      <c r="CA1203" s="55"/>
      <c r="CB1203" s="55"/>
      <c r="CC1203" s="55"/>
      <c r="CD1203" s="55"/>
      <c r="CE1203" s="55"/>
      <c r="CF1203" s="55"/>
      <c r="CG1203" s="55"/>
      <c r="CH1203" s="55"/>
      <c r="CI1203" s="55"/>
      <c r="CJ1203" s="55"/>
      <c r="CK1203" s="55"/>
      <c r="CL1203" s="55"/>
      <c r="CM1203" s="55"/>
      <c r="CN1203" s="55"/>
      <c r="CO1203" s="55"/>
      <c r="CP1203" s="55"/>
      <c r="CQ1203" s="55"/>
      <c r="CR1203" s="55"/>
      <c r="CS1203" s="55"/>
      <c r="CT1203" s="55"/>
      <c r="CU1203" s="55"/>
      <c r="CV1203" s="55"/>
      <c r="CW1203" s="55"/>
      <c r="CX1203" s="55"/>
      <c r="CY1203" s="55"/>
      <c r="CZ1203" s="55"/>
      <c r="DA1203" s="55"/>
      <c r="DB1203" s="55"/>
      <c r="DC1203" s="55"/>
      <c r="DD1203" s="55"/>
      <c r="DE1203" s="55"/>
      <c r="DF1203" s="55"/>
      <c r="DG1203" s="55"/>
      <c r="DH1203" s="55"/>
      <c r="DI1203" s="55"/>
      <c r="DJ1203" s="55"/>
      <c r="DK1203" s="55"/>
      <c r="DL1203" s="55"/>
      <c r="DM1203" s="55"/>
      <c r="DN1203" s="55"/>
      <c r="DO1203" s="55"/>
      <c r="DP1203" s="55"/>
      <c r="DQ1203" s="55"/>
      <c r="DR1203" s="55"/>
      <c r="DS1203" s="55"/>
      <c r="DT1203" s="55"/>
      <c r="DU1203" s="55"/>
      <c r="DV1203" s="55"/>
      <c r="DW1203" s="55"/>
      <c r="DX1203" s="55"/>
      <c r="DY1203" s="55"/>
      <c r="DZ1203" s="55"/>
      <c r="EA1203" s="55"/>
      <c r="EB1203" s="55"/>
      <c r="EC1203" s="55"/>
      <c r="ED1203" s="55"/>
      <c r="EE1203" s="55"/>
      <c r="EF1203" s="55"/>
      <c r="EG1203" s="55"/>
    </row>
    <row r="1204" spans="1:137" s="54" customFormat="1" ht="15">
      <c r="A1204" s="8" t="s">
        <v>14627</v>
      </c>
      <c r="B1204" s="8"/>
      <c r="C1204" s="8"/>
      <c r="D1204" s="8"/>
      <c r="E1204" s="8"/>
      <c r="F1204" s="8"/>
      <c r="G1204"/>
      <c r="H1204" s="8"/>
      <c r="I1204" s="8"/>
      <c r="J1204" s="8"/>
      <c r="K1204"/>
      <c r="L1204"/>
      <c r="M1204"/>
      <c r="N1204"/>
      <c r="O1204"/>
      <c r="P1204"/>
      <c r="Q1204"/>
      <c r="R1204"/>
      <c r="S1204"/>
      <c r="T1204"/>
      <c r="U1204"/>
      <c r="V1204"/>
      <c r="W1204"/>
      <c r="X1204"/>
      <c r="Y1204"/>
      <c r="Z1204"/>
      <c r="AA1204"/>
      <c r="AB1204"/>
      <c r="AC1204"/>
      <c r="AD1204"/>
      <c r="AE1204"/>
      <c r="AF1204"/>
      <c r="AG1204"/>
      <c r="AH1204"/>
      <c r="AI1204"/>
      <c r="AJ1204" s="55"/>
      <c r="AK1204" s="55"/>
      <c r="AL1204" s="55"/>
      <c r="AM1204" s="55"/>
      <c r="AN1204" s="55"/>
      <c r="AO1204" s="55"/>
      <c r="AP1204" s="55"/>
      <c r="AQ1204" s="55"/>
      <c r="AR1204" s="55"/>
      <c r="AS1204" s="55"/>
      <c r="AT1204" s="55"/>
      <c r="AU1204" s="55"/>
      <c r="AV1204" s="55"/>
      <c r="AW1204" s="55"/>
      <c r="AX1204" s="55"/>
      <c r="AY1204" s="55"/>
      <c r="AZ1204" s="55"/>
      <c r="BA1204" s="55"/>
      <c r="BB1204" s="55"/>
      <c r="BC1204" s="55"/>
      <c r="BD1204" s="55"/>
      <c r="BE1204" s="55"/>
      <c r="BF1204" s="55"/>
      <c r="BG1204" s="55"/>
      <c r="BH1204" s="55"/>
      <c r="BI1204" s="55"/>
      <c r="BJ1204" s="55"/>
      <c r="BK1204" s="55"/>
      <c r="BL1204" s="55"/>
      <c r="BM1204" s="55"/>
      <c r="BN1204" s="55"/>
      <c r="BO1204" s="55"/>
      <c r="BP1204" s="55"/>
      <c r="BQ1204" s="55"/>
      <c r="BR1204" s="55"/>
      <c r="BS1204" s="55"/>
      <c r="BT1204" s="55"/>
      <c r="BU1204" s="55"/>
      <c r="BV1204" s="55"/>
      <c r="BW1204" s="55"/>
      <c r="BX1204" s="55"/>
      <c r="BY1204" s="55"/>
      <c r="BZ1204" s="55"/>
      <c r="CA1204" s="55"/>
      <c r="CB1204" s="55"/>
      <c r="CC1204" s="55"/>
      <c r="CD1204" s="55"/>
      <c r="CE1204" s="55"/>
      <c r="CF1204" s="55"/>
      <c r="CG1204" s="55"/>
      <c r="CH1204" s="55"/>
      <c r="CI1204" s="55"/>
      <c r="CJ1204" s="55"/>
      <c r="CK1204" s="55"/>
      <c r="CL1204" s="55"/>
      <c r="CM1204" s="55"/>
      <c r="CN1204" s="55"/>
      <c r="CO1204" s="55"/>
      <c r="CP1204" s="55"/>
      <c r="CQ1204" s="55"/>
      <c r="CR1204" s="55"/>
      <c r="CS1204" s="55"/>
      <c r="CT1204" s="55"/>
      <c r="CU1204" s="55"/>
      <c r="CV1204" s="55"/>
      <c r="CW1204" s="55"/>
      <c r="CX1204" s="55"/>
      <c r="CY1204" s="55"/>
      <c r="CZ1204" s="55"/>
      <c r="DA1204" s="55"/>
      <c r="DB1204" s="55"/>
      <c r="DC1204" s="55"/>
      <c r="DD1204" s="55"/>
      <c r="DE1204" s="55"/>
      <c r="DF1204" s="55"/>
      <c r="DG1204" s="55"/>
      <c r="DH1204" s="55"/>
      <c r="DI1204" s="55"/>
      <c r="DJ1204" s="55"/>
      <c r="DK1204" s="55"/>
      <c r="DL1204" s="55"/>
      <c r="DM1204" s="55"/>
      <c r="DN1204" s="55"/>
      <c r="DO1204" s="55"/>
      <c r="DP1204" s="55"/>
      <c r="DQ1204" s="55"/>
      <c r="DR1204" s="55"/>
      <c r="DS1204" s="55"/>
      <c r="DT1204" s="55"/>
      <c r="DU1204" s="55"/>
      <c r="DV1204" s="55"/>
      <c r="DW1204" s="55"/>
      <c r="DX1204" s="55"/>
      <c r="DY1204" s="55"/>
      <c r="DZ1204" s="55"/>
      <c r="EA1204" s="55"/>
      <c r="EB1204" s="55"/>
      <c r="EC1204" s="55"/>
      <c r="ED1204" s="55"/>
      <c r="EE1204" s="55"/>
      <c r="EF1204" s="55"/>
      <c r="EG1204" s="55"/>
    </row>
    <row r="1205" spans="1:137" s="52" customFormat="1" ht="15">
      <c r="A1205" s="8" t="s">
        <v>14628</v>
      </c>
      <c r="B1205" s="8"/>
      <c r="C1205" s="8"/>
      <c r="D1205" s="8"/>
      <c r="E1205" s="8"/>
      <c r="F1205" s="8"/>
      <c r="G1205"/>
      <c r="H1205" s="8"/>
      <c r="I1205" s="8"/>
      <c r="J1205" s="8"/>
      <c r="K1205"/>
      <c r="L1205"/>
      <c r="M1205"/>
      <c r="N1205"/>
      <c r="O1205"/>
      <c r="P1205"/>
      <c r="Q1205"/>
      <c r="R1205"/>
      <c r="S1205"/>
      <c r="T1205"/>
      <c r="U1205"/>
      <c r="V1205"/>
      <c r="W1205"/>
      <c r="X1205"/>
      <c r="Y1205"/>
      <c r="Z1205"/>
      <c r="AA1205"/>
      <c r="AB1205"/>
      <c r="AC1205"/>
      <c r="AD1205"/>
      <c r="AE1205"/>
      <c r="AF1205"/>
      <c r="AG1205"/>
      <c r="AH1205"/>
      <c r="AI1205"/>
      <c r="AJ1205" s="53"/>
      <c r="AK1205" s="53"/>
      <c r="AL1205" s="53"/>
      <c r="AM1205" s="53"/>
      <c r="AN1205" s="53"/>
      <c r="AO1205" s="53"/>
      <c r="AP1205" s="53"/>
      <c r="AQ1205" s="53"/>
      <c r="AR1205" s="53"/>
      <c r="AS1205" s="53"/>
      <c r="AT1205" s="53"/>
      <c r="AU1205" s="53"/>
      <c r="AV1205" s="53"/>
      <c r="AW1205" s="53"/>
      <c r="AX1205" s="53"/>
      <c r="AY1205" s="53"/>
      <c r="AZ1205" s="53"/>
      <c r="BA1205" s="53"/>
      <c r="BB1205" s="53"/>
      <c r="BC1205" s="53"/>
      <c r="BD1205" s="53"/>
      <c r="BE1205" s="53"/>
      <c r="BF1205" s="53"/>
      <c r="BG1205" s="53"/>
      <c r="BH1205" s="53"/>
      <c r="BI1205" s="53"/>
      <c r="BJ1205" s="53"/>
      <c r="BK1205" s="53"/>
      <c r="BL1205" s="53"/>
      <c r="BM1205" s="53"/>
      <c r="BN1205" s="53"/>
      <c r="BO1205" s="53"/>
      <c r="BP1205" s="53"/>
      <c r="BQ1205" s="53"/>
      <c r="BR1205" s="53"/>
      <c r="BS1205" s="53"/>
      <c r="BT1205" s="53"/>
      <c r="BU1205" s="53"/>
      <c r="BV1205" s="53"/>
      <c r="BW1205" s="53"/>
      <c r="BX1205" s="53"/>
      <c r="BY1205" s="53"/>
      <c r="BZ1205" s="53"/>
      <c r="CA1205" s="53"/>
      <c r="CB1205" s="53"/>
      <c r="CC1205" s="53"/>
      <c r="CD1205" s="53"/>
      <c r="CE1205" s="53"/>
      <c r="CF1205" s="53"/>
      <c r="CG1205" s="53"/>
      <c r="CH1205" s="53"/>
      <c r="CI1205" s="53"/>
      <c r="CJ1205" s="53"/>
      <c r="CK1205" s="53"/>
      <c r="CL1205" s="53"/>
      <c r="CM1205" s="53"/>
      <c r="CN1205" s="53"/>
      <c r="CO1205" s="53"/>
      <c r="CP1205" s="53"/>
      <c r="CQ1205" s="53"/>
      <c r="CR1205" s="53"/>
      <c r="CS1205" s="53"/>
      <c r="CT1205" s="53"/>
      <c r="CU1205" s="53"/>
      <c r="CV1205" s="53"/>
      <c r="CW1205" s="53"/>
      <c r="CX1205" s="53"/>
      <c r="CY1205" s="53"/>
      <c r="CZ1205" s="53"/>
      <c r="DA1205" s="53"/>
      <c r="DB1205" s="53"/>
      <c r="DC1205" s="53"/>
      <c r="DD1205" s="53"/>
      <c r="DE1205" s="53"/>
      <c r="DF1205" s="53"/>
      <c r="DG1205" s="53"/>
      <c r="DH1205" s="53"/>
      <c r="DI1205" s="53"/>
      <c r="DJ1205" s="53"/>
      <c r="DK1205" s="53"/>
      <c r="DL1205" s="53"/>
      <c r="DM1205" s="53"/>
      <c r="DN1205" s="53"/>
      <c r="DO1205" s="53"/>
      <c r="DP1205" s="53"/>
      <c r="DQ1205" s="53"/>
      <c r="DR1205" s="53"/>
      <c r="DS1205" s="53"/>
      <c r="DT1205" s="53"/>
      <c r="DU1205" s="53"/>
      <c r="DV1205" s="53"/>
      <c r="DW1205" s="53"/>
      <c r="DX1205" s="53"/>
      <c r="DY1205" s="53"/>
      <c r="DZ1205" s="53"/>
      <c r="EA1205" s="53"/>
      <c r="EB1205" s="53"/>
      <c r="EC1205" s="53"/>
      <c r="ED1205" s="53"/>
      <c r="EE1205" s="53"/>
      <c r="EF1205" s="53"/>
      <c r="EG1205" s="53"/>
    </row>
    <row r="1206" spans="1:137" ht="12.75">
      <c r="A1206" s="8" t="s">
        <v>14629</v>
      </c>
      <c r="B1206" s="8"/>
      <c r="C1206" s="8"/>
      <c r="D1206" s="8"/>
      <c r="E1206" s="8"/>
      <c r="F1206" s="8"/>
      <c r="H1206" s="8"/>
      <c r="I1206" s="8"/>
      <c r="J1206" s="8"/>
    </row>
    <row r="1207" spans="1:137" ht="12.75">
      <c r="A1207" s="8" t="s">
        <v>14630</v>
      </c>
      <c r="B1207" s="8"/>
      <c r="C1207" s="8"/>
      <c r="D1207" s="8"/>
      <c r="E1207" s="8"/>
      <c r="F1207" s="8"/>
      <c r="H1207" s="8"/>
      <c r="I1207" s="8"/>
      <c r="J1207" s="8"/>
    </row>
    <row r="1208" spans="1:137" ht="12.75">
      <c r="A1208" s="8" t="s">
        <v>14631</v>
      </c>
      <c r="B1208" s="8"/>
      <c r="C1208" s="8"/>
      <c r="D1208" s="8"/>
      <c r="E1208" s="8"/>
      <c r="F1208" s="8"/>
      <c r="H1208" s="8"/>
      <c r="I1208" s="8"/>
      <c r="J1208" s="8"/>
    </row>
    <row r="1209" spans="1:137" ht="12.75">
      <c r="A1209" s="8" t="s">
        <v>14632</v>
      </c>
      <c r="B1209" s="8"/>
      <c r="C1209" s="8"/>
      <c r="D1209" s="8"/>
      <c r="E1209" s="8"/>
      <c r="F1209" s="8"/>
      <c r="H1209" s="8"/>
      <c r="I1209" s="8"/>
      <c r="J1209" s="8"/>
    </row>
    <row r="1210" spans="1:137" ht="12.75">
      <c r="A1210" s="8" t="s">
        <v>14633</v>
      </c>
      <c r="B1210" s="8"/>
      <c r="C1210" s="8"/>
      <c r="D1210" s="8"/>
      <c r="E1210" s="8"/>
      <c r="F1210" s="8"/>
      <c r="H1210" s="8"/>
      <c r="I1210" s="8"/>
      <c r="J1210" s="8"/>
    </row>
    <row r="1211" spans="1:137" ht="12.75">
      <c r="A1211" s="8" t="s">
        <v>14634</v>
      </c>
      <c r="B1211" s="8"/>
      <c r="C1211" s="8"/>
      <c r="D1211" s="8"/>
      <c r="E1211" s="8"/>
      <c r="F1211" s="8"/>
      <c r="H1211" s="8"/>
      <c r="I1211" s="8"/>
      <c r="J1211" s="8"/>
    </row>
    <row r="1212" spans="1:137" ht="12.75">
      <c r="A1212" s="8" t="s">
        <v>14635</v>
      </c>
      <c r="B1212" s="8"/>
      <c r="C1212" s="8"/>
      <c r="D1212" s="8"/>
      <c r="E1212" s="8"/>
      <c r="F1212" s="8"/>
      <c r="H1212" s="8"/>
      <c r="I1212" s="8"/>
      <c r="J1212" s="8"/>
    </row>
    <row r="1213" spans="1:137" s="54" customFormat="1" ht="15">
      <c r="A1213" s="8" t="s">
        <v>14636</v>
      </c>
      <c r="B1213" s="8"/>
      <c r="C1213" s="8"/>
      <c r="D1213" s="8"/>
      <c r="E1213" s="8"/>
      <c r="F1213" s="8"/>
      <c r="G1213"/>
      <c r="H1213" s="8"/>
      <c r="I1213" s="8"/>
      <c r="J1213" s="8"/>
      <c r="K1213"/>
      <c r="L1213"/>
      <c r="M1213"/>
      <c r="N1213"/>
      <c r="O1213"/>
      <c r="P1213"/>
      <c r="Q1213"/>
      <c r="R1213"/>
      <c r="S1213"/>
      <c r="T1213"/>
      <c r="U1213"/>
      <c r="V1213"/>
      <c r="W1213"/>
      <c r="X1213"/>
      <c r="Y1213"/>
      <c r="Z1213"/>
      <c r="AA1213"/>
      <c r="AB1213"/>
      <c r="AC1213"/>
      <c r="AD1213"/>
      <c r="AE1213"/>
      <c r="AF1213"/>
      <c r="AG1213"/>
      <c r="AH1213"/>
      <c r="AI1213"/>
      <c r="AJ1213" s="55"/>
      <c r="AK1213" s="55"/>
      <c r="AL1213" s="55"/>
      <c r="AM1213" s="55"/>
      <c r="AN1213" s="55"/>
      <c r="AO1213" s="55"/>
      <c r="AP1213" s="55"/>
      <c r="AQ1213" s="55"/>
      <c r="AR1213" s="55"/>
      <c r="AS1213" s="55"/>
      <c r="AT1213" s="55"/>
      <c r="AU1213" s="55"/>
      <c r="AV1213" s="55"/>
      <c r="AW1213" s="55"/>
      <c r="AX1213" s="55"/>
      <c r="AY1213" s="55"/>
      <c r="AZ1213" s="55"/>
      <c r="BA1213" s="55"/>
      <c r="BB1213" s="55"/>
      <c r="BC1213" s="55"/>
      <c r="BD1213" s="55"/>
      <c r="BE1213" s="55"/>
      <c r="BF1213" s="55"/>
      <c r="BG1213" s="55"/>
      <c r="BH1213" s="55"/>
      <c r="BI1213" s="55"/>
      <c r="BJ1213" s="55"/>
      <c r="BK1213" s="55"/>
      <c r="BL1213" s="55"/>
      <c r="BM1213" s="55"/>
      <c r="BN1213" s="55"/>
      <c r="BO1213" s="55"/>
      <c r="BP1213" s="55"/>
      <c r="BQ1213" s="55"/>
      <c r="BR1213" s="55"/>
      <c r="BS1213" s="55"/>
      <c r="BT1213" s="55"/>
      <c r="BU1213" s="55"/>
      <c r="BV1213" s="55"/>
      <c r="BW1213" s="55"/>
      <c r="BX1213" s="55"/>
      <c r="BY1213" s="55"/>
      <c r="BZ1213" s="55"/>
      <c r="CA1213" s="55"/>
      <c r="CB1213" s="55"/>
      <c r="CC1213" s="55"/>
      <c r="CD1213" s="55"/>
      <c r="CE1213" s="55"/>
      <c r="CF1213" s="55"/>
      <c r="CG1213" s="55"/>
      <c r="CH1213" s="55"/>
      <c r="CI1213" s="55"/>
      <c r="CJ1213" s="55"/>
      <c r="CK1213" s="55"/>
      <c r="CL1213" s="55"/>
      <c r="CM1213" s="55"/>
      <c r="CN1213" s="55"/>
      <c r="CO1213" s="55"/>
      <c r="CP1213" s="55"/>
      <c r="CQ1213" s="55"/>
      <c r="CR1213" s="55"/>
      <c r="CS1213" s="55"/>
      <c r="CT1213" s="55"/>
      <c r="CU1213" s="55"/>
      <c r="CV1213" s="55"/>
      <c r="CW1213" s="55"/>
      <c r="CX1213" s="55"/>
      <c r="CY1213" s="55"/>
      <c r="CZ1213" s="55"/>
      <c r="DA1213" s="55"/>
      <c r="DB1213" s="55"/>
      <c r="DC1213" s="55"/>
      <c r="DD1213" s="55"/>
      <c r="DE1213" s="55"/>
      <c r="DF1213" s="55"/>
      <c r="DG1213" s="55"/>
      <c r="DH1213" s="55"/>
      <c r="DI1213" s="55"/>
      <c r="DJ1213" s="55"/>
      <c r="DK1213" s="55"/>
      <c r="DL1213" s="55"/>
      <c r="DM1213" s="55"/>
      <c r="DN1213" s="55"/>
      <c r="DO1213" s="55"/>
      <c r="DP1213" s="55"/>
      <c r="DQ1213" s="55"/>
      <c r="DR1213" s="55"/>
      <c r="DS1213" s="55"/>
      <c r="DT1213" s="55"/>
      <c r="DU1213" s="55"/>
      <c r="DV1213" s="55"/>
      <c r="DW1213" s="55"/>
      <c r="DX1213" s="55"/>
      <c r="DY1213" s="55"/>
      <c r="DZ1213" s="55"/>
      <c r="EA1213" s="55"/>
      <c r="EB1213" s="55"/>
      <c r="EC1213" s="55"/>
      <c r="ED1213" s="55"/>
      <c r="EE1213" s="55"/>
      <c r="EF1213" s="55"/>
      <c r="EG1213" s="55"/>
    </row>
    <row r="1214" spans="1:137" ht="12.75">
      <c r="A1214" s="8" t="s">
        <v>14637</v>
      </c>
      <c r="B1214" s="8"/>
      <c r="C1214" s="8"/>
      <c r="D1214" s="8"/>
      <c r="E1214" s="8"/>
      <c r="F1214" s="8"/>
      <c r="H1214" s="8"/>
      <c r="I1214" s="8"/>
      <c r="J1214" s="8"/>
    </row>
    <row r="1215" spans="1:137" ht="12.75">
      <c r="A1215" s="8" t="s">
        <v>14638</v>
      </c>
      <c r="B1215" s="8"/>
      <c r="C1215" s="8"/>
      <c r="D1215" s="8"/>
      <c r="E1215" s="8"/>
      <c r="F1215" s="8"/>
      <c r="H1215" s="8"/>
      <c r="I1215" s="8"/>
      <c r="J1215" s="8"/>
    </row>
    <row r="1216" spans="1:137" ht="12.75">
      <c r="A1216" s="8" t="s">
        <v>14639</v>
      </c>
      <c r="B1216" s="8"/>
      <c r="C1216" s="8"/>
      <c r="D1216" s="8"/>
      <c r="E1216" s="8"/>
      <c r="F1216" s="8"/>
      <c r="H1216" s="8"/>
      <c r="I1216" s="8"/>
      <c r="J1216" s="8"/>
    </row>
    <row r="1217" spans="1:10" ht="12.75">
      <c r="A1217" s="8" t="s">
        <v>14640</v>
      </c>
      <c r="B1217" s="8"/>
      <c r="C1217" s="8"/>
      <c r="D1217" s="8"/>
      <c r="E1217" s="8"/>
      <c r="F1217" s="8"/>
      <c r="H1217" s="8"/>
      <c r="I1217" s="8"/>
      <c r="J1217" s="8"/>
    </row>
    <row r="1218" spans="1:10" ht="12.75">
      <c r="A1218" s="8" t="s">
        <v>14641</v>
      </c>
      <c r="B1218" s="8"/>
      <c r="C1218" s="8"/>
      <c r="D1218" s="8"/>
      <c r="E1218" s="8"/>
      <c r="F1218" s="8"/>
      <c r="H1218" s="8"/>
      <c r="I1218" s="8"/>
      <c r="J1218" s="8"/>
    </row>
    <row r="1219" spans="1:10" ht="12.75">
      <c r="A1219" s="8" t="s">
        <v>14642</v>
      </c>
      <c r="B1219" s="8"/>
      <c r="C1219" s="8"/>
      <c r="D1219" s="8"/>
      <c r="E1219" s="8"/>
      <c r="F1219" s="8"/>
      <c r="H1219" s="8"/>
      <c r="I1219" s="8"/>
      <c r="J1219" s="8"/>
    </row>
    <row r="1220" spans="1:10" ht="12.75">
      <c r="A1220" s="8" t="s">
        <v>14643</v>
      </c>
      <c r="B1220" s="8"/>
      <c r="C1220" s="8"/>
      <c r="D1220" s="8"/>
      <c r="E1220" s="8"/>
      <c r="F1220" s="8"/>
      <c r="H1220" s="8"/>
      <c r="I1220" s="8"/>
      <c r="J1220" s="8"/>
    </row>
    <row r="1221" spans="1:10" ht="12.75">
      <c r="A1221" s="8" t="s">
        <v>14644</v>
      </c>
      <c r="B1221" s="8"/>
      <c r="C1221" s="8"/>
      <c r="D1221" s="8"/>
      <c r="E1221" s="8"/>
      <c r="F1221" s="8"/>
      <c r="H1221" s="8"/>
      <c r="I1221" s="8"/>
      <c r="J1221" s="8"/>
    </row>
    <row r="1222" spans="1:10" ht="12.75">
      <c r="A1222" s="8" t="s">
        <v>14645</v>
      </c>
      <c r="B1222" s="8"/>
      <c r="C1222" s="8"/>
      <c r="D1222" s="8"/>
      <c r="E1222" s="8"/>
      <c r="F1222" s="8"/>
      <c r="H1222" s="8"/>
      <c r="I1222" s="8"/>
      <c r="J1222" s="8"/>
    </row>
    <row r="1223" spans="1:10" ht="12.75">
      <c r="A1223" s="8" t="s">
        <v>14646</v>
      </c>
      <c r="B1223" s="8"/>
      <c r="C1223" s="8"/>
      <c r="D1223" s="8"/>
      <c r="E1223" s="8"/>
      <c r="F1223" s="8"/>
      <c r="H1223" s="8"/>
      <c r="I1223" s="8"/>
      <c r="J1223" s="8"/>
    </row>
    <row r="1224" spans="1:10" ht="12.75">
      <c r="A1224" s="8" t="s">
        <v>14647</v>
      </c>
      <c r="B1224" s="8"/>
      <c r="C1224" s="8"/>
      <c r="D1224" s="8"/>
      <c r="E1224" s="8"/>
      <c r="F1224" s="8"/>
      <c r="H1224" s="8"/>
      <c r="I1224" s="8"/>
      <c r="J1224" s="8"/>
    </row>
    <row r="1225" spans="1:10" ht="12.75">
      <c r="A1225" s="8" t="s">
        <v>14648</v>
      </c>
      <c r="B1225" s="8"/>
      <c r="C1225" s="8"/>
      <c r="D1225" s="8"/>
      <c r="E1225" s="8"/>
      <c r="F1225" s="8"/>
      <c r="H1225" s="8"/>
      <c r="I1225" s="8"/>
      <c r="J1225" s="8"/>
    </row>
    <row r="1226" spans="1:10" ht="12.75">
      <c r="A1226" s="8" t="s">
        <v>14649</v>
      </c>
      <c r="B1226" s="8"/>
      <c r="C1226" s="8"/>
      <c r="D1226" s="8"/>
      <c r="E1226" s="8"/>
      <c r="F1226" s="8"/>
      <c r="H1226" s="8"/>
      <c r="I1226" s="8"/>
      <c r="J1226" s="8"/>
    </row>
    <row r="1227" spans="1:10" ht="12.75">
      <c r="A1227" s="8" t="s">
        <v>14650</v>
      </c>
      <c r="B1227" s="8"/>
      <c r="C1227" s="8"/>
      <c r="D1227" s="8"/>
      <c r="E1227" s="8"/>
      <c r="F1227" s="8"/>
      <c r="H1227" s="8"/>
      <c r="I1227" s="8"/>
      <c r="J1227" s="8"/>
    </row>
    <row r="1228" spans="1:10" ht="12.75">
      <c r="A1228" s="8" t="s">
        <v>14651</v>
      </c>
      <c r="B1228" s="8"/>
      <c r="C1228" s="8"/>
      <c r="D1228" s="8"/>
      <c r="E1228" s="8"/>
      <c r="F1228" s="8"/>
      <c r="H1228" s="8"/>
      <c r="I1228" s="8"/>
      <c r="J1228" s="8"/>
    </row>
    <row r="1229" spans="1:10" ht="12.75">
      <c r="A1229" s="8" t="s">
        <v>14652</v>
      </c>
      <c r="B1229" s="8"/>
      <c r="C1229" s="8"/>
      <c r="D1229" s="8"/>
      <c r="E1229" s="8"/>
      <c r="F1229" s="8"/>
      <c r="H1229" s="8"/>
      <c r="I1229" s="8"/>
      <c r="J1229" s="8"/>
    </row>
    <row r="1230" spans="1:10" ht="12.75">
      <c r="A1230" s="8" t="s">
        <v>14653</v>
      </c>
      <c r="B1230" s="8"/>
      <c r="C1230" s="8"/>
      <c r="D1230" s="8"/>
      <c r="E1230" s="8"/>
      <c r="F1230" s="8"/>
      <c r="H1230" s="8"/>
      <c r="I1230" s="8"/>
      <c r="J1230" s="8"/>
    </row>
    <row r="1231" spans="1:10" ht="12.75">
      <c r="A1231" s="8" t="s">
        <v>14654</v>
      </c>
      <c r="B1231" s="8"/>
      <c r="C1231" s="8"/>
      <c r="D1231" s="8"/>
      <c r="E1231" s="8"/>
      <c r="F1231" s="8"/>
      <c r="H1231" s="8"/>
      <c r="I1231" s="8"/>
      <c r="J1231" s="8"/>
    </row>
    <row r="1232" spans="1:10" ht="12.75">
      <c r="A1232" s="8" t="s">
        <v>14655</v>
      </c>
      <c r="B1232" s="8"/>
      <c r="C1232" s="8"/>
      <c r="D1232" s="8"/>
      <c r="E1232" s="8"/>
      <c r="F1232" s="8"/>
      <c r="H1232" s="8"/>
      <c r="I1232" s="8"/>
      <c r="J1232" s="8"/>
    </row>
    <row r="1233" spans="1:10" ht="12.75">
      <c r="A1233" s="8" t="s">
        <v>14656</v>
      </c>
      <c r="B1233" s="8"/>
      <c r="C1233" s="8"/>
      <c r="D1233" s="8"/>
      <c r="E1233" s="8"/>
      <c r="F1233" s="8"/>
      <c r="H1233" s="8"/>
      <c r="I1233" s="8"/>
      <c r="J1233" s="8"/>
    </row>
    <row r="1234" spans="1:10" ht="12.75">
      <c r="A1234" s="8" t="s">
        <v>14657</v>
      </c>
      <c r="B1234" s="8"/>
      <c r="C1234" s="8"/>
      <c r="D1234" s="8"/>
      <c r="E1234" s="8"/>
      <c r="F1234" s="8"/>
      <c r="H1234" s="8"/>
      <c r="I1234" s="8"/>
      <c r="J1234" s="8"/>
    </row>
    <row r="1235" spans="1:10" ht="12.75">
      <c r="A1235" s="8" t="s">
        <v>14658</v>
      </c>
      <c r="B1235" s="8"/>
      <c r="C1235" s="8"/>
      <c r="D1235" s="8"/>
      <c r="E1235" s="8"/>
      <c r="F1235" s="8"/>
      <c r="H1235" s="8"/>
      <c r="I1235" s="8"/>
      <c r="J1235" s="8"/>
    </row>
    <row r="1236" spans="1:10" ht="12.75">
      <c r="A1236" s="8" t="s">
        <v>13760</v>
      </c>
      <c r="B1236" s="8"/>
      <c r="C1236" s="8"/>
      <c r="D1236" s="8"/>
      <c r="E1236" s="8"/>
      <c r="F1236" s="8"/>
      <c r="H1236" s="8"/>
      <c r="I1236" s="8"/>
      <c r="J1236" s="8"/>
    </row>
    <row r="1237" spans="1:10" ht="12.75">
      <c r="A1237" s="8" t="s">
        <v>14659</v>
      </c>
      <c r="B1237" s="8"/>
      <c r="C1237" s="8"/>
      <c r="D1237" s="8"/>
      <c r="E1237" s="8"/>
      <c r="F1237" s="8"/>
      <c r="H1237" s="8"/>
      <c r="I1237" s="8"/>
      <c r="J1237" s="8"/>
    </row>
    <row r="1238" spans="1:10" ht="12.75">
      <c r="A1238" s="8" t="s">
        <v>14660</v>
      </c>
      <c r="B1238" s="8"/>
      <c r="C1238" s="8"/>
      <c r="D1238" s="8"/>
      <c r="E1238" s="8"/>
      <c r="F1238" s="8"/>
      <c r="H1238" s="8"/>
      <c r="I1238" s="8"/>
      <c r="J1238" s="8"/>
    </row>
    <row r="1239" spans="1:10" ht="12.75">
      <c r="A1239" s="8" t="s">
        <v>14661</v>
      </c>
      <c r="B1239" s="8"/>
      <c r="C1239" s="8"/>
      <c r="D1239" s="8"/>
      <c r="E1239" s="8"/>
      <c r="F1239" s="8"/>
      <c r="H1239" s="8"/>
      <c r="I1239" s="8"/>
      <c r="J1239" s="8"/>
    </row>
    <row r="1240" spans="1:10" ht="12.75">
      <c r="A1240" s="8" t="s">
        <v>14662</v>
      </c>
      <c r="B1240" s="8"/>
      <c r="C1240" s="8"/>
      <c r="D1240" s="8"/>
      <c r="E1240" s="8"/>
      <c r="F1240" s="8"/>
      <c r="H1240" s="8"/>
      <c r="I1240" s="8"/>
      <c r="J1240" s="8"/>
    </row>
    <row r="1241" spans="1:10" ht="12.75">
      <c r="A1241" s="8" t="s">
        <v>14663</v>
      </c>
      <c r="B1241" s="8"/>
      <c r="C1241" s="8"/>
      <c r="D1241" s="8"/>
      <c r="E1241" s="8"/>
      <c r="F1241" s="8"/>
      <c r="H1241" s="8"/>
      <c r="I1241" s="8"/>
      <c r="J1241" s="8"/>
    </row>
    <row r="1242" spans="1:10" ht="12.75">
      <c r="A1242" s="8" t="s">
        <v>13762</v>
      </c>
      <c r="B1242" s="8"/>
      <c r="C1242" s="8"/>
      <c r="D1242" s="8"/>
      <c r="E1242" s="8"/>
      <c r="F1242" s="8"/>
      <c r="H1242" s="8"/>
      <c r="I1242" s="8"/>
      <c r="J1242" s="8"/>
    </row>
    <row r="1243" spans="1:10" ht="12.75">
      <c r="A1243" s="8" t="s">
        <v>14664</v>
      </c>
      <c r="B1243" s="8"/>
      <c r="C1243" s="8"/>
      <c r="D1243" s="8"/>
      <c r="E1243" s="8"/>
      <c r="F1243" s="8"/>
      <c r="H1243" s="8"/>
      <c r="I1243" s="8"/>
      <c r="J1243" s="8"/>
    </row>
    <row r="1244" spans="1:10" ht="12.75">
      <c r="A1244" s="8" t="s">
        <v>14665</v>
      </c>
      <c r="B1244" s="8"/>
      <c r="C1244" s="8"/>
      <c r="D1244" s="8"/>
      <c r="E1244" s="8"/>
      <c r="F1244" s="8"/>
      <c r="H1244" s="8"/>
      <c r="I1244" s="8"/>
      <c r="J1244" s="8"/>
    </row>
    <row r="1245" spans="1:10" ht="12.75">
      <c r="A1245" s="8" t="s">
        <v>14666</v>
      </c>
      <c r="B1245" s="8"/>
      <c r="C1245" s="8"/>
      <c r="D1245" s="8"/>
      <c r="E1245" s="8"/>
      <c r="F1245" s="8"/>
      <c r="H1245" s="8"/>
      <c r="I1245" s="8"/>
      <c r="J1245" s="8"/>
    </row>
    <row r="1246" spans="1:10" ht="12.75">
      <c r="A1246" s="8" t="s">
        <v>14667</v>
      </c>
      <c r="B1246" s="8"/>
      <c r="C1246" s="8"/>
      <c r="D1246" s="8"/>
      <c r="E1246" s="8"/>
      <c r="F1246" s="8"/>
      <c r="H1246" s="8"/>
      <c r="I1246" s="8"/>
      <c r="J1246" s="8"/>
    </row>
    <row r="1247" spans="1:10" ht="12.75">
      <c r="A1247" s="8" t="s">
        <v>14668</v>
      </c>
      <c r="B1247" s="8"/>
      <c r="C1247" s="8"/>
      <c r="D1247" s="8"/>
      <c r="E1247" s="8"/>
      <c r="F1247" s="8"/>
      <c r="H1247" s="8"/>
      <c r="I1247" s="8"/>
      <c r="J1247" s="8"/>
    </row>
    <row r="1248" spans="1:10" ht="12.75">
      <c r="A1248" s="8" t="s">
        <v>14669</v>
      </c>
      <c r="B1248" s="8"/>
      <c r="C1248" s="8"/>
      <c r="D1248" s="8"/>
      <c r="E1248" s="8"/>
      <c r="F1248" s="8"/>
      <c r="H1248" s="8"/>
      <c r="I1248" s="8"/>
      <c r="J1248" s="8"/>
    </row>
    <row r="1249" spans="1:10" ht="12.75">
      <c r="A1249" s="8" t="s">
        <v>14670</v>
      </c>
      <c r="B1249" s="8"/>
      <c r="C1249" s="8"/>
      <c r="D1249" s="8"/>
      <c r="E1249" s="8"/>
      <c r="F1249" s="8"/>
      <c r="H1249" s="8"/>
      <c r="I1249" s="8"/>
      <c r="J1249" s="8"/>
    </row>
    <row r="1250" spans="1:10" ht="12.75">
      <c r="A1250" s="8" t="s">
        <v>14671</v>
      </c>
      <c r="B1250" s="8"/>
      <c r="C1250" s="8"/>
      <c r="D1250" s="8"/>
      <c r="E1250" s="8"/>
      <c r="F1250" s="8"/>
      <c r="H1250" s="8"/>
      <c r="I1250" s="8"/>
      <c r="J1250" s="8"/>
    </row>
    <row r="1251" spans="1:10" ht="12.75">
      <c r="A1251" s="8" t="s">
        <v>14672</v>
      </c>
      <c r="B1251" s="8"/>
      <c r="C1251" s="8"/>
      <c r="D1251" s="8"/>
      <c r="E1251" s="8"/>
      <c r="F1251" s="8"/>
      <c r="H1251" s="8"/>
      <c r="I1251" s="8"/>
      <c r="J1251" s="8"/>
    </row>
    <row r="1252" spans="1:10" ht="12.75">
      <c r="A1252" s="8" t="s">
        <v>14673</v>
      </c>
      <c r="B1252" s="8"/>
      <c r="C1252" s="8"/>
      <c r="D1252" s="8"/>
      <c r="E1252" s="8"/>
      <c r="F1252" s="8"/>
      <c r="H1252" s="8"/>
      <c r="I1252" s="8"/>
      <c r="J1252" s="8"/>
    </row>
    <row r="1253" spans="1:10" ht="12.75">
      <c r="A1253" s="8" t="s">
        <v>14674</v>
      </c>
      <c r="B1253" s="8"/>
      <c r="C1253" s="8"/>
      <c r="D1253" s="8"/>
      <c r="E1253" s="8"/>
      <c r="F1253" s="8"/>
      <c r="H1253" s="8"/>
      <c r="I1253" s="8"/>
      <c r="J1253" s="8"/>
    </row>
    <row r="1254" spans="1:10" ht="12.75">
      <c r="A1254" s="8" t="s">
        <v>14675</v>
      </c>
      <c r="B1254" s="8"/>
      <c r="C1254" s="8"/>
      <c r="D1254" s="8"/>
      <c r="E1254" s="8"/>
      <c r="F1254" s="8"/>
      <c r="H1254" s="8"/>
      <c r="I1254" s="8"/>
      <c r="J1254" s="8"/>
    </row>
    <row r="1255" spans="1:10" ht="12.75">
      <c r="A1255" s="8" t="s">
        <v>14676</v>
      </c>
      <c r="B1255" s="8"/>
      <c r="C1255" s="8"/>
      <c r="D1255" s="8"/>
      <c r="E1255" s="8"/>
      <c r="F1255" s="8"/>
      <c r="H1255" s="8"/>
      <c r="I1255" s="8"/>
      <c r="J1255" s="8"/>
    </row>
    <row r="1256" spans="1:10" ht="12.75">
      <c r="A1256" s="8" t="s">
        <v>14677</v>
      </c>
      <c r="B1256" s="8"/>
      <c r="C1256" s="8"/>
      <c r="D1256" s="8"/>
      <c r="E1256" s="8"/>
      <c r="F1256" s="8"/>
      <c r="H1256" s="8"/>
      <c r="I1256" s="8"/>
      <c r="J1256" s="8"/>
    </row>
    <row r="1257" spans="1:10" ht="12.75">
      <c r="A1257" s="8" t="s">
        <v>14678</v>
      </c>
      <c r="B1257" s="8"/>
      <c r="C1257" s="8"/>
      <c r="D1257" s="8"/>
      <c r="E1257" s="8"/>
      <c r="F1257" s="8"/>
      <c r="H1257" s="8"/>
      <c r="I1257" s="8"/>
      <c r="J1257" s="8"/>
    </row>
    <row r="1258" spans="1:10" ht="12.75">
      <c r="A1258" s="8" t="s">
        <v>14679</v>
      </c>
      <c r="B1258" s="8"/>
      <c r="C1258" s="8"/>
      <c r="D1258" s="8"/>
      <c r="E1258" s="8"/>
      <c r="F1258" s="8"/>
      <c r="H1258" s="8"/>
      <c r="I1258" s="8"/>
      <c r="J1258" s="8"/>
    </row>
    <row r="1259" spans="1:10" ht="12.75">
      <c r="A1259" s="8" t="s">
        <v>14680</v>
      </c>
      <c r="B1259" s="8"/>
      <c r="C1259" s="8"/>
      <c r="D1259" s="8"/>
      <c r="E1259" s="8"/>
      <c r="F1259" s="8"/>
      <c r="H1259" s="8"/>
      <c r="I1259" s="8"/>
      <c r="J1259" s="8"/>
    </row>
    <row r="1260" spans="1:10" ht="12.75">
      <c r="A1260" s="8" t="s">
        <v>14681</v>
      </c>
      <c r="B1260" s="8"/>
      <c r="C1260" s="8"/>
      <c r="D1260" s="8"/>
      <c r="E1260" s="8"/>
      <c r="F1260" s="8"/>
      <c r="H1260" s="8"/>
      <c r="I1260" s="8"/>
      <c r="J1260" s="8"/>
    </row>
    <row r="1261" spans="1:10" ht="12.75">
      <c r="A1261" s="8" t="s">
        <v>14682</v>
      </c>
      <c r="B1261" s="8"/>
      <c r="C1261" s="8"/>
      <c r="D1261" s="8"/>
      <c r="E1261" s="8"/>
      <c r="F1261" s="8"/>
      <c r="H1261" s="8"/>
      <c r="I1261" s="8"/>
      <c r="J1261" s="8"/>
    </row>
    <row r="1262" spans="1:10" ht="12.75">
      <c r="A1262" s="8" t="s">
        <v>14683</v>
      </c>
      <c r="B1262" s="8"/>
      <c r="C1262" s="8"/>
      <c r="D1262" s="8"/>
      <c r="E1262" s="8"/>
      <c r="F1262" s="8"/>
      <c r="H1262" s="8"/>
      <c r="I1262" s="8"/>
      <c r="J1262" s="8"/>
    </row>
    <row r="1263" spans="1:10" ht="12.75">
      <c r="A1263" s="8" t="s">
        <v>14684</v>
      </c>
      <c r="B1263" s="8"/>
      <c r="C1263" s="8"/>
      <c r="D1263" s="8"/>
      <c r="E1263" s="8"/>
      <c r="F1263" s="8"/>
      <c r="H1263" s="8"/>
      <c r="I1263" s="8"/>
      <c r="J1263" s="8"/>
    </row>
    <row r="1264" spans="1:10" ht="12.75">
      <c r="A1264" s="8" t="s">
        <v>14685</v>
      </c>
      <c r="B1264" s="8"/>
      <c r="C1264" s="8"/>
      <c r="D1264" s="8"/>
      <c r="E1264" s="8"/>
      <c r="F1264" s="8"/>
      <c r="H1264" s="8"/>
      <c r="I1264" s="8"/>
      <c r="J1264" s="8"/>
    </row>
    <row r="1265" spans="1:137" ht="12.75">
      <c r="A1265" s="8" t="s">
        <v>14686</v>
      </c>
      <c r="B1265" s="8"/>
      <c r="C1265" s="8"/>
      <c r="D1265" s="8"/>
      <c r="E1265" s="8"/>
      <c r="F1265" s="8"/>
      <c r="H1265" s="8"/>
      <c r="I1265" s="8"/>
      <c r="J1265" s="8"/>
    </row>
    <row r="1266" spans="1:137" ht="12.75">
      <c r="A1266" s="8" t="s">
        <v>14687</v>
      </c>
      <c r="B1266" s="8"/>
      <c r="C1266" s="8"/>
      <c r="D1266" s="8"/>
      <c r="E1266" s="8"/>
      <c r="F1266" s="8"/>
      <c r="H1266" s="8"/>
      <c r="I1266" s="8"/>
      <c r="J1266" s="8"/>
    </row>
    <row r="1267" spans="1:137" ht="12.75">
      <c r="A1267" s="8" t="s">
        <v>14688</v>
      </c>
      <c r="B1267" s="8"/>
      <c r="C1267" s="8"/>
      <c r="D1267" s="8"/>
      <c r="E1267" s="8"/>
      <c r="F1267" s="8"/>
      <c r="H1267" s="8"/>
      <c r="I1267" s="8"/>
      <c r="J1267" s="8"/>
    </row>
    <row r="1268" spans="1:137" ht="12.75">
      <c r="A1268" s="8" t="s">
        <v>14689</v>
      </c>
      <c r="B1268" s="8"/>
      <c r="C1268" s="8"/>
      <c r="D1268" s="8"/>
      <c r="E1268" s="8"/>
      <c r="F1268" s="8"/>
      <c r="H1268" s="8"/>
      <c r="I1268" s="8"/>
      <c r="J1268" s="8"/>
    </row>
    <row r="1269" spans="1:137" ht="12.75">
      <c r="A1269" s="8" t="s">
        <v>14690</v>
      </c>
      <c r="B1269" s="8"/>
      <c r="C1269" s="8"/>
      <c r="D1269" s="8"/>
      <c r="E1269" s="8"/>
      <c r="F1269" s="8"/>
      <c r="H1269" s="8"/>
      <c r="I1269" s="8"/>
      <c r="J1269" s="8"/>
    </row>
    <row r="1270" spans="1:137" ht="12.75">
      <c r="A1270" s="8" t="s">
        <v>14691</v>
      </c>
      <c r="B1270" s="8"/>
      <c r="C1270" s="8"/>
      <c r="D1270" s="8"/>
      <c r="E1270" s="8"/>
      <c r="F1270" s="8"/>
      <c r="H1270" s="8"/>
      <c r="I1270" s="8"/>
      <c r="J1270" s="8"/>
    </row>
    <row r="1271" spans="1:137" ht="12.75">
      <c r="A1271" s="8" t="s">
        <v>14692</v>
      </c>
      <c r="B1271" s="8"/>
      <c r="C1271" s="8"/>
      <c r="D1271" s="8"/>
      <c r="E1271" s="8"/>
      <c r="F1271" s="8"/>
      <c r="H1271" s="8"/>
      <c r="I1271" s="8"/>
      <c r="J1271" s="8"/>
    </row>
    <row r="1272" spans="1:137" ht="12.75">
      <c r="A1272" s="8" t="s">
        <v>14693</v>
      </c>
      <c r="B1272" s="8"/>
      <c r="C1272" s="8"/>
      <c r="D1272" s="8"/>
      <c r="E1272" s="8"/>
      <c r="F1272" s="8"/>
      <c r="H1272" s="8"/>
      <c r="I1272" s="8"/>
      <c r="J1272" s="8"/>
    </row>
    <row r="1273" spans="1:137" ht="12.75">
      <c r="A1273" s="8" t="s">
        <v>14694</v>
      </c>
      <c r="B1273" s="8"/>
      <c r="C1273" s="8"/>
      <c r="D1273" s="8"/>
      <c r="E1273" s="8"/>
      <c r="F1273" s="8"/>
      <c r="H1273" s="8"/>
      <c r="I1273" s="8"/>
      <c r="J1273" s="8"/>
    </row>
    <row r="1274" spans="1:137" s="32" customFormat="1" ht="15">
      <c r="A1274" s="8" t="s">
        <v>14695</v>
      </c>
      <c r="B1274" s="8"/>
      <c r="C1274" s="8"/>
      <c r="D1274" s="8"/>
      <c r="E1274" s="8"/>
      <c r="F1274" s="8"/>
      <c r="G1274"/>
      <c r="H1274" s="8"/>
      <c r="I1274" s="8"/>
      <c r="J1274" s="8"/>
      <c r="K1274"/>
      <c r="L1274"/>
      <c r="M1274"/>
      <c r="N1274"/>
      <c r="O1274"/>
      <c r="P1274"/>
      <c r="Q1274"/>
      <c r="R1274"/>
      <c r="S1274"/>
      <c r="T1274"/>
      <c r="U1274"/>
      <c r="V1274"/>
      <c r="W1274"/>
      <c r="X1274"/>
      <c r="Y1274"/>
      <c r="Z1274"/>
      <c r="AA1274"/>
      <c r="AB1274"/>
      <c r="AC1274"/>
      <c r="AD1274"/>
      <c r="AE1274"/>
      <c r="AF1274"/>
      <c r="AG1274"/>
      <c r="AH1274"/>
      <c r="AI1274"/>
      <c r="AJ1274" s="34"/>
      <c r="AK1274" s="34"/>
      <c r="AL1274" s="34"/>
      <c r="AM1274" s="34"/>
      <c r="AN1274" s="34"/>
      <c r="AO1274" s="34"/>
      <c r="AP1274" s="34"/>
      <c r="AQ1274" s="34"/>
      <c r="AR1274" s="34"/>
      <c r="AS1274" s="34"/>
      <c r="AT1274" s="34"/>
      <c r="AU1274" s="34"/>
      <c r="AV1274" s="34"/>
      <c r="AW1274" s="34"/>
      <c r="AX1274" s="34"/>
      <c r="AY1274" s="34"/>
      <c r="AZ1274" s="34"/>
      <c r="BA1274" s="34"/>
      <c r="BB1274" s="34"/>
      <c r="BC1274" s="34"/>
      <c r="BD1274" s="34"/>
      <c r="BE1274" s="34"/>
      <c r="BF1274" s="34"/>
      <c r="BG1274" s="34"/>
      <c r="BH1274" s="34"/>
      <c r="BI1274" s="34"/>
      <c r="BJ1274" s="34"/>
      <c r="BK1274" s="34"/>
      <c r="BL1274" s="34"/>
      <c r="BM1274" s="34"/>
      <c r="BN1274" s="34"/>
      <c r="BO1274" s="34"/>
      <c r="BP1274" s="34"/>
      <c r="BQ1274" s="34"/>
      <c r="BR1274" s="34"/>
      <c r="BS1274" s="34"/>
      <c r="BT1274" s="34"/>
      <c r="BU1274" s="34"/>
      <c r="BV1274" s="34"/>
      <c r="BW1274" s="34"/>
      <c r="BX1274" s="34"/>
      <c r="BY1274" s="34"/>
      <c r="BZ1274" s="34"/>
      <c r="CA1274" s="34"/>
      <c r="CB1274" s="34"/>
      <c r="CC1274" s="34"/>
      <c r="CD1274" s="34"/>
      <c r="CE1274" s="34"/>
      <c r="CF1274" s="34"/>
      <c r="CG1274" s="34"/>
      <c r="CH1274" s="34"/>
      <c r="CI1274" s="34"/>
      <c r="CJ1274" s="34"/>
      <c r="CK1274" s="34"/>
      <c r="CL1274" s="34"/>
      <c r="CM1274" s="34"/>
      <c r="CN1274" s="34"/>
      <c r="CO1274" s="34"/>
      <c r="CP1274" s="34"/>
      <c r="CQ1274" s="34"/>
      <c r="CR1274" s="34"/>
      <c r="CS1274" s="34"/>
      <c r="CT1274" s="34"/>
      <c r="CU1274" s="34"/>
      <c r="CV1274" s="34"/>
      <c r="CW1274" s="34"/>
      <c r="CX1274" s="34"/>
      <c r="CY1274" s="34"/>
      <c r="CZ1274" s="34"/>
      <c r="DA1274" s="34"/>
      <c r="DB1274" s="34"/>
      <c r="DC1274" s="34"/>
      <c r="DD1274" s="34"/>
      <c r="DE1274" s="34"/>
      <c r="DF1274" s="34"/>
      <c r="DG1274" s="34"/>
      <c r="DH1274" s="34"/>
      <c r="DI1274" s="34"/>
      <c r="DJ1274" s="34"/>
      <c r="DK1274" s="34"/>
      <c r="DL1274" s="34"/>
      <c r="DM1274" s="34"/>
      <c r="DN1274" s="34"/>
      <c r="DO1274" s="34"/>
      <c r="DP1274" s="34"/>
      <c r="DQ1274" s="34"/>
      <c r="DR1274" s="34"/>
      <c r="DS1274" s="34"/>
      <c r="DT1274" s="34"/>
      <c r="DU1274" s="34"/>
      <c r="DV1274" s="34"/>
      <c r="DW1274" s="34"/>
      <c r="DX1274" s="34"/>
      <c r="DY1274" s="34"/>
      <c r="DZ1274" s="34"/>
      <c r="EA1274" s="34"/>
      <c r="EB1274" s="34"/>
      <c r="EC1274" s="34"/>
      <c r="ED1274" s="34"/>
      <c r="EE1274" s="34"/>
      <c r="EF1274" s="34"/>
      <c r="EG1274" s="34"/>
    </row>
    <row r="1275" spans="1:137" ht="12.75">
      <c r="A1275" s="8" t="s">
        <v>14696</v>
      </c>
      <c r="B1275" s="8"/>
      <c r="C1275" s="8"/>
      <c r="D1275" s="8"/>
      <c r="E1275" s="8"/>
      <c r="F1275" s="8"/>
      <c r="H1275" s="8"/>
      <c r="I1275" s="8"/>
      <c r="J1275" s="8"/>
    </row>
    <row r="1276" spans="1:137" ht="12.75">
      <c r="A1276" s="8" t="s">
        <v>14697</v>
      </c>
      <c r="B1276" s="8"/>
      <c r="C1276" s="8"/>
      <c r="D1276" s="8"/>
      <c r="E1276" s="8"/>
      <c r="F1276" s="8"/>
      <c r="H1276" s="8"/>
      <c r="I1276" s="8"/>
      <c r="J1276" s="8"/>
    </row>
    <row r="1277" spans="1:137" ht="12.75">
      <c r="A1277" s="8" t="s">
        <v>14698</v>
      </c>
      <c r="B1277" s="8"/>
      <c r="C1277" s="8"/>
      <c r="D1277" s="8"/>
      <c r="E1277" s="8"/>
      <c r="F1277" s="8"/>
      <c r="H1277" s="8"/>
      <c r="I1277" s="8"/>
      <c r="J1277" s="8"/>
    </row>
    <row r="1278" spans="1:137" ht="12.75">
      <c r="A1278" s="8" t="s">
        <v>14699</v>
      </c>
      <c r="B1278" s="8"/>
      <c r="C1278" s="8"/>
      <c r="D1278" s="8"/>
      <c r="E1278" s="8"/>
      <c r="F1278" s="8"/>
      <c r="H1278" s="8"/>
      <c r="I1278" s="8"/>
      <c r="J1278" s="8"/>
    </row>
    <row r="1279" spans="1:137" ht="12.75">
      <c r="A1279" s="8" t="s">
        <v>14700</v>
      </c>
      <c r="B1279" s="8"/>
      <c r="C1279" s="8"/>
      <c r="D1279" s="8"/>
      <c r="E1279" s="8"/>
      <c r="F1279" s="8"/>
      <c r="H1279" s="8"/>
      <c r="I1279" s="8"/>
      <c r="J1279" s="8"/>
    </row>
    <row r="1280" spans="1:137" ht="12.75">
      <c r="A1280" s="8" t="s">
        <v>14701</v>
      </c>
      <c r="B1280" s="8"/>
      <c r="C1280" s="8"/>
      <c r="D1280" s="8"/>
      <c r="E1280" s="8"/>
      <c r="F1280" s="8"/>
      <c r="H1280" s="8"/>
      <c r="I1280" s="8"/>
      <c r="J1280" s="8"/>
    </row>
    <row r="1281" spans="1:10" ht="12.75">
      <c r="A1281" s="8" t="s">
        <v>14702</v>
      </c>
      <c r="B1281" s="8"/>
      <c r="C1281" s="8"/>
      <c r="D1281" s="8"/>
      <c r="E1281" s="8"/>
      <c r="F1281" s="8"/>
      <c r="H1281" s="8"/>
      <c r="I1281" s="8"/>
      <c r="J1281" s="8"/>
    </row>
    <row r="1282" spans="1:10" ht="12.75">
      <c r="A1282" s="8" t="s">
        <v>14703</v>
      </c>
      <c r="B1282" s="8"/>
      <c r="C1282" s="8"/>
      <c r="D1282" s="8"/>
      <c r="E1282" s="8"/>
      <c r="F1282" s="8"/>
      <c r="H1282" s="8"/>
      <c r="I1282" s="8"/>
      <c r="J1282" s="8"/>
    </row>
    <row r="1283" spans="1:10" ht="12.75">
      <c r="A1283" s="8" t="s">
        <v>14704</v>
      </c>
      <c r="B1283" s="8"/>
      <c r="C1283" s="8"/>
      <c r="D1283" s="8"/>
      <c r="E1283" s="8"/>
      <c r="F1283" s="8"/>
      <c r="H1283" s="8"/>
      <c r="I1283" s="8"/>
      <c r="J1283" s="8"/>
    </row>
    <row r="1284" spans="1:10" ht="12.75">
      <c r="A1284" s="8" t="s">
        <v>14705</v>
      </c>
      <c r="B1284" s="8"/>
      <c r="C1284" s="8"/>
      <c r="D1284" s="8"/>
      <c r="E1284" s="8"/>
      <c r="F1284" s="8"/>
      <c r="H1284" s="8"/>
      <c r="I1284" s="8"/>
      <c r="J1284" s="8"/>
    </row>
    <row r="1285" spans="1:10" ht="12.75">
      <c r="A1285" s="8" t="s">
        <v>14706</v>
      </c>
      <c r="B1285" s="8"/>
      <c r="C1285" s="8"/>
      <c r="D1285" s="8"/>
      <c r="E1285" s="8"/>
      <c r="F1285" s="8"/>
      <c r="H1285" s="8"/>
      <c r="I1285" s="8"/>
      <c r="J1285" s="8"/>
    </row>
    <row r="1286" spans="1:10" ht="12.75">
      <c r="A1286" s="8" t="s">
        <v>14707</v>
      </c>
      <c r="B1286" s="8"/>
      <c r="C1286" s="8"/>
      <c r="D1286" s="8"/>
      <c r="E1286" s="8"/>
      <c r="F1286" s="8"/>
      <c r="H1286" s="8"/>
      <c r="I1286" s="8"/>
      <c r="J1286" s="8"/>
    </row>
    <row r="1287" spans="1:10" ht="12.75">
      <c r="A1287" s="8" t="s">
        <v>14708</v>
      </c>
      <c r="B1287" s="8"/>
      <c r="C1287" s="8"/>
      <c r="D1287" s="8"/>
      <c r="E1287" s="8"/>
      <c r="F1287" s="8"/>
      <c r="H1287" s="8"/>
      <c r="I1287" s="8"/>
      <c r="J1287" s="8"/>
    </row>
    <row r="1288" spans="1:10" ht="12.75">
      <c r="A1288" s="8" t="s">
        <v>14709</v>
      </c>
      <c r="B1288" s="8"/>
      <c r="C1288" s="8"/>
      <c r="D1288" s="8"/>
      <c r="E1288" s="8"/>
      <c r="F1288" s="8"/>
      <c r="H1288" s="8"/>
      <c r="I1288" s="8"/>
      <c r="J1288" s="8"/>
    </row>
    <row r="1289" spans="1:10" ht="12.75">
      <c r="A1289" s="8" t="s">
        <v>14710</v>
      </c>
      <c r="B1289" s="8"/>
      <c r="C1289" s="8"/>
      <c r="D1289" s="8"/>
      <c r="E1289" s="8"/>
      <c r="F1289" s="8"/>
      <c r="H1289" s="8"/>
      <c r="I1289" s="8"/>
      <c r="J1289" s="8"/>
    </row>
    <row r="1290" spans="1:10" ht="12.75">
      <c r="A1290" s="8" t="s">
        <v>14711</v>
      </c>
      <c r="B1290" s="8"/>
      <c r="C1290" s="8"/>
      <c r="D1290" s="8"/>
      <c r="E1290" s="8"/>
      <c r="F1290" s="8"/>
      <c r="H1290" s="8"/>
      <c r="I1290" s="8"/>
      <c r="J1290" s="8"/>
    </row>
    <row r="1291" spans="1:10" ht="12.75">
      <c r="A1291" s="8" t="s">
        <v>14712</v>
      </c>
      <c r="B1291" s="8"/>
      <c r="C1291" s="8"/>
      <c r="D1291" s="8"/>
      <c r="E1291" s="8"/>
      <c r="F1291" s="8"/>
      <c r="H1291" s="8"/>
      <c r="I1291" s="8"/>
      <c r="J1291" s="8"/>
    </row>
    <row r="1292" spans="1:10" ht="12.75">
      <c r="A1292" s="8" t="s">
        <v>14713</v>
      </c>
      <c r="B1292" s="8"/>
      <c r="C1292" s="8"/>
      <c r="D1292" s="8"/>
      <c r="E1292" s="8"/>
      <c r="F1292" s="8"/>
      <c r="H1292" s="8"/>
      <c r="I1292" s="8"/>
      <c r="J1292" s="8"/>
    </row>
    <row r="1293" spans="1:10" ht="12.75">
      <c r="A1293" s="8" t="s">
        <v>14714</v>
      </c>
      <c r="B1293" s="8"/>
      <c r="C1293" s="8"/>
      <c r="D1293" s="8"/>
      <c r="E1293" s="8"/>
      <c r="F1293" s="8"/>
      <c r="H1293" s="8"/>
      <c r="I1293" s="8"/>
      <c r="J1293" s="8"/>
    </row>
    <row r="1294" spans="1:10" ht="12.75">
      <c r="A1294" s="8" t="s">
        <v>9878</v>
      </c>
      <c r="B1294" s="8"/>
      <c r="C1294" s="8"/>
      <c r="D1294" s="8"/>
      <c r="E1294" s="8"/>
      <c r="F1294" s="8"/>
      <c r="H1294" s="8"/>
      <c r="I1294" s="8"/>
      <c r="J1294" s="8"/>
    </row>
    <row r="1295" spans="1:10" ht="12.75">
      <c r="A1295" s="8" t="s">
        <v>9879</v>
      </c>
      <c r="B1295" s="8"/>
      <c r="C1295" s="8"/>
      <c r="D1295" s="8"/>
      <c r="E1295" s="8"/>
      <c r="F1295" s="8"/>
      <c r="H1295" s="8"/>
      <c r="I1295" s="8"/>
      <c r="J1295" s="8"/>
    </row>
    <row r="1296" spans="1:10" ht="12.75">
      <c r="A1296" s="8" t="s">
        <v>9880</v>
      </c>
      <c r="B1296" s="8"/>
      <c r="C1296" s="8"/>
      <c r="D1296" s="8"/>
      <c r="E1296" s="8"/>
      <c r="F1296" s="8"/>
      <c r="H1296" s="8"/>
      <c r="I1296" s="8"/>
      <c r="J1296" s="8"/>
    </row>
    <row r="1297" spans="1:10" ht="12.75">
      <c r="A1297" s="8" t="s">
        <v>9881</v>
      </c>
      <c r="B1297" s="8"/>
      <c r="C1297" s="8"/>
      <c r="D1297" s="8"/>
      <c r="E1297" s="8"/>
      <c r="F1297" s="8"/>
      <c r="H1297" s="8"/>
      <c r="I1297" s="8"/>
      <c r="J1297" s="8"/>
    </row>
    <row r="1298" spans="1:10" ht="12.75">
      <c r="A1298" s="8" t="s">
        <v>9882</v>
      </c>
      <c r="B1298" s="8"/>
      <c r="C1298" s="8"/>
      <c r="D1298" s="8"/>
      <c r="E1298" s="8"/>
      <c r="F1298" s="8"/>
      <c r="H1298" s="8"/>
      <c r="I1298" s="8"/>
      <c r="J1298" s="8"/>
    </row>
    <row r="1299" spans="1:10" ht="12.75">
      <c r="A1299" s="8" t="s">
        <v>9883</v>
      </c>
      <c r="B1299" s="8"/>
      <c r="C1299" s="8"/>
      <c r="D1299" s="8"/>
      <c r="E1299" s="8"/>
      <c r="F1299" s="8"/>
      <c r="H1299" s="8"/>
      <c r="I1299" s="8"/>
      <c r="J1299" s="8"/>
    </row>
    <row r="1300" spans="1:10" ht="12.75">
      <c r="A1300" s="8" t="s">
        <v>9884</v>
      </c>
      <c r="B1300" s="8"/>
      <c r="C1300" s="8"/>
      <c r="D1300" s="8"/>
      <c r="E1300" s="8"/>
      <c r="F1300" s="8"/>
      <c r="H1300" s="8"/>
      <c r="I1300" s="8"/>
      <c r="J1300" s="8"/>
    </row>
    <row r="1301" spans="1:10" ht="12.75">
      <c r="A1301" s="8" t="s">
        <v>9885</v>
      </c>
      <c r="B1301" s="8"/>
      <c r="C1301" s="8"/>
      <c r="D1301" s="8"/>
      <c r="E1301" s="8"/>
      <c r="F1301" s="8"/>
      <c r="H1301" s="8"/>
      <c r="I1301" s="8"/>
      <c r="J1301" s="8"/>
    </row>
    <row r="1302" spans="1:10" ht="12.75">
      <c r="A1302" s="8" t="s">
        <v>9886</v>
      </c>
      <c r="B1302" s="8"/>
      <c r="C1302" s="8"/>
      <c r="D1302" s="8"/>
      <c r="E1302" s="8"/>
      <c r="F1302" s="8"/>
      <c r="H1302" s="8"/>
      <c r="I1302" s="8"/>
      <c r="J1302" s="8"/>
    </row>
    <row r="1303" spans="1:10" ht="12.75">
      <c r="A1303" s="8" t="s">
        <v>9887</v>
      </c>
      <c r="B1303" s="8"/>
      <c r="C1303" s="8"/>
      <c r="D1303" s="8"/>
      <c r="E1303" s="8"/>
      <c r="F1303" s="8"/>
      <c r="H1303" s="8"/>
      <c r="I1303" s="8"/>
      <c r="J1303" s="8"/>
    </row>
    <row r="1304" spans="1:10" ht="12.75">
      <c r="A1304" s="8" t="s">
        <v>9888</v>
      </c>
      <c r="B1304" s="8"/>
      <c r="C1304" s="8"/>
      <c r="D1304" s="8"/>
      <c r="E1304" s="8"/>
      <c r="F1304" s="8"/>
      <c r="H1304" s="8"/>
      <c r="I1304" s="8"/>
      <c r="J1304" s="8"/>
    </row>
    <row r="1305" spans="1:10" ht="12.75">
      <c r="A1305" s="8" t="s">
        <v>9889</v>
      </c>
      <c r="B1305" s="8"/>
      <c r="C1305" s="8"/>
      <c r="D1305" s="8"/>
      <c r="E1305" s="8"/>
      <c r="F1305" s="8"/>
      <c r="H1305" s="8"/>
      <c r="I1305" s="8"/>
      <c r="J1305" s="8"/>
    </row>
    <row r="1306" spans="1:10" ht="12.75">
      <c r="A1306" s="8" t="s">
        <v>9890</v>
      </c>
      <c r="B1306" s="8"/>
      <c r="C1306" s="8"/>
      <c r="D1306" s="8"/>
      <c r="E1306" s="8"/>
      <c r="F1306" s="8"/>
      <c r="H1306" s="8"/>
      <c r="I1306" s="8"/>
      <c r="J1306" s="8"/>
    </row>
    <row r="1307" spans="1:10" ht="12.75">
      <c r="A1307" s="8" t="s">
        <v>9891</v>
      </c>
      <c r="B1307" s="8"/>
      <c r="C1307" s="8"/>
      <c r="D1307" s="8"/>
      <c r="E1307" s="8"/>
      <c r="F1307" s="8"/>
      <c r="H1307" s="8"/>
      <c r="I1307" s="8"/>
      <c r="J1307" s="8"/>
    </row>
    <row r="1308" spans="1:10" ht="12.75">
      <c r="A1308" s="8" t="s">
        <v>9892</v>
      </c>
      <c r="B1308" s="8"/>
      <c r="C1308" s="8"/>
      <c r="D1308" s="8"/>
      <c r="E1308" s="8"/>
      <c r="F1308" s="8"/>
      <c r="H1308" s="8"/>
      <c r="I1308" s="8"/>
      <c r="J1308" s="8"/>
    </row>
    <row r="1309" spans="1:10" ht="12.75">
      <c r="A1309" s="8" t="s">
        <v>9893</v>
      </c>
      <c r="B1309" s="8"/>
      <c r="C1309" s="8"/>
      <c r="D1309" s="8"/>
      <c r="E1309" s="8"/>
      <c r="F1309" s="8"/>
      <c r="H1309" s="8"/>
      <c r="I1309" s="8"/>
      <c r="J1309" s="8"/>
    </row>
    <row r="1310" spans="1:10" ht="12.75">
      <c r="A1310" s="8" t="s">
        <v>9894</v>
      </c>
      <c r="B1310" s="8"/>
      <c r="C1310" s="8"/>
      <c r="D1310" s="8"/>
      <c r="E1310" s="8"/>
      <c r="F1310" s="8"/>
      <c r="H1310" s="8"/>
      <c r="I1310" s="8"/>
      <c r="J1310" s="8"/>
    </row>
    <row r="1311" spans="1:10" ht="12.75">
      <c r="A1311" s="8" t="s">
        <v>9895</v>
      </c>
      <c r="B1311" s="8"/>
      <c r="C1311" s="8"/>
      <c r="D1311" s="8"/>
      <c r="E1311" s="8"/>
      <c r="F1311" s="8"/>
      <c r="H1311" s="8"/>
      <c r="I1311" s="8"/>
      <c r="J1311" s="8"/>
    </row>
    <row r="1312" spans="1:10" ht="12.75">
      <c r="A1312" s="8" t="s">
        <v>9896</v>
      </c>
      <c r="B1312" s="8"/>
      <c r="C1312" s="8"/>
      <c r="D1312" s="8"/>
      <c r="E1312" s="8"/>
      <c r="F1312" s="8"/>
      <c r="H1312" s="8"/>
      <c r="I1312" s="8"/>
      <c r="J1312" s="8"/>
    </row>
    <row r="1313" spans="1:10" ht="12.75">
      <c r="A1313" s="8" t="s">
        <v>9897</v>
      </c>
      <c r="B1313" s="8"/>
      <c r="C1313" s="8"/>
      <c r="D1313" s="8"/>
      <c r="E1313" s="8"/>
      <c r="F1313" s="8"/>
      <c r="H1313" s="8"/>
      <c r="I1313" s="8"/>
      <c r="J1313" s="8"/>
    </row>
    <row r="1314" spans="1:10" ht="12.75">
      <c r="A1314" s="8" t="s">
        <v>9898</v>
      </c>
      <c r="B1314" s="8"/>
      <c r="C1314" s="8"/>
      <c r="D1314" s="8"/>
      <c r="E1314" s="8"/>
      <c r="F1314" s="8"/>
      <c r="H1314" s="8"/>
      <c r="I1314" s="8"/>
      <c r="J1314" s="8"/>
    </row>
    <row r="1315" spans="1:10" ht="12.75">
      <c r="A1315" s="8" t="s">
        <v>9899</v>
      </c>
      <c r="B1315" s="8"/>
      <c r="C1315" s="8"/>
      <c r="D1315" s="8"/>
      <c r="E1315" s="8"/>
      <c r="F1315" s="8"/>
      <c r="H1315" s="8"/>
      <c r="I1315" s="8"/>
      <c r="J1315" s="8"/>
    </row>
    <row r="1316" spans="1:10" ht="12.75">
      <c r="A1316" s="8" t="s">
        <v>9900</v>
      </c>
      <c r="B1316" s="8"/>
      <c r="C1316" s="8"/>
      <c r="D1316" s="8"/>
      <c r="E1316" s="8"/>
      <c r="F1316" s="8"/>
      <c r="H1316" s="8"/>
      <c r="I1316" s="8"/>
      <c r="J1316" s="8"/>
    </row>
    <row r="1317" spans="1:10" ht="12.75">
      <c r="A1317" s="8" t="s">
        <v>9901</v>
      </c>
      <c r="B1317" s="8"/>
      <c r="C1317" s="8"/>
      <c r="D1317" s="8"/>
      <c r="E1317" s="8"/>
      <c r="F1317" s="8"/>
      <c r="H1317" s="8"/>
      <c r="I1317" s="8"/>
      <c r="J1317" s="8"/>
    </row>
    <row r="1318" spans="1:10" ht="12.75">
      <c r="A1318" s="8" t="s">
        <v>9902</v>
      </c>
      <c r="B1318" s="8"/>
      <c r="C1318" s="8"/>
      <c r="D1318" s="8"/>
      <c r="E1318" s="8"/>
      <c r="F1318" s="8"/>
      <c r="H1318" s="8"/>
      <c r="I1318" s="8"/>
      <c r="J1318" s="8"/>
    </row>
    <row r="1319" spans="1:10" ht="12.75">
      <c r="A1319" s="8" t="s">
        <v>9903</v>
      </c>
      <c r="B1319" s="8"/>
      <c r="C1319" s="8"/>
      <c r="D1319" s="8"/>
      <c r="E1319" s="8"/>
      <c r="F1319" s="8"/>
      <c r="H1319" s="8"/>
      <c r="I1319" s="8"/>
      <c r="J1319" s="8"/>
    </row>
    <row r="1320" spans="1:10" ht="12.75">
      <c r="A1320" s="8" t="s">
        <v>9904</v>
      </c>
      <c r="B1320" s="8"/>
      <c r="C1320" s="8"/>
      <c r="D1320" s="8"/>
      <c r="E1320" s="8"/>
      <c r="F1320" s="8"/>
      <c r="H1320" s="8"/>
      <c r="I1320" s="8"/>
      <c r="J1320" s="8"/>
    </row>
    <row r="1321" spans="1:10" ht="12.75">
      <c r="A1321" s="8" t="s">
        <v>9905</v>
      </c>
      <c r="B1321" s="8"/>
      <c r="C1321" s="8"/>
      <c r="D1321" s="8"/>
      <c r="E1321" s="8"/>
      <c r="F1321" s="8"/>
      <c r="H1321" s="8"/>
      <c r="I1321" s="8"/>
      <c r="J1321" s="8"/>
    </row>
    <row r="1322" spans="1:10" ht="12.75">
      <c r="A1322" s="8" t="s">
        <v>9906</v>
      </c>
      <c r="B1322" s="8"/>
      <c r="C1322" s="8"/>
      <c r="D1322" s="8"/>
      <c r="E1322" s="8"/>
      <c r="F1322" s="8"/>
      <c r="H1322" s="8"/>
      <c r="I1322" s="8"/>
      <c r="J1322" s="8"/>
    </row>
    <row r="1323" spans="1:10" ht="12.75">
      <c r="A1323" s="8" t="s">
        <v>9907</v>
      </c>
      <c r="B1323" s="8"/>
      <c r="C1323" s="8"/>
      <c r="D1323" s="8"/>
      <c r="E1323" s="8"/>
      <c r="F1323" s="8"/>
      <c r="H1323" s="8"/>
      <c r="I1323" s="8"/>
      <c r="J1323" s="8"/>
    </row>
    <row r="1324" spans="1:10" ht="12.75">
      <c r="A1324" s="8" t="s">
        <v>9908</v>
      </c>
      <c r="B1324" s="8"/>
      <c r="C1324" s="8"/>
      <c r="D1324" s="8"/>
      <c r="E1324" s="8"/>
      <c r="F1324" s="8"/>
      <c r="H1324" s="8"/>
      <c r="I1324" s="8"/>
      <c r="J1324" s="8"/>
    </row>
    <row r="1325" spans="1:10" ht="12.75">
      <c r="A1325" s="8" t="s">
        <v>9909</v>
      </c>
      <c r="B1325" s="8"/>
      <c r="C1325" s="8"/>
      <c r="D1325" s="8"/>
      <c r="E1325" s="8"/>
      <c r="F1325" s="8"/>
      <c r="H1325" s="8"/>
      <c r="I1325" s="8"/>
      <c r="J1325" s="8"/>
    </row>
    <row r="1326" spans="1:10" ht="12.75">
      <c r="A1326" s="8" t="s">
        <v>14715</v>
      </c>
      <c r="B1326" s="8"/>
      <c r="C1326" s="8"/>
      <c r="D1326" s="8"/>
      <c r="E1326" s="8"/>
      <c r="F1326" s="8"/>
      <c r="H1326" s="8"/>
      <c r="I1326" s="8"/>
      <c r="J1326" s="8"/>
    </row>
    <row r="1327" spans="1:10" ht="12.75">
      <c r="A1327" s="8" t="s">
        <v>14716</v>
      </c>
      <c r="B1327" s="8"/>
      <c r="C1327" s="8"/>
      <c r="D1327" s="8"/>
      <c r="E1327" s="8"/>
      <c r="F1327" s="8"/>
      <c r="H1327" s="8"/>
      <c r="I1327" s="8"/>
      <c r="J1327" s="8"/>
    </row>
    <row r="1328" spans="1:10" ht="12.75">
      <c r="A1328" s="8" t="s">
        <v>14717</v>
      </c>
      <c r="B1328" s="8"/>
      <c r="C1328" s="8"/>
      <c r="D1328" s="8"/>
      <c r="E1328" s="8"/>
      <c r="F1328" s="8"/>
      <c r="H1328" s="8"/>
      <c r="I1328" s="8"/>
      <c r="J1328" s="8"/>
    </row>
    <row r="1329" spans="1:10" ht="12.75">
      <c r="A1329" s="8" t="s">
        <v>14718</v>
      </c>
      <c r="B1329" s="8"/>
      <c r="C1329" s="8"/>
      <c r="D1329" s="8"/>
      <c r="E1329" s="8"/>
      <c r="F1329" s="8"/>
      <c r="H1329" s="8"/>
      <c r="I1329" s="8"/>
      <c r="J1329" s="8"/>
    </row>
    <row r="1330" spans="1:10" ht="12.75">
      <c r="A1330" s="8" t="s">
        <v>14719</v>
      </c>
      <c r="B1330" s="8"/>
      <c r="C1330" s="8"/>
      <c r="D1330" s="8"/>
      <c r="E1330" s="8"/>
      <c r="F1330" s="8"/>
      <c r="H1330" s="8"/>
      <c r="I1330" s="8"/>
      <c r="J1330" s="8"/>
    </row>
    <row r="1331" spans="1:10" ht="12.75">
      <c r="A1331" s="8" t="s">
        <v>14720</v>
      </c>
      <c r="B1331" s="8"/>
      <c r="C1331" s="8"/>
      <c r="D1331" s="8"/>
      <c r="E1331" s="8"/>
      <c r="F1331" s="8"/>
      <c r="H1331" s="8"/>
      <c r="I1331" s="8"/>
      <c r="J1331" s="8"/>
    </row>
    <row r="1332" spans="1:10" ht="12.75">
      <c r="A1332" s="8" t="s">
        <v>14721</v>
      </c>
      <c r="B1332" s="8"/>
      <c r="C1332" s="8"/>
      <c r="D1332" s="8"/>
      <c r="E1332" s="8"/>
      <c r="F1332" s="8"/>
      <c r="H1332" s="8"/>
      <c r="I1332" s="8"/>
      <c r="J1332" s="8"/>
    </row>
    <row r="1333" spans="1:10" ht="12.75">
      <c r="A1333" s="8" t="s">
        <v>14722</v>
      </c>
      <c r="B1333" s="8"/>
      <c r="C1333" s="8"/>
      <c r="D1333" s="8"/>
      <c r="E1333" s="8"/>
      <c r="F1333" s="8"/>
      <c r="H1333" s="8"/>
      <c r="I1333" s="8"/>
      <c r="J1333" s="8"/>
    </row>
    <row r="1334" spans="1:10" ht="12.75">
      <c r="A1334" s="8" t="s">
        <v>14723</v>
      </c>
      <c r="B1334" s="8"/>
      <c r="C1334" s="8"/>
      <c r="D1334" s="8"/>
      <c r="E1334" s="8"/>
      <c r="F1334" s="8"/>
      <c r="H1334" s="8"/>
      <c r="I1334" s="8"/>
      <c r="J1334" s="8"/>
    </row>
    <row r="1335" spans="1:10" ht="12.75">
      <c r="A1335" s="8" t="s">
        <v>14724</v>
      </c>
      <c r="B1335" s="8"/>
      <c r="C1335" s="8"/>
      <c r="D1335" s="8"/>
      <c r="E1335" s="8"/>
      <c r="F1335" s="8"/>
      <c r="H1335" s="8"/>
      <c r="I1335" s="8"/>
      <c r="J1335" s="8"/>
    </row>
    <row r="1336" spans="1:10" ht="12.75">
      <c r="A1336" s="8" t="s">
        <v>14725</v>
      </c>
      <c r="B1336" s="8"/>
      <c r="C1336" s="8"/>
      <c r="D1336" s="8"/>
      <c r="E1336" s="8"/>
      <c r="F1336" s="8"/>
      <c r="H1336" s="8"/>
      <c r="I1336" s="8"/>
      <c r="J1336" s="8"/>
    </row>
    <row r="1337" spans="1:10" ht="12.75">
      <c r="A1337" s="8" t="s">
        <v>14726</v>
      </c>
      <c r="B1337" s="8"/>
      <c r="C1337" s="8"/>
      <c r="D1337" s="8"/>
      <c r="E1337" s="8"/>
      <c r="F1337" s="8"/>
      <c r="H1337" s="8"/>
      <c r="I1337" s="8"/>
      <c r="J1337" s="8"/>
    </row>
    <row r="1338" spans="1:10" ht="12.75">
      <c r="A1338" s="8" t="s">
        <v>14727</v>
      </c>
      <c r="B1338" s="8"/>
      <c r="C1338" s="8"/>
      <c r="D1338" s="8"/>
      <c r="E1338" s="8"/>
      <c r="F1338" s="8"/>
      <c r="H1338" s="8"/>
      <c r="I1338" s="8"/>
      <c r="J1338" s="8"/>
    </row>
    <row r="1339" spans="1:10" ht="12.75">
      <c r="A1339" s="8" t="s">
        <v>14728</v>
      </c>
      <c r="B1339" s="8"/>
      <c r="C1339" s="8"/>
      <c r="D1339" s="8"/>
      <c r="E1339" s="8"/>
      <c r="F1339" s="8"/>
      <c r="H1339" s="8"/>
      <c r="I1339" s="8"/>
      <c r="J1339" s="8"/>
    </row>
    <row r="1340" spans="1:10" ht="12.75">
      <c r="A1340" s="8" t="s">
        <v>14729</v>
      </c>
      <c r="B1340" s="8"/>
      <c r="C1340" s="8"/>
      <c r="D1340" s="8"/>
      <c r="E1340" s="8"/>
      <c r="F1340" s="8"/>
      <c r="H1340" s="8"/>
      <c r="I1340" s="8"/>
      <c r="J1340" s="8"/>
    </row>
    <row r="1341" spans="1:10" ht="12.75">
      <c r="A1341" s="8" t="s">
        <v>14730</v>
      </c>
      <c r="B1341" s="8"/>
      <c r="C1341" s="8"/>
      <c r="D1341" s="8"/>
      <c r="E1341" s="8"/>
      <c r="F1341" s="8"/>
      <c r="H1341" s="8"/>
      <c r="I1341" s="8"/>
      <c r="J1341" s="8"/>
    </row>
    <row r="1342" spans="1:10" ht="12.75">
      <c r="A1342" s="8" t="s">
        <v>14731</v>
      </c>
      <c r="B1342" s="8"/>
      <c r="C1342" s="8"/>
      <c r="D1342" s="8"/>
      <c r="E1342" s="8"/>
      <c r="F1342" s="8"/>
      <c r="H1342" s="8"/>
      <c r="I1342" s="8"/>
      <c r="J1342" s="8"/>
    </row>
    <row r="1343" spans="1:10" ht="12.75">
      <c r="A1343" s="8" t="s">
        <v>14732</v>
      </c>
      <c r="B1343" s="8"/>
      <c r="C1343" s="8"/>
      <c r="D1343" s="8"/>
      <c r="E1343" s="8"/>
      <c r="F1343" s="8"/>
      <c r="H1343" s="8"/>
      <c r="I1343" s="8"/>
      <c r="J1343" s="8"/>
    </row>
    <row r="1344" spans="1:10" ht="12.75">
      <c r="A1344" s="8" t="s">
        <v>14733</v>
      </c>
      <c r="B1344" s="8"/>
      <c r="C1344" s="8"/>
      <c r="D1344" s="8"/>
      <c r="E1344" s="8"/>
      <c r="F1344" s="8"/>
      <c r="H1344" s="8"/>
      <c r="I1344" s="8"/>
      <c r="J1344" s="8"/>
    </row>
    <row r="1345" spans="1:10" ht="12.75">
      <c r="A1345" s="8" t="s">
        <v>14734</v>
      </c>
      <c r="B1345" s="8"/>
      <c r="C1345" s="8"/>
      <c r="D1345" s="8"/>
      <c r="E1345" s="8"/>
      <c r="F1345" s="8"/>
      <c r="H1345" s="8"/>
      <c r="I1345" s="8"/>
      <c r="J1345" s="8"/>
    </row>
    <row r="1346" spans="1:10" ht="12.75">
      <c r="A1346" s="8" t="s">
        <v>14735</v>
      </c>
      <c r="B1346" s="8"/>
      <c r="C1346" s="8"/>
      <c r="D1346" s="8"/>
      <c r="E1346" s="8"/>
      <c r="F1346" s="8"/>
      <c r="H1346" s="8"/>
      <c r="I1346" s="8"/>
      <c r="J1346" s="8"/>
    </row>
    <row r="1347" spans="1:10" ht="12.75">
      <c r="A1347" s="8" t="s">
        <v>14736</v>
      </c>
      <c r="B1347" s="8"/>
      <c r="C1347" s="8"/>
      <c r="D1347" s="8"/>
      <c r="E1347" s="8"/>
      <c r="F1347" s="8"/>
      <c r="H1347" s="8"/>
      <c r="I1347" s="8"/>
      <c r="J1347" s="8"/>
    </row>
    <row r="1348" spans="1:10" ht="12.75">
      <c r="A1348" s="8" t="s">
        <v>14737</v>
      </c>
      <c r="B1348" s="8"/>
      <c r="C1348" s="8"/>
      <c r="D1348" s="8"/>
      <c r="E1348" s="8"/>
      <c r="F1348" s="8"/>
      <c r="H1348" s="8"/>
      <c r="I1348" s="8"/>
      <c r="J1348" s="8"/>
    </row>
    <row r="1349" spans="1:10" ht="12.75">
      <c r="A1349" s="8" t="s">
        <v>14738</v>
      </c>
      <c r="B1349" s="8"/>
      <c r="C1349" s="8"/>
      <c r="D1349" s="8"/>
      <c r="E1349" s="8"/>
      <c r="F1349" s="8"/>
      <c r="H1349" s="8"/>
      <c r="I1349" s="8"/>
      <c r="J1349" s="8"/>
    </row>
    <row r="1350" spans="1:10" ht="12.75">
      <c r="A1350" s="8" t="s">
        <v>14739</v>
      </c>
      <c r="B1350" s="8"/>
      <c r="C1350" s="8"/>
      <c r="D1350" s="8"/>
      <c r="E1350" s="8"/>
      <c r="F1350" s="8"/>
      <c r="H1350" s="8"/>
      <c r="I1350" s="8"/>
      <c r="J1350" s="8"/>
    </row>
    <row r="1351" spans="1:10" ht="12.75">
      <c r="A1351" s="8" t="s">
        <v>14740</v>
      </c>
      <c r="B1351" s="8"/>
      <c r="C1351" s="8"/>
      <c r="D1351" s="8"/>
      <c r="E1351" s="8"/>
      <c r="F1351" s="8"/>
      <c r="H1351" s="8"/>
      <c r="I1351" s="8"/>
      <c r="J1351" s="8"/>
    </row>
    <row r="1352" spans="1:10" ht="12.75">
      <c r="A1352" s="8" t="s">
        <v>14741</v>
      </c>
      <c r="B1352" s="8"/>
      <c r="C1352" s="8"/>
      <c r="D1352" s="8"/>
      <c r="E1352" s="8"/>
      <c r="F1352" s="8"/>
      <c r="H1352" s="8"/>
      <c r="I1352" s="8"/>
      <c r="J1352" s="8"/>
    </row>
    <row r="1353" spans="1:10" ht="12.75">
      <c r="A1353" s="8" t="s">
        <v>14742</v>
      </c>
      <c r="B1353" s="8"/>
      <c r="C1353" s="8"/>
      <c r="D1353" s="8"/>
      <c r="E1353" s="8"/>
      <c r="F1353" s="8"/>
      <c r="H1353" s="8"/>
      <c r="I1353" s="8"/>
      <c r="J1353" s="8"/>
    </row>
    <row r="1354" spans="1:10" ht="12.75">
      <c r="A1354" s="8" t="s">
        <v>14743</v>
      </c>
      <c r="B1354" s="8"/>
      <c r="C1354" s="8"/>
      <c r="D1354" s="8"/>
      <c r="E1354" s="8"/>
      <c r="F1354" s="8"/>
      <c r="H1354" s="8"/>
      <c r="I1354" s="8"/>
      <c r="J1354" s="8"/>
    </row>
    <row r="1355" spans="1:10" ht="12.75">
      <c r="A1355" s="8" t="s">
        <v>14744</v>
      </c>
      <c r="B1355" s="8"/>
      <c r="C1355" s="8"/>
      <c r="D1355" s="8"/>
      <c r="E1355" s="8"/>
      <c r="F1355" s="8"/>
      <c r="H1355" s="8"/>
      <c r="I1355" s="8"/>
      <c r="J1355" s="8"/>
    </row>
    <row r="1356" spans="1:10" ht="12.75">
      <c r="A1356" s="8" t="s">
        <v>14745</v>
      </c>
      <c r="B1356" s="8"/>
      <c r="C1356" s="8"/>
      <c r="D1356" s="8"/>
      <c r="E1356" s="8"/>
      <c r="F1356" s="8"/>
      <c r="H1356" s="8"/>
      <c r="I1356" s="8"/>
      <c r="J1356" s="8"/>
    </row>
    <row r="1357" spans="1:10" ht="12.75">
      <c r="A1357" s="8" t="s">
        <v>14746</v>
      </c>
      <c r="B1357" s="8"/>
      <c r="C1357" s="8"/>
      <c r="D1357" s="8"/>
      <c r="E1357" s="8"/>
      <c r="F1357" s="8"/>
      <c r="H1357" s="8"/>
      <c r="I1357" s="8"/>
      <c r="J1357" s="8"/>
    </row>
    <row r="1358" spans="1:10" ht="12.75">
      <c r="A1358" s="8" t="s">
        <v>14747</v>
      </c>
      <c r="B1358" s="8"/>
      <c r="C1358" s="8"/>
      <c r="D1358" s="8"/>
      <c r="E1358" s="8"/>
      <c r="F1358" s="8"/>
      <c r="H1358" s="8"/>
      <c r="I1358" s="8"/>
      <c r="J1358" s="8"/>
    </row>
    <row r="1359" spans="1:10" ht="12.75">
      <c r="A1359" s="8" t="s">
        <v>14748</v>
      </c>
      <c r="B1359" s="8"/>
      <c r="C1359" s="8"/>
      <c r="D1359" s="8"/>
      <c r="E1359" s="8"/>
      <c r="F1359" s="8"/>
      <c r="H1359" s="8"/>
      <c r="I1359" s="8"/>
      <c r="J1359" s="8"/>
    </row>
    <row r="1360" spans="1:10" ht="12.75">
      <c r="A1360" s="8" t="s">
        <v>14749</v>
      </c>
      <c r="B1360" s="8"/>
      <c r="C1360" s="8"/>
      <c r="D1360" s="8"/>
      <c r="E1360" s="8"/>
      <c r="F1360" s="8"/>
      <c r="H1360" s="8"/>
      <c r="I1360" s="8"/>
      <c r="J1360" s="8"/>
    </row>
    <row r="1361" spans="1:137" ht="12.75">
      <c r="A1361" s="8" t="s">
        <v>14750</v>
      </c>
      <c r="B1361" s="8"/>
      <c r="C1361" s="8"/>
      <c r="D1361" s="8"/>
      <c r="E1361" s="8"/>
      <c r="F1361" s="8"/>
      <c r="H1361" s="8"/>
      <c r="I1361" s="8"/>
      <c r="J1361" s="8"/>
    </row>
    <row r="1362" spans="1:137" ht="12.75">
      <c r="A1362" s="8" t="s">
        <v>14751</v>
      </c>
      <c r="B1362" s="8"/>
      <c r="C1362" s="8"/>
      <c r="D1362" s="8"/>
      <c r="E1362" s="8"/>
      <c r="F1362" s="8"/>
      <c r="H1362" s="8"/>
      <c r="I1362" s="8"/>
      <c r="J1362" s="8"/>
    </row>
    <row r="1363" spans="1:137" ht="12.75">
      <c r="A1363" s="8" t="s">
        <v>14752</v>
      </c>
      <c r="B1363" s="8"/>
      <c r="C1363" s="8"/>
      <c r="D1363" s="8"/>
      <c r="E1363" s="8"/>
      <c r="F1363" s="8"/>
      <c r="H1363" s="8"/>
      <c r="I1363" s="8"/>
      <c r="J1363" s="8"/>
    </row>
    <row r="1364" spans="1:137" ht="12.75">
      <c r="A1364" s="8" t="s">
        <v>14753</v>
      </c>
      <c r="B1364" s="8"/>
      <c r="C1364" s="8"/>
      <c r="D1364" s="8"/>
      <c r="E1364" s="8"/>
      <c r="F1364" s="8"/>
      <c r="H1364" s="8"/>
      <c r="I1364" s="8"/>
      <c r="J1364" s="8"/>
    </row>
    <row r="1365" spans="1:137" ht="12.75">
      <c r="A1365" s="8" t="s">
        <v>14754</v>
      </c>
      <c r="B1365" s="8"/>
      <c r="C1365" s="8"/>
      <c r="D1365" s="8"/>
      <c r="E1365" s="8"/>
      <c r="F1365" s="8"/>
      <c r="H1365" s="8"/>
      <c r="I1365" s="8"/>
      <c r="J1365" s="8"/>
    </row>
    <row r="1366" spans="1:137" ht="12.75">
      <c r="A1366" s="8" t="s">
        <v>14755</v>
      </c>
      <c r="B1366" s="8"/>
      <c r="C1366" s="8"/>
      <c r="D1366" s="8"/>
      <c r="E1366" s="8"/>
      <c r="F1366" s="8"/>
      <c r="H1366" s="8"/>
      <c r="I1366" s="8"/>
      <c r="J1366" s="8"/>
    </row>
    <row r="1367" spans="1:137" ht="12.75">
      <c r="A1367" s="8" t="s">
        <v>14756</v>
      </c>
      <c r="B1367" s="8"/>
      <c r="C1367" s="8"/>
      <c r="D1367" s="8"/>
      <c r="E1367" s="8"/>
      <c r="F1367" s="8"/>
      <c r="H1367" s="8"/>
      <c r="I1367" s="8"/>
      <c r="J1367" s="8"/>
    </row>
    <row r="1368" spans="1:137" ht="12.75">
      <c r="A1368" s="8" t="s">
        <v>14757</v>
      </c>
      <c r="B1368" s="8"/>
      <c r="C1368" s="8"/>
      <c r="D1368" s="8"/>
      <c r="E1368" s="8"/>
      <c r="F1368" s="8"/>
      <c r="H1368" s="8"/>
      <c r="I1368" s="8"/>
      <c r="J1368" s="8"/>
    </row>
    <row r="1369" spans="1:137" ht="12.75">
      <c r="A1369" s="8" t="s">
        <v>14758</v>
      </c>
      <c r="B1369" s="8"/>
      <c r="C1369" s="8"/>
      <c r="D1369" s="8"/>
      <c r="E1369" s="8"/>
      <c r="F1369" s="8"/>
      <c r="H1369" s="8"/>
      <c r="I1369" s="8"/>
      <c r="J1369" s="8"/>
    </row>
    <row r="1370" spans="1:137" ht="12.75">
      <c r="A1370" s="8" t="s">
        <v>14759</v>
      </c>
      <c r="B1370" s="8"/>
      <c r="C1370" s="8"/>
      <c r="D1370" s="8"/>
      <c r="E1370" s="8"/>
      <c r="F1370" s="8"/>
      <c r="H1370" s="8"/>
      <c r="I1370" s="8"/>
      <c r="J1370" s="8"/>
    </row>
    <row r="1371" spans="1:137" s="32" customFormat="1" ht="15">
      <c r="A1371" s="8" t="s">
        <v>14760</v>
      </c>
      <c r="B1371" s="8"/>
      <c r="C1371" s="8"/>
      <c r="D1371" s="8"/>
      <c r="E1371" s="8"/>
      <c r="F1371" s="8"/>
      <c r="G1371"/>
      <c r="H1371" s="8"/>
      <c r="I1371" s="8"/>
      <c r="J1371" s="8"/>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c r="BU1371"/>
      <c r="BV1371"/>
      <c r="BW1371"/>
      <c r="BX1371"/>
      <c r="BY1371"/>
      <c r="BZ1371"/>
      <c r="CA1371"/>
      <c r="CB1371"/>
      <c r="CC1371"/>
      <c r="CD1371"/>
      <c r="CE1371"/>
      <c r="CF1371"/>
      <c r="CG1371"/>
      <c r="CH1371"/>
      <c r="CI1371"/>
      <c r="CJ1371"/>
      <c r="CK1371"/>
      <c r="CL1371"/>
      <c r="CM1371"/>
      <c r="CN1371"/>
      <c r="CO1371"/>
      <c r="CP1371"/>
      <c r="CQ1371"/>
      <c r="CR1371"/>
      <c r="CS1371"/>
      <c r="CT1371"/>
      <c r="CU1371"/>
      <c r="CV1371"/>
      <c r="CW1371"/>
      <c r="CX1371"/>
      <c r="CY1371"/>
      <c r="CZ1371"/>
      <c r="DA1371"/>
      <c r="DB1371"/>
      <c r="DC1371"/>
      <c r="DD1371"/>
      <c r="DE1371"/>
      <c r="DF1371"/>
      <c r="DG1371"/>
      <c r="DH1371"/>
      <c r="DI1371"/>
      <c r="DJ1371"/>
      <c r="DK1371"/>
      <c r="DL1371"/>
      <c r="DM1371"/>
      <c r="DN1371"/>
      <c r="DO1371"/>
      <c r="DP1371"/>
      <c r="DQ1371"/>
      <c r="DR1371"/>
      <c r="DS1371"/>
      <c r="DT1371"/>
      <c r="DU1371"/>
      <c r="DV1371"/>
      <c r="DW1371"/>
      <c r="DX1371"/>
      <c r="DY1371"/>
      <c r="DZ1371"/>
      <c r="EA1371"/>
      <c r="EB1371"/>
      <c r="EC1371"/>
      <c r="ED1371"/>
      <c r="EE1371"/>
      <c r="EF1371"/>
      <c r="EG1371"/>
    </row>
    <row r="1372" spans="1:137" s="32" customFormat="1" ht="15">
      <c r="A1372" s="8" t="s">
        <v>14761</v>
      </c>
      <c r="B1372" s="8"/>
      <c r="C1372" s="8"/>
      <c r="D1372" s="8"/>
      <c r="E1372" s="8"/>
      <c r="F1372" s="8"/>
      <c r="G1372"/>
      <c r="H1372" s="8"/>
      <c r="I1372" s="8"/>
      <c r="J1372" s="8"/>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c r="BU1372"/>
      <c r="BV1372"/>
      <c r="BW1372"/>
      <c r="BX1372"/>
      <c r="BY1372"/>
      <c r="BZ1372"/>
      <c r="CA1372"/>
      <c r="CB1372"/>
      <c r="CC1372"/>
      <c r="CD1372"/>
      <c r="CE1372"/>
      <c r="CF1372"/>
      <c r="CG1372"/>
      <c r="CH1372"/>
      <c r="CI1372"/>
      <c r="CJ1372"/>
      <c r="CK1372"/>
      <c r="CL1372"/>
      <c r="CM1372"/>
      <c r="CN1372"/>
      <c r="CO1372"/>
      <c r="CP1372"/>
      <c r="CQ1372"/>
      <c r="CR1372"/>
      <c r="CS1372"/>
      <c r="CT1372"/>
      <c r="CU1372"/>
      <c r="CV1372"/>
      <c r="CW1372"/>
      <c r="CX1372"/>
      <c r="CY1372"/>
      <c r="CZ1372"/>
      <c r="DA1372"/>
      <c r="DB1372"/>
      <c r="DC1372"/>
      <c r="DD1372"/>
      <c r="DE1372"/>
      <c r="DF1372"/>
      <c r="DG1372"/>
      <c r="DH1372"/>
      <c r="DI1372"/>
      <c r="DJ1372"/>
      <c r="DK1372"/>
      <c r="DL1372"/>
      <c r="DM1372"/>
      <c r="DN1372"/>
      <c r="DO1372"/>
      <c r="DP1372"/>
      <c r="DQ1372"/>
      <c r="DR1372"/>
      <c r="DS1372"/>
      <c r="DT1372"/>
      <c r="DU1372"/>
      <c r="DV1372"/>
      <c r="DW1372"/>
      <c r="DX1372"/>
      <c r="DY1372"/>
      <c r="DZ1372"/>
      <c r="EA1372"/>
      <c r="EB1372"/>
      <c r="EC1372"/>
      <c r="ED1372"/>
      <c r="EE1372"/>
      <c r="EF1372"/>
      <c r="EG1372"/>
    </row>
    <row r="1373" spans="1:137" ht="12.75">
      <c r="A1373" s="8" t="s">
        <v>14762</v>
      </c>
      <c r="B1373" s="8"/>
      <c r="C1373" s="8"/>
      <c r="D1373" s="8"/>
      <c r="E1373" s="8"/>
      <c r="F1373" s="8"/>
      <c r="H1373" s="8"/>
      <c r="I1373" s="8"/>
      <c r="J1373" s="8"/>
    </row>
    <row r="1374" spans="1:137" ht="12.75">
      <c r="A1374" s="8" t="s">
        <v>14763</v>
      </c>
      <c r="B1374" s="8"/>
      <c r="C1374" s="8"/>
      <c r="D1374" s="8"/>
      <c r="E1374" s="8"/>
      <c r="F1374" s="8"/>
      <c r="H1374" s="8"/>
      <c r="I1374" s="8"/>
      <c r="J1374" s="8"/>
    </row>
    <row r="1375" spans="1:137" s="32" customFormat="1" ht="15">
      <c r="A1375" s="8" t="s">
        <v>14764</v>
      </c>
      <c r="B1375" s="8"/>
      <c r="C1375" s="8"/>
      <c r="D1375" s="8"/>
      <c r="E1375" s="8"/>
      <c r="F1375" s="8"/>
      <c r="G1375"/>
      <c r="H1375" s="8"/>
      <c r="I1375" s="8"/>
      <c r="J1375" s="8"/>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c r="BU1375"/>
      <c r="BV1375"/>
      <c r="BW1375"/>
      <c r="BX1375"/>
      <c r="BY1375"/>
      <c r="BZ1375"/>
      <c r="CA1375"/>
      <c r="CB1375"/>
      <c r="CC1375"/>
      <c r="CD1375"/>
      <c r="CE1375"/>
      <c r="CF1375"/>
      <c r="CG1375"/>
      <c r="CH1375"/>
      <c r="CI1375"/>
      <c r="CJ1375"/>
      <c r="CK1375"/>
      <c r="CL1375"/>
      <c r="CM1375"/>
      <c r="CN1375"/>
      <c r="CO1375"/>
      <c r="CP1375"/>
      <c r="CQ1375"/>
      <c r="CR1375"/>
      <c r="CS1375"/>
      <c r="CT1375"/>
      <c r="CU1375"/>
      <c r="CV1375"/>
      <c r="CW1375"/>
      <c r="CX1375"/>
      <c r="CY1375"/>
      <c r="CZ1375"/>
      <c r="DA1375"/>
      <c r="DB1375"/>
      <c r="DC1375"/>
      <c r="DD1375"/>
      <c r="DE1375"/>
      <c r="DF1375"/>
      <c r="DG1375"/>
      <c r="DH1375"/>
      <c r="DI1375"/>
      <c r="DJ1375"/>
      <c r="DK1375"/>
      <c r="DL1375"/>
      <c r="DM1375"/>
      <c r="DN1375"/>
      <c r="DO1375"/>
      <c r="DP1375"/>
      <c r="DQ1375"/>
      <c r="DR1375"/>
      <c r="DS1375"/>
      <c r="DT1375"/>
      <c r="DU1375"/>
      <c r="DV1375"/>
      <c r="DW1375"/>
      <c r="DX1375"/>
      <c r="DY1375"/>
      <c r="DZ1375"/>
      <c r="EA1375"/>
      <c r="EB1375"/>
      <c r="EC1375"/>
      <c r="ED1375"/>
      <c r="EE1375"/>
      <c r="EF1375"/>
      <c r="EG1375"/>
    </row>
    <row r="1376" spans="1:137" ht="12.75">
      <c r="A1376" s="8" t="s">
        <v>14765</v>
      </c>
      <c r="B1376" s="8"/>
      <c r="C1376" s="8"/>
      <c r="D1376" s="8"/>
      <c r="E1376" s="8"/>
      <c r="F1376" s="8"/>
      <c r="H1376" s="8"/>
      <c r="I1376" s="8"/>
      <c r="J1376" s="8"/>
    </row>
    <row r="1377" spans="1:137" ht="12.75">
      <c r="A1377" s="8" t="s">
        <v>14766</v>
      </c>
      <c r="B1377" s="8"/>
      <c r="C1377" s="8"/>
      <c r="D1377" s="8"/>
      <c r="E1377" s="8"/>
      <c r="F1377" s="8"/>
      <c r="H1377" s="8"/>
      <c r="I1377" s="8"/>
      <c r="J1377" s="8"/>
    </row>
    <row r="1378" spans="1:137" ht="12.75">
      <c r="A1378" s="8" t="s">
        <v>14767</v>
      </c>
      <c r="B1378" s="8"/>
      <c r="C1378" s="8"/>
      <c r="D1378" s="8"/>
      <c r="E1378" s="8"/>
      <c r="F1378" s="8"/>
      <c r="H1378" s="8"/>
      <c r="I1378" s="8"/>
      <c r="J1378" s="8"/>
    </row>
    <row r="1379" spans="1:137" ht="12.75">
      <c r="A1379" s="8" t="s">
        <v>14768</v>
      </c>
      <c r="B1379" s="8"/>
      <c r="C1379" s="8"/>
      <c r="D1379" s="8"/>
      <c r="E1379" s="8"/>
      <c r="F1379" s="8"/>
      <c r="H1379" s="8"/>
      <c r="I1379" s="8"/>
      <c r="J1379" s="8"/>
    </row>
    <row r="1380" spans="1:137" ht="12.75">
      <c r="A1380" s="8" t="s">
        <v>14769</v>
      </c>
      <c r="B1380" s="8"/>
      <c r="C1380" s="8"/>
      <c r="D1380" s="8"/>
      <c r="E1380" s="8"/>
      <c r="F1380" s="8"/>
      <c r="H1380" s="8"/>
      <c r="I1380" s="8"/>
      <c r="J1380" s="8"/>
    </row>
    <row r="1381" spans="1:137" ht="12.75">
      <c r="A1381" s="8" t="s">
        <v>14770</v>
      </c>
      <c r="B1381" s="8"/>
      <c r="C1381" s="8"/>
      <c r="D1381" s="8"/>
      <c r="E1381" s="8"/>
      <c r="F1381" s="8"/>
      <c r="H1381" s="8"/>
      <c r="I1381" s="8"/>
      <c r="J1381" s="8"/>
    </row>
    <row r="1382" spans="1:137" ht="12.75">
      <c r="A1382" s="8" t="s">
        <v>14771</v>
      </c>
      <c r="B1382" s="8"/>
      <c r="C1382" s="8"/>
      <c r="D1382" s="8"/>
      <c r="E1382" s="8"/>
      <c r="F1382" s="8"/>
      <c r="H1382" s="8"/>
      <c r="I1382" s="8"/>
      <c r="J1382" s="8"/>
    </row>
    <row r="1383" spans="1:137" ht="12.75">
      <c r="A1383" s="8" t="s">
        <v>14772</v>
      </c>
      <c r="B1383" s="8"/>
      <c r="C1383" s="8"/>
      <c r="D1383" s="8"/>
      <c r="E1383" s="8"/>
      <c r="F1383" s="8"/>
      <c r="H1383" s="8"/>
      <c r="I1383" s="8"/>
      <c r="J1383" s="8"/>
    </row>
    <row r="1384" spans="1:137" ht="12.75">
      <c r="A1384" s="8" t="s">
        <v>14773</v>
      </c>
      <c r="B1384" s="8"/>
      <c r="C1384" s="8"/>
      <c r="D1384" s="8"/>
      <c r="E1384" s="8"/>
      <c r="F1384" s="8"/>
      <c r="H1384" s="8"/>
      <c r="I1384" s="8"/>
      <c r="J1384" s="8"/>
    </row>
    <row r="1385" spans="1:137" ht="12.75">
      <c r="A1385" s="8" t="s">
        <v>14774</v>
      </c>
      <c r="B1385" s="8"/>
      <c r="C1385" s="8"/>
      <c r="D1385" s="8"/>
      <c r="E1385" s="8"/>
      <c r="F1385" s="8"/>
      <c r="H1385" s="8"/>
      <c r="I1385" s="8"/>
      <c r="J1385" s="8"/>
    </row>
    <row r="1386" spans="1:137" ht="12.75">
      <c r="A1386" s="8" t="s">
        <v>14775</v>
      </c>
      <c r="B1386" s="8"/>
      <c r="C1386" s="8"/>
      <c r="D1386" s="8"/>
      <c r="E1386" s="8"/>
      <c r="F1386" s="8"/>
      <c r="H1386" s="8"/>
      <c r="I1386" s="8"/>
      <c r="J1386" s="8"/>
    </row>
    <row r="1387" spans="1:137" ht="12.75">
      <c r="A1387" s="8" t="s">
        <v>14776</v>
      </c>
      <c r="B1387" s="8"/>
      <c r="C1387" s="8"/>
      <c r="D1387" s="8"/>
      <c r="E1387" s="8"/>
      <c r="F1387" s="8"/>
      <c r="H1387" s="8"/>
      <c r="I1387" s="8"/>
      <c r="J1387" s="8"/>
    </row>
    <row r="1388" spans="1:137" ht="12.75">
      <c r="A1388" s="8" t="s">
        <v>14777</v>
      </c>
      <c r="B1388" s="8"/>
      <c r="C1388" s="8"/>
      <c r="D1388" s="8"/>
      <c r="E1388" s="8"/>
      <c r="F1388" s="8"/>
      <c r="H1388" s="8"/>
      <c r="I1388" s="8"/>
      <c r="J1388" s="8"/>
    </row>
    <row r="1389" spans="1:137" ht="12.75">
      <c r="A1389" s="8" t="s">
        <v>14778</v>
      </c>
      <c r="B1389" s="8"/>
      <c r="C1389" s="8"/>
      <c r="D1389" s="8"/>
      <c r="E1389" s="8"/>
      <c r="F1389" s="8"/>
      <c r="H1389" s="8"/>
      <c r="I1389" s="8"/>
      <c r="J1389" s="8"/>
    </row>
    <row r="1390" spans="1:137" ht="12.75">
      <c r="A1390" s="8" t="s">
        <v>14779</v>
      </c>
      <c r="B1390" s="8"/>
      <c r="C1390" s="8"/>
      <c r="D1390" s="8"/>
      <c r="E1390" s="8"/>
      <c r="F1390" s="8"/>
      <c r="H1390" s="8"/>
      <c r="I1390" s="8"/>
      <c r="J1390" s="8"/>
    </row>
    <row r="1391" spans="1:137" s="32" customFormat="1" ht="15">
      <c r="A1391" s="8" t="s">
        <v>14780</v>
      </c>
      <c r="B1391" s="8"/>
      <c r="C1391" s="8"/>
      <c r="D1391" s="8"/>
      <c r="E1391" s="8"/>
      <c r="F1391" s="8"/>
      <c r="G1391"/>
      <c r="H1391" s="8"/>
      <c r="I1391" s="8"/>
      <c r="J1391" s="8"/>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c r="BU1391"/>
      <c r="BV1391"/>
      <c r="BW1391"/>
      <c r="BX1391"/>
      <c r="BY1391"/>
      <c r="BZ1391"/>
      <c r="CA1391"/>
      <c r="CB1391"/>
      <c r="CC1391"/>
      <c r="CD1391"/>
      <c r="CE1391"/>
      <c r="CF1391"/>
      <c r="CG1391"/>
      <c r="CH1391"/>
      <c r="CI1391"/>
      <c r="CJ1391"/>
      <c r="CK1391"/>
      <c r="CL1391"/>
      <c r="CM1391"/>
      <c r="CN1391"/>
      <c r="CO1391"/>
      <c r="CP1391"/>
      <c r="CQ1391"/>
      <c r="CR1391"/>
      <c r="CS1391"/>
      <c r="CT1391"/>
      <c r="CU1391"/>
      <c r="CV1391"/>
      <c r="CW1391"/>
      <c r="CX1391"/>
      <c r="CY1391"/>
      <c r="CZ1391"/>
      <c r="DA1391"/>
      <c r="DB1391"/>
      <c r="DC1391"/>
      <c r="DD1391"/>
      <c r="DE1391"/>
      <c r="DF1391"/>
      <c r="DG1391"/>
      <c r="DH1391"/>
      <c r="DI1391"/>
      <c r="DJ1391"/>
      <c r="DK1391"/>
      <c r="DL1391"/>
      <c r="DM1391"/>
      <c r="DN1391"/>
      <c r="DO1391"/>
      <c r="DP1391"/>
      <c r="DQ1391"/>
      <c r="DR1391"/>
      <c r="DS1391"/>
      <c r="DT1391"/>
      <c r="DU1391"/>
      <c r="DV1391"/>
      <c r="DW1391"/>
      <c r="DX1391"/>
      <c r="DY1391"/>
      <c r="DZ1391"/>
      <c r="EA1391"/>
      <c r="EB1391"/>
      <c r="EC1391"/>
      <c r="ED1391"/>
      <c r="EE1391"/>
      <c r="EF1391"/>
      <c r="EG1391"/>
    </row>
    <row r="1392" spans="1:137" s="32" customFormat="1" ht="15">
      <c r="A1392" s="8" t="s">
        <v>14781</v>
      </c>
      <c r="B1392" s="8"/>
      <c r="C1392" s="8"/>
      <c r="D1392" s="8"/>
      <c r="E1392" s="8"/>
      <c r="F1392" s="8"/>
      <c r="G1392"/>
      <c r="H1392" s="8"/>
      <c r="I1392" s="8"/>
      <c r="J1392" s="8"/>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c r="BU1392"/>
      <c r="BV1392"/>
      <c r="BW1392"/>
      <c r="BX1392"/>
      <c r="BY1392"/>
      <c r="BZ1392"/>
      <c r="CA1392"/>
      <c r="CB1392"/>
      <c r="CC1392"/>
      <c r="CD1392"/>
      <c r="CE1392"/>
      <c r="CF1392"/>
      <c r="CG1392"/>
      <c r="CH1392"/>
      <c r="CI1392"/>
      <c r="CJ1392"/>
      <c r="CK1392"/>
      <c r="CL1392"/>
      <c r="CM1392"/>
      <c r="CN1392"/>
      <c r="CO1392"/>
      <c r="CP1392"/>
      <c r="CQ1392"/>
      <c r="CR1392"/>
      <c r="CS1392"/>
      <c r="CT1392"/>
      <c r="CU1392"/>
      <c r="CV1392"/>
      <c r="CW1392"/>
      <c r="CX1392"/>
      <c r="CY1392"/>
      <c r="CZ1392"/>
      <c r="DA1392"/>
      <c r="DB1392"/>
      <c r="DC1392"/>
      <c r="DD1392"/>
      <c r="DE1392"/>
      <c r="DF1392"/>
      <c r="DG1392"/>
      <c r="DH1392"/>
      <c r="DI1392"/>
      <c r="DJ1392"/>
      <c r="DK1392"/>
      <c r="DL1392"/>
      <c r="DM1392"/>
      <c r="DN1392"/>
      <c r="DO1392"/>
      <c r="DP1392"/>
      <c r="DQ1392"/>
      <c r="DR1392"/>
      <c r="DS1392"/>
      <c r="DT1392"/>
      <c r="DU1392"/>
      <c r="DV1392"/>
      <c r="DW1392"/>
      <c r="DX1392"/>
      <c r="DY1392"/>
      <c r="DZ1392"/>
      <c r="EA1392"/>
      <c r="EB1392"/>
      <c r="EC1392"/>
      <c r="ED1392"/>
      <c r="EE1392"/>
      <c r="EF1392"/>
      <c r="EG1392"/>
    </row>
    <row r="1393" spans="1:137" ht="12.75">
      <c r="A1393" s="8" t="s">
        <v>14782</v>
      </c>
      <c r="B1393" s="8"/>
      <c r="C1393" s="8"/>
      <c r="D1393" s="8"/>
      <c r="E1393" s="8"/>
      <c r="F1393" s="8"/>
      <c r="H1393" s="8"/>
      <c r="I1393" s="8"/>
      <c r="J1393" s="8"/>
    </row>
    <row r="1394" spans="1:137" ht="12.75">
      <c r="A1394" s="8" t="s">
        <v>14783</v>
      </c>
      <c r="B1394" s="8"/>
      <c r="C1394" s="8"/>
      <c r="D1394" s="8"/>
      <c r="E1394" s="8"/>
      <c r="F1394" s="8"/>
      <c r="H1394" s="8"/>
      <c r="I1394" s="8"/>
      <c r="J1394" s="8"/>
    </row>
    <row r="1395" spans="1:137" ht="12.75">
      <c r="A1395" s="8" t="s">
        <v>14784</v>
      </c>
      <c r="B1395" s="8"/>
      <c r="C1395" s="8"/>
      <c r="D1395" s="8"/>
      <c r="E1395" s="8"/>
      <c r="F1395" s="8"/>
      <c r="H1395" s="8"/>
      <c r="I1395" s="8"/>
      <c r="J1395" s="8"/>
    </row>
    <row r="1396" spans="1:137" s="54" customFormat="1" ht="15">
      <c r="A1396" s="8" t="s">
        <v>14785</v>
      </c>
      <c r="B1396" s="8"/>
      <c r="C1396" s="8"/>
      <c r="D1396" s="8"/>
      <c r="E1396" s="8"/>
      <c r="F1396" s="8"/>
      <c r="G1396"/>
      <c r="H1396" s="8"/>
      <c r="I1396" s="8"/>
      <c r="J1396" s="8"/>
      <c r="K1396"/>
      <c r="L1396"/>
      <c r="M1396"/>
      <c r="N1396"/>
      <c r="O1396"/>
      <c r="P1396"/>
      <c r="Q1396"/>
      <c r="R1396"/>
      <c r="S1396"/>
      <c r="T1396"/>
      <c r="U1396"/>
      <c r="V1396"/>
      <c r="W1396"/>
      <c r="X1396"/>
      <c r="Y1396"/>
      <c r="Z1396"/>
      <c r="AA1396"/>
      <c r="AB1396"/>
      <c r="AC1396"/>
      <c r="AD1396"/>
      <c r="AE1396"/>
      <c r="AF1396"/>
      <c r="AG1396"/>
      <c r="AH1396"/>
      <c r="AI1396"/>
      <c r="AJ1396" s="55"/>
      <c r="AK1396" s="55"/>
      <c r="AL1396" s="55"/>
      <c r="AM1396" s="55"/>
      <c r="AN1396" s="55"/>
      <c r="AO1396" s="55"/>
      <c r="AP1396" s="55"/>
      <c r="AQ1396" s="55"/>
      <c r="AR1396" s="55"/>
      <c r="AS1396" s="55"/>
      <c r="AT1396" s="55"/>
      <c r="AU1396" s="55"/>
      <c r="AV1396" s="55"/>
      <c r="AW1396" s="55"/>
      <c r="AX1396" s="55"/>
      <c r="AY1396" s="55"/>
      <c r="AZ1396" s="55"/>
      <c r="BA1396" s="55"/>
      <c r="BB1396" s="55"/>
      <c r="BC1396" s="55"/>
      <c r="BD1396" s="55"/>
      <c r="BE1396" s="55"/>
      <c r="BF1396" s="55"/>
      <c r="BG1396" s="55"/>
      <c r="BH1396" s="55"/>
      <c r="BI1396" s="55"/>
      <c r="BJ1396" s="55"/>
      <c r="BK1396" s="55"/>
      <c r="BL1396" s="55"/>
      <c r="BM1396" s="55"/>
      <c r="BN1396" s="55"/>
      <c r="BO1396" s="55"/>
      <c r="BP1396" s="55"/>
      <c r="BQ1396" s="55"/>
      <c r="BR1396" s="55"/>
      <c r="BS1396" s="55"/>
      <c r="BT1396" s="55"/>
      <c r="BU1396" s="55"/>
      <c r="BV1396" s="55"/>
      <c r="BW1396" s="55"/>
      <c r="BX1396" s="55"/>
      <c r="BY1396" s="55"/>
      <c r="BZ1396" s="55"/>
      <c r="CA1396" s="55"/>
      <c r="CB1396" s="55"/>
      <c r="CC1396" s="55"/>
      <c r="CD1396" s="55"/>
      <c r="CE1396" s="55"/>
      <c r="CF1396" s="55"/>
      <c r="CG1396" s="55"/>
      <c r="CH1396" s="55"/>
      <c r="CI1396" s="55"/>
      <c r="CJ1396" s="55"/>
      <c r="CK1396" s="55"/>
      <c r="CL1396" s="55"/>
      <c r="CM1396" s="55"/>
      <c r="CN1396" s="55"/>
      <c r="CO1396" s="55"/>
      <c r="CP1396" s="55"/>
      <c r="CQ1396" s="55"/>
      <c r="CR1396" s="55"/>
      <c r="CS1396" s="55"/>
      <c r="CT1396" s="55"/>
      <c r="CU1396" s="55"/>
      <c r="CV1396" s="55"/>
      <c r="CW1396" s="55"/>
      <c r="CX1396" s="55"/>
      <c r="CY1396" s="55"/>
      <c r="CZ1396" s="55"/>
      <c r="DA1396" s="55"/>
      <c r="DB1396" s="55"/>
      <c r="DC1396" s="55"/>
      <c r="DD1396" s="55"/>
      <c r="DE1396" s="55"/>
      <c r="DF1396" s="55"/>
      <c r="DG1396" s="55"/>
      <c r="DH1396" s="55"/>
      <c r="DI1396" s="55"/>
      <c r="DJ1396" s="55"/>
      <c r="DK1396" s="55"/>
      <c r="DL1396" s="55"/>
      <c r="DM1396" s="55"/>
      <c r="DN1396" s="55"/>
      <c r="DO1396" s="55"/>
      <c r="DP1396" s="55"/>
      <c r="DQ1396" s="55"/>
      <c r="DR1396" s="55"/>
      <c r="DS1396" s="55"/>
      <c r="DT1396" s="55"/>
      <c r="DU1396" s="55"/>
      <c r="DV1396" s="55"/>
      <c r="DW1396" s="55"/>
      <c r="DX1396" s="55"/>
      <c r="DY1396" s="55"/>
      <c r="DZ1396" s="55"/>
      <c r="EA1396" s="55"/>
      <c r="EB1396" s="55"/>
      <c r="EC1396" s="55"/>
      <c r="ED1396" s="55"/>
      <c r="EE1396" s="55"/>
      <c r="EF1396" s="55"/>
      <c r="EG1396" s="55"/>
    </row>
    <row r="1397" spans="1:137" s="32" customFormat="1" ht="15">
      <c r="A1397" s="8" t="s">
        <v>14786</v>
      </c>
      <c r="B1397" s="8"/>
      <c r="C1397" s="8"/>
      <c r="D1397" s="8"/>
      <c r="E1397" s="8"/>
      <c r="F1397" s="8"/>
      <c r="G1397"/>
      <c r="H1397" s="8"/>
      <c r="I1397" s="8"/>
      <c r="J1397" s="8"/>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c r="BU1397"/>
      <c r="BV1397"/>
      <c r="BW1397"/>
      <c r="BX1397"/>
      <c r="BY1397"/>
      <c r="BZ1397"/>
      <c r="CA1397"/>
      <c r="CB1397"/>
      <c r="CC1397"/>
      <c r="CD1397"/>
      <c r="CE1397"/>
      <c r="CF1397"/>
      <c r="CG1397"/>
      <c r="CH1397"/>
      <c r="CI1397"/>
      <c r="CJ1397"/>
      <c r="CK1397"/>
      <c r="CL1397"/>
      <c r="CM1397"/>
      <c r="CN1397"/>
      <c r="CO1397"/>
      <c r="CP1397"/>
      <c r="CQ1397"/>
      <c r="CR1397"/>
      <c r="CS1397"/>
      <c r="CT1397"/>
      <c r="CU1397"/>
      <c r="CV1397"/>
      <c r="CW1397"/>
      <c r="CX1397"/>
      <c r="CY1397"/>
      <c r="CZ1397"/>
      <c r="DA1397"/>
      <c r="DB1397"/>
      <c r="DC1397"/>
      <c r="DD1397"/>
      <c r="DE1397"/>
      <c r="DF1397"/>
      <c r="DG1397"/>
      <c r="DH1397"/>
      <c r="DI1397"/>
      <c r="DJ1397"/>
      <c r="DK1397"/>
      <c r="DL1397"/>
      <c r="DM1397"/>
      <c r="DN1397"/>
      <c r="DO1397"/>
      <c r="DP1397"/>
      <c r="DQ1397"/>
      <c r="DR1397"/>
      <c r="DS1397"/>
      <c r="DT1397"/>
      <c r="DU1397"/>
      <c r="DV1397"/>
      <c r="DW1397"/>
      <c r="DX1397"/>
      <c r="DY1397"/>
      <c r="DZ1397"/>
      <c r="EA1397"/>
      <c r="EB1397"/>
      <c r="EC1397"/>
      <c r="ED1397"/>
      <c r="EE1397"/>
      <c r="EF1397"/>
      <c r="EG1397"/>
    </row>
    <row r="1398" spans="1:137" s="32" customFormat="1" ht="15">
      <c r="A1398" s="8" t="s">
        <v>14787</v>
      </c>
      <c r="B1398" s="8"/>
      <c r="C1398" s="8"/>
      <c r="D1398" s="8"/>
      <c r="E1398" s="8"/>
      <c r="F1398" s="8"/>
      <c r="G1398"/>
      <c r="H1398" s="8"/>
      <c r="I1398" s="8"/>
      <c r="J1398" s="8"/>
      <c r="K1398"/>
      <c r="L1398"/>
      <c r="M1398"/>
      <c r="N1398"/>
      <c r="O1398"/>
      <c r="P1398"/>
      <c r="Q1398"/>
      <c r="R1398"/>
      <c r="S1398"/>
      <c r="T1398"/>
      <c r="U1398"/>
      <c r="V1398"/>
      <c r="W1398"/>
      <c r="X1398"/>
      <c r="Y1398"/>
      <c r="Z1398"/>
      <c r="AA1398"/>
      <c r="AB1398"/>
      <c r="AC1398"/>
      <c r="AD1398"/>
      <c r="AE1398"/>
      <c r="AF1398"/>
      <c r="AG1398"/>
      <c r="AH1398"/>
      <c r="AI1398"/>
      <c r="AJ1398" s="34"/>
      <c r="AK1398" s="34"/>
      <c r="AL1398" s="34"/>
      <c r="AM1398" s="34"/>
      <c r="AN1398" s="34"/>
      <c r="AO1398" s="34"/>
      <c r="AP1398" s="34"/>
      <c r="AQ1398" s="34"/>
      <c r="AR1398" s="34"/>
      <c r="AS1398" s="34"/>
      <c r="AT1398" s="34"/>
      <c r="AU1398" s="34"/>
      <c r="AV1398" s="34"/>
      <c r="AW1398" s="34"/>
      <c r="AX1398" s="34"/>
      <c r="AY1398" s="34"/>
      <c r="AZ1398" s="34"/>
      <c r="BA1398" s="34"/>
      <c r="BB1398" s="34"/>
      <c r="BC1398" s="34"/>
      <c r="BD1398" s="34"/>
      <c r="BE1398" s="34"/>
      <c r="BF1398" s="34"/>
      <c r="BG1398" s="34"/>
      <c r="BH1398" s="34"/>
      <c r="BI1398" s="34"/>
      <c r="BJ1398" s="34"/>
      <c r="BK1398" s="34"/>
      <c r="BL1398" s="34"/>
      <c r="BM1398" s="34"/>
      <c r="BN1398" s="34"/>
      <c r="BO1398" s="34"/>
      <c r="BP1398" s="34"/>
      <c r="BQ1398" s="34"/>
      <c r="BR1398" s="34"/>
      <c r="BS1398" s="34"/>
      <c r="BT1398" s="34"/>
      <c r="BU1398" s="34"/>
      <c r="BV1398" s="34"/>
      <c r="BW1398" s="34"/>
      <c r="BX1398" s="34"/>
      <c r="BY1398" s="34"/>
      <c r="BZ1398" s="34"/>
      <c r="CA1398" s="34"/>
      <c r="CB1398" s="34"/>
      <c r="CC1398" s="34"/>
      <c r="CD1398" s="34"/>
      <c r="CE1398" s="34"/>
      <c r="CF1398" s="34"/>
      <c r="CG1398" s="34"/>
      <c r="CH1398" s="34"/>
      <c r="CI1398" s="34"/>
      <c r="CJ1398" s="34"/>
      <c r="CK1398" s="34"/>
      <c r="CL1398" s="34"/>
      <c r="CM1398" s="34"/>
      <c r="CN1398" s="34"/>
      <c r="CO1398" s="34"/>
      <c r="CP1398" s="34"/>
      <c r="CQ1398" s="34"/>
      <c r="CR1398" s="34"/>
      <c r="CS1398" s="34"/>
      <c r="CT1398" s="34"/>
      <c r="CU1398" s="34"/>
      <c r="CV1398" s="34"/>
      <c r="CW1398" s="34"/>
      <c r="CX1398" s="34"/>
      <c r="CY1398" s="34"/>
      <c r="CZ1398" s="34"/>
      <c r="DA1398" s="34"/>
      <c r="DB1398" s="34"/>
      <c r="DC1398" s="34"/>
      <c r="DD1398" s="34"/>
      <c r="DE1398" s="34"/>
      <c r="DF1398" s="34"/>
      <c r="DG1398" s="34"/>
      <c r="DH1398" s="34"/>
      <c r="DI1398" s="34"/>
      <c r="DJ1398" s="34"/>
      <c r="DK1398" s="34"/>
      <c r="DL1398" s="34"/>
      <c r="DM1398" s="34"/>
      <c r="DN1398" s="34"/>
      <c r="DO1398" s="34"/>
      <c r="DP1398" s="34"/>
      <c r="DQ1398" s="34"/>
      <c r="DR1398" s="34"/>
      <c r="DS1398" s="34"/>
      <c r="DT1398" s="34"/>
      <c r="DU1398" s="34"/>
      <c r="DV1398" s="34"/>
      <c r="DW1398" s="34"/>
      <c r="DX1398" s="34"/>
      <c r="DY1398" s="34"/>
      <c r="DZ1398" s="34"/>
      <c r="EA1398" s="34"/>
      <c r="EB1398" s="34"/>
      <c r="EC1398" s="34"/>
      <c r="ED1398" s="34"/>
      <c r="EE1398" s="34"/>
      <c r="EF1398" s="34"/>
      <c r="EG1398" s="34"/>
    </row>
    <row r="1399" spans="1:137" s="32" customFormat="1" ht="15">
      <c r="A1399" s="8" t="s">
        <v>14788</v>
      </c>
      <c r="B1399" s="8"/>
      <c r="C1399" s="8"/>
      <c r="D1399" s="8"/>
      <c r="E1399" s="8"/>
      <c r="F1399" s="8"/>
      <c r="G1399"/>
      <c r="H1399" s="8"/>
      <c r="I1399" s="8"/>
      <c r="J1399" s="8"/>
      <c r="K1399"/>
      <c r="L1399"/>
      <c r="M1399"/>
      <c r="N1399"/>
      <c r="O1399"/>
      <c r="P1399"/>
      <c r="Q1399"/>
      <c r="R1399"/>
      <c r="S1399"/>
      <c r="T1399"/>
      <c r="U1399"/>
      <c r="V1399"/>
      <c r="W1399"/>
      <c r="X1399"/>
      <c r="Y1399"/>
      <c r="Z1399"/>
      <c r="AA1399"/>
      <c r="AB1399"/>
      <c r="AC1399"/>
      <c r="AD1399"/>
      <c r="AE1399"/>
      <c r="AF1399"/>
      <c r="AG1399"/>
      <c r="AH1399"/>
      <c r="AI1399"/>
      <c r="AJ1399" s="34"/>
      <c r="AK1399" s="34"/>
      <c r="AL1399" s="34"/>
      <c r="AM1399" s="34"/>
      <c r="AN1399" s="34"/>
      <c r="AO1399" s="34"/>
      <c r="AP1399" s="34"/>
      <c r="AQ1399" s="34"/>
      <c r="AR1399" s="34"/>
      <c r="AS1399" s="34"/>
      <c r="AT1399" s="34"/>
      <c r="AU1399" s="34"/>
      <c r="AV1399" s="34"/>
      <c r="AW1399" s="34"/>
      <c r="AX1399" s="34"/>
      <c r="AY1399" s="34"/>
      <c r="AZ1399" s="34"/>
      <c r="BA1399" s="34"/>
      <c r="BB1399" s="34"/>
      <c r="BC1399" s="34"/>
      <c r="BD1399" s="34"/>
      <c r="BE1399" s="34"/>
      <c r="BF1399" s="34"/>
      <c r="BG1399" s="34"/>
      <c r="BH1399" s="34"/>
      <c r="BI1399" s="34"/>
      <c r="BJ1399" s="34"/>
      <c r="BK1399" s="34"/>
      <c r="BL1399" s="34"/>
      <c r="BM1399" s="34"/>
      <c r="BN1399" s="34"/>
      <c r="BO1399" s="34"/>
      <c r="BP1399" s="34"/>
      <c r="BQ1399" s="34"/>
      <c r="BR1399" s="34"/>
      <c r="BS1399" s="34"/>
      <c r="BT1399" s="34"/>
      <c r="BU1399" s="34"/>
      <c r="BV1399" s="34"/>
      <c r="BW1399" s="34"/>
      <c r="BX1399" s="34"/>
      <c r="BY1399" s="34"/>
      <c r="BZ1399" s="34"/>
      <c r="CA1399" s="34"/>
      <c r="CB1399" s="34"/>
      <c r="CC1399" s="34"/>
      <c r="CD1399" s="34"/>
      <c r="CE1399" s="34"/>
      <c r="CF1399" s="34"/>
      <c r="CG1399" s="34"/>
      <c r="CH1399" s="34"/>
      <c r="CI1399" s="34"/>
      <c r="CJ1399" s="34"/>
      <c r="CK1399" s="34"/>
      <c r="CL1399" s="34"/>
      <c r="CM1399" s="34"/>
      <c r="CN1399" s="34"/>
      <c r="CO1399" s="34"/>
      <c r="CP1399" s="34"/>
      <c r="CQ1399" s="34"/>
      <c r="CR1399" s="34"/>
      <c r="CS1399" s="34"/>
      <c r="CT1399" s="34"/>
      <c r="CU1399" s="34"/>
      <c r="CV1399" s="34"/>
      <c r="CW1399" s="34"/>
      <c r="CX1399" s="34"/>
      <c r="CY1399" s="34"/>
      <c r="CZ1399" s="34"/>
      <c r="DA1399" s="34"/>
      <c r="DB1399" s="34"/>
      <c r="DC1399" s="34"/>
      <c r="DD1399" s="34"/>
      <c r="DE1399" s="34"/>
      <c r="DF1399" s="34"/>
      <c r="DG1399" s="34"/>
      <c r="DH1399" s="34"/>
      <c r="DI1399" s="34"/>
      <c r="DJ1399" s="34"/>
      <c r="DK1399" s="34"/>
      <c r="DL1399" s="34"/>
      <c r="DM1399" s="34"/>
      <c r="DN1399" s="34"/>
      <c r="DO1399" s="34"/>
      <c r="DP1399" s="34"/>
      <c r="DQ1399" s="34"/>
      <c r="DR1399" s="34"/>
      <c r="DS1399" s="34"/>
      <c r="DT1399" s="34"/>
      <c r="DU1399" s="34"/>
      <c r="DV1399" s="34"/>
      <c r="DW1399" s="34"/>
      <c r="DX1399" s="34"/>
      <c r="DY1399" s="34"/>
      <c r="DZ1399" s="34"/>
      <c r="EA1399" s="34"/>
      <c r="EB1399" s="34"/>
      <c r="EC1399" s="34"/>
      <c r="ED1399" s="34"/>
      <c r="EE1399" s="34"/>
      <c r="EF1399" s="34"/>
      <c r="EG1399" s="34"/>
    </row>
    <row r="1400" spans="1:137" ht="12.75">
      <c r="A1400" s="8" t="s">
        <v>14789</v>
      </c>
      <c r="B1400" s="8"/>
      <c r="C1400" s="8"/>
      <c r="D1400" s="8"/>
      <c r="E1400" s="8"/>
      <c r="F1400" s="8"/>
      <c r="H1400" s="8"/>
      <c r="I1400" s="8"/>
      <c r="J1400" s="8"/>
    </row>
    <row r="1401" spans="1:137" ht="12.75">
      <c r="A1401" s="8" t="s">
        <v>14790</v>
      </c>
      <c r="B1401" s="8"/>
      <c r="C1401" s="8"/>
      <c r="D1401" s="8"/>
      <c r="E1401" s="8"/>
      <c r="F1401" s="8"/>
      <c r="H1401" s="8"/>
      <c r="I1401" s="8"/>
      <c r="J1401" s="8"/>
    </row>
    <row r="1402" spans="1:137" s="32" customFormat="1" ht="15">
      <c r="A1402" s="8" t="s">
        <v>14791</v>
      </c>
      <c r="B1402" s="8"/>
      <c r="C1402" s="8"/>
      <c r="D1402" s="8"/>
      <c r="E1402" s="8"/>
      <c r="F1402" s="8"/>
      <c r="G1402"/>
      <c r="H1402" s="8"/>
      <c r="I1402" s="8"/>
      <c r="J1402" s="8"/>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c r="BU1402"/>
      <c r="BV1402"/>
      <c r="BW1402"/>
      <c r="BX1402"/>
      <c r="BY1402"/>
      <c r="BZ1402"/>
      <c r="CA1402"/>
      <c r="CB1402"/>
      <c r="CC1402"/>
      <c r="CD1402"/>
      <c r="CE1402"/>
      <c r="CF1402"/>
      <c r="CG1402"/>
      <c r="CH1402"/>
      <c r="CI1402"/>
      <c r="CJ1402"/>
      <c r="CK1402"/>
      <c r="CL1402"/>
      <c r="CM1402"/>
      <c r="CN1402"/>
      <c r="CO1402"/>
      <c r="CP1402"/>
      <c r="CQ1402"/>
      <c r="CR1402"/>
      <c r="CS1402"/>
      <c r="CT1402"/>
      <c r="CU1402"/>
      <c r="CV1402"/>
      <c r="CW1402"/>
      <c r="CX1402"/>
      <c r="CY1402"/>
      <c r="CZ1402"/>
      <c r="DA1402"/>
      <c r="DB1402"/>
      <c r="DC1402"/>
      <c r="DD1402"/>
      <c r="DE1402"/>
      <c r="DF1402"/>
      <c r="DG1402"/>
      <c r="DH1402"/>
      <c r="DI1402"/>
      <c r="DJ1402"/>
      <c r="DK1402"/>
      <c r="DL1402"/>
      <c r="DM1402"/>
      <c r="DN1402"/>
      <c r="DO1402"/>
      <c r="DP1402"/>
      <c r="DQ1402"/>
      <c r="DR1402"/>
      <c r="DS1402"/>
      <c r="DT1402"/>
      <c r="DU1402"/>
      <c r="DV1402"/>
      <c r="DW1402"/>
      <c r="DX1402"/>
      <c r="DY1402"/>
      <c r="DZ1402"/>
      <c r="EA1402"/>
      <c r="EB1402"/>
      <c r="EC1402"/>
      <c r="ED1402"/>
      <c r="EE1402"/>
      <c r="EF1402"/>
      <c r="EG1402"/>
    </row>
    <row r="1403" spans="1:137" ht="20.25" customHeight="1">
      <c r="A1403" s="8" t="s">
        <v>14792</v>
      </c>
      <c r="B1403" s="8"/>
      <c r="C1403" s="8"/>
      <c r="D1403" s="8"/>
      <c r="E1403" s="8"/>
      <c r="F1403" s="8"/>
      <c r="H1403" s="8"/>
      <c r="I1403" s="8"/>
      <c r="J1403" s="8"/>
    </row>
    <row r="1404" spans="1:137" s="32" customFormat="1" ht="20.25" customHeight="1">
      <c r="A1404" s="8" t="s">
        <v>14793</v>
      </c>
      <c r="B1404" s="8"/>
      <c r="C1404" s="8"/>
      <c r="D1404" s="8"/>
      <c r="E1404" s="8"/>
      <c r="F1404" s="8"/>
      <c r="G1404"/>
      <c r="H1404" s="8"/>
      <c r="I1404" s="8"/>
      <c r="J1404" s="8"/>
      <c r="K1404"/>
      <c r="L1404"/>
      <c r="M1404"/>
      <c r="N1404"/>
      <c r="O1404"/>
      <c r="P1404"/>
      <c r="Q1404"/>
      <c r="R1404"/>
      <c r="S1404"/>
      <c r="T1404"/>
      <c r="U1404"/>
      <c r="V1404"/>
      <c r="W1404"/>
      <c r="X1404"/>
      <c r="Y1404"/>
      <c r="Z1404"/>
      <c r="AA1404"/>
      <c r="AB1404"/>
      <c r="AC1404"/>
      <c r="AD1404"/>
      <c r="AE1404"/>
      <c r="AF1404"/>
      <c r="AG1404"/>
      <c r="AH1404"/>
      <c r="AI1404"/>
      <c r="AJ1404" s="34"/>
      <c r="AK1404" s="34"/>
      <c r="AL1404" s="34"/>
      <c r="AM1404" s="34"/>
      <c r="AN1404" s="34"/>
      <c r="AO1404" s="34"/>
      <c r="AP1404" s="34"/>
      <c r="AQ1404" s="34"/>
      <c r="AR1404" s="34"/>
      <c r="AS1404" s="34"/>
      <c r="AT1404" s="34"/>
      <c r="AU1404" s="34"/>
      <c r="AV1404" s="34"/>
      <c r="AW1404" s="34"/>
      <c r="AX1404" s="34"/>
      <c r="AY1404" s="34"/>
      <c r="AZ1404" s="34"/>
      <c r="BA1404" s="34"/>
      <c r="BB1404" s="34"/>
      <c r="BC1404" s="34"/>
      <c r="BD1404" s="34"/>
      <c r="BE1404" s="34"/>
      <c r="BF1404" s="34"/>
      <c r="BG1404" s="34"/>
      <c r="BH1404" s="34"/>
      <c r="BI1404" s="34"/>
      <c r="BJ1404" s="34"/>
      <c r="BK1404" s="34"/>
      <c r="BL1404" s="34"/>
      <c r="BM1404" s="34"/>
      <c r="BN1404" s="34"/>
      <c r="BO1404" s="34"/>
      <c r="BP1404" s="34"/>
      <c r="BQ1404" s="34"/>
      <c r="BR1404" s="34"/>
      <c r="BS1404" s="34"/>
      <c r="BT1404" s="34"/>
      <c r="BU1404" s="34"/>
      <c r="BV1404" s="34"/>
      <c r="BW1404" s="34"/>
      <c r="BX1404" s="34"/>
      <c r="BY1404" s="34"/>
      <c r="BZ1404" s="34"/>
      <c r="CA1404" s="34"/>
      <c r="CB1404" s="34"/>
      <c r="CC1404" s="34"/>
      <c r="CD1404" s="34"/>
      <c r="CE1404" s="34"/>
      <c r="CF1404" s="34"/>
      <c r="CG1404" s="34"/>
      <c r="CH1404" s="34"/>
      <c r="CI1404" s="34"/>
      <c r="CJ1404" s="34"/>
      <c r="CK1404" s="34"/>
      <c r="CL1404" s="34"/>
      <c r="CM1404" s="34"/>
      <c r="CN1404" s="34"/>
      <c r="CO1404" s="34"/>
      <c r="CP1404" s="34"/>
      <c r="CQ1404" s="34"/>
      <c r="CR1404" s="34"/>
      <c r="CS1404" s="34"/>
      <c r="CT1404" s="34"/>
      <c r="CU1404" s="34"/>
      <c r="CV1404" s="34"/>
      <c r="CW1404" s="34"/>
      <c r="CX1404" s="34"/>
      <c r="CY1404" s="34"/>
      <c r="CZ1404" s="34"/>
      <c r="DA1404" s="34"/>
      <c r="DB1404" s="34"/>
      <c r="DC1404" s="34"/>
      <c r="DD1404" s="34"/>
      <c r="DE1404" s="34"/>
      <c r="DF1404" s="34"/>
      <c r="DG1404" s="34"/>
      <c r="DH1404" s="34"/>
      <c r="DI1404" s="34"/>
      <c r="DJ1404" s="34"/>
      <c r="DK1404" s="34"/>
      <c r="DL1404" s="34"/>
      <c r="DM1404" s="34"/>
      <c r="DN1404" s="34"/>
      <c r="DO1404" s="34"/>
      <c r="DP1404" s="34"/>
      <c r="DQ1404" s="34"/>
      <c r="DR1404" s="34"/>
      <c r="DS1404" s="34"/>
      <c r="DT1404" s="34"/>
      <c r="DU1404" s="34"/>
      <c r="DV1404" s="34"/>
      <c r="DW1404" s="34"/>
      <c r="DX1404" s="34"/>
      <c r="DY1404" s="34"/>
      <c r="DZ1404" s="34"/>
      <c r="EA1404" s="34"/>
      <c r="EB1404" s="34"/>
      <c r="EC1404" s="34"/>
      <c r="ED1404" s="34"/>
      <c r="EE1404" s="34"/>
      <c r="EF1404" s="34"/>
      <c r="EG1404" s="34"/>
    </row>
    <row r="1405" spans="1:137" ht="20.25" customHeight="1">
      <c r="A1405" s="8" t="s">
        <v>14794</v>
      </c>
      <c r="B1405" s="8"/>
      <c r="C1405" s="8"/>
      <c r="D1405" s="8"/>
      <c r="E1405" s="8"/>
      <c r="F1405" s="8"/>
      <c r="H1405" s="8"/>
      <c r="I1405" s="8"/>
      <c r="J1405" s="8"/>
    </row>
    <row r="1406" spans="1:137" ht="12.75">
      <c r="A1406" s="8" t="s">
        <v>13770</v>
      </c>
      <c r="B1406" s="8"/>
      <c r="C1406" s="8"/>
      <c r="D1406" s="8"/>
      <c r="E1406" s="8"/>
      <c r="F1406" s="8"/>
      <c r="H1406" s="8"/>
      <c r="I1406" s="8"/>
      <c r="J1406" s="8"/>
    </row>
    <row r="1407" spans="1:137" ht="12.75">
      <c r="A1407" s="8" t="s">
        <v>14795</v>
      </c>
      <c r="B1407" s="8"/>
      <c r="C1407" s="8"/>
      <c r="D1407" s="8"/>
      <c r="E1407" s="8"/>
      <c r="F1407" s="8"/>
      <c r="H1407" s="8"/>
      <c r="I1407" s="8"/>
      <c r="J1407" s="8"/>
    </row>
    <row r="1408" spans="1:137" s="32" customFormat="1" ht="15">
      <c r="A1408" s="8" t="s">
        <v>14796</v>
      </c>
      <c r="B1408" s="8"/>
      <c r="C1408" s="8"/>
      <c r="D1408" s="8"/>
      <c r="E1408" s="8"/>
      <c r="F1408" s="8"/>
      <c r="G1408"/>
      <c r="H1408" s="8"/>
      <c r="I1408" s="8"/>
      <c r="J1408" s="8"/>
      <c r="K1408"/>
      <c r="L1408"/>
      <c r="M1408"/>
      <c r="N1408"/>
      <c r="O1408"/>
      <c r="P1408"/>
      <c r="Q1408"/>
      <c r="R1408"/>
      <c r="S1408"/>
      <c r="T1408"/>
      <c r="U1408"/>
      <c r="V1408"/>
      <c r="W1408"/>
      <c r="X1408"/>
      <c r="Y1408"/>
      <c r="Z1408"/>
      <c r="AA1408"/>
      <c r="AB1408"/>
      <c r="AC1408"/>
      <c r="AD1408"/>
      <c r="AE1408"/>
      <c r="AF1408"/>
      <c r="AG1408"/>
      <c r="AH1408"/>
      <c r="AI1408"/>
      <c r="AJ1408" s="34"/>
      <c r="AK1408" s="34"/>
      <c r="AL1408" s="34"/>
      <c r="AM1408" s="34"/>
      <c r="AN1408" s="34"/>
      <c r="AO1408" s="34"/>
      <c r="AP1408" s="34"/>
      <c r="AQ1408" s="34"/>
      <c r="AR1408" s="34"/>
      <c r="AS1408" s="34"/>
      <c r="AT1408" s="34"/>
      <c r="AU1408" s="34"/>
      <c r="AV1408" s="34"/>
      <c r="AW1408" s="34"/>
      <c r="AX1408" s="34"/>
      <c r="AY1408" s="34"/>
      <c r="AZ1408" s="34"/>
      <c r="BA1408" s="34"/>
      <c r="BB1408" s="34"/>
      <c r="BC1408" s="34"/>
      <c r="BD1408" s="34"/>
      <c r="BE1408" s="34"/>
      <c r="BF1408" s="34"/>
      <c r="BG1408" s="34"/>
      <c r="BH1408" s="34"/>
      <c r="BI1408" s="34"/>
      <c r="BJ1408" s="34"/>
      <c r="BK1408" s="34"/>
      <c r="BL1408" s="34"/>
      <c r="BM1408" s="34"/>
      <c r="BN1408" s="34"/>
      <c r="BO1408" s="34"/>
      <c r="BP1408" s="34"/>
      <c r="BQ1408" s="34"/>
      <c r="BR1408" s="34"/>
      <c r="BS1408" s="34"/>
      <c r="BT1408" s="34"/>
      <c r="BU1408" s="34"/>
      <c r="BV1408" s="34"/>
      <c r="BW1408" s="34"/>
      <c r="BX1408" s="34"/>
      <c r="BY1408" s="34"/>
      <c r="BZ1408" s="34"/>
      <c r="CA1408" s="34"/>
      <c r="CB1408" s="34"/>
      <c r="CC1408" s="34"/>
      <c r="CD1408" s="34"/>
      <c r="CE1408" s="34"/>
      <c r="CF1408" s="34"/>
      <c r="CG1408" s="34"/>
      <c r="CH1408" s="34"/>
      <c r="CI1408" s="34"/>
      <c r="CJ1408" s="34"/>
      <c r="CK1408" s="34"/>
      <c r="CL1408" s="34"/>
      <c r="CM1408" s="34"/>
      <c r="CN1408" s="34"/>
      <c r="CO1408" s="34"/>
      <c r="CP1408" s="34"/>
      <c r="CQ1408" s="34"/>
      <c r="CR1408" s="34"/>
      <c r="CS1408" s="34"/>
      <c r="CT1408" s="34"/>
      <c r="CU1408" s="34"/>
      <c r="CV1408" s="34"/>
      <c r="CW1408" s="34"/>
      <c r="CX1408" s="34"/>
      <c r="CY1408" s="34"/>
      <c r="CZ1408" s="34"/>
      <c r="DA1408" s="34"/>
      <c r="DB1408" s="34"/>
      <c r="DC1408" s="34"/>
      <c r="DD1408" s="34"/>
      <c r="DE1408" s="34"/>
      <c r="DF1408" s="34"/>
      <c r="DG1408" s="34"/>
      <c r="DH1408" s="34"/>
      <c r="DI1408" s="34"/>
      <c r="DJ1408" s="34"/>
      <c r="DK1408" s="34"/>
      <c r="DL1408" s="34"/>
      <c r="DM1408" s="34"/>
      <c r="DN1408" s="34"/>
      <c r="DO1408" s="34"/>
      <c r="DP1408" s="34"/>
      <c r="DQ1408" s="34"/>
      <c r="DR1408" s="34"/>
      <c r="DS1408" s="34"/>
      <c r="DT1408" s="34"/>
      <c r="DU1408" s="34"/>
      <c r="DV1408" s="34"/>
      <c r="DW1408" s="34"/>
      <c r="DX1408" s="34"/>
      <c r="DY1408" s="34"/>
      <c r="DZ1408" s="34"/>
      <c r="EA1408" s="34"/>
      <c r="EB1408" s="34"/>
      <c r="EC1408" s="34"/>
      <c r="ED1408" s="34"/>
      <c r="EE1408" s="34"/>
      <c r="EF1408" s="34"/>
      <c r="EG1408" s="34"/>
    </row>
    <row r="1409" spans="1:137" ht="12.75">
      <c r="A1409" s="8" t="s">
        <v>14797</v>
      </c>
      <c r="B1409" s="8"/>
      <c r="C1409" s="8"/>
      <c r="D1409" s="8"/>
      <c r="E1409" s="8"/>
      <c r="F1409" s="8"/>
      <c r="H1409" s="8"/>
      <c r="I1409" s="8"/>
      <c r="J1409" s="8"/>
    </row>
    <row r="1410" spans="1:137" ht="12.75">
      <c r="A1410" s="8" t="s">
        <v>14798</v>
      </c>
      <c r="B1410" s="8"/>
      <c r="C1410" s="8"/>
      <c r="D1410" s="8"/>
      <c r="E1410" s="8"/>
      <c r="F1410" s="8"/>
      <c r="H1410" s="8"/>
      <c r="I1410" s="8"/>
      <c r="J1410" s="8"/>
    </row>
    <row r="1411" spans="1:137" ht="12.75">
      <c r="A1411" s="8" t="s">
        <v>14799</v>
      </c>
      <c r="B1411" s="8"/>
      <c r="C1411" s="8"/>
      <c r="D1411" s="8"/>
      <c r="E1411" s="8"/>
      <c r="F1411" s="8"/>
      <c r="H1411" s="8"/>
      <c r="I1411" s="8"/>
      <c r="J1411" s="8"/>
    </row>
    <row r="1412" spans="1:137" ht="12.75">
      <c r="A1412" s="8" t="s">
        <v>14800</v>
      </c>
      <c r="B1412" s="8"/>
      <c r="C1412" s="8"/>
      <c r="D1412" s="8"/>
      <c r="E1412" s="8"/>
      <c r="F1412" s="8"/>
      <c r="H1412" s="8"/>
      <c r="I1412" s="8"/>
      <c r="J1412" s="8"/>
    </row>
    <row r="1413" spans="1:137" ht="12.75">
      <c r="A1413" s="8" t="s">
        <v>14801</v>
      </c>
      <c r="B1413" s="8"/>
      <c r="C1413" s="8"/>
      <c r="D1413" s="8"/>
      <c r="E1413" s="8"/>
      <c r="F1413" s="8"/>
      <c r="H1413" s="8"/>
      <c r="I1413" s="8"/>
      <c r="J1413" s="8"/>
    </row>
    <row r="1414" spans="1:137" ht="12.75">
      <c r="A1414" s="8" t="s">
        <v>14802</v>
      </c>
      <c r="B1414" s="8"/>
      <c r="C1414" s="8"/>
      <c r="D1414" s="8"/>
      <c r="E1414" s="8"/>
      <c r="F1414" s="8"/>
      <c r="H1414" s="8"/>
      <c r="I1414" s="8"/>
      <c r="J1414" s="8"/>
    </row>
    <row r="1415" spans="1:137" ht="12.75">
      <c r="A1415" s="8" t="s">
        <v>14803</v>
      </c>
      <c r="B1415" s="8"/>
      <c r="C1415" s="8"/>
      <c r="D1415" s="8"/>
      <c r="E1415" s="8"/>
      <c r="F1415" s="8"/>
      <c r="H1415" s="8"/>
      <c r="I1415" s="8"/>
      <c r="J1415" s="8"/>
    </row>
    <row r="1416" spans="1:137" ht="12.75">
      <c r="A1416" s="8" t="s">
        <v>14804</v>
      </c>
      <c r="B1416" s="8"/>
      <c r="C1416" s="8"/>
      <c r="D1416" s="8"/>
      <c r="E1416" s="8"/>
      <c r="F1416" s="8"/>
      <c r="H1416" s="8"/>
      <c r="I1416" s="8"/>
      <c r="J1416" s="8"/>
    </row>
    <row r="1417" spans="1:137" ht="12.75">
      <c r="A1417" s="8" t="s">
        <v>14805</v>
      </c>
      <c r="B1417" s="8"/>
      <c r="C1417" s="8"/>
      <c r="D1417" s="8"/>
      <c r="E1417" s="8"/>
      <c r="F1417" s="8"/>
      <c r="H1417" s="8"/>
      <c r="I1417" s="8"/>
      <c r="J1417" s="8"/>
    </row>
    <row r="1418" spans="1:137" ht="12.75">
      <c r="A1418" s="8" t="s">
        <v>14806</v>
      </c>
      <c r="B1418" s="8"/>
      <c r="C1418" s="8"/>
      <c r="D1418" s="8"/>
      <c r="E1418" s="8"/>
      <c r="F1418" s="8"/>
      <c r="H1418" s="8"/>
      <c r="I1418" s="8"/>
      <c r="J1418" s="8"/>
    </row>
    <row r="1419" spans="1:137" ht="12.75">
      <c r="A1419" s="8" t="s">
        <v>14807</v>
      </c>
      <c r="B1419" s="8"/>
      <c r="C1419" s="8"/>
      <c r="D1419" s="8"/>
      <c r="E1419" s="8"/>
      <c r="F1419" s="8"/>
      <c r="H1419" s="8"/>
      <c r="I1419" s="8"/>
      <c r="J1419" s="8"/>
    </row>
    <row r="1420" spans="1:137" ht="12.75">
      <c r="A1420" s="8" t="s">
        <v>14808</v>
      </c>
      <c r="B1420" s="8"/>
      <c r="C1420" s="8"/>
      <c r="D1420" s="8"/>
      <c r="E1420" s="8"/>
      <c r="F1420" s="8"/>
      <c r="H1420" s="8"/>
      <c r="I1420" s="8"/>
      <c r="J1420" s="8"/>
    </row>
    <row r="1421" spans="1:137" ht="12.75">
      <c r="A1421" s="8" t="s">
        <v>14809</v>
      </c>
      <c r="B1421" s="8"/>
      <c r="C1421" s="8"/>
      <c r="D1421" s="8"/>
      <c r="E1421" s="8"/>
      <c r="F1421" s="8"/>
      <c r="H1421" s="8"/>
      <c r="I1421" s="8"/>
      <c r="J1421" s="8"/>
    </row>
    <row r="1422" spans="1:137" ht="12.75">
      <c r="A1422" s="8" t="s">
        <v>14810</v>
      </c>
      <c r="B1422" s="8"/>
      <c r="C1422" s="8"/>
      <c r="D1422" s="8"/>
      <c r="E1422" s="8"/>
      <c r="F1422" s="8"/>
      <c r="H1422" s="8"/>
      <c r="I1422" s="8"/>
      <c r="J1422" s="8"/>
    </row>
    <row r="1423" spans="1:137" s="27" customFormat="1" ht="12.75">
      <c r="A1423" s="8" t="s">
        <v>13781</v>
      </c>
      <c r="B1423" s="8"/>
      <c r="C1423" s="8"/>
      <c r="D1423" s="8"/>
      <c r="E1423" s="8"/>
      <c r="F1423" s="8"/>
      <c r="G1423"/>
      <c r="H1423" s="8"/>
      <c r="I1423" s="8"/>
      <c r="J1423" s="8"/>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c r="BU1423"/>
      <c r="BV1423"/>
      <c r="BW1423"/>
      <c r="BX1423"/>
      <c r="BY1423"/>
      <c r="BZ1423"/>
      <c r="CA1423"/>
      <c r="CB1423"/>
      <c r="CC1423"/>
      <c r="CD1423"/>
      <c r="CE1423"/>
      <c r="CF1423"/>
      <c r="CG1423"/>
      <c r="CH1423"/>
      <c r="CI1423"/>
      <c r="CJ1423"/>
      <c r="CK1423"/>
      <c r="CL1423"/>
      <c r="CM1423"/>
      <c r="CN1423"/>
      <c r="CO1423"/>
      <c r="CP1423"/>
      <c r="CQ1423"/>
      <c r="CR1423"/>
      <c r="CS1423"/>
      <c r="CT1423"/>
      <c r="CU1423"/>
      <c r="CV1423"/>
      <c r="CW1423"/>
      <c r="CX1423"/>
      <c r="CY1423"/>
      <c r="CZ1423"/>
      <c r="DA1423"/>
      <c r="DB1423"/>
      <c r="DC1423"/>
      <c r="DD1423"/>
      <c r="DE1423"/>
      <c r="DF1423"/>
      <c r="DG1423"/>
      <c r="DH1423"/>
      <c r="DI1423"/>
      <c r="DJ1423"/>
      <c r="DK1423"/>
      <c r="DL1423"/>
      <c r="DM1423"/>
      <c r="DN1423"/>
      <c r="DO1423"/>
      <c r="DP1423"/>
      <c r="DQ1423"/>
      <c r="DR1423"/>
      <c r="DS1423"/>
      <c r="DT1423"/>
      <c r="DU1423"/>
      <c r="DV1423"/>
      <c r="DW1423"/>
      <c r="DX1423"/>
      <c r="DY1423"/>
      <c r="DZ1423"/>
      <c r="EA1423"/>
      <c r="EB1423"/>
      <c r="EC1423"/>
      <c r="ED1423"/>
      <c r="EE1423"/>
      <c r="EF1423"/>
      <c r="EG1423"/>
    </row>
    <row r="1424" spans="1:137" s="27" customFormat="1" ht="12.75">
      <c r="A1424" s="8" t="s">
        <v>14811</v>
      </c>
      <c r="B1424" s="8"/>
      <c r="C1424" s="8"/>
      <c r="D1424" s="8"/>
      <c r="E1424" s="8"/>
      <c r="F1424" s="8"/>
      <c r="G1424"/>
      <c r="H1424" s="8"/>
      <c r="I1424" s="8"/>
      <c r="J1424" s="8"/>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c r="BU1424"/>
      <c r="BV1424"/>
      <c r="BW1424"/>
      <c r="BX1424"/>
      <c r="BY1424"/>
      <c r="BZ1424"/>
      <c r="CA1424"/>
      <c r="CB1424"/>
      <c r="CC1424"/>
      <c r="CD1424"/>
      <c r="CE1424"/>
      <c r="CF1424"/>
      <c r="CG1424"/>
      <c r="CH1424"/>
      <c r="CI1424"/>
      <c r="CJ1424"/>
      <c r="CK1424"/>
      <c r="CL1424"/>
      <c r="CM1424"/>
      <c r="CN1424"/>
      <c r="CO1424"/>
      <c r="CP1424"/>
      <c r="CQ1424"/>
      <c r="CR1424"/>
      <c r="CS1424"/>
      <c r="CT1424"/>
      <c r="CU1424"/>
      <c r="CV1424"/>
      <c r="CW1424"/>
      <c r="CX1424"/>
      <c r="CY1424"/>
      <c r="CZ1424"/>
      <c r="DA1424"/>
      <c r="DB1424"/>
      <c r="DC1424"/>
      <c r="DD1424"/>
      <c r="DE1424"/>
      <c r="DF1424"/>
      <c r="DG1424"/>
      <c r="DH1424"/>
      <c r="DI1424"/>
      <c r="DJ1424"/>
      <c r="DK1424"/>
      <c r="DL1424"/>
      <c r="DM1424"/>
      <c r="DN1424"/>
      <c r="DO1424"/>
      <c r="DP1424"/>
      <c r="DQ1424"/>
      <c r="DR1424"/>
      <c r="DS1424"/>
      <c r="DT1424"/>
      <c r="DU1424"/>
      <c r="DV1424"/>
      <c r="DW1424"/>
      <c r="DX1424"/>
      <c r="DY1424"/>
      <c r="DZ1424"/>
      <c r="EA1424"/>
      <c r="EB1424"/>
      <c r="EC1424"/>
      <c r="ED1424"/>
      <c r="EE1424"/>
      <c r="EF1424"/>
      <c r="EG1424"/>
    </row>
    <row r="1425" spans="1:137" s="27" customFormat="1" ht="12.75">
      <c r="A1425" s="8" t="s">
        <v>14812</v>
      </c>
      <c r="B1425" s="8"/>
      <c r="C1425" s="8"/>
      <c r="D1425" s="8"/>
      <c r="E1425" s="8"/>
      <c r="F1425" s="8"/>
      <c r="G1425"/>
      <c r="H1425" s="8"/>
      <c r="I1425" s="8"/>
      <c r="J1425" s="8"/>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c r="BU1425"/>
      <c r="BV1425"/>
      <c r="BW1425"/>
      <c r="BX1425"/>
      <c r="BY1425"/>
      <c r="BZ1425"/>
      <c r="CA1425"/>
      <c r="CB1425"/>
      <c r="CC1425"/>
      <c r="CD1425"/>
      <c r="CE1425"/>
      <c r="CF1425"/>
      <c r="CG1425"/>
      <c r="CH1425"/>
      <c r="CI1425"/>
      <c r="CJ1425"/>
      <c r="CK1425"/>
      <c r="CL1425"/>
      <c r="CM1425"/>
      <c r="CN1425"/>
      <c r="CO1425"/>
      <c r="CP1425"/>
      <c r="CQ1425"/>
      <c r="CR1425"/>
      <c r="CS1425"/>
      <c r="CT1425"/>
      <c r="CU1425"/>
      <c r="CV1425"/>
      <c r="CW1425"/>
      <c r="CX1425"/>
      <c r="CY1425"/>
      <c r="CZ1425"/>
      <c r="DA1425"/>
      <c r="DB1425"/>
      <c r="DC1425"/>
      <c r="DD1425"/>
      <c r="DE1425"/>
      <c r="DF1425"/>
      <c r="DG1425"/>
      <c r="DH1425"/>
      <c r="DI1425"/>
      <c r="DJ1425"/>
      <c r="DK1425"/>
      <c r="DL1425"/>
      <c r="DM1425"/>
      <c r="DN1425"/>
      <c r="DO1425"/>
      <c r="DP1425"/>
      <c r="DQ1425"/>
      <c r="DR1425"/>
      <c r="DS1425"/>
      <c r="DT1425"/>
      <c r="DU1425"/>
      <c r="DV1425"/>
      <c r="DW1425"/>
      <c r="DX1425"/>
      <c r="DY1425"/>
      <c r="DZ1425"/>
      <c r="EA1425"/>
      <c r="EB1425"/>
      <c r="EC1425"/>
      <c r="ED1425"/>
      <c r="EE1425"/>
      <c r="EF1425"/>
      <c r="EG1425"/>
    </row>
    <row r="1426" spans="1:137" s="27" customFormat="1" ht="12.75">
      <c r="A1426" s="8" t="s">
        <v>14813</v>
      </c>
      <c r="B1426" s="8"/>
      <c r="C1426" s="8"/>
      <c r="D1426" s="8"/>
      <c r="E1426" s="8"/>
      <c r="F1426" s="8"/>
      <c r="G1426"/>
      <c r="H1426" s="8"/>
      <c r="I1426" s="8"/>
      <c r="J1426" s="8"/>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c r="BU1426"/>
      <c r="BV1426"/>
      <c r="BW1426"/>
      <c r="BX1426"/>
      <c r="BY1426"/>
      <c r="BZ1426"/>
      <c r="CA1426"/>
      <c r="CB1426"/>
      <c r="CC1426"/>
      <c r="CD1426"/>
      <c r="CE1426"/>
      <c r="CF1426"/>
      <c r="CG1426"/>
      <c r="CH1426"/>
      <c r="CI1426"/>
      <c r="CJ1426"/>
      <c r="CK1426"/>
      <c r="CL1426"/>
      <c r="CM1426"/>
      <c r="CN1426"/>
      <c r="CO1426"/>
      <c r="CP1426"/>
      <c r="CQ1426"/>
      <c r="CR1426"/>
      <c r="CS1426"/>
      <c r="CT1426"/>
      <c r="CU1426"/>
      <c r="CV1426"/>
      <c r="CW1426"/>
      <c r="CX1426"/>
      <c r="CY1426"/>
      <c r="CZ1426"/>
      <c r="DA1426"/>
      <c r="DB1426"/>
      <c r="DC1426"/>
      <c r="DD1426"/>
      <c r="DE1426"/>
      <c r="DF1426"/>
      <c r="DG1426"/>
      <c r="DH1426"/>
      <c r="DI1426"/>
      <c r="DJ1426"/>
      <c r="DK1426"/>
      <c r="DL1426"/>
      <c r="DM1426"/>
      <c r="DN1426"/>
      <c r="DO1426"/>
      <c r="DP1426"/>
      <c r="DQ1426"/>
      <c r="DR1426"/>
      <c r="DS1426"/>
      <c r="DT1426"/>
      <c r="DU1426"/>
      <c r="DV1426"/>
      <c r="DW1426"/>
      <c r="DX1426"/>
      <c r="DY1426"/>
      <c r="DZ1426"/>
      <c r="EA1426"/>
      <c r="EB1426"/>
      <c r="EC1426"/>
      <c r="ED1426"/>
      <c r="EE1426"/>
      <c r="EF1426"/>
      <c r="EG1426"/>
    </row>
    <row r="1427" spans="1:137" s="27" customFormat="1" ht="12.75">
      <c r="A1427" s="8" t="s">
        <v>14814</v>
      </c>
      <c r="B1427" s="8"/>
      <c r="C1427" s="8"/>
      <c r="D1427" s="8"/>
      <c r="E1427" s="8"/>
      <c r="F1427" s="8"/>
      <c r="G1427"/>
      <c r="H1427" s="8"/>
      <c r="I1427" s="8"/>
      <c r="J1427" s="8"/>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c r="BU1427"/>
      <c r="BV1427"/>
      <c r="BW1427"/>
      <c r="BX1427"/>
      <c r="BY1427"/>
      <c r="BZ1427"/>
      <c r="CA1427"/>
      <c r="CB1427"/>
      <c r="CC1427"/>
      <c r="CD1427"/>
      <c r="CE1427"/>
      <c r="CF1427"/>
      <c r="CG1427"/>
      <c r="CH1427"/>
      <c r="CI1427"/>
      <c r="CJ1427"/>
      <c r="CK1427"/>
      <c r="CL1427"/>
      <c r="CM1427"/>
      <c r="CN1427"/>
      <c r="CO1427"/>
      <c r="CP1427"/>
      <c r="CQ1427"/>
      <c r="CR1427"/>
      <c r="CS1427"/>
      <c r="CT1427"/>
      <c r="CU1427"/>
      <c r="CV1427"/>
      <c r="CW1427"/>
      <c r="CX1427"/>
      <c r="CY1427"/>
      <c r="CZ1427"/>
      <c r="DA1427"/>
      <c r="DB1427"/>
      <c r="DC1427"/>
      <c r="DD1427"/>
      <c r="DE1427"/>
      <c r="DF1427"/>
      <c r="DG1427"/>
      <c r="DH1427"/>
      <c r="DI1427"/>
      <c r="DJ1427"/>
      <c r="DK1427"/>
      <c r="DL1427"/>
      <c r="DM1427"/>
      <c r="DN1427"/>
      <c r="DO1427"/>
      <c r="DP1427"/>
      <c r="DQ1427"/>
      <c r="DR1427"/>
      <c r="DS1427"/>
      <c r="DT1427"/>
      <c r="DU1427"/>
      <c r="DV1427"/>
      <c r="DW1427"/>
      <c r="DX1427"/>
      <c r="DY1427"/>
      <c r="DZ1427"/>
      <c r="EA1427"/>
      <c r="EB1427"/>
      <c r="EC1427"/>
      <c r="ED1427"/>
      <c r="EE1427"/>
      <c r="EF1427"/>
      <c r="EG1427"/>
    </row>
    <row r="1428" spans="1:137" s="27" customFormat="1" ht="12.75">
      <c r="A1428" s="8" t="s">
        <v>14815</v>
      </c>
      <c r="B1428" s="8"/>
      <c r="C1428" s="8"/>
      <c r="D1428" s="8"/>
      <c r="E1428" s="8"/>
      <c r="F1428" s="8"/>
      <c r="G1428"/>
      <c r="H1428" s="8"/>
      <c r="I1428" s="8"/>
      <c r="J1428" s="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c r="BU1428"/>
      <c r="BV1428"/>
      <c r="BW1428"/>
      <c r="BX1428"/>
      <c r="BY1428"/>
      <c r="BZ1428"/>
      <c r="CA1428"/>
      <c r="CB1428"/>
      <c r="CC1428"/>
      <c r="CD1428"/>
      <c r="CE1428"/>
      <c r="CF1428"/>
      <c r="CG1428"/>
      <c r="CH1428"/>
      <c r="CI1428"/>
      <c r="CJ1428"/>
      <c r="CK1428"/>
      <c r="CL1428"/>
      <c r="CM1428"/>
      <c r="CN1428"/>
      <c r="CO1428"/>
      <c r="CP1428"/>
      <c r="CQ1428"/>
      <c r="CR1428"/>
      <c r="CS1428"/>
      <c r="CT1428"/>
      <c r="CU1428"/>
      <c r="CV1428"/>
      <c r="CW1428"/>
      <c r="CX1428"/>
      <c r="CY1428"/>
      <c r="CZ1428"/>
      <c r="DA1428"/>
      <c r="DB1428"/>
      <c r="DC1428"/>
      <c r="DD1428"/>
      <c r="DE1428"/>
      <c r="DF1428"/>
      <c r="DG1428"/>
      <c r="DH1428"/>
      <c r="DI1428"/>
      <c r="DJ1428"/>
      <c r="DK1428"/>
      <c r="DL1428"/>
      <c r="DM1428"/>
      <c r="DN1428"/>
      <c r="DO1428"/>
      <c r="DP1428"/>
      <c r="DQ1428"/>
      <c r="DR1428"/>
      <c r="DS1428"/>
      <c r="DT1428"/>
      <c r="DU1428"/>
      <c r="DV1428"/>
      <c r="DW1428"/>
      <c r="DX1428"/>
      <c r="DY1428"/>
      <c r="DZ1428"/>
      <c r="EA1428"/>
      <c r="EB1428"/>
      <c r="EC1428"/>
      <c r="ED1428"/>
      <c r="EE1428"/>
      <c r="EF1428"/>
      <c r="EG1428"/>
    </row>
    <row r="1429" spans="1:137" s="27" customFormat="1" ht="12.75">
      <c r="A1429" s="8" t="s">
        <v>14816</v>
      </c>
      <c r="B1429" s="8"/>
      <c r="C1429" s="8"/>
      <c r="D1429" s="8"/>
      <c r="E1429" s="8"/>
      <c r="F1429" s="8"/>
      <c r="G1429"/>
      <c r="H1429" s="8"/>
      <c r="I1429" s="8"/>
      <c r="J1429" s="8"/>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c r="BU1429"/>
      <c r="BV1429"/>
      <c r="BW1429"/>
      <c r="BX1429"/>
      <c r="BY1429"/>
      <c r="BZ1429"/>
      <c r="CA1429"/>
      <c r="CB1429"/>
      <c r="CC1429"/>
      <c r="CD1429"/>
      <c r="CE1429"/>
      <c r="CF1429"/>
      <c r="CG1429"/>
      <c r="CH1429"/>
      <c r="CI1429"/>
      <c r="CJ1429"/>
      <c r="CK1429"/>
      <c r="CL1429"/>
      <c r="CM1429"/>
      <c r="CN1429"/>
      <c r="CO1429"/>
      <c r="CP1429"/>
      <c r="CQ1429"/>
      <c r="CR1429"/>
      <c r="CS1429"/>
      <c r="CT1429"/>
      <c r="CU1429"/>
      <c r="CV1429"/>
      <c r="CW1429"/>
      <c r="CX1429"/>
      <c r="CY1429"/>
      <c r="CZ1429"/>
      <c r="DA1429"/>
      <c r="DB1429"/>
      <c r="DC1429"/>
      <c r="DD1429"/>
      <c r="DE1429"/>
      <c r="DF1429"/>
      <c r="DG1429"/>
      <c r="DH1429"/>
      <c r="DI1429"/>
      <c r="DJ1429"/>
      <c r="DK1429"/>
      <c r="DL1429"/>
      <c r="DM1429"/>
      <c r="DN1429"/>
      <c r="DO1429"/>
      <c r="DP1429"/>
      <c r="DQ1429"/>
      <c r="DR1429"/>
      <c r="DS1429"/>
      <c r="DT1429"/>
      <c r="DU1429"/>
      <c r="DV1429"/>
      <c r="DW1429"/>
      <c r="DX1429"/>
      <c r="DY1429"/>
      <c r="DZ1429"/>
      <c r="EA1429"/>
      <c r="EB1429"/>
      <c r="EC1429"/>
      <c r="ED1429"/>
      <c r="EE1429"/>
      <c r="EF1429"/>
      <c r="EG1429"/>
    </row>
    <row r="1430" spans="1:137" s="27" customFormat="1" ht="12.75">
      <c r="A1430" s="8" t="s">
        <v>14817</v>
      </c>
      <c r="B1430" s="8"/>
      <c r="C1430" s="8"/>
      <c r="D1430" s="8"/>
      <c r="E1430" s="8"/>
      <c r="F1430" s="8"/>
      <c r="G1430"/>
      <c r="H1430" s="8"/>
      <c r="I1430" s="8"/>
      <c r="J1430" s="8"/>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c r="BU1430"/>
      <c r="BV1430"/>
      <c r="BW1430"/>
      <c r="BX1430"/>
      <c r="BY1430"/>
      <c r="BZ1430"/>
      <c r="CA1430"/>
      <c r="CB1430"/>
      <c r="CC1430"/>
      <c r="CD1430"/>
      <c r="CE1430"/>
      <c r="CF1430"/>
      <c r="CG1430"/>
      <c r="CH1430"/>
      <c r="CI1430"/>
      <c r="CJ1430"/>
      <c r="CK1430"/>
      <c r="CL1430"/>
      <c r="CM1430"/>
      <c r="CN1430"/>
      <c r="CO1430"/>
      <c r="CP1430"/>
      <c r="CQ1430"/>
      <c r="CR1430"/>
      <c r="CS1430"/>
      <c r="CT1430"/>
      <c r="CU1430"/>
      <c r="CV1430"/>
      <c r="CW1430"/>
      <c r="CX1430"/>
      <c r="CY1430"/>
      <c r="CZ1430"/>
      <c r="DA1430"/>
      <c r="DB1430"/>
      <c r="DC1430"/>
      <c r="DD1430"/>
      <c r="DE1430"/>
      <c r="DF1430"/>
      <c r="DG1430"/>
      <c r="DH1430"/>
      <c r="DI1430"/>
      <c r="DJ1430"/>
      <c r="DK1430"/>
      <c r="DL1430"/>
      <c r="DM1430"/>
      <c r="DN1430"/>
      <c r="DO1430"/>
      <c r="DP1430"/>
      <c r="DQ1430"/>
      <c r="DR1430"/>
      <c r="DS1430"/>
      <c r="DT1430"/>
      <c r="DU1430"/>
      <c r="DV1430"/>
      <c r="DW1430"/>
      <c r="DX1430"/>
      <c r="DY1430"/>
      <c r="DZ1430"/>
      <c r="EA1430"/>
      <c r="EB1430"/>
      <c r="EC1430"/>
      <c r="ED1430"/>
      <c r="EE1430"/>
      <c r="EF1430"/>
      <c r="EG1430"/>
    </row>
    <row r="1431" spans="1:137" s="31" customFormat="1" ht="12.75">
      <c r="A1431" s="8" t="s">
        <v>14818</v>
      </c>
      <c r="B1431" s="8"/>
      <c r="C1431" s="8"/>
      <c r="D1431" s="8"/>
      <c r="E1431" s="8"/>
      <c r="F1431" s="8"/>
      <c r="G1431"/>
      <c r="H1431" s="8"/>
      <c r="I1431" s="8"/>
      <c r="J1431" s="8"/>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c r="BU1431"/>
      <c r="BV1431"/>
      <c r="BW1431"/>
      <c r="BX1431"/>
      <c r="BY1431"/>
      <c r="BZ1431"/>
      <c r="CA1431"/>
      <c r="CB1431"/>
      <c r="CC1431"/>
      <c r="CD1431"/>
      <c r="CE1431"/>
      <c r="CF1431"/>
      <c r="CG1431"/>
      <c r="CH1431"/>
      <c r="CI1431"/>
      <c r="CJ1431"/>
      <c r="CK1431"/>
      <c r="CL1431"/>
      <c r="CM1431"/>
      <c r="CN1431"/>
      <c r="CO1431"/>
      <c r="CP1431"/>
      <c r="CQ1431"/>
      <c r="CR1431"/>
      <c r="CS1431"/>
      <c r="CT1431"/>
      <c r="CU1431"/>
      <c r="CV1431"/>
      <c r="CW1431"/>
      <c r="CX1431"/>
      <c r="CY1431"/>
      <c r="CZ1431"/>
      <c r="DA1431"/>
      <c r="DB1431"/>
      <c r="DC1431"/>
      <c r="DD1431"/>
      <c r="DE1431"/>
      <c r="DF1431"/>
      <c r="DG1431"/>
      <c r="DH1431"/>
      <c r="DI1431"/>
      <c r="DJ1431"/>
      <c r="DK1431"/>
      <c r="DL1431"/>
      <c r="DM1431"/>
      <c r="DN1431"/>
      <c r="DO1431"/>
      <c r="DP1431"/>
      <c r="DQ1431"/>
      <c r="DR1431"/>
      <c r="DS1431"/>
      <c r="DT1431"/>
      <c r="DU1431"/>
      <c r="DV1431"/>
      <c r="DW1431"/>
      <c r="DX1431"/>
      <c r="DY1431"/>
      <c r="DZ1431"/>
      <c r="EA1431"/>
      <c r="EB1431"/>
      <c r="EC1431"/>
      <c r="ED1431"/>
      <c r="EE1431"/>
      <c r="EF1431"/>
      <c r="EG1431"/>
    </row>
    <row r="1432" spans="1:137" s="27" customFormat="1" ht="12.75">
      <c r="A1432" s="8" t="s">
        <v>14819</v>
      </c>
      <c r="B1432" s="8"/>
      <c r="C1432" s="8"/>
      <c r="D1432" s="8"/>
      <c r="E1432" s="8"/>
      <c r="F1432" s="8"/>
      <c r="G1432"/>
      <c r="H1432" s="8"/>
      <c r="I1432" s="8"/>
      <c r="J1432" s="8"/>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c r="BU1432"/>
      <c r="BV1432"/>
      <c r="BW1432"/>
      <c r="BX1432"/>
      <c r="BY1432"/>
      <c r="BZ1432"/>
      <c r="CA1432"/>
      <c r="CB1432"/>
      <c r="CC1432"/>
      <c r="CD1432"/>
      <c r="CE1432"/>
      <c r="CF1432"/>
      <c r="CG1432"/>
      <c r="CH1432"/>
      <c r="CI1432"/>
      <c r="CJ1432"/>
      <c r="CK1432"/>
      <c r="CL1432"/>
      <c r="CM1432"/>
      <c r="CN1432"/>
      <c r="CO1432"/>
      <c r="CP1432"/>
      <c r="CQ1432"/>
      <c r="CR1432"/>
      <c r="CS1432"/>
      <c r="CT1432"/>
      <c r="CU1432"/>
      <c r="CV1432"/>
      <c r="CW1432"/>
      <c r="CX1432"/>
      <c r="CY1432"/>
      <c r="CZ1432"/>
      <c r="DA1432"/>
      <c r="DB1432"/>
      <c r="DC1432"/>
      <c r="DD1432"/>
      <c r="DE1432"/>
      <c r="DF1432"/>
      <c r="DG1432"/>
      <c r="DH1432"/>
      <c r="DI1432"/>
      <c r="DJ1432"/>
      <c r="DK1432"/>
      <c r="DL1432"/>
      <c r="DM1432"/>
      <c r="DN1432"/>
      <c r="DO1432"/>
      <c r="DP1432"/>
      <c r="DQ1432"/>
      <c r="DR1432"/>
      <c r="DS1432"/>
      <c r="DT1432"/>
      <c r="DU1432"/>
      <c r="DV1432"/>
      <c r="DW1432"/>
      <c r="DX1432"/>
      <c r="DY1432"/>
      <c r="DZ1432"/>
      <c r="EA1432"/>
      <c r="EB1432"/>
      <c r="EC1432"/>
      <c r="ED1432"/>
      <c r="EE1432"/>
      <c r="EF1432"/>
      <c r="EG1432"/>
    </row>
    <row r="1433" spans="1:137" s="27" customFormat="1" ht="12.75">
      <c r="A1433" s="8" t="s">
        <v>14820</v>
      </c>
      <c r="B1433" s="8"/>
      <c r="C1433" s="8"/>
      <c r="D1433" s="8"/>
      <c r="E1433" s="8"/>
      <c r="F1433" s="8"/>
      <c r="G1433"/>
      <c r="H1433" s="8"/>
      <c r="I1433" s="8"/>
      <c r="J1433" s="8"/>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c r="BU1433"/>
      <c r="BV1433"/>
      <c r="BW1433"/>
      <c r="BX1433"/>
      <c r="BY1433"/>
      <c r="BZ1433"/>
      <c r="CA1433"/>
      <c r="CB1433"/>
      <c r="CC1433"/>
      <c r="CD1433"/>
      <c r="CE1433"/>
      <c r="CF1433"/>
      <c r="CG1433"/>
      <c r="CH1433"/>
      <c r="CI1433"/>
      <c r="CJ1433"/>
      <c r="CK1433"/>
      <c r="CL1433"/>
      <c r="CM1433"/>
      <c r="CN1433"/>
      <c r="CO1433"/>
      <c r="CP1433"/>
      <c r="CQ1433"/>
      <c r="CR1433"/>
      <c r="CS1433"/>
      <c r="CT1433"/>
      <c r="CU1433"/>
      <c r="CV1433"/>
      <c r="CW1433"/>
      <c r="CX1433"/>
      <c r="CY1433"/>
      <c r="CZ1433"/>
      <c r="DA1433"/>
      <c r="DB1433"/>
      <c r="DC1433"/>
      <c r="DD1433"/>
      <c r="DE1433"/>
      <c r="DF1433"/>
      <c r="DG1433"/>
      <c r="DH1433"/>
      <c r="DI1433"/>
      <c r="DJ1433"/>
      <c r="DK1433"/>
      <c r="DL1433"/>
      <c r="DM1433"/>
      <c r="DN1433"/>
      <c r="DO1433"/>
      <c r="DP1433"/>
      <c r="DQ1433"/>
      <c r="DR1433"/>
      <c r="DS1433"/>
      <c r="DT1433"/>
      <c r="DU1433"/>
      <c r="DV1433"/>
      <c r="DW1433"/>
      <c r="DX1433"/>
      <c r="DY1433"/>
      <c r="DZ1433"/>
      <c r="EA1433"/>
      <c r="EB1433"/>
      <c r="EC1433"/>
      <c r="ED1433"/>
      <c r="EE1433"/>
      <c r="EF1433"/>
      <c r="EG1433"/>
    </row>
    <row r="1434" spans="1:137" s="27" customFormat="1" ht="12.75">
      <c r="A1434" s="8" t="s">
        <v>14821</v>
      </c>
      <c r="B1434" s="8"/>
      <c r="C1434" s="8"/>
      <c r="D1434" s="8"/>
      <c r="E1434" s="8"/>
      <c r="F1434" s="8"/>
      <c r="G1434"/>
      <c r="H1434" s="8"/>
      <c r="I1434" s="8"/>
      <c r="J1434" s="8"/>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c r="BU1434"/>
      <c r="BV1434"/>
      <c r="BW1434"/>
      <c r="BX1434"/>
      <c r="BY1434"/>
      <c r="BZ1434"/>
      <c r="CA1434"/>
      <c r="CB1434"/>
      <c r="CC1434"/>
      <c r="CD1434"/>
      <c r="CE1434"/>
      <c r="CF1434"/>
      <c r="CG1434"/>
      <c r="CH1434"/>
      <c r="CI1434"/>
      <c r="CJ1434"/>
      <c r="CK1434"/>
      <c r="CL1434"/>
      <c r="CM1434"/>
      <c r="CN1434"/>
      <c r="CO1434"/>
      <c r="CP1434"/>
      <c r="CQ1434"/>
      <c r="CR1434"/>
      <c r="CS1434"/>
      <c r="CT1434"/>
      <c r="CU1434"/>
      <c r="CV1434"/>
      <c r="CW1434"/>
      <c r="CX1434"/>
      <c r="CY1434"/>
      <c r="CZ1434"/>
      <c r="DA1434"/>
      <c r="DB1434"/>
      <c r="DC1434"/>
      <c r="DD1434"/>
      <c r="DE1434"/>
      <c r="DF1434"/>
      <c r="DG1434"/>
      <c r="DH1434"/>
      <c r="DI1434"/>
      <c r="DJ1434"/>
      <c r="DK1434"/>
      <c r="DL1434"/>
      <c r="DM1434"/>
      <c r="DN1434"/>
      <c r="DO1434"/>
      <c r="DP1434"/>
      <c r="DQ1434"/>
      <c r="DR1434"/>
      <c r="DS1434"/>
      <c r="DT1434"/>
      <c r="DU1434"/>
      <c r="DV1434"/>
      <c r="DW1434"/>
      <c r="DX1434"/>
      <c r="DY1434"/>
      <c r="DZ1434"/>
      <c r="EA1434"/>
      <c r="EB1434"/>
      <c r="EC1434"/>
      <c r="ED1434"/>
      <c r="EE1434"/>
      <c r="EF1434"/>
      <c r="EG1434"/>
    </row>
    <row r="1435" spans="1:137" s="27" customFormat="1" ht="12.75">
      <c r="A1435" s="8" t="s">
        <v>14822</v>
      </c>
      <c r="B1435" s="8"/>
      <c r="C1435" s="8"/>
      <c r="D1435" s="8"/>
      <c r="E1435" s="8"/>
      <c r="F1435" s="8"/>
      <c r="G1435"/>
      <c r="H1435" s="8"/>
      <c r="I1435" s="8"/>
      <c r="J1435" s="8"/>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c r="BU1435"/>
      <c r="BV1435"/>
      <c r="BW1435"/>
      <c r="BX1435"/>
      <c r="BY1435"/>
      <c r="BZ1435"/>
      <c r="CA1435"/>
      <c r="CB1435"/>
      <c r="CC1435"/>
      <c r="CD1435"/>
      <c r="CE1435"/>
      <c r="CF1435"/>
      <c r="CG1435"/>
      <c r="CH1435"/>
      <c r="CI1435"/>
      <c r="CJ1435"/>
      <c r="CK1435"/>
      <c r="CL1435"/>
      <c r="CM1435"/>
      <c r="CN1435"/>
      <c r="CO1435"/>
      <c r="CP1435"/>
      <c r="CQ1435"/>
      <c r="CR1435"/>
      <c r="CS1435"/>
      <c r="CT1435"/>
      <c r="CU1435"/>
      <c r="CV1435"/>
      <c r="CW1435"/>
      <c r="CX1435"/>
      <c r="CY1435"/>
      <c r="CZ1435"/>
      <c r="DA1435"/>
      <c r="DB1435"/>
      <c r="DC1435"/>
      <c r="DD1435"/>
      <c r="DE1435"/>
      <c r="DF1435"/>
      <c r="DG1435"/>
      <c r="DH1435"/>
      <c r="DI1435"/>
      <c r="DJ1435"/>
      <c r="DK1435"/>
      <c r="DL1435"/>
      <c r="DM1435"/>
      <c r="DN1435"/>
      <c r="DO1435"/>
      <c r="DP1435"/>
      <c r="DQ1435"/>
      <c r="DR1435"/>
      <c r="DS1435"/>
      <c r="DT1435"/>
      <c r="DU1435"/>
      <c r="DV1435"/>
      <c r="DW1435"/>
      <c r="DX1435"/>
      <c r="DY1435"/>
      <c r="DZ1435"/>
      <c r="EA1435"/>
      <c r="EB1435"/>
      <c r="EC1435"/>
      <c r="ED1435"/>
      <c r="EE1435"/>
      <c r="EF1435"/>
      <c r="EG1435"/>
    </row>
    <row r="1436" spans="1:137" ht="12.75">
      <c r="A1436" s="8" t="s">
        <v>14823</v>
      </c>
      <c r="B1436" s="8"/>
      <c r="C1436" s="8"/>
      <c r="D1436" s="8"/>
      <c r="E1436" s="8"/>
      <c r="F1436" s="8"/>
      <c r="H1436" s="8"/>
      <c r="I1436" s="8"/>
      <c r="J1436" s="8"/>
    </row>
    <row r="1437" spans="1:137" ht="12.75">
      <c r="A1437" s="8" t="s">
        <v>14824</v>
      </c>
      <c r="B1437" s="8"/>
      <c r="C1437" s="8"/>
      <c r="D1437" s="8"/>
      <c r="E1437" s="8"/>
      <c r="F1437" s="8"/>
      <c r="H1437" s="8"/>
      <c r="I1437" s="8"/>
      <c r="J1437" s="8"/>
    </row>
    <row r="1438" spans="1:137" s="27" customFormat="1" ht="12.75">
      <c r="A1438" s="8" t="s">
        <v>14825</v>
      </c>
      <c r="B1438" s="8"/>
      <c r="C1438" s="8"/>
      <c r="D1438" s="8"/>
      <c r="E1438" s="8"/>
      <c r="F1438" s="8"/>
      <c r="G1438"/>
      <c r="H1438" s="8"/>
      <c r="I1438" s="8"/>
      <c r="J1438" s="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c r="BU1438"/>
      <c r="BV1438"/>
      <c r="BW1438"/>
      <c r="BX1438"/>
      <c r="BY1438"/>
      <c r="BZ1438"/>
      <c r="CA1438"/>
      <c r="CB1438"/>
      <c r="CC1438"/>
      <c r="CD1438"/>
      <c r="CE1438"/>
      <c r="CF1438"/>
      <c r="CG1438"/>
      <c r="CH1438"/>
      <c r="CI1438"/>
      <c r="CJ1438"/>
      <c r="CK1438"/>
      <c r="CL1438"/>
      <c r="CM1438"/>
      <c r="CN1438"/>
      <c r="CO1438"/>
      <c r="CP1438"/>
      <c r="CQ1438"/>
      <c r="CR1438"/>
      <c r="CS1438"/>
      <c r="CT1438"/>
      <c r="CU1438"/>
      <c r="CV1438"/>
      <c r="CW1438"/>
      <c r="CX1438"/>
      <c r="CY1438"/>
      <c r="CZ1438"/>
      <c r="DA1438"/>
      <c r="DB1438"/>
      <c r="DC1438"/>
      <c r="DD1438"/>
      <c r="DE1438"/>
      <c r="DF1438"/>
      <c r="DG1438"/>
      <c r="DH1438"/>
      <c r="DI1438"/>
      <c r="DJ1438"/>
      <c r="DK1438"/>
      <c r="DL1438"/>
      <c r="DM1438"/>
      <c r="DN1438"/>
      <c r="DO1438"/>
      <c r="DP1438"/>
      <c r="DQ1438"/>
      <c r="DR1438"/>
      <c r="DS1438"/>
      <c r="DT1438"/>
      <c r="DU1438"/>
      <c r="DV1438"/>
      <c r="DW1438"/>
      <c r="DX1438"/>
      <c r="DY1438"/>
      <c r="DZ1438"/>
      <c r="EA1438"/>
      <c r="EB1438"/>
      <c r="EC1438"/>
      <c r="ED1438"/>
      <c r="EE1438"/>
      <c r="EF1438"/>
      <c r="EG1438"/>
    </row>
    <row r="1439" spans="1:137" s="31" customFormat="1" ht="12.75">
      <c r="A1439" s="8" t="s">
        <v>14826</v>
      </c>
      <c r="B1439" s="8"/>
      <c r="C1439" s="8"/>
      <c r="D1439" s="8"/>
      <c r="E1439" s="8"/>
      <c r="F1439" s="8"/>
      <c r="G1439"/>
      <c r="H1439" s="8"/>
      <c r="I1439" s="8"/>
      <c r="J1439" s="8"/>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c r="BU1439"/>
      <c r="BV1439"/>
      <c r="BW1439"/>
      <c r="BX1439"/>
      <c r="BY1439"/>
      <c r="BZ1439"/>
      <c r="CA1439"/>
      <c r="CB1439"/>
      <c r="CC1439"/>
      <c r="CD1439"/>
      <c r="CE1439"/>
      <c r="CF1439"/>
      <c r="CG1439"/>
      <c r="CH1439"/>
      <c r="CI1439"/>
      <c r="CJ1439"/>
      <c r="CK1439"/>
      <c r="CL1439"/>
      <c r="CM1439"/>
      <c r="CN1439"/>
      <c r="CO1439"/>
      <c r="CP1439"/>
      <c r="CQ1439"/>
      <c r="CR1439"/>
      <c r="CS1439"/>
      <c r="CT1439"/>
      <c r="CU1439"/>
      <c r="CV1439"/>
      <c r="CW1439"/>
      <c r="CX1439"/>
      <c r="CY1439"/>
      <c r="CZ1439"/>
      <c r="DA1439"/>
      <c r="DB1439"/>
      <c r="DC1439"/>
      <c r="DD1439"/>
      <c r="DE1439"/>
      <c r="DF1439"/>
      <c r="DG1439"/>
      <c r="DH1439"/>
      <c r="DI1439"/>
      <c r="DJ1439"/>
      <c r="DK1439"/>
      <c r="DL1439"/>
      <c r="DM1439"/>
      <c r="DN1439"/>
      <c r="DO1439"/>
      <c r="DP1439"/>
      <c r="DQ1439"/>
      <c r="DR1439"/>
      <c r="DS1439"/>
      <c r="DT1439"/>
      <c r="DU1439"/>
      <c r="DV1439"/>
      <c r="DW1439"/>
      <c r="DX1439"/>
      <c r="DY1439"/>
      <c r="DZ1439"/>
      <c r="EA1439"/>
      <c r="EB1439"/>
      <c r="EC1439"/>
      <c r="ED1439"/>
      <c r="EE1439"/>
      <c r="EF1439"/>
      <c r="EG1439"/>
    </row>
    <row r="1440" spans="1:137" s="27" customFormat="1" ht="12.75">
      <c r="A1440" s="8" t="s">
        <v>14827</v>
      </c>
      <c r="B1440" s="8"/>
      <c r="C1440" s="8"/>
      <c r="D1440" s="8"/>
      <c r="E1440" s="8"/>
      <c r="F1440" s="8"/>
      <c r="G1440"/>
      <c r="H1440" s="8"/>
      <c r="I1440" s="8"/>
      <c r="J1440" s="8"/>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c r="BU1440"/>
      <c r="BV1440"/>
      <c r="BW1440"/>
      <c r="BX1440"/>
      <c r="BY1440"/>
      <c r="BZ1440"/>
      <c r="CA1440"/>
      <c r="CB1440"/>
      <c r="CC1440"/>
      <c r="CD1440"/>
      <c r="CE1440"/>
      <c r="CF1440"/>
      <c r="CG1440"/>
      <c r="CH1440"/>
      <c r="CI1440"/>
      <c r="CJ1440"/>
      <c r="CK1440"/>
      <c r="CL1440"/>
      <c r="CM1440"/>
      <c r="CN1440"/>
      <c r="CO1440"/>
      <c r="CP1440"/>
      <c r="CQ1440"/>
      <c r="CR1440"/>
      <c r="CS1440"/>
      <c r="CT1440"/>
      <c r="CU1440"/>
      <c r="CV1440"/>
      <c r="CW1440"/>
      <c r="CX1440"/>
      <c r="CY1440"/>
      <c r="CZ1440"/>
      <c r="DA1440"/>
      <c r="DB1440"/>
      <c r="DC1440"/>
      <c r="DD1440"/>
      <c r="DE1440"/>
      <c r="DF1440"/>
      <c r="DG1440"/>
      <c r="DH1440"/>
      <c r="DI1440"/>
      <c r="DJ1440"/>
      <c r="DK1440"/>
      <c r="DL1440"/>
      <c r="DM1440"/>
      <c r="DN1440"/>
      <c r="DO1440"/>
      <c r="DP1440"/>
      <c r="DQ1440"/>
      <c r="DR1440"/>
      <c r="DS1440"/>
      <c r="DT1440"/>
      <c r="DU1440"/>
      <c r="DV1440"/>
      <c r="DW1440"/>
      <c r="DX1440"/>
      <c r="DY1440"/>
      <c r="DZ1440"/>
      <c r="EA1440"/>
      <c r="EB1440"/>
      <c r="EC1440"/>
      <c r="ED1440"/>
      <c r="EE1440"/>
      <c r="EF1440"/>
      <c r="EG1440"/>
    </row>
    <row r="1441" spans="1:137" s="27" customFormat="1" ht="12.75">
      <c r="A1441" s="8" t="s">
        <v>14828</v>
      </c>
      <c r="B1441" s="8"/>
      <c r="C1441" s="8"/>
      <c r="D1441" s="8"/>
      <c r="E1441" s="8"/>
      <c r="F1441" s="8"/>
      <c r="G1441"/>
      <c r="H1441" s="8"/>
      <c r="I1441" s="8"/>
      <c r="J1441" s="8"/>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c r="BU1441"/>
      <c r="BV1441"/>
      <c r="BW1441"/>
      <c r="BX1441"/>
      <c r="BY1441"/>
      <c r="BZ1441"/>
      <c r="CA1441"/>
      <c r="CB1441"/>
      <c r="CC1441"/>
      <c r="CD1441"/>
      <c r="CE1441"/>
      <c r="CF1441"/>
      <c r="CG1441"/>
      <c r="CH1441"/>
      <c r="CI1441"/>
      <c r="CJ1441"/>
      <c r="CK1441"/>
      <c r="CL1441"/>
      <c r="CM1441"/>
      <c r="CN1441"/>
      <c r="CO1441"/>
      <c r="CP1441"/>
      <c r="CQ1441"/>
      <c r="CR1441"/>
      <c r="CS1441"/>
      <c r="CT1441"/>
      <c r="CU1441"/>
      <c r="CV1441"/>
      <c r="CW1441"/>
      <c r="CX1441"/>
      <c r="CY1441"/>
      <c r="CZ1441"/>
      <c r="DA1441"/>
      <c r="DB1441"/>
      <c r="DC1441"/>
      <c r="DD1441"/>
      <c r="DE1441"/>
      <c r="DF1441"/>
      <c r="DG1441"/>
      <c r="DH1441"/>
      <c r="DI1441"/>
      <c r="DJ1441"/>
      <c r="DK1441"/>
      <c r="DL1441"/>
      <c r="DM1441"/>
      <c r="DN1441"/>
      <c r="DO1441"/>
      <c r="DP1441"/>
      <c r="DQ1441"/>
      <c r="DR1441"/>
      <c r="DS1441"/>
      <c r="DT1441"/>
      <c r="DU1441"/>
      <c r="DV1441"/>
      <c r="DW1441"/>
      <c r="DX1441"/>
      <c r="DY1441"/>
      <c r="DZ1441"/>
      <c r="EA1441"/>
      <c r="EB1441"/>
      <c r="EC1441"/>
      <c r="ED1441"/>
      <c r="EE1441"/>
      <c r="EF1441"/>
      <c r="EG1441"/>
    </row>
    <row r="1442" spans="1:137" ht="12.75">
      <c r="A1442" s="8" t="s">
        <v>14829</v>
      </c>
      <c r="B1442" s="8"/>
      <c r="C1442" s="8"/>
      <c r="D1442" s="8"/>
      <c r="E1442" s="8"/>
      <c r="F1442" s="8"/>
      <c r="H1442" s="8"/>
      <c r="I1442" s="8"/>
      <c r="J1442" s="8"/>
    </row>
    <row r="1443" spans="1:137" s="27" customFormat="1" ht="12.75">
      <c r="A1443" s="8" t="s">
        <v>14830</v>
      </c>
      <c r="B1443" s="8"/>
      <c r="C1443" s="8"/>
      <c r="D1443" s="8"/>
      <c r="E1443" s="8"/>
      <c r="F1443" s="8"/>
      <c r="G1443"/>
      <c r="H1443" s="8"/>
      <c r="I1443" s="8"/>
      <c r="J1443" s="8"/>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c r="BU1443"/>
      <c r="BV1443"/>
      <c r="BW1443"/>
      <c r="BX1443"/>
      <c r="BY1443"/>
      <c r="BZ1443"/>
      <c r="CA1443"/>
      <c r="CB1443"/>
      <c r="CC1443"/>
      <c r="CD1443"/>
      <c r="CE1443"/>
      <c r="CF1443"/>
      <c r="CG1443"/>
      <c r="CH1443"/>
      <c r="CI1443"/>
      <c r="CJ1443"/>
      <c r="CK1443"/>
      <c r="CL1443"/>
      <c r="CM1443"/>
      <c r="CN1443"/>
      <c r="CO1443"/>
      <c r="CP1443"/>
      <c r="CQ1443"/>
      <c r="CR1443"/>
      <c r="CS1443"/>
      <c r="CT1443"/>
      <c r="CU1443"/>
      <c r="CV1443"/>
      <c r="CW1443"/>
      <c r="CX1443"/>
      <c r="CY1443"/>
      <c r="CZ1443"/>
      <c r="DA1443"/>
      <c r="DB1443"/>
      <c r="DC1443"/>
      <c r="DD1443"/>
      <c r="DE1443"/>
      <c r="DF1443"/>
      <c r="DG1443"/>
      <c r="DH1443"/>
      <c r="DI1443"/>
      <c r="DJ1443"/>
      <c r="DK1443"/>
      <c r="DL1443"/>
      <c r="DM1443"/>
      <c r="DN1443"/>
      <c r="DO1443"/>
      <c r="DP1443"/>
      <c r="DQ1443"/>
      <c r="DR1443"/>
      <c r="DS1443"/>
      <c r="DT1443"/>
      <c r="DU1443"/>
      <c r="DV1443"/>
      <c r="DW1443"/>
      <c r="DX1443"/>
      <c r="DY1443"/>
      <c r="DZ1443"/>
      <c r="EA1443"/>
      <c r="EB1443"/>
      <c r="EC1443"/>
      <c r="ED1443"/>
      <c r="EE1443"/>
      <c r="EF1443"/>
      <c r="EG1443"/>
    </row>
    <row r="1444" spans="1:137" s="27" customFormat="1" ht="12.75">
      <c r="A1444" s="8" t="s">
        <v>14831</v>
      </c>
      <c r="B1444" s="8"/>
      <c r="C1444" s="8"/>
      <c r="D1444" s="8"/>
      <c r="E1444" s="8"/>
      <c r="F1444" s="8"/>
      <c r="G1444"/>
      <c r="H1444" s="8"/>
      <c r="I1444" s="8"/>
      <c r="J1444" s="8"/>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c r="BU1444"/>
      <c r="BV1444"/>
      <c r="BW1444"/>
      <c r="BX1444"/>
      <c r="BY1444"/>
      <c r="BZ1444"/>
      <c r="CA1444"/>
      <c r="CB1444"/>
      <c r="CC1444"/>
      <c r="CD1444"/>
      <c r="CE1444"/>
      <c r="CF1444"/>
      <c r="CG1444"/>
      <c r="CH1444"/>
      <c r="CI1444"/>
      <c r="CJ1444"/>
      <c r="CK1444"/>
      <c r="CL1444"/>
      <c r="CM1444"/>
      <c r="CN1444"/>
      <c r="CO1444"/>
      <c r="CP1444"/>
      <c r="CQ1444"/>
      <c r="CR1444"/>
      <c r="CS1444"/>
      <c r="CT1444"/>
      <c r="CU1444"/>
      <c r="CV1444"/>
      <c r="CW1444"/>
      <c r="CX1444"/>
      <c r="CY1444"/>
      <c r="CZ1444"/>
      <c r="DA1444"/>
      <c r="DB1444"/>
      <c r="DC1444"/>
      <c r="DD1444"/>
      <c r="DE1444"/>
      <c r="DF1444"/>
      <c r="DG1444"/>
      <c r="DH1444"/>
      <c r="DI1444"/>
      <c r="DJ1444"/>
      <c r="DK1444"/>
      <c r="DL1444"/>
      <c r="DM1444"/>
      <c r="DN1444"/>
      <c r="DO1444"/>
      <c r="DP1444"/>
      <c r="DQ1444"/>
      <c r="DR1444"/>
      <c r="DS1444"/>
      <c r="DT1444"/>
      <c r="DU1444"/>
      <c r="DV1444"/>
      <c r="DW1444"/>
      <c r="DX1444"/>
      <c r="DY1444"/>
      <c r="DZ1444"/>
      <c r="EA1444"/>
      <c r="EB1444"/>
      <c r="EC1444"/>
      <c r="ED1444"/>
      <c r="EE1444"/>
      <c r="EF1444"/>
      <c r="EG1444"/>
    </row>
    <row r="1445" spans="1:137" s="27" customFormat="1" ht="12.75">
      <c r="A1445" s="8" t="s">
        <v>14832</v>
      </c>
      <c r="B1445" s="8"/>
      <c r="C1445" s="8"/>
      <c r="D1445" s="8"/>
      <c r="E1445" s="8"/>
      <c r="F1445" s="8"/>
      <c r="G1445"/>
      <c r="H1445" s="8"/>
      <c r="I1445" s="8"/>
      <c r="J1445" s="8"/>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c r="BU1445"/>
      <c r="BV1445"/>
      <c r="BW1445"/>
      <c r="BX1445"/>
      <c r="BY1445"/>
      <c r="BZ1445"/>
      <c r="CA1445"/>
      <c r="CB1445"/>
      <c r="CC1445"/>
      <c r="CD1445"/>
      <c r="CE1445"/>
      <c r="CF1445"/>
      <c r="CG1445"/>
      <c r="CH1445"/>
      <c r="CI1445"/>
      <c r="CJ1445"/>
      <c r="CK1445"/>
      <c r="CL1445"/>
      <c r="CM1445"/>
      <c r="CN1445"/>
      <c r="CO1445"/>
      <c r="CP1445"/>
      <c r="CQ1445"/>
      <c r="CR1445"/>
      <c r="CS1445"/>
      <c r="CT1445"/>
      <c r="CU1445"/>
      <c r="CV1445"/>
      <c r="CW1445"/>
      <c r="CX1445"/>
      <c r="CY1445"/>
      <c r="CZ1445"/>
      <c r="DA1445"/>
      <c r="DB1445"/>
      <c r="DC1445"/>
      <c r="DD1445"/>
      <c r="DE1445"/>
      <c r="DF1445"/>
      <c r="DG1445"/>
      <c r="DH1445"/>
      <c r="DI1445"/>
      <c r="DJ1445"/>
      <c r="DK1445"/>
      <c r="DL1445"/>
      <c r="DM1445"/>
      <c r="DN1445"/>
      <c r="DO1445"/>
      <c r="DP1445"/>
      <c r="DQ1445"/>
      <c r="DR1445"/>
      <c r="DS1445"/>
      <c r="DT1445"/>
      <c r="DU1445"/>
      <c r="DV1445"/>
      <c r="DW1445"/>
      <c r="DX1445"/>
      <c r="DY1445"/>
      <c r="DZ1445"/>
      <c r="EA1445"/>
      <c r="EB1445"/>
      <c r="EC1445"/>
      <c r="ED1445"/>
      <c r="EE1445"/>
      <c r="EF1445"/>
      <c r="EG1445"/>
    </row>
    <row r="1446" spans="1:137" s="27" customFormat="1" ht="12.75">
      <c r="A1446" s="8" t="s">
        <v>14833</v>
      </c>
      <c r="B1446" s="8"/>
      <c r="C1446" s="8"/>
      <c r="D1446" s="8"/>
      <c r="E1446" s="8"/>
      <c r="F1446" s="8"/>
      <c r="G1446"/>
      <c r="H1446" s="8"/>
      <c r="I1446" s="8"/>
      <c r="J1446" s="8"/>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c r="BU1446"/>
      <c r="BV1446"/>
      <c r="BW1446"/>
      <c r="BX1446"/>
      <c r="BY1446"/>
      <c r="BZ1446"/>
      <c r="CA1446"/>
      <c r="CB1446"/>
      <c r="CC1446"/>
      <c r="CD1446"/>
      <c r="CE1446"/>
      <c r="CF1446"/>
      <c r="CG1446"/>
      <c r="CH1446"/>
      <c r="CI1446"/>
      <c r="CJ1446"/>
      <c r="CK1446"/>
      <c r="CL1446"/>
      <c r="CM1446"/>
      <c r="CN1446"/>
      <c r="CO1446"/>
      <c r="CP1446"/>
      <c r="CQ1446"/>
      <c r="CR1446"/>
      <c r="CS1446"/>
      <c r="CT1446"/>
      <c r="CU1446"/>
      <c r="CV1446"/>
      <c r="CW1446"/>
      <c r="CX1446"/>
      <c r="CY1446"/>
      <c r="CZ1446"/>
      <c r="DA1446"/>
      <c r="DB1446"/>
      <c r="DC1446"/>
      <c r="DD1446"/>
      <c r="DE1446"/>
      <c r="DF1446"/>
      <c r="DG1446"/>
      <c r="DH1446"/>
      <c r="DI1446"/>
      <c r="DJ1446"/>
      <c r="DK1446"/>
      <c r="DL1446"/>
      <c r="DM1446"/>
      <c r="DN1446"/>
      <c r="DO1446"/>
      <c r="DP1446"/>
      <c r="DQ1446"/>
      <c r="DR1446"/>
      <c r="DS1446"/>
      <c r="DT1446"/>
      <c r="DU1446"/>
      <c r="DV1446"/>
      <c r="DW1446"/>
      <c r="DX1446"/>
      <c r="DY1446"/>
      <c r="DZ1446"/>
      <c r="EA1446"/>
      <c r="EB1446"/>
      <c r="EC1446"/>
      <c r="ED1446"/>
      <c r="EE1446"/>
      <c r="EF1446"/>
      <c r="EG1446"/>
    </row>
    <row r="1447" spans="1:137" s="31" customFormat="1" ht="12.75">
      <c r="A1447" s="8" t="s">
        <v>14834</v>
      </c>
      <c r="B1447" s="8"/>
      <c r="C1447" s="8"/>
      <c r="D1447" s="8"/>
      <c r="E1447" s="8"/>
      <c r="F1447" s="8"/>
      <c r="G1447"/>
      <c r="H1447" s="8"/>
      <c r="I1447" s="8"/>
      <c r="J1447" s="8"/>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c r="BU1447"/>
      <c r="BV1447"/>
      <c r="BW1447"/>
      <c r="BX1447"/>
      <c r="BY1447"/>
      <c r="BZ1447"/>
      <c r="CA1447"/>
      <c r="CB1447"/>
      <c r="CC1447"/>
      <c r="CD1447"/>
      <c r="CE1447"/>
      <c r="CF1447"/>
      <c r="CG1447"/>
      <c r="CH1447"/>
      <c r="CI1447"/>
      <c r="CJ1447"/>
      <c r="CK1447"/>
      <c r="CL1447"/>
      <c r="CM1447"/>
      <c r="CN1447"/>
      <c r="CO1447"/>
      <c r="CP1447"/>
      <c r="CQ1447"/>
      <c r="CR1447"/>
      <c r="CS1447"/>
      <c r="CT1447"/>
      <c r="CU1447"/>
      <c r="CV1447"/>
      <c r="CW1447"/>
      <c r="CX1447"/>
      <c r="CY1447"/>
      <c r="CZ1447"/>
      <c r="DA1447"/>
      <c r="DB1447"/>
      <c r="DC1447"/>
      <c r="DD1447"/>
      <c r="DE1447"/>
      <c r="DF1447"/>
      <c r="DG1447"/>
      <c r="DH1447"/>
      <c r="DI1447"/>
      <c r="DJ1447"/>
      <c r="DK1447"/>
      <c r="DL1447"/>
      <c r="DM1447"/>
      <c r="DN1447"/>
      <c r="DO1447"/>
      <c r="DP1447"/>
      <c r="DQ1447"/>
      <c r="DR1447"/>
      <c r="DS1447"/>
      <c r="DT1447"/>
      <c r="DU1447"/>
      <c r="DV1447"/>
      <c r="DW1447"/>
      <c r="DX1447"/>
      <c r="DY1447"/>
      <c r="DZ1447"/>
      <c r="EA1447"/>
      <c r="EB1447"/>
      <c r="EC1447"/>
      <c r="ED1447"/>
      <c r="EE1447"/>
      <c r="EF1447"/>
      <c r="EG1447"/>
    </row>
    <row r="1448" spans="1:137" s="27" customFormat="1" ht="12.75">
      <c r="A1448" s="8" t="s">
        <v>14835</v>
      </c>
      <c r="B1448" s="8"/>
      <c r="C1448" s="8"/>
      <c r="D1448" s="8"/>
      <c r="E1448" s="8"/>
      <c r="F1448" s="8"/>
      <c r="G1448"/>
      <c r="H1448" s="8"/>
      <c r="I1448" s="8"/>
      <c r="J1448" s="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c r="BU1448"/>
      <c r="BV1448"/>
      <c r="BW1448"/>
      <c r="BX1448"/>
      <c r="BY1448"/>
      <c r="BZ1448"/>
      <c r="CA1448"/>
      <c r="CB1448"/>
      <c r="CC1448"/>
      <c r="CD1448"/>
      <c r="CE1448"/>
      <c r="CF1448"/>
      <c r="CG1448"/>
      <c r="CH1448"/>
      <c r="CI1448"/>
      <c r="CJ1448"/>
      <c r="CK1448"/>
      <c r="CL1448"/>
      <c r="CM1448"/>
      <c r="CN1448"/>
      <c r="CO1448"/>
      <c r="CP1448"/>
      <c r="CQ1448"/>
      <c r="CR1448"/>
      <c r="CS1448"/>
      <c r="CT1448"/>
      <c r="CU1448"/>
      <c r="CV1448"/>
      <c r="CW1448"/>
      <c r="CX1448"/>
      <c r="CY1448"/>
      <c r="CZ1448"/>
      <c r="DA1448"/>
      <c r="DB1448"/>
      <c r="DC1448"/>
      <c r="DD1448"/>
      <c r="DE1448"/>
      <c r="DF1448"/>
      <c r="DG1448"/>
      <c r="DH1448"/>
      <c r="DI1448"/>
      <c r="DJ1448"/>
      <c r="DK1448"/>
      <c r="DL1448"/>
      <c r="DM1448"/>
      <c r="DN1448"/>
      <c r="DO1448"/>
      <c r="DP1448"/>
      <c r="DQ1448"/>
      <c r="DR1448"/>
      <c r="DS1448"/>
      <c r="DT1448"/>
      <c r="DU1448"/>
      <c r="DV1448"/>
      <c r="DW1448"/>
      <c r="DX1448"/>
      <c r="DY1448"/>
      <c r="DZ1448"/>
      <c r="EA1448"/>
      <c r="EB1448"/>
      <c r="EC1448"/>
      <c r="ED1448"/>
      <c r="EE1448"/>
      <c r="EF1448"/>
      <c r="EG1448"/>
    </row>
    <row r="1449" spans="1:137" s="27" customFormat="1" ht="12.75">
      <c r="A1449" s="8" t="s">
        <v>14836</v>
      </c>
      <c r="B1449" s="8"/>
      <c r="C1449" s="8"/>
      <c r="D1449" s="8"/>
      <c r="E1449" s="8"/>
      <c r="F1449" s="8"/>
      <c r="G1449"/>
      <c r="H1449" s="8"/>
      <c r="I1449" s="8"/>
      <c r="J1449" s="8"/>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c r="BU1449"/>
      <c r="BV1449"/>
      <c r="BW1449"/>
      <c r="BX1449"/>
      <c r="BY1449"/>
      <c r="BZ1449"/>
      <c r="CA1449"/>
      <c r="CB1449"/>
      <c r="CC1449"/>
      <c r="CD1449"/>
      <c r="CE1449"/>
      <c r="CF1449"/>
      <c r="CG1449"/>
      <c r="CH1449"/>
      <c r="CI1449"/>
      <c r="CJ1449"/>
      <c r="CK1449"/>
      <c r="CL1449"/>
      <c r="CM1449"/>
      <c r="CN1449"/>
      <c r="CO1449"/>
      <c r="CP1449"/>
      <c r="CQ1449"/>
      <c r="CR1449"/>
      <c r="CS1449"/>
      <c r="CT1449"/>
      <c r="CU1449"/>
      <c r="CV1449"/>
      <c r="CW1449"/>
      <c r="CX1449"/>
      <c r="CY1449"/>
      <c r="CZ1449"/>
      <c r="DA1449"/>
      <c r="DB1449"/>
      <c r="DC1449"/>
      <c r="DD1449"/>
      <c r="DE1449"/>
      <c r="DF1449"/>
      <c r="DG1449"/>
      <c r="DH1449"/>
      <c r="DI1449"/>
      <c r="DJ1449"/>
      <c r="DK1449"/>
      <c r="DL1449"/>
      <c r="DM1449"/>
      <c r="DN1449"/>
      <c r="DO1449"/>
      <c r="DP1449"/>
      <c r="DQ1449"/>
      <c r="DR1449"/>
      <c r="DS1449"/>
      <c r="DT1449"/>
      <c r="DU1449"/>
      <c r="DV1449"/>
      <c r="DW1449"/>
      <c r="DX1449"/>
      <c r="DY1449"/>
      <c r="DZ1449"/>
      <c r="EA1449"/>
      <c r="EB1449"/>
      <c r="EC1449"/>
      <c r="ED1449"/>
      <c r="EE1449"/>
      <c r="EF1449"/>
      <c r="EG1449"/>
    </row>
    <row r="1450" spans="1:137" ht="12.75">
      <c r="A1450" s="8" t="s">
        <v>14837</v>
      </c>
      <c r="B1450" s="8"/>
      <c r="C1450" s="8"/>
      <c r="D1450" s="8"/>
      <c r="E1450" s="8"/>
      <c r="F1450" s="8"/>
      <c r="H1450" s="8"/>
      <c r="I1450" s="8"/>
      <c r="J1450" s="8"/>
    </row>
    <row r="1451" spans="1:137" s="27" customFormat="1" ht="12.75">
      <c r="A1451" s="8" t="s">
        <v>14838</v>
      </c>
      <c r="B1451" s="8"/>
      <c r="C1451" s="8"/>
      <c r="D1451" s="8"/>
      <c r="E1451" s="8"/>
      <c r="F1451" s="8"/>
      <c r="G1451"/>
      <c r="H1451" s="8"/>
      <c r="I1451" s="8"/>
      <c r="J1451" s="8"/>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c r="BU1451"/>
      <c r="BV1451"/>
      <c r="BW1451"/>
      <c r="BX1451"/>
      <c r="BY1451"/>
      <c r="BZ1451"/>
      <c r="CA1451"/>
      <c r="CB1451"/>
      <c r="CC1451"/>
      <c r="CD1451"/>
      <c r="CE1451"/>
      <c r="CF1451"/>
      <c r="CG1451"/>
      <c r="CH1451"/>
      <c r="CI1451"/>
      <c r="CJ1451"/>
      <c r="CK1451"/>
      <c r="CL1451"/>
      <c r="CM1451"/>
      <c r="CN1451"/>
      <c r="CO1451"/>
      <c r="CP1451"/>
      <c r="CQ1451"/>
      <c r="CR1451"/>
      <c r="CS1451"/>
      <c r="CT1451"/>
      <c r="CU1451"/>
      <c r="CV1451"/>
      <c r="CW1451"/>
      <c r="CX1451"/>
      <c r="CY1451"/>
      <c r="CZ1451"/>
      <c r="DA1451"/>
      <c r="DB1451"/>
      <c r="DC1451"/>
      <c r="DD1451"/>
      <c r="DE1451"/>
      <c r="DF1451"/>
      <c r="DG1451"/>
      <c r="DH1451"/>
      <c r="DI1451"/>
      <c r="DJ1451"/>
      <c r="DK1451"/>
      <c r="DL1451"/>
      <c r="DM1451"/>
      <c r="DN1451"/>
      <c r="DO1451"/>
      <c r="DP1451"/>
      <c r="DQ1451"/>
      <c r="DR1451"/>
      <c r="DS1451"/>
      <c r="DT1451"/>
      <c r="DU1451"/>
      <c r="DV1451"/>
      <c r="DW1451"/>
      <c r="DX1451"/>
      <c r="DY1451"/>
      <c r="DZ1451"/>
      <c r="EA1451"/>
      <c r="EB1451"/>
      <c r="EC1451"/>
      <c r="ED1451"/>
      <c r="EE1451"/>
      <c r="EF1451"/>
      <c r="EG1451"/>
    </row>
    <row r="1452" spans="1:137" s="31" customFormat="1" ht="12.75">
      <c r="A1452" s="8" t="s">
        <v>14839</v>
      </c>
      <c r="B1452" s="8"/>
      <c r="C1452" s="8"/>
      <c r="D1452" s="8"/>
      <c r="E1452" s="8"/>
      <c r="F1452" s="8"/>
      <c r="G1452"/>
      <c r="H1452" s="8"/>
      <c r="I1452" s="8"/>
      <c r="J1452" s="8"/>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c r="BU1452"/>
      <c r="BV1452"/>
      <c r="BW1452"/>
      <c r="BX1452"/>
      <c r="BY1452"/>
      <c r="BZ1452"/>
      <c r="CA1452"/>
      <c r="CB1452"/>
      <c r="CC1452"/>
      <c r="CD1452"/>
      <c r="CE1452"/>
      <c r="CF1452"/>
      <c r="CG1452"/>
      <c r="CH1452"/>
      <c r="CI1452"/>
      <c r="CJ1452"/>
      <c r="CK1452"/>
      <c r="CL1452"/>
      <c r="CM1452"/>
      <c r="CN1452"/>
      <c r="CO1452"/>
      <c r="CP1452"/>
      <c r="CQ1452"/>
      <c r="CR1452"/>
      <c r="CS1452"/>
      <c r="CT1452"/>
      <c r="CU1452"/>
      <c r="CV1452"/>
      <c r="CW1452"/>
      <c r="CX1452"/>
      <c r="CY1452"/>
      <c r="CZ1452"/>
      <c r="DA1452"/>
      <c r="DB1452"/>
      <c r="DC1452"/>
      <c r="DD1452"/>
      <c r="DE1452"/>
      <c r="DF1452"/>
      <c r="DG1452"/>
      <c r="DH1452"/>
      <c r="DI1452"/>
      <c r="DJ1452"/>
      <c r="DK1452"/>
      <c r="DL1452"/>
      <c r="DM1452"/>
      <c r="DN1452"/>
      <c r="DO1452"/>
      <c r="DP1452"/>
      <c r="DQ1452"/>
      <c r="DR1452"/>
      <c r="DS1452"/>
      <c r="DT1452"/>
      <c r="DU1452"/>
      <c r="DV1452"/>
      <c r="DW1452"/>
      <c r="DX1452"/>
      <c r="DY1452"/>
      <c r="DZ1452"/>
      <c r="EA1452"/>
      <c r="EB1452"/>
      <c r="EC1452"/>
      <c r="ED1452"/>
      <c r="EE1452"/>
      <c r="EF1452"/>
      <c r="EG1452"/>
    </row>
    <row r="1453" spans="1:137" s="31" customFormat="1" ht="12.75">
      <c r="A1453" s="8" t="s">
        <v>14840</v>
      </c>
      <c r="B1453" s="8"/>
      <c r="C1453" s="8"/>
      <c r="D1453" s="8"/>
      <c r="E1453" s="8"/>
      <c r="F1453" s="8"/>
      <c r="G1453"/>
      <c r="H1453" s="8"/>
      <c r="I1453" s="8"/>
      <c r="J1453" s="8"/>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c r="BU1453"/>
      <c r="BV1453"/>
      <c r="BW1453"/>
      <c r="BX1453"/>
      <c r="BY1453"/>
      <c r="BZ1453"/>
      <c r="CA1453"/>
      <c r="CB1453"/>
      <c r="CC1453"/>
      <c r="CD1453"/>
      <c r="CE1453"/>
      <c r="CF1453"/>
      <c r="CG1453"/>
      <c r="CH1453"/>
      <c r="CI1453"/>
      <c r="CJ1453"/>
      <c r="CK1453"/>
      <c r="CL1453"/>
      <c r="CM1453"/>
      <c r="CN1453"/>
      <c r="CO1453"/>
      <c r="CP1453"/>
      <c r="CQ1453"/>
      <c r="CR1453"/>
      <c r="CS1453"/>
      <c r="CT1453"/>
      <c r="CU1453"/>
      <c r="CV1453"/>
      <c r="CW1453"/>
      <c r="CX1453"/>
      <c r="CY1453"/>
      <c r="CZ1453"/>
      <c r="DA1453"/>
      <c r="DB1453"/>
      <c r="DC1453"/>
      <c r="DD1453"/>
      <c r="DE1453"/>
      <c r="DF1453"/>
      <c r="DG1453"/>
      <c r="DH1453"/>
      <c r="DI1453"/>
      <c r="DJ1453"/>
      <c r="DK1453"/>
      <c r="DL1453"/>
      <c r="DM1453"/>
      <c r="DN1453"/>
      <c r="DO1453"/>
      <c r="DP1453"/>
      <c r="DQ1453"/>
      <c r="DR1453"/>
      <c r="DS1453"/>
      <c r="DT1453"/>
      <c r="DU1453"/>
      <c r="DV1453"/>
      <c r="DW1453"/>
      <c r="DX1453"/>
      <c r="DY1453"/>
      <c r="DZ1453"/>
      <c r="EA1453"/>
      <c r="EB1453"/>
      <c r="EC1453"/>
      <c r="ED1453"/>
      <c r="EE1453"/>
      <c r="EF1453"/>
      <c r="EG1453"/>
    </row>
    <row r="1454" spans="1:137" s="27" customFormat="1" ht="12.75">
      <c r="A1454" s="8" t="s">
        <v>14841</v>
      </c>
      <c r="B1454" s="8"/>
      <c r="C1454" s="8"/>
      <c r="D1454" s="8"/>
      <c r="E1454" s="8"/>
      <c r="F1454" s="8"/>
      <c r="G1454"/>
      <c r="H1454" s="8"/>
      <c r="I1454" s="8"/>
      <c r="J1454" s="8"/>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c r="BU1454"/>
      <c r="BV1454"/>
      <c r="BW1454"/>
      <c r="BX1454"/>
      <c r="BY1454"/>
      <c r="BZ1454"/>
      <c r="CA1454"/>
      <c r="CB1454"/>
      <c r="CC1454"/>
      <c r="CD1454"/>
      <c r="CE1454"/>
      <c r="CF1454"/>
      <c r="CG1454"/>
      <c r="CH1454"/>
      <c r="CI1454"/>
      <c r="CJ1454"/>
      <c r="CK1454"/>
      <c r="CL1454"/>
      <c r="CM1454"/>
      <c r="CN1454"/>
      <c r="CO1454"/>
      <c r="CP1454"/>
      <c r="CQ1454"/>
      <c r="CR1454"/>
      <c r="CS1454"/>
      <c r="CT1454"/>
      <c r="CU1454"/>
      <c r="CV1454"/>
      <c r="CW1454"/>
      <c r="CX1454"/>
      <c r="CY1454"/>
      <c r="CZ1454"/>
      <c r="DA1454"/>
      <c r="DB1454"/>
      <c r="DC1454"/>
      <c r="DD1454"/>
      <c r="DE1454"/>
      <c r="DF1454"/>
      <c r="DG1454"/>
      <c r="DH1454"/>
      <c r="DI1454"/>
      <c r="DJ1454"/>
      <c r="DK1454"/>
      <c r="DL1454"/>
      <c r="DM1454"/>
      <c r="DN1454"/>
      <c r="DO1454"/>
      <c r="DP1454"/>
      <c r="DQ1454"/>
      <c r="DR1454"/>
      <c r="DS1454"/>
      <c r="DT1454"/>
      <c r="DU1454"/>
      <c r="DV1454"/>
      <c r="DW1454"/>
      <c r="DX1454"/>
      <c r="DY1454"/>
      <c r="DZ1454"/>
      <c r="EA1454"/>
      <c r="EB1454"/>
      <c r="EC1454"/>
      <c r="ED1454"/>
      <c r="EE1454"/>
      <c r="EF1454"/>
      <c r="EG1454"/>
    </row>
    <row r="1455" spans="1:137" s="27" customFormat="1" ht="12.75">
      <c r="A1455" s="8" t="s">
        <v>14842</v>
      </c>
      <c r="B1455" s="8"/>
      <c r="C1455" s="8"/>
      <c r="D1455" s="8"/>
      <c r="E1455" s="8"/>
      <c r="F1455" s="8"/>
      <c r="G1455"/>
      <c r="H1455" s="8"/>
      <c r="I1455" s="8"/>
      <c r="J1455" s="8"/>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c r="BU1455"/>
      <c r="BV1455"/>
      <c r="BW1455"/>
      <c r="BX1455"/>
      <c r="BY1455"/>
      <c r="BZ1455"/>
      <c r="CA1455"/>
      <c r="CB1455"/>
      <c r="CC1455"/>
      <c r="CD1455"/>
      <c r="CE1455"/>
      <c r="CF1455"/>
      <c r="CG1455"/>
      <c r="CH1455"/>
      <c r="CI1455"/>
      <c r="CJ1455"/>
      <c r="CK1455"/>
      <c r="CL1455"/>
      <c r="CM1455"/>
      <c r="CN1455"/>
      <c r="CO1455"/>
      <c r="CP1455"/>
      <c r="CQ1455"/>
      <c r="CR1455"/>
      <c r="CS1455"/>
      <c r="CT1455"/>
      <c r="CU1455"/>
      <c r="CV1455"/>
      <c r="CW1455"/>
      <c r="CX1455"/>
      <c r="CY1455"/>
      <c r="CZ1455"/>
      <c r="DA1455"/>
      <c r="DB1455"/>
      <c r="DC1455"/>
      <c r="DD1455"/>
      <c r="DE1455"/>
      <c r="DF1455"/>
      <c r="DG1455"/>
      <c r="DH1455"/>
      <c r="DI1455"/>
      <c r="DJ1455"/>
      <c r="DK1455"/>
      <c r="DL1455"/>
      <c r="DM1455"/>
      <c r="DN1455"/>
      <c r="DO1455"/>
      <c r="DP1455"/>
      <c r="DQ1455"/>
      <c r="DR1455"/>
      <c r="DS1455"/>
      <c r="DT1455"/>
      <c r="DU1455"/>
      <c r="DV1455"/>
      <c r="DW1455"/>
      <c r="DX1455"/>
      <c r="DY1455"/>
      <c r="DZ1455"/>
      <c r="EA1455"/>
      <c r="EB1455"/>
      <c r="EC1455"/>
      <c r="ED1455"/>
      <c r="EE1455"/>
      <c r="EF1455"/>
      <c r="EG1455"/>
    </row>
    <row r="1456" spans="1:137" s="27" customFormat="1" ht="12.75">
      <c r="A1456" s="8" t="s">
        <v>14843</v>
      </c>
      <c r="B1456" s="8"/>
      <c r="C1456" s="8"/>
      <c r="D1456" s="8"/>
      <c r="E1456" s="8"/>
      <c r="F1456" s="8"/>
      <c r="G1456"/>
      <c r="H1456" s="8"/>
      <c r="I1456" s="8"/>
      <c r="J1456" s="8"/>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c r="BU1456"/>
      <c r="BV1456"/>
      <c r="BW1456"/>
      <c r="BX1456"/>
      <c r="BY1456"/>
      <c r="BZ1456"/>
      <c r="CA1456"/>
      <c r="CB1456"/>
      <c r="CC1456"/>
      <c r="CD1456"/>
      <c r="CE1456"/>
      <c r="CF1456"/>
      <c r="CG1456"/>
      <c r="CH1456"/>
      <c r="CI1456"/>
      <c r="CJ1456"/>
      <c r="CK1456"/>
      <c r="CL1456"/>
      <c r="CM1456"/>
      <c r="CN1456"/>
      <c r="CO1456"/>
      <c r="CP1456"/>
      <c r="CQ1456"/>
      <c r="CR1456"/>
      <c r="CS1456"/>
      <c r="CT1456"/>
      <c r="CU1456"/>
      <c r="CV1456"/>
      <c r="CW1456"/>
      <c r="CX1456"/>
      <c r="CY1456"/>
      <c r="CZ1456"/>
      <c r="DA1456"/>
      <c r="DB1456"/>
      <c r="DC1456"/>
      <c r="DD1456"/>
      <c r="DE1456"/>
      <c r="DF1456"/>
      <c r="DG1456"/>
      <c r="DH1456"/>
      <c r="DI1456"/>
      <c r="DJ1456"/>
      <c r="DK1456"/>
      <c r="DL1456"/>
      <c r="DM1456"/>
      <c r="DN1456"/>
      <c r="DO1456"/>
      <c r="DP1456"/>
      <c r="DQ1456"/>
      <c r="DR1456"/>
      <c r="DS1456"/>
      <c r="DT1456"/>
      <c r="DU1456"/>
      <c r="DV1456"/>
      <c r="DW1456"/>
      <c r="DX1456"/>
      <c r="DY1456"/>
      <c r="DZ1456"/>
      <c r="EA1456"/>
      <c r="EB1456"/>
      <c r="EC1456"/>
      <c r="ED1456"/>
      <c r="EE1456"/>
      <c r="EF1456"/>
      <c r="EG1456"/>
    </row>
    <row r="1457" spans="1:137" s="27" customFormat="1" ht="12.75">
      <c r="A1457" s="8" t="s">
        <v>14844</v>
      </c>
      <c r="B1457" s="8"/>
      <c r="C1457" s="8"/>
      <c r="D1457" s="8"/>
      <c r="E1457" s="8"/>
      <c r="F1457" s="8"/>
      <c r="G1457"/>
      <c r="H1457" s="8"/>
      <c r="I1457" s="8"/>
      <c r="J1457" s="8"/>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c r="BU1457"/>
      <c r="BV1457"/>
      <c r="BW1457"/>
      <c r="BX1457"/>
      <c r="BY1457"/>
      <c r="BZ1457"/>
      <c r="CA1457"/>
      <c r="CB1457"/>
      <c r="CC1457"/>
      <c r="CD1457"/>
      <c r="CE1457"/>
      <c r="CF1457"/>
      <c r="CG1457"/>
      <c r="CH1457"/>
      <c r="CI1457"/>
      <c r="CJ1457"/>
      <c r="CK1457"/>
      <c r="CL1457"/>
      <c r="CM1457"/>
      <c r="CN1457"/>
      <c r="CO1457"/>
      <c r="CP1457"/>
      <c r="CQ1457"/>
      <c r="CR1457"/>
      <c r="CS1457"/>
      <c r="CT1457"/>
      <c r="CU1457"/>
      <c r="CV1457"/>
      <c r="CW1457"/>
      <c r="CX1457"/>
      <c r="CY1457"/>
      <c r="CZ1457"/>
      <c r="DA1457"/>
      <c r="DB1457"/>
      <c r="DC1457"/>
      <c r="DD1457"/>
      <c r="DE1457"/>
      <c r="DF1457"/>
      <c r="DG1457"/>
      <c r="DH1457"/>
      <c r="DI1457"/>
      <c r="DJ1457"/>
      <c r="DK1457"/>
      <c r="DL1457"/>
      <c r="DM1457"/>
      <c r="DN1457"/>
      <c r="DO1457"/>
      <c r="DP1457"/>
      <c r="DQ1457"/>
      <c r="DR1457"/>
      <c r="DS1457"/>
      <c r="DT1457"/>
      <c r="DU1457"/>
      <c r="DV1457"/>
      <c r="DW1457"/>
      <c r="DX1457"/>
      <c r="DY1457"/>
      <c r="DZ1457"/>
      <c r="EA1457"/>
      <c r="EB1457"/>
      <c r="EC1457"/>
      <c r="ED1457"/>
      <c r="EE1457"/>
      <c r="EF1457"/>
      <c r="EG1457"/>
    </row>
    <row r="1458" spans="1:137" s="27" customFormat="1" ht="12.75">
      <c r="A1458" s="8" t="s">
        <v>10118</v>
      </c>
      <c r="B1458" s="8"/>
      <c r="C1458" s="8"/>
      <c r="D1458" s="8"/>
      <c r="E1458" s="8"/>
      <c r="F1458" s="8"/>
      <c r="G1458"/>
      <c r="H1458" s="8"/>
      <c r="I1458" s="8"/>
      <c r="J1458" s="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c r="BU1458"/>
      <c r="BV1458"/>
      <c r="BW1458"/>
      <c r="BX1458"/>
      <c r="BY1458"/>
      <c r="BZ1458"/>
      <c r="CA1458"/>
      <c r="CB1458"/>
      <c r="CC1458"/>
      <c r="CD1458"/>
      <c r="CE1458"/>
      <c r="CF1458"/>
      <c r="CG1458"/>
      <c r="CH1458"/>
      <c r="CI1458"/>
      <c r="CJ1458"/>
      <c r="CK1458"/>
      <c r="CL1458"/>
      <c r="CM1458"/>
      <c r="CN1458"/>
      <c r="CO1458"/>
      <c r="CP1458"/>
      <c r="CQ1458"/>
      <c r="CR1458"/>
      <c r="CS1458"/>
      <c r="CT1458"/>
      <c r="CU1458"/>
      <c r="CV1458"/>
      <c r="CW1458"/>
      <c r="CX1458"/>
      <c r="CY1458"/>
      <c r="CZ1458"/>
      <c r="DA1458"/>
      <c r="DB1458"/>
      <c r="DC1458"/>
      <c r="DD1458"/>
      <c r="DE1458"/>
      <c r="DF1458"/>
      <c r="DG1458"/>
      <c r="DH1458"/>
      <c r="DI1458"/>
      <c r="DJ1458"/>
      <c r="DK1458"/>
      <c r="DL1458"/>
      <c r="DM1458"/>
      <c r="DN1458"/>
      <c r="DO1458"/>
      <c r="DP1458"/>
      <c r="DQ1458"/>
      <c r="DR1458"/>
      <c r="DS1458"/>
      <c r="DT1458"/>
      <c r="DU1458"/>
      <c r="DV1458"/>
      <c r="DW1458"/>
      <c r="DX1458"/>
      <c r="DY1458"/>
      <c r="DZ1458"/>
      <c r="EA1458"/>
      <c r="EB1458"/>
      <c r="EC1458"/>
      <c r="ED1458"/>
      <c r="EE1458"/>
      <c r="EF1458"/>
      <c r="EG1458"/>
    </row>
    <row r="1459" spans="1:137" s="27" customFormat="1" ht="12.75">
      <c r="A1459" s="8" t="s">
        <v>10119</v>
      </c>
      <c r="B1459" s="8"/>
      <c r="C1459" s="8"/>
      <c r="D1459" s="8"/>
      <c r="E1459" s="8"/>
      <c r="F1459" s="8"/>
      <c r="G1459"/>
      <c r="H1459" s="8"/>
      <c r="I1459" s="8"/>
      <c r="J1459" s="8"/>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c r="BU1459"/>
      <c r="BV1459"/>
      <c r="BW1459"/>
      <c r="BX1459"/>
      <c r="BY1459"/>
      <c r="BZ1459"/>
      <c r="CA1459"/>
      <c r="CB1459"/>
      <c r="CC1459"/>
      <c r="CD1459"/>
      <c r="CE1459"/>
      <c r="CF1459"/>
      <c r="CG1459"/>
      <c r="CH1459"/>
      <c r="CI1459"/>
      <c r="CJ1459"/>
      <c r="CK1459"/>
      <c r="CL1459"/>
      <c r="CM1459"/>
      <c r="CN1459"/>
      <c r="CO1459"/>
      <c r="CP1459"/>
      <c r="CQ1459"/>
      <c r="CR1459"/>
      <c r="CS1459"/>
      <c r="CT1459"/>
      <c r="CU1459"/>
      <c r="CV1459"/>
      <c r="CW1459"/>
      <c r="CX1459"/>
      <c r="CY1459"/>
      <c r="CZ1459"/>
      <c r="DA1459"/>
      <c r="DB1459"/>
      <c r="DC1459"/>
      <c r="DD1459"/>
      <c r="DE1459"/>
      <c r="DF1459"/>
      <c r="DG1459"/>
      <c r="DH1459"/>
      <c r="DI1459"/>
      <c r="DJ1459"/>
      <c r="DK1459"/>
      <c r="DL1459"/>
      <c r="DM1459"/>
      <c r="DN1459"/>
      <c r="DO1459"/>
      <c r="DP1459"/>
      <c r="DQ1459"/>
      <c r="DR1459"/>
      <c r="DS1459"/>
      <c r="DT1459"/>
      <c r="DU1459"/>
      <c r="DV1459"/>
      <c r="DW1459"/>
      <c r="DX1459"/>
      <c r="DY1459"/>
      <c r="DZ1459"/>
      <c r="EA1459"/>
      <c r="EB1459"/>
      <c r="EC1459"/>
      <c r="ED1459"/>
      <c r="EE1459"/>
      <c r="EF1459"/>
      <c r="EG1459"/>
    </row>
    <row r="1460" spans="1:137" s="27" customFormat="1" ht="12.75">
      <c r="A1460" s="8" t="s">
        <v>10120</v>
      </c>
      <c r="B1460" s="8"/>
      <c r="C1460" s="8"/>
      <c r="D1460" s="8"/>
      <c r="E1460" s="8"/>
      <c r="F1460" s="8"/>
      <c r="G1460"/>
      <c r="H1460" s="8"/>
      <c r="I1460" s="8"/>
      <c r="J1460" s="8"/>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c r="BU1460"/>
      <c r="BV1460"/>
      <c r="BW1460"/>
      <c r="BX1460"/>
      <c r="BY1460"/>
      <c r="BZ1460"/>
      <c r="CA1460"/>
      <c r="CB1460"/>
      <c r="CC1460"/>
      <c r="CD1460"/>
      <c r="CE1460"/>
      <c r="CF1460"/>
      <c r="CG1460"/>
      <c r="CH1460"/>
      <c r="CI1460"/>
      <c r="CJ1460"/>
      <c r="CK1460"/>
      <c r="CL1460"/>
      <c r="CM1460"/>
      <c r="CN1460"/>
      <c r="CO1460"/>
      <c r="CP1460"/>
      <c r="CQ1460"/>
      <c r="CR1460"/>
      <c r="CS1460"/>
      <c r="CT1460"/>
      <c r="CU1460"/>
      <c r="CV1460"/>
      <c r="CW1460"/>
      <c r="CX1460"/>
      <c r="CY1460"/>
      <c r="CZ1460"/>
      <c r="DA1460"/>
      <c r="DB1460"/>
      <c r="DC1460"/>
      <c r="DD1460"/>
      <c r="DE1460"/>
      <c r="DF1460"/>
      <c r="DG1460"/>
      <c r="DH1460"/>
      <c r="DI1460"/>
      <c r="DJ1460"/>
      <c r="DK1460"/>
      <c r="DL1460"/>
      <c r="DM1460"/>
      <c r="DN1460"/>
      <c r="DO1460"/>
      <c r="DP1460"/>
      <c r="DQ1460"/>
      <c r="DR1460"/>
      <c r="DS1460"/>
      <c r="DT1460"/>
      <c r="DU1460"/>
      <c r="DV1460"/>
      <c r="DW1460"/>
      <c r="DX1460"/>
      <c r="DY1460"/>
      <c r="DZ1460"/>
      <c r="EA1460"/>
      <c r="EB1460"/>
      <c r="EC1460"/>
      <c r="ED1460"/>
      <c r="EE1460"/>
      <c r="EF1460"/>
      <c r="EG1460"/>
    </row>
    <row r="1461" spans="1:137" s="27" customFormat="1" ht="12.75">
      <c r="A1461" s="8" t="s">
        <v>10121</v>
      </c>
      <c r="B1461" s="8"/>
      <c r="C1461" s="8"/>
      <c r="D1461" s="8"/>
      <c r="E1461" s="8"/>
      <c r="F1461" s="8"/>
      <c r="G1461"/>
      <c r="H1461" s="8"/>
      <c r="I1461" s="8"/>
      <c r="J1461" s="8"/>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c r="BU1461"/>
      <c r="BV1461"/>
      <c r="BW1461"/>
      <c r="BX1461"/>
      <c r="BY1461"/>
      <c r="BZ1461"/>
      <c r="CA1461"/>
      <c r="CB1461"/>
      <c r="CC1461"/>
      <c r="CD1461"/>
      <c r="CE1461"/>
      <c r="CF1461"/>
      <c r="CG1461"/>
      <c r="CH1461"/>
      <c r="CI1461"/>
      <c r="CJ1461"/>
      <c r="CK1461"/>
      <c r="CL1461"/>
      <c r="CM1461"/>
      <c r="CN1461"/>
      <c r="CO1461"/>
      <c r="CP1461"/>
      <c r="CQ1461"/>
      <c r="CR1461"/>
      <c r="CS1461"/>
      <c r="CT1461"/>
      <c r="CU1461"/>
      <c r="CV1461"/>
      <c r="CW1461"/>
      <c r="CX1461"/>
      <c r="CY1461"/>
      <c r="CZ1461"/>
      <c r="DA1461"/>
      <c r="DB1461"/>
      <c r="DC1461"/>
      <c r="DD1461"/>
      <c r="DE1461"/>
      <c r="DF1461"/>
      <c r="DG1461"/>
      <c r="DH1461"/>
      <c r="DI1461"/>
      <c r="DJ1461"/>
      <c r="DK1461"/>
      <c r="DL1461"/>
      <c r="DM1461"/>
      <c r="DN1461"/>
      <c r="DO1461"/>
      <c r="DP1461"/>
      <c r="DQ1461"/>
      <c r="DR1461"/>
      <c r="DS1461"/>
      <c r="DT1461"/>
      <c r="DU1461"/>
      <c r="DV1461"/>
      <c r="DW1461"/>
      <c r="DX1461"/>
      <c r="DY1461"/>
      <c r="DZ1461"/>
      <c r="EA1461"/>
      <c r="EB1461"/>
      <c r="EC1461"/>
      <c r="ED1461"/>
      <c r="EE1461"/>
      <c r="EF1461"/>
      <c r="EG1461"/>
    </row>
    <row r="1462" spans="1:137" s="27" customFormat="1" ht="12.75">
      <c r="A1462" s="8" t="s">
        <v>10122</v>
      </c>
      <c r="B1462" s="8"/>
      <c r="C1462" s="8"/>
      <c r="D1462" s="8"/>
      <c r="E1462" s="8"/>
      <c r="F1462" s="8"/>
      <c r="G1462"/>
      <c r="H1462" s="8"/>
      <c r="I1462" s="8"/>
      <c r="J1462" s="8"/>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c r="BU1462"/>
      <c r="BV1462"/>
      <c r="BW1462"/>
      <c r="BX1462"/>
      <c r="BY1462"/>
      <c r="BZ1462"/>
      <c r="CA1462"/>
      <c r="CB1462"/>
      <c r="CC1462"/>
      <c r="CD1462"/>
      <c r="CE1462"/>
      <c r="CF1462"/>
      <c r="CG1462"/>
      <c r="CH1462"/>
      <c r="CI1462"/>
      <c r="CJ1462"/>
      <c r="CK1462"/>
      <c r="CL1462"/>
      <c r="CM1462"/>
      <c r="CN1462"/>
      <c r="CO1462"/>
      <c r="CP1462"/>
      <c r="CQ1462"/>
      <c r="CR1462"/>
      <c r="CS1462"/>
      <c r="CT1462"/>
      <c r="CU1462"/>
      <c r="CV1462"/>
      <c r="CW1462"/>
      <c r="CX1462"/>
      <c r="CY1462"/>
      <c r="CZ1462"/>
      <c r="DA1462"/>
      <c r="DB1462"/>
      <c r="DC1462"/>
      <c r="DD1462"/>
      <c r="DE1462"/>
      <c r="DF1462"/>
      <c r="DG1462"/>
      <c r="DH1462"/>
      <c r="DI1462"/>
      <c r="DJ1462"/>
      <c r="DK1462"/>
      <c r="DL1462"/>
      <c r="DM1462"/>
      <c r="DN1462"/>
      <c r="DO1462"/>
      <c r="DP1462"/>
      <c r="DQ1462"/>
      <c r="DR1462"/>
      <c r="DS1462"/>
      <c r="DT1462"/>
      <c r="DU1462"/>
      <c r="DV1462"/>
      <c r="DW1462"/>
      <c r="DX1462"/>
      <c r="DY1462"/>
      <c r="DZ1462"/>
      <c r="EA1462"/>
      <c r="EB1462"/>
      <c r="EC1462"/>
      <c r="ED1462"/>
      <c r="EE1462"/>
      <c r="EF1462"/>
      <c r="EG1462"/>
    </row>
    <row r="1463" spans="1:137" s="27" customFormat="1" ht="12.75">
      <c r="A1463" s="8" t="s">
        <v>10123</v>
      </c>
      <c r="B1463" s="8"/>
      <c r="C1463" s="8"/>
      <c r="D1463" s="8"/>
      <c r="E1463" s="8"/>
      <c r="F1463" s="8"/>
      <c r="G1463"/>
      <c r="H1463" s="8"/>
      <c r="I1463" s="8"/>
      <c r="J1463" s="8"/>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c r="BU1463"/>
      <c r="BV1463"/>
      <c r="BW1463"/>
      <c r="BX1463"/>
      <c r="BY1463"/>
      <c r="BZ1463"/>
      <c r="CA1463"/>
      <c r="CB1463"/>
      <c r="CC1463"/>
      <c r="CD1463"/>
      <c r="CE1463"/>
      <c r="CF1463"/>
      <c r="CG1463"/>
      <c r="CH1463"/>
      <c r="CI1463"/>
      <c r="CJ1463"/>
      <c r="CK1463"/>
      <c r="CL1463"/>
      <c r="CM1463"/>
      <c r="CN1463"/>
      <c r="CO1463"/>
      <c r="CP1463"/>
      <c r="CQ1463"/>
      <c r="CR1463"/>
      <c r="CS1463"/>
      <c r="CT1463"/>
      <c r="CU1463"/>
      <c r="CV1463"/>
      <c r="CW1463"/>
      <c r="CX1463"/>
      <c r="CY1463"/>
      <c r="CZ1463"/>
      <c r="DA1463"/>
      <c r="DB1463"/>
      <c r="DC1463"/>
      <c r="DD1463"/>
      <c r="DE1463"/>
      <c r="DF1463"/>
      <c r="DG1463"/>
      <c r="DH1463"/>
      <c r="DI1463"/>
      <c r="DJ1463"/>
      <c r="DK1463"/>
      <c r="DL1463"/>
      <c r="DM1463"/>
      <c r="DN1463"/>
      <c r="DO1463"/>
      <c r="DP1463"/>
      <c r="DQ1463"/>
      <c r="DR1463"/>
      <c r="DS1463"/>
      <c r="DT1463"/>
      <c r="DU1463"/>
      <c r="DV1463"/>
      <c r="DW1463"/>
      <c r="DX1463"/>
      <c r="DY1463"/>
      <c r="DZ1463"/>
      <c r="EA1463"/>
      <c r="EB1463"/>
      <c r="EC1463"/>
      <c r="ED1463"/>
      <c r="EE1463"/>
      <c r="EF1463"/>
      <c r="EG1463"/>
    </row>
    <row r="1464" spans="1:137" s="27" customFormat="1" ht="12.75">
      <c r="A1464" s="8" t="s">
        <v>10124</v>
      </c>
      <c r="B1464" s="8"/>
      <c r="C1464" s="8"/>
      <c r="D1464" s="8"/>
      <c r="E1464" s="8"/>
      <c r="F1464" s="8"/>
      <c r="G1464"/>
      <c r="H1464" s="8"/>
      <c r="I1464" s="8"/>
      <c r="J1464" s="8"/>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c r="BU1464"/>
      <c r="BV1464"/>
      <c r="BW1464"/>
      <c r="BX1464"/>
      <c r="BY1464"/>
      <c r="BZ1464"/>
      <c r="CA1464"/>
      <c r="CB1464"/>
      <c r="CC1464"/>
      <c r="CD1464"/>
      <c r="CE1464"/>
      <c r="CF1464"/>
      <c r="CG1464"/>
      <c r="CH1464"/>
      <c r="CI1464"/>
      <c r="CJ1464"/>
      <c r="CK1464"/>
      <c r="CL1464"/>
      <c r="CM1464"/>
      <c r="CN1464"/>
      <c r="CO1464"/>
      <c r="CP1464"/>
      <c r="CQ1464"/>
      <c r="CR1464"/>
      <c r="CS1464"/>
      <c r="CT1464"/>
      <c r="CU1464"/>
      <c r="CV1464"/>
      <c r="CW1464"/>
      <c r="CX1464"/>
      <c r="CY1464"/>
      <c r="CZ1464"/>
      <c r="DA1464"/>
      <c r="DB1464"/>
      <c r="DC1464"/>
      <c r="DD1464"/>
      <c r="DE1464"/>
      <c r="DF1464"/>
      <c r="DG1464"/>
      <c r="DH1464"/>
      <c r="DI1464"/>
      <c r="DJ1464"/>
      <c r="DK1464"/>
      <c r="DL1464"/>
      <c r="DM1464"/>
      <c r="DN1464"/>
      <c r="DO1464"/>
      <c r="DP1464"/>
      <c r="DQ1464"/>
      <c r="DR1464"/>
      <c r="DS1464"/>
      <c r="DT1464"/>
      <c r="DU1464"/>
      <c r="DV1464"/>
      <c r="DW1464"/>
      <c r="DX1464"/>
      <c r="DY1464"/>
      <c r="DZ1464"/>
      <c r="EA1464"/>
      <c r="EB1464"/>
      <c r="EC1464"/>
      <c r="ED1464"/>
      <c r="EE1464"/>
      <c r="EF1464"/>
      <c r="EG1464"/>
    </row>
    <row r="1465" spans="1:137" s="31" customFormat="1" ht="12.75">
      <c r="A1465" s="8" t="s">
        <v>10125</v>
      </c>
      <c r="B1465" s="8"/>
      <c r="C1465" s="8"/>
      <c r="D1465" s="8"/>
      <c r="E1465" s="8"/>
      <c r="F1465" s="8"/>
      <c r="G1465"/>
      <c r="H1465" s="8"/>
      <c r="I1465" s="8"/>
      <c r="J1465" s="8"/>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c r="BU1465"/>
      <c r="BV1465"/>
      <c r="BW1465"/>
      <c r="BX1465"/>
      <c r="BY1465"/>
      <c r="BZ1465"/>
      <c r="CA1465"/>
      <c r="CB1465"/>
      <c r="CC1465"/>
      <c r="CD1465"/>
      <c r="CE1465"/>
      <c r="CF1465"/>
      <c r="CG1465"/>
      <c r="CH1465"/>
      <c r="CI1465"/>
      <c r="CJ1465"/>
      <c r="CK1465"/>
      <c r="CL1465"/>
      <c r="CM1465"/>
      <c r="CN1465"/>
      <c r="CO1465"/>
      <c r="CP1465"/>
      <c r="CQ1465"/>
      <c r="CR1465"/>
      <c r="CS1465"/>
      <c r="CT1465"/>
      <c r="CU1465"/>
      <c r="CV1465"/>
      <c r="CW1465"/>
      <c r="CX1465"/>
      <c r="CY1465"/>
      <c r="CZ1465"/>
      <c r="DA1465"/>
      <c r="DB1465"/>
      <c r="DC1465"/>
      <c r="DD1465"/>
      <c r="DE1465"/>
      <c r="DF1465"/>
      <c r="DG1465"/>
      <c r="DH1465"/>
      <c r="DI1465"/>
      <c r="DJ1465"/>
      <c r="DK1465"/>
      <c r="DL1465"/>
      <c r="DM1465"/>
      <c r="DN1465"/>
      <c r="DO1465"/>
      <c r="DP1465"/>
      <c r="DQ1465"/>
      <c r="DR1465"/>
      <c r="DS1465"/>
      <c r="DT1465"/>
      <c r="DU1465"/>
      <c r="DV1465"/>
      <c r="DW1465"/>
      <c r="DX1465"/>
      <c r="DY1465"/>
      <c r="DZ1465"/>
      <c r="EA1465"/>
      <c r="EB1465"/>
      <c r="EC1465"/>
      <c r="ED1465"/>
      <c r="EE1465"/>
      <c r="EF1465"/>
      <c r="EG1465"/>
    </row>
    <row r="1466" spans="1:137" s="40" customFormat="1" ht="12.75">
      <c r="A1466" s="8" t="s">
        <v>10126</v>
      </c>
      <c r="B1466" s="8"/>
      <c r="C1466" s="8"/>
      <c r="D1466" s="8"/>
      <c r="E1466" s="8"/>
      <c r="F1466" s="8"/>
      <c r="G1466"/>
      <c r="H1466" s="8"/>
      <c r="I1466" s="8"/>
      <c r="J1466" s="8"/>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c r="BU1466"/>
      <c r="BV1466"/>
      <c r="BW1466"/>
      <c r="BX1466"/>
      <c r="BY1466"/>
      <c r="BZ1466"/>
      <c r="CA1466"/>
      <c r="CB1466"/>
      <c r="CC1466"/>
      <c r="CD1466"/>
      <c r="CE1466"/>
      <c r="CF1466"/>
      <c r="CG1466"/>
      <c r="CH1466"/>
      <c r="CI1466"/>
      <c r="CJ1466"/>
      <c r="CK1466"/>
      <c r="CL1466"/>
      <c r="CM1466"/>
      <c r="CN1466"/>
      <c r="CO1466"/>
      <c r="CP1466"/>
      <c r="CQ1466"/>
      <c r="CR1466"/>
      <c r="CS1466"/>
      <c r="CT1466"/>
      <c r="CU1466"/>
      <c r="CV1466"/>
      <c r="CW1466"/>
      <c r="CX1466"/>
      <c r="CY1466"/>
      <c r="CZ1466"/>
      <c r="DA1466"/>
      <c r="DB1466"/>
      <c r="DC1466"/>
      <c r="DD1466"/>
      <c r="DE1466"/>
      <c r="DF1466"/>
      <c r="DG1466"/>
      <c r="DH1466"/>
      <c r="DI1466"/>
      <c r="DJ1466"/>
      <c r="DK1466"/>
      <c r="DL1466"/>
      <c r="DM1466"/>
      <c r="DN1466"/>
      <c r="DO1466"/>
      <c r="DP1466"/>
      <c r="DQ1466"/>
      <c r="DR1466"/>
      <c r="DS1466"/>
      <c r="DT1466"/>
      <c r="DU1466"/>
      <c r="DV1466"/>
      <c r="DW1466"/>
      <c r="DX1466"/>
      <c r="DY1466"/>
      <c r="DZ1466"/>
      <c r="EA1466"/>
      <c r="EB1466"/>
      <c r="EC1466"/>
      <c r="ED1466"/>
      <c r="EE1466"/>
      <c r="EF1466"/>
      <c r="EG1466"/>
    </row>
    <row r="1467" spans="1:137" s="40" customFormat="1" ht="12.75">
      <c r="A1467" s="8" t="s">
        <v>10127</v>
      </c>
      <c r="B1467" s="8"/>
      <c r="C1467" s="8"/>
      <c r="D1467" s="8"/>
      <c r="E1467" s="8"/>
      <c r="F1467" s="8"/>
      <c r="G1467"/>
      <c r="H1467" s="8"/>
      <c r="I1467" s="8"/>
      <c r="J1467" s="8"/>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c r="BU1467"/>
      <c r="BV1467"/>
      <c r="BW1467"/>
      <c r="BX1467"/>
      <c r="BY1467"/>
      <c r="BZ1467"/>
      <c r="CA1467"/>
      <c r="CB1467"/>
      <c r="CC1467"/>
      <c r="CD1467"/>
      <c r="CE1467"/>
      <c r="CF1467"/>
      <c r="CG1467"/>
      <c r="CH1467"/>
      <c r="CI1467"/>
      <c r="CJ1467"/>
      <c r="CK1467"/>
      <c r="CL1467"/>
      <c r="CM1467"/>
      <c r="CN1467"/>
      <c r="CO1467"/>
      <c r="CP1467"/>
      <c r="CQ1467"/>
      <c r="CR1467"/>
      <c r="CS1467"/>
      <c r="CT1467"/>
      <c r="CU1467"/>
      <c r="CV1467"/>
      <c r="CW1467"/>
      <c r="CX1467"/>
      <c r="CY1467"/>
      <c r="CZ1467"/>
      <c r="DA1467"/>
      <c r="DB1467"/>
      <c r="DC1467"/>
      <c r="DD1467"/>
      <c r="DE1467"/>
      <c r="DF1467"/>
      <c r="DG1467"/>
      <c r="DH1467"/>
      <c r="DI1467"/>
      <c r="DJ1467"/>
      <c r="DK1467"/>
      <c r="DL1467"/>
      <c r="DM1467"/>
      <c r="DN1467"/>
      <c r="DO1467"/>
      <c r="DP1467"/>
      <c r="DQ1467"/>
      <c r="DR1467"/>
      <c r="DS1467"/>
      <c r="DT1467"/>
      <c r="DU1467"/>
      <c r="DV1467"/>
      <c r="DW1467"/>
      <c r="DX1467"/>
      <c r="DY1467"/>
      <c r="DZ1467"/>
      <c r="EA1467"/>
      <c r="EB1467"/>
      <c r="EC1467"/>
      <c r="ED1467"/>
      <c r="EE1467"/>
      <c r="EF1467"/>
      <c r="EG1467"/>
    </row>
    <row r="1468" spans="1:137" s="40" customFormat="1" ht="12.75">
      <c r="A1468" s="8" t="s">
        <v>10128</v>
      </c>
      <c r="B1468" s="8"/>
      <c r="C1468" s="8"/>
      <c r="D1468" s="8"/>
      <c r="E1468" s="8"/>
      <c r="F1468" s="8"/>
      <c r="G1468"/>
      <c r="H1468" s="8"/>
      <c r="I1468" s="8"/>
      <c r="J1468" s="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c r="BU1468"/>
      <c r="BV1468"/>
      <c r="BW1468"/>
      <c r="BX1468"/>
      <c r="BY1468"/>
      <c r="BZ1468"/>
      <c r="CA1468"/>
      <c r="CB1468"/>
      <c r="CC1468"/>
      <c r="CD1468"/>
      <c r="CE1468"/>
      <c r="CF1468"/>
      <c r="CG1468"/>
      <c r="CH1468"/>
      <c r="CI1468"/>
      <c r="CJ1468"/>
      <c r="CK1468"/>
      <c r="CL1468"/>
      <c r="CM1468"/>
      <c r="CN1468"/>
      <c r="CO1468"/>
      <c r="CP1468"/>
      <c r="CQ1468"/>
      <c r="CR1468"/>
      <c r="CS1468"/>
      <c r="CT1468"/>
      <c r="CU1468"/>
      <c r="CV1468"/>
      <c r="CW1468"/>
      <c r="CX1468"/>
      <c r="CY1468"/>
      <c r="CZ1468"/>
      <c r="DA1468"/>
      <c r="DB1468"/>
      <c r="DC1468"/>
      <c r="DD1468"/>
      <c r="DE1468"/>
      <c r="DF1468"/>
      <c r="DG1468"/>
      <c r="DH1468"/>
      <c r="DI1468"/>
      <c r="DJ1468"/>
      <c r="DK1468"/>
      <c r="DL1468"/>
      <c r="DM1468"/>
      <c r="DN1468"/>
      <c r="DO1468"/>
      <c r="DP1468"/>
      <c r="DQ1468"/>
      <c r="DR1468"/>
      <c r="DS1468"/>
      <c r="DT1468"/>
      <c r="DU1468"/>
      <c r="DV1468"/>
      <c r="DW1468"/>
      <c r="DX1468"/>
      <c r="DY1468"/>
      <c r="DZ1468"/>
      <c r="EA1468"/>
      <c r="EB1468"/>
      <c r="EC1468"/>
      <c r="ED1468"/>
      <c r="EE1468"/>
      <c r="EF1468"/>
      <c r="EG1468"/>
    </row>
    <row r="1469" spans="1:137" s="40" customFormat="1" ht="12.75">
      <c r="A1469" s="8" t="s">
        <v>10129</v>
      </c>
      <c r="B1469" s="8"/>
      <c r="C1469" s="8"/>
      <c r="D1469" s="8"/>
      <c r="E1469" s="8"/>
      <c r="F1469" s="8"/>
      <c r="G1469"/>
      <c r="H1469" s="8"/>
      <c r="I1469" s="8"/>
      <c r="J1469" s="8"/>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c r="BU1469"/>
      <c r="BV1469"/>
      <c r="BW1469"/>
      <c r="BX1469"/>
      <c r="BY1469"/>
      <c r="BZ1469"/>
      <c r="CA1469"/>
      <c r="CB1469"/>
      <c r="CC1469"/>
      <c r="CD1469"/>
      <c r="CE1469"/>
      <c r="CF1469"/>
      <c r="CG1469"/>
      <c r="CH1469"/>
      <c r="CI1469"/>
      <c r="CJ1469"/>
      <c r="CK1469"/>
      <c r="CL1469"/>
      <c r="CM1469"/>
      <c r="CN1469"/>
      <c r="CO1469"/>
      <c r="CP1469"/>
      <c r="CQ1469"/>
      <c r="CR1469"/>
      <c r="CS1469"/>
      <c r="CT1469"/>
      <c r="CU1469"/>
      <c r="CV1469"/>
      <c r="CW1469"/>
      <c r="CX1469"/>
      <c r="CY1469"/>
      <c r="CZ1469"/>
      <c r="DA1469"/>
      <c r="DB1469"/>
      <c r="DC1469"/>
      <c r="DD1469"/>
      <c r="DE1469"/>
      <c r="DF1469"/>
      <c r="DG1469"/>
      <c r="DH1469"/>
      <c r="DI1469"/>
      <c r="DJ1469"/>
      <c r="DK1469"/>
      <c r="DL1469"/>
      <c r="DM1469"/>
      <c r="DN1469"/>
      <c r="DO1469"/>
      <c r="DP1469"/>
      <c r="DQ1469"/>
      <c r="DR1469"/>
      <c r="DS1469"/>
      <c r="DT1469"/>
      <c r="DU1469"/>
      <c r="DV1469"/>
      <c r="DW1469"/>
      <c r="DX1469"/>
      <c r="DY1469"/>
      <c r="DZ1469"/>
      <c r="EA1469"/>
      <c r="EB1469"/>
      <c r="EC1469"/>
      <c r="ED1469"/>
      <c r="EE1469"/>
      <c r="EF1469"/>
      <c r="EG1469"/>
    </row>
    <row r="1470" spans="1:137" s="40" customFormat="1" ht="12.75">
      <c r="A1470" s="8" t="s">
        <v>10130</v>
      </c>
      <c r="B1470" s="8"/>
      <c r="C1470" s="8"/>
      <c r="D1470" s="8"/>
      <c r="E1470" s="8"/>
      <c r="F1470" s="8"/>
      <c r="G1470"/>
      <c r="H1470" s="8"/>
      <c r="I1470" s="8"/>
      <c r="J1470" s="8"/>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c r="BU1470"/>
      <c r="BV1470"/>
      <c r="BW1470"/>
      <c r="BX1470"/>
      <c r="BY1470"/>
      <c r="BZ1470"/>
      <c r="CA1470"/>
      <c r="CB1470"/>
      <c r="CC1470"/>
      <c r="CD1470"/>
      <c r="CE1470"/>
      <c r="CF1470"/>
      <c r="CG1470"/>
      <c r="CH1470"/>
      <c r="CI1470"/>
      <c r="CJ1470"/>
      <c r="CK1470"/>
      <c r="CL1470"/>
      <c r="CM1470"/>
      <c r="CN1470"/>
      <c r="CO1470"/>
      <c r="CP1470"/>
      <c r="CQ1470"/>
      <c r="CR1470"/>
      <c r="CS1470"/>
      <c r="CT1470"/>
      <c r="CU1470"/>
      <c r="CV1470"/>
      <c r="CW1470"/>
      <c r="CX1470"/>
      <c r="CY1470"/>
      <c r="CZ1470"/>
      <c r="DA1470"/>
      <c r="DB1470"/>
      <c r="DC1470"/>
      <c r="DD1470"/>
      <c r="DE1470"/>
      <c r="DF1470"/>
      <c r="DG1470"/>
      <c r="DH1470"/>
      <c r="DI1470"/>
      <c r="DJ1470"/>
      <c r="DK1470"/>
      <c r="DL1470"/>
      <c r="DM1470"/>
      <c r="DN1470"/>
      <c r="DO1470"/>
      <c r="DP1470"/>
      <c r="DQ1470"/>
      <c r="DR1470"/>
      <c r="DS1470"/>
      <c r="DT1470"/>
      <c r="DU1470"/>
      <c r="DV1470"/>
      <c r="DW1470"/>
      <c r="DX1470"/>
      <c r="DY1470"/>
      <c r="DZ1470"/>
      <c r="EA1470"/>
      <c r="EB1470"/>
      <c r="EC1470"/>
      <c r="ED1470"/>
      <c r="EE1470"/>
      <c r="EF1470"/>
      <c r="EG1470"/>
    </row>
    <row r="1471" spans="1:137" s="40" customFormat="1" ht="12.75">
      <c r="A1471" s="8" t="s">
        <v>10131</v>
      </c>
      <c r="B1471" s="8"/>
      <c r="C1471" s="8"/>
      <c r="D1471" s="8"/>
      <c r="E1471" s="8"/>
      <c r="F1471" s="8"/>
      <c r="G1471"/>
      <c r="H1471" s="8"/>
      <c r="I1471" s="8"/>
      <c r="J1471" s="8"/>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c r="BU1471"/>
      <c r="BV1471"/>
      <c r="BW1471"/>
      <c r="BX1471"/>
      <c r="BY1471"/>
      <c r="BZ1471"/>
      <c r="CA1471"/>
      <c r="CB1471"/>
      <c r="CC1471"/>
      <c r="CD1471"/>
      <c r="CE1471"/>
      <c r="CF1471"/>
      <c r="CG1471"/>
      <c r="CH1471"/>
      <c r="CI1471"/>
      <c r="CJ1471"/>
      <c r="CK1471"/>
      <c r="CL1471"/>
      <c r="CM1471"/>
      <c r="CN1471"/>
      <c r="CO1471"/>
      <c r="CP1471"/>
      <c r="CQ1471"/>
      <c r="CR1471"/>
      <c r="CS1471"/>
      <c r="CT1471"/>
      <c r="CU1471"/>
      <c r="CV1471"/>
      <c r="CW1471"/>
      <c r="CX1471"/>
      <c r="CY1471"/>
      <c r="CZ1471"/>
      <c r="DA1471"/>
      <c r="DB1471"/>
      <c r="DC1471"/>
      <c r="DD1471"/>
      <c r="DE1471"/>
      <c r="DF1471"/>
      <c r="DG1471"/>
      <c r="DH1471"/>
      <c r="DI1471"/>
      <c r="DJ1471"/>
      <c r="DK1471"/>
      <c r="DL1471"/>
      <c r="DM1471"/>
      <c r="DN1471"/>
      <c r="DO1471"/>
      <c r="DP1471"/>
      <c r="DQ1471"/>
      <c r="DR1471"/>
      <c r="DS1471"/>
      <c r="DT1471"/>
      <c r="DU1471"/>
      <c r="DV1471"/>
      <c r="DW1471"/>
      <c r="DX1471"/>
      <c r="DY1471"/>
      <c r="DZ1471"/>
      <c r="EA1471"/>
      <c r="EB1471"/>
      <c r="EC1471"/>
      <c r="ED1471"/>
      <c r="EE1471"/>
      <c r="EF1471"/>
      <c r="EG1471"/>
    </row>
    <row r="1472" spans="1:137" s="40" customFormat="1" ht="12.75">
      <c r="A1472" s="8" t="s">
        <v>10132</v>
      </c>
      <c r="B1472" s="8"/>
      <c r="C1472" s="8"/>
      <c r="D1472" s="8"/>
      <c r="E1472" s="8"/>
      <c r="F1472" s="8"/>
      <c r="G1472"/>
      <c r="H1472" s="8"/>
      <c r="I1472" s="8"/>
      <c r="J1472" s="8"/>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c r="BU1472"/>
      <c r="BV1472"/>
      <c r="BW1472"/>
      <c r="BX1472"/>
      <c r="BY1472"/>
      <c r="BZ1472"/>
      <c r="CA1472"/>
      <c r="CB1472"/>
      <c r="CC1472"/>
      <c r="CD1472"/>
      <c r="CE1472"/>
      <c r="CF1472"/>
      <c r="CG1472"/>
      <c r="CH1472"/>
      <c r="CI1472"/>
      <c r="CJ1472"/>
      <c r="CK1472"/>
      <c r="CL1472"/>
      <c r="CM1472"/>
      <c r="CN1472"/>
      <c r="CO1472"/>
      <c r="CP1472"/>
      <c r="CQ1472"/>
      <c r="CR1472"/>
      <c r="CS1472"/>
      <c r="CT1472"/>
      <c r="CU1472"/>
      <c r="CV1472"/>
      <c r="CW1472"/>
      <c r="CX1472"/>
      <c r="CY1472"/>
      <c r="CZ1472"/>
      <c r="DA1472"/>
      <c r="DB1472"/>
      <c r="DC1472"/>
      <c r="DD1472"/>
      <c r="DE1472"/>
      <c r="DF1472"/>
      <c r="DG1472"/>
      <c r="DH1472"/>
      <c r="DI1472"/>
      <c r="DJ1472"/>
      <c r="DK1472"/>
      <c r="DL1472"/>
      <c r="DM1472"/>
      <c r="DN1472"/>
      <c r="DO1472"/>
      <c r="DP1472"/>
      <c r="DQ1472"/>
      <c r="DR1472"/>
      <c r="DS1472"/>
      <c r="DT1472"/>
      <c r="DU1472"/>
      <c r="DV1472"/>
      <c r="DW1472"/>
      <c r="DX1472"/>
      <c r="DY1472"/>
      <c r="DZ1472"/>
      <c r="EA1472"/>
      <c r="EB1472"/>
      <c r="EC1472"/>
      <c r="ED1472"/>
      <c r="EE1472"/>
      <c r="EF1472"/>
      <c r="EG1472"/>
    </row>
    <row r="1473" spans="1:137" s="40" customFormat="1" ht="12.75">
      <c r="A1473" s="8" t="s">
        <v>10133</v>
      </c>
      <c r="B1473" s="8"/>
      <c r="C1473" s="8"/>
      <c r="D1473" s="8"/>
      <c r="E1473" s="8"/>
      <c r="F1473" s="8"/>
      <c r="G1473"/>
      <c r="H1473" s="8"/>
      <c r="I1473" s="8"/>
      <c r="J1473" s="8"/>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c r="BU1473"/>
      <c r="BV1473"/>
      <c r="BW1473"/>
      <c r="BX1473"/>
      <c r="BY1473"/>
      <c r="BZ1473"/>
      <c r="CA1473"/>
      <c r="CB1473"/>
      <c r="CC1473"/>
      <c r="CD1473"/>
      <c r="CE1473"/>
      <c r="CF1473"/>
      <c r="CG1473"/>
      <c r="CH1473"/>
      <c r="CI1473"/>
      <c r="CJ1473"/>
      <c r="CK1473"/>
      <c r="CL1473"/>
      <c r="CM1473"/>
      <c r="CN1473"/>
      <c r="CO1473"/>
      <c r="CP1473"/>
      <c r="CQ1473"/>
      <c r="CR1473"/>
      <c r="CS1473"/>
      <c r="CT1473"/>
      <c r="CU1473"/>
      <c r="CV1473"/>
      <c r="CW1473"/>
      <c r="CX1473"/>
      <c r="CY1473"/>
      <c r="CZ1473"/>
      <c r="DA1473"/>
      <c r="DB1473"/>
      <c r="DC1473"/>
      <c r="DD1473"/>
      <c r="DE1473"/>
      <c r="DF1473"/>
      <c r="DG1473"/>
      <c r="DH1473"/>
      <c r="DI1473"/>
      <c r="DJ1473"/>
      <c r="DK1473"/>
      <c r="DL1473"/>
      <c r="DM1473"/>
      <c r="DN1473"/>
      <c r="DO1473"/>
      <c r="DP1473"/>
      <c r="DQ1473"/>
      <c r="DR1473"/>
      <c r="DS1473"/>
      <c r="DT1473"/>
      <c r="DU1473"/>
      <c r="DV1473"/>
      <c r="DW1473"/>
      <c r="DX1473"/>
      <c r="DY1473"/>
      <c r="DZ1473"/>
      <c r="EA1473"/>
      <c r="EB1473"/>
      <c r="EC1473"/>
      <c r="ED1473"/>
      <c r="EE1473"/>
      <c r="EF1473"/>
      <c r="EG1473"/>
    </row>
    <row r="1474" spans="1:137" s="40" customFormat="1" ht="12.75">
      <c r="A1474" s="8" t="s">
        <v>10134</v>
      </c>
      <c r="B1474" s="8"/>
      <c r="C1474" s="8"/>
      <c r="D1474" s="8"/>
      <c r="E1474" s="8"/>
      <c r="F1474" s="8"/>
      <c r="G1474"/>
      <c r="H1474" s="8"/>
      <c r="I1474" s="8"/>
      <c r="J1474" s="8"/>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c r="BU1474"/>
      <c r="BV1474"/>
      <c r="BW1474"/>
      <c r="BX1474"/>
      <c r="BY1474"/>
      <c r="BZ1474"/>
      <c r="CA1474"/>
      <c r="CB1474"/>
      <c r="CC1474"/>
      <c r="CD1474"/>
      <c r="CE1474"/>
      <c r="CF1474"/>
      <c r="CG1474"/>
      <c r="CH1474"/>
      <c r="CI1474"/>
      <c r="CJ1474"/>
      <c r="CK1474"/>
      <c r="CL1474"/>
      <c r="CM1474"/>
      <c r="CN1474"/>
      <c r="CO1474"/>
      <c r="CP1474"/>
      <c r="CQ1474"/>
      <c r="CR1474"/>
      <c r="CS1474"/>
      <c r="CT1474"/>
      <c r="CU1474"/>
      <c r="CV1474"/>
      <c r="CW1474"/>
      <c r="CX1474"/>
      <c r="CY1474"/>
      <c r="CZ1474"/>
      <c r="DA1474"/>
      <c r="DB1474"/>
      <c r="DC1474"/>
      <c r="DD1474"/>
      <c r="DE1474"/>
      <c r="DF1474"/>
      <c r="DG1474"/>
      <c r="DH1474"/>
      <c r="DI1474"/>
      <c r="DJ1474"/>
      <c r="DK1474"/>
      <c r="DL1474"/>
      <c r="DM1474"/>
      <c r="DN1474"/>
      <c r="DO1474"/>
      <c r="DP1474"/>
      <c r="DQ1474"/>
      <c r="DR1474"/>
      <c r="DS1474"/>
      <c r="DT1474"/>
      <c r="DU1474"/>
      <c r="DV1474"/>
      <c r="DW1474"/>
      <c r="DX1474"/>
      <c r="DY1474"/>
      <c r="DZ1474"/>
      <c r="EA1474"/>
      <c r="EB1474"/>
      <c r="EC1474"/>
      <c r="ED1474"/>
      <c r="EE1474"/>
      <c r="EF1474"/>
      <c r="EG1474"/>
    </row>
    <row r="1475" spans="1:137" s="40" customFormat="1" ht="12.75">
      <c r="A1475" s="8" t="s">
        <v>10135</v>
      </c>
      <c r="B1475" s="8"/>
      <c r="C1475" s="8"/>
      <c r="D1475" s="8"/>
      <c r="E1475" s="8"/>
      <c r="F1475" s="8"/>
      <c r="G1475"/>
      <c r="H1475" s="8"/>
      <c r="I1475" s="8"/>
      <c r="J1475" s="8"/>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c r="BU1475"/>
      <c r="BV1475"/>
      <c r="BW1475"/>
      <c r="BX1475"/>
      <c r="BY1475"/>
      <c r="BZ1475"/>
      <c r="CA1475"/>
      <c r="CB1475"/>
      <c r="CC1475"/>
      <c r="CD1475"/>
      <c r="CE1475"/>
      <c r="CF1475"/>
      <c r="CG1475"/>
      <c r="CH1475"/>
      <c r="CI1475"/>
      <c r="CJ1475"/>
      <c r="CK1475"/>
      <c r="CL1475"/>
      <c r="CM1475"/>
      <c r="CN1475"/>
      <c r="CO1475"/>
      <c r="CP1475"/>
      <c r="CQ1475"/>
      <c r="CR1475"/>
      <c r="CS1475"/>
      <c r="CT1475"/>
      <c r="CU1475"/>
      <c r="CV1475"/>
      <c r="CW1475"/>
      <c r="CX1475"/>
      <c r="CY1475"/>
      <c r="CZ1475"/>
      <c r="DA1475"/>
      <c r="DB1475"/>
      <c r="DC1475"/>
      <c r="DD1475"/>
      <c r="DE1475"/>
      <c r="DF1475"/>
      <c r="DG1475"/>
      <c r="DH1475"/>
      <c r="DI1475"/>
      <c r="DJ1475"/>
      <c r="DK1475"/>
      <c r="DL1475"/>
      <c r="DM1475"/>
      <c r="DN1475"/>
      <c r="DO1475"/>
      <c r="DP1475"/>
      <c r="DQ1475"/>
      <c r="DR1475"/>
      <c r="DS1475"/>
      <c r="DT1475"/>
      <c r="DU1475"/>
      <c r="DV1475"/>
      <c r="DW1475"/>
      <c r="DX1475"/>
      <c r="DY1475"/>
      <c r="DZ1475"/>
      <c r="EA1475"/>
      <c r="EB1475"/>
      <c r="EC1475"/>
      <c r="ED1475"/>
      <c r="EE1475"/>
      <c r="EF1475"/>
      <c r="EG1475"/>
    </row>
    <row r="1476" spans="1:137" s="40" customFormat="1" ht="12.75">
      <c r="A1476" s="8" t="s">
        <v>10136</v>
      </c>
      <c r="B1476" s="8"/>
      <c r="C1476" s="8"/>
      <c r="D1476" s="8"/>
      <c r="E1476" s="8"/>
      <c r="F1476" s="8"/>
      <c r="G1476"/>
      <c r="H1476" s="8"/>
      <c r="I1476" s="8"/>
      <c r="J1476" s="8"/>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c r="BU1476"/>
      <c r="BV1476"/>
      <c r="BW1476"/>
      <c r="BX1476"/>
      <c r="BY1476"/>
      <c r="BZ1476"/>
      <c r="CA1476"/>
      <c r="CB1476"/>
      <c r="CC1476"/>
      <c r="CD1476"/>
      <c r="CE1476"/>
      <c r="CF1476"/>
      <c r="CG1476"/>
      <c r="CH1476"/>
      <c r="CI1476"/>
      <c r="CJ1476"/>
      <c r="CK1476"/>
      <c r="CL1476"/>
      <c r="CM1476"/>
      <c r="CN1476"/>
      <c r="CO1476"/>
      <c r="CP1476"/>
      <c r="CQ1476"/>
      <c r="CR1476"/>
      <c r="CS1476"/>
      <c r="CT1476"/>
      <c r="CU1476"/>
      <c r="CV1476"/>
      <c r="CW1476"/>
      <c r="CX1476"/>
      <c r="CY1476"/>
      <c r="CZ1476"/>
      <c r="DA1476"/>
      <c r="DB1476"/>
      <c r="DC1476"/>
      <c r="DD1476"/>
      <c r="DE1476"/>
      <c r="DF1476"/>
      <c r="DG1476"/>
      <c r="DH1476"/>
      <c r="DI1476"/>
      <c r="DJ1476"/>
      <c r="DK1476"/>
      <c r="DL1476"/>
      <c r="DM1476"/>
      <c r="DN1476"/>
      <c r="DO1476"/>
      <c r="DP1476"/>
      <c r="DQ1476"/>
      <c r="DR1476"/>
      <c r="DS1476"/>
      <c r="DT1476"/>
      <c r="DU1476"/>
      <c r="DV1476"/>
      <c r="DW1476"/>
      <c r="DX1476"/>
      <c r="DY1476"/>
      <c r="DZ1476"/>
      <c r="EA1476"/>
      <c r="EB1476"/>
      <c r="EC1476"/>
      <c r="ED1476"/>
      <c r="EE1476"/>
      <c r="EF1476"/>
      <c r="EG1476"/>
    </row>
    <row r="1477" spans="1:137" ht="12.75">
      <c r="A1477" s="8" t="s">
        <v>10137</v>
      </c>
      <c r="B1477" s="8"/>
      <c r="C1477" s="8"/>
      <c r="D1477" s="8"/>
      <c r="E1477" s="8"/>
      <c r="F1477" s="8"/>
      <c r="H1477" s="8"/>
      <c r="I1477" s="8"/>
      <c r="J1477" s="8"/>
    </row>
    <row r="1478" spans="1:137" ht="12.75">
      <c r="A1478" s="8" t="s">
        <v>10138</v>
      </c>
      <c r="B1478" s="8"/>
      <c r="C1478" s="8"/>
      <c r="D1478" s="8"/>
      <c r="E1478" s="8"/>
      <c r="F1478" s="8"/>
      <c r="H1478" s="8"/>
      <c r="I1478" s="8"/>
      <c r="J1478" s="8"/>
    </row>
    <row r="1479" spans="1:137" s="40" customFormat="1" ht="12.75">
      <c r="A1479" s="8" t="s">
        <v>10139</v>
      </c>
      <c r="B1479" s="8"/>
      <c r="C1479" s="8"/>
      <c r="D1479" s="8"/>
      <c r="E1479" s="8"/>
      <c r="F1479" s="8"/>
      <c r="G1479"/>
      <c r="H1479" s="8"/>
      <c r="I1479" s="8"/>
      <c r="J1479" s="8"/>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c r="BU1479"/>
      <c r="BV1479"/>
      <c r="BW1479"/>
      <c r="BX1479"/>
      <c r="BY1479"/>
      <c r="BZ1479"/>
      <c r="CA1479"/>
      <c r="CB1479"/>
      <c r="CC1479"/>
      <c r="CD1479"/>
      <c r="CE1479"/>
      <c r="CF1479"/>
      <c r="CG1479"/>
      <c r="CH1479"/>
      <c r="CI1479"/>
      <c r="CJ1479"/>
      <c r="CK1479"/>
      <c r="CL1479"/>
      <c r="CM1479"/>
      <c r="CN1479"/>
      <c r="CO1479"/>
      <c r="CP1479"/>
      <c r="CQ1479"/>
      <c r="CR1479"/>
      <c r="CS1479"/>
      <c r="CT1479"/>
      <c r="CU1479"/>
      <c r="CV1479"/>
      <c r="CW1479"/>
      <c r="CX1479"/>
      <c r="CY1479"/>
      <c r="CZ1479"/>
      <c r="DA1479"/>
      <c r="DB1479"/>
      <c r="DC1479"/>
      <c r="DD1479"/>
      <c r="DE1479"/>
      <c r="DF1479"/>
      <c r="DG1479"/>
      <c r="DH1479"/>
      <c r="DI1479"/>
      <c r="DJ1479"/>
      <c r="DK1479"/>
      <c r="DL1479"/>
      <c r="DM1479"/>
      <c r="DN1479"/>
      <c r="DO1479"/>
      <c r="DP1479"/>
      <c r="DQ1479"/>
      <c r="DR1479"/>
      <c r="DS1479"/>
      <c r="DT1479"/>
      <c r="DU1479"/>
      <c r="DV1479"/>
      <c r="DW1479"/>
      <c r="DX1479"/>
      <c r="DY1479"/>
      <c r="DZ1479"/>
      <c r="EA1479"/>
      <c r="EB1479"/>
      <c r="EC1479"/>
      <c r="ED1479"/>
      <c r="EE1479"/>
      <c r="EF1479"/>
      <c r="EG1479"/>
    </row>
    <row r="1480" spans="1:137" s="40" customFormat="1" ht="12.75">
      <c r="A1480" s="8" t="s">
        <v>10140</v>
      </c>
      <c r="B1480" s="8"/>
      <c r="C1480" s="8"/>
      <c r="D1480" s="8"/>
      <c r="E1480" s="8"/>
      <c r="F1480" s="8"/>
      <c r="G1480"/>
      <c r="H1480" s="8"/>
      <c r="I1480" s="8"/>
      <c r="J1480" s="8"/>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c r="BU1480"/>
      <c r="BV1480"/>
      <c r="BW1480"/>
      <c r="BX1480"/>
      <c r="BY1480"/>
      <c r="BZ1480"/>
      <c r="CA1480"/>
      <c r="CB1480"/>
      <c r="CC1480"/>
      <c r="CD1480"/>
      <c r="CE1480"/>
      <c r="CF1480"/>
      <c r="CG1480"/>
      <c r="CH1480"/>
      <c r="CI1480"/>
      <c r="CJ1480"/>
      <c r="CK1480"/>
      <c r="CL1480"/>
      <c r="CM1480"/>
      <c r="CN1480"/>
      <c r="CO1480"/>
      <c r="CP1480"/>
      <c r="CQ1480"/>
      <c r="CR1480"/>
      <c r="CS1480"/>
      <c r="CT1480"/>
      <c r="CU1480"/>
      <c r="CV1480"/>
      <c r="CW1480"/>
      <c r="CX1480"/>
      <c r="CY1480"/>
      <c r="CZ1480"/>
      <c r="DA1480"/>
      <c r="DB1480"/>
      <c r="DC1480"/>
      <c r="DD1480"/>
      <c r="DE1480"/>
      <c r="DF1480"/>
      <c r="DG1480"/>
      <c r="DH1480"/>
      <c r="DI1480"/>
      <c r="DJ1480"/>
      <c r="DK1480"/>
      <c r="DL1480"/>
      <c r="DM1480"/>
      <c r="DN1480"/>
      <c r="DO1480"/>
      <c r="DP1480"/>
      <c r="DQ1480"/>
      <c r="DR1480"/>
      <c r="DS1480"/>
      <c r="DT1480"/>
      <c r="DU1480"/>
      <c r="DV1480"/>
      <c r="DW1480"/>
      <c r="DX1480"/>
      <c r="DY1480"/>
      <c r="DZ1480"/>
      <c r="EA1480"/>
      <c r="EB1480"/>
      <c r="EC1480"/>
      <c r="ED1480"/>
      <c r="EE1480"/>
      <c r="EF1480"/>
      <c r="EG1480"/>
    </row>
    <row r="1481" spans="1:137" s="40" customFormat="1" ht="12.75">
      <c r="A1481" s="8" t="s">
        <v>10141</v>
      </c>
      <c r="B1481" s="8"/>
      <c r="C1481" s="8"/>
      <c r="D1481" s="8"/>
      <c r="E1481" s="8"/>
      <c r="F1481" s="8"/>
      <c r="G1481"/>
      <c r="H1481" s="8"/>
      <c r="I1481" s="8"/>
      <c r="J1481" s="8"/>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c r="BU1481"/>
      <c r="BV1481"/>
      <c r="BW1481"/>
      <c r="BX1481"/>
      <c r="BY1481"/>
      <c r="BZ1481"/>
      <c r="CA1481"/>
      <c r="CB1481"/>
      <c r="CC1481"/>
      <c r="CD1481"/>
      <c r="CE1481"/>
      <c r="CF1481"/>
      <c r="CG1481"/>
      <c r="CH1481"/>
      <c r="CI1481"/>
      <c r="CJ1481"/>
      <c r="CK1481"/>
      <c r="CL1481"/>
      <c r="CM1481"/>
      <c r="CN1481"/>
      <c r="CO1481"/>
      <c r="CP1481"/>
      <c r="CQ1481"/>
      <c r="CR1481"/>
      <c r="CS1481"/>
      <c r="CT1481"/>
      <c r="CU1481"/>
      <c r="CV1481"/>
      <c r="CW1481"/>
      <c r="CX1481"/>
      <c r="CY1481"/>
      <c r="CZ1481"/>
      <c r="DA1481"/>
      <c r="DB1481"/>
      <c r="DC1481"/>
      <c r="DD1481"/>
      <c r="DE1481"/>
      <c r="DF1481"/>
      <c r="DG1481"/>
      <c r="DH1481"/>
      <c r="DI1481"/>
      <c r="DJ1481"/>
      <c r="DK1481"/>
      <c r="DL1481"/>
      <c r="DM1481"/>
      <c r="DN1481"/>
      <c r="DO1481"/>
      <c r="DP1481"/>
      <c r="DQ1481"/>
      <c r="DR1481"/>
      <c r="DS1481"/>
      <c r="DT1481"/>
      <c r="DU1481"/>
      <c r="DV1481"/>
      <c r="DW1481"/>
      <c r="DX1481"/>
      <c r="DY1481"/>
      <c r="DZ1481"/>
      <c r="EA1481"/>
      <c r="EB1481"/>
      <c r="EC1481"/>
      <c r="ED1481"/>
      <c r="EE1481"/>
      <c r="EF1481"/>
      <c r="EG1481"/>
    </row>
    <row r="1482" spans="1:137" s="40" customFormat="1" ht="12.75">
      <c r="A1482" s="8" t="s">
        <v>10142</v>
      </c>
      <c r="B1482" s="8"/>
      <c r="C1482" s="8"/>
      <c r="D1482" s="8"/>
      <c r="E1482" s="8"/>
      <c r="F1482" s="8"/>
      <c r="G1482"/>
      <c r="H1482" s="8"/>
      <c r="I1482" s="8"/>
      <c r="J1482" s="8"/>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c r="BU1482"/>
      <c r="BV1482"/>
      <c r="BW1482"/>
      <c r="BX1482"/>
      <c r="BY1482"/>
      <c r="BZ1482"/>
      <c r="CA1482"/>
      <c r="CB1482"/>
      <c r="CC1482"/>
      <c r="CD1482"/>
      <c r="CE1482"/>
      <c r="CF1482"/>
      <c r="CG1482"/>
      <c r="CH1482"/>
      <c r="CI1482"/>
      <c r="CJ1482"/>
      <c r="CK1482"/>
      <c r="CL1482"/>
      <c r="CM1482"/>
      <c r="CN1482"/>
      <c r="CO1482"/>
      <c r="CP1482"/>
      <c r="CQ1482"/>
      <c r="CR1482"/>
      <c r="CS1482"/>
      <c r="CT1482"/>
      <c r="CU1482"/>
      <c r="CV1482"/>
      <c r="CW1482"/>
      <c r="CX1482"/>
      <c r="CY1482"/>
      <c r="CZ1482"/>
      <c r="DA1482"/>
      <c r="DB1482"/>
      <c r="DC1482"/>
      <c r="DD1482"/>
      <c r="DE1482"/>
      <c r="DF1482"/>
      <c r="DG1482"/>
      <c r="DH1482"/>
      <c r="DI1482"/>
      <c r="DJ1482"/>
      <c r="DK1482"/>
      <c r="DL1482"/>
      <c r="DM1482"/>
      <c r="DN1482"/>
      <c r="DO1482"/>
      <c r="DP1482"/>
      <c r="DQ1482"/>
      <c r="DR1482"/>
      <c r="DS1482"/>
      <c r="DT1482"/>
      <c r="DU1482"/>
      <c r="DV1482"/>
      <c r="DW1482"/>
      <c r="DX1482"/>
      <c r="DY1482"/>
      <c r="DZ1482"/>
      <c r="EA1482"/>
      <c r="EB1482"/>
      <c r="EC1482"/>
      <c r="ED1482"/>
      <c r="EE1482"/>
      <c r="EF1482"/>
      <c r="EG1482"/>
    </row>
    <row r="1483" spans="1:137" s="40" customFormat="1" ht="12.75">
      <c r="A1483" s="8" t="s">
        <v>10143</v>
      </c>
      <c r="B1483" s="8"/>
      <c r="C1483" s="8"/>
      <c r="D1483" s="8"/>
      <c r="E1483" s="8"/>
      <c r="F1483" s="8"/>
      <c r="G1483"/>
      <c r="H1483" s="8"/>
      <c r="I1483" s="8"/>
      <c r="J1483" s="8"/>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c r="BU1483"/>
      <c r="BV1483"/>
      <c r="BW1483"/>
      <c r="BX1483"/>
      <c r="BY1483"/>
      <c r="BZ1483"/>
      <c r="CA1483"/>
      <c r="CB1483"/>
      <c r="CC1483"/>
      <c r="CD1483"/>
      <c r="CE1483"/>
      <c r="CF1483"/>
      <c r="CG1483"/>
      <c r="CH1483"/>
      <c r="CI1483"/>
      <c r="CJ1483"/>
      <c r="CK1483"/>
      <c r="CL1483"/>
      <c r="CM1483"/>
      <c r="CN1483"/>
      <c r="CO1483"/>
      <c r="CP1483"/>
      <c r="CQ1483"/>
      <c r="CR1483"/>
      <c r="CS1483"/>
      <c r="CT1483"/>
      <c r="CU1483"/>
      <c r="CV1483"/>
      <c r="CW1483"/>
      <c r="CX1483"/>
      <c r="CY1483"/>
      <c r="CZ1483"/>
      <c r="DA1483"/>
      <c r="DB1483"/>
      <c r="DC1483"/>
      <c r="DD1483"/>
      <c r="DE1483"/>
      <c r="DF1483"/>
      <c r="DG1483"/>
      <c r="DH1483"/>
      <c r="DI1483"/>
      <c r="DJ1483"/>
      <c r="DK1483"/>
      <c r="DL1483"/>
      <c r="DM1483"/>
      <c r="DN1483"/>
      <c r="DO1483"/>
      <c r="DP1483"/>
      <c r="DQ1483"/>
      <c r="DR1483"/>
      <c r="DS1483"/>
      <c r="DT1483"/>
      <c r="DU1483"/>
      <c r="DV1483"/>
      <c r="DW1483"/>
      <c r="DX1483"/>
      <c r="DY1483"/>
      <c r="DZ1483"/>
      <c r="EA1483"/>
      <c r="EB1483"/>
      <c r="EC1483"/>
      <c r="ED1483"/>
      <c r="EE1483"/>
      <c r="EF1483"/>
      <c r="EG1483"/>
    </row>
    <row r="1484" spans="1:137" s="40" customFormat="1" ht="12.75">
      <c r="A1484" s="8" t="s">
        <v>10144</v>
      </c>
      <c r="B1484" s="8"/>
      <c r="C1484" s="8"/>
      <c r="D1484" s="8"/>
      <c r="E1484" s="8"/>
      <c r="F1484" s="8"/>
      <c r="G1484"/>
      <c r="H1484" s="8"/>
      <c r="I1484" s="8"/>
      <c r="J1484" s="8"/>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c r="BU1484"/>
      <c r="BV1484"/>
      <c r="BW1484"/>
      <c r="BX1484"/>
      <c r="BY1484"/>
      <c r="BZ1484"/>
      <c r="CA1484"/>
      <c r="CB1484"/>
      <c r="CC1484"/>
      <c r="CD1484"/>
      <c r="CE1484"/>
      <c r="CF1484"/>
      <c r="CG1484"/>
      <c r="CH1484"/>
      <c r="CI1484"/>
      <c r="CJ1484"/>
      <c r="CK1484"/>
      <c r="CL1484"/>
      <c r="CM1484"/>
      <c r="CN1484"/>
      <c r="CO1484"/>
      <c r="CP1484"/>
      <c r="CQ1484"/>
      <c r="CR1484"/>
      <c r="CS1484"/>
      <c r="CT1484"/>
      <c r="CU1484"/>
      <c r="CV1484"/>
      <c r="CW1484"/>
      <c r="CX1484"/>
      <c r="CY1484"/>
      <c r="CZ1484"/>
      <c r="DA1484"/>
      <c r="DB1484"/>
      <c r="DC1484"/>
      <c r="DD1484"/>
      <c r="DE1484"/>
      <c r="DF1484"/>
      <c r="DG1484"/>
      <c r="DH1484"/>
      <c r="DI1484"/>
      <c r="DJ1484"/>
      <c r="DK1484"/>
      <c r="DL1484"/>
      <c r="DM1484"/>
      <c r="DN1484"/>
      <c r="DO1484"/>
      <c r="DP1484"/>
      <c r="DQ1484"/>
      <c r="DR1484"/>
      <c r="DS1484"/>
      <c r="DT1484"/>
      <c r="DU1484"/>
      <c r="DV1484"/>
      <c r="DW1484"/>
      <c r="DX1484"/>
      <c r="DY1484"/>
      <c r="DZ1484"/>
      <c r="EA1484"/>
      <c r="EB1484"/>
      <c r="EC1484"/>
      <c r="ED1484"/>
      <c r="EE1484"/>
      <c r="EF1484"/>
      <c r="EG1484"/>
    </row>
    <row r="1485" spans="1:137" s="40" customFormat="1" ht="12.75">
      <c r="A1485" s="8" t="s">
        <v>10145</v>
      </c>
      <c r="B1485" s="8"/>
      <c r="C1485" s="8"/>
      <c r="D1485" s="8"/>
      <c r="E1485" s="8"/>
      <c r="F1485" s="8"/>
      <c r="G1485"/>
      <c r="H1485" s="8"/>
      <c r="I1485" s="8"/>
      <c r="J1485" s="8"/>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c r="BU1485"/>
      <c r="BV1485"/>
      <c r="BW1485"/>
      <c r="BX1485"/>
      <c r="BY1485"/>
      <c r="BZ1485"/>
      <c r="CA1485"/>
      <c r="CB1485"/>
      <c r="CC1485"/>
      <c r="CD1485"/>
      <c r="CE1485"/>
      <c r="CF1485"/>
      <c r="CG1485"/>
      <c r="CH1485"/>
      <c r="CI1485"/>
      <c r="CJ1485"/>
      <c r="CK1485"/>
      <c r="CL1485"/>
      <c r="CM1485"/>
      <c r="CN1485"/>
      <c r="CO1485"/>
      <c r="CP1485"/>
      <c r="CQ1485"/>
      <c r="CR1485"/>
      <c r="CS1485"/>
      <c r="CT1485"/>
      <c r="CU1485"/>
      <c r="CV1485"/>
      <c r="CW1485"/>
      <c r="CX1485"/>
      <c r="CY1485"/>
      <c r="CZ1485"/>
      <c r="DA1485"/>
      <c r="DB1485"/>
      <c r="DC1485"/>
      <c r="DD1485"/>
      <c r="DE1485"/>
      <c r="DF1485"/>
      <c r="DG1485"/>
      <c r="DH1485"/>
      <c r="DI1485"/>
      <c r="DJ1485"/>
      <c r="DK1485"/>
      <c r="DL1485"/>
      <c r="DM1485"/>
      <c r="DN1485"/>
      <c r="DO1485"/>
      <c r="DP1485"/>
      <c r="DQ1485"/>
      <c r="DR1485"/>
      <c r="DS1485"/>
      <c r="DT1485"/>
      <c r="DU1485"/>
      <c r="DV1485"/>
      <c r="DW1485"/>
      <c r="DX1485"/>
      <c r="DY1485"/>
      <c r="DZ1485"/>
      <c r="EA1485"/>
      <c r="EB1485"/>
      <c r="EC1485"/>
      <c r="ED1485"/>
      <c r="EE1485"/>
      <c r="EF1485"/>
      <c r="EG1485"/>
    </row>
    <row r="1486" spans="1:137" s="40" customFormat="1" ht="12.75">
      <c r="A1486" s="8" t="s">
        <v>10146</v>
      </c>
      <c r="B1486" s="8"/>
      <c r="C1486" s="8"/>
      <c r="D1486" s="8"/>
      <c r="E1486" s="8"/>
      <c r="F1486" s="8"/>
      <c r="G1486"/>
      <c r="H1486" s="8"/>
      <c r="I1486" s="8"/>
      <c r="J1486" s="8"/>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c r="BU1486"/>
      <c r="BV1486"/>
      <c r="BW1486"/>
      <c r="BX1486"/>
      <c r="BY1486"/>
      <c r="BZ1486"/>
      <c r="CA1486"/>
      <c r="CB1486"/>
      <c r="CC1486"/>
      <c r="CD1486"/>
      <c r="CE1486"/>
      <c r="CF1486"/>
      <c r="CG1486"/>
      <c r="CH1486"/>
      <c r="CI1486"/>
      <c r="CJ1486"/>
      <c r="CK1486"/>
      <c r="CL1486"/>
      <c r="CM1486"/>
      <c r="CN1486"/>
      <c r="CO1486"/>
      <c r="CP1486"/>
      <c r="CQ1486"/>
      <c r="CR1486"/>
      <c r="CS1486"/>
      <c r="CT1486"/>
      <c r="CU1486"/>
      <c r="CV1486"/>
      <c r="CW1486"/>
      <c r="CX1486"/>
      <c r="CY1486"/>
      <c r="CZ1486"/>
      <c r="DA1486"/>
      <c r="DB1486"/>
      <c r="DC1486"/>
      <c r="DD1486"/>
      <c r="DE1486"/>
      <c r="DF1486"/>
      <c r="DG1486"/>
      <c r="DH1486"/>
      <c r="DI1486"/>
      <c r="DJ1486"/>
      <c r="DK1486"/>
      <c r="DL1486"/>
      <c r="DM1486"/>
      <c r="DN1486"/>
      <c r="DO1486"/>
      <c r="DP1486"/>
      <c r="DQ1486"/>
      <c r="DR1486"/>
      <c r="DS1486"/>
      <c r="DT1486"/>
      <c r="DU1486"/>
      <c r="DV1486"/>
      <c r="DW1486"/>
      <c r="DX1486"/>
      <c r="DY1486"/>
      <c r="DZ1486"/>
      <c r="EA1486"/>
      <c r="EB1486"/>
      <c r="EC1486"/>
      <c r="ED1486"/>
      <c r="EE1486"/>
      <c r="EF1486"/>
      <c r="EG1486"/>
    </row>
    <row r="1487" spans="1:137" s="40" customFormat="1" ht="12.75">
      <c r="A1487" s="8" t="s">
        <v>10147</v>
      </c>
      <c r="B1487" s="8"/>
      <c r="C1487" s="8"/>
      <c r="D1487" s="8"/>
      <c r="E1487" s="8"/>
      <c r="F1487" s="8"/>
      <c r="G1487"/>
      <c r="H1487" s="8"/>
      <c r="I1487" s="8"/>
      <c r="J1487" s="8"/>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c r="BU1487"/>
      <c r="BV1487"/>
      <c r="BW1487"/>
      <c r="BX1487"/>
      <c r="BY1487"/>
      <c r="BZ1487"/>
      <c r="CA1487"/>
      <c r="CB1487"/>
      <c r="CC1487"/>
      <c r="CD1487"/>
      <c r="CE1487"/>
      <c r="CF1487"/>
      <c r="CG1487"/>
      <c r="CH1487"/>
      <c r="CI1487"/>
      <c r="CJ1487"/>
      <c r="CK1487"/>
      <c r="CL1487"/>
      <c r="CM1487"/>
      <c r="CN1487"/>
      <c r="CO1487"/>
      <c r="CP1487"/>
      <c r="CQ1487"/>
      <c r="CR1487"/>
      <c r="CS1487"/>
      <c r="CT1487"/>
      <c r="CU1487"/>
      <c r="CV1487"/>
      <c r="CW1487"/>
      <c r="CX1487"/>
      <c r="CY1487"/>
      <c r="CZ1487"/>
      <c r="DA1487"/>
      <c r="DB1487"/>
      <c r="DC1487"/>
      <c r="DD1487"/>
      <c r="DE1487"/>
      <c r="DF1487"/>
      <c r="DG1487"/>
      <c r="DH1487"/>
      <c r="DI1487"/>
      <c r="DJ1487"/>
      <c r="DK1487"/>
      <c r="DL1487"/>
      <c r="DM1487"/>
      <c r="DN1487"/>
      <c r="DO1487"/>
      <c r="DP1487"/>
      <c r="DQ1487"/>
      <c r="DR1487"/>
      <c r="DS1487"/>
      <c r="DT1487"/>
      <c r="DU1487"/>
      <c r="DV1487"/>
      <c r="DW1487"/>
      <c r="DX1487"/>
      <c r="DY1487"/>
      <c r="DZ1487"/>
      <c r="EA1487"/>
      <c r="EB1487"/>
      <c r="EC1487"/>
      <c r="ED1487"/>
      <c r="EE1487"/>
      <c r="EF1487"/>
      <c r="EG1487"/>
    </row>
    <row r="1488" spans="1:137" s="40" customFormat="1" ht="12.75">
      <c r="A1488" s="8" t="s">
        <v>10148</v>
      </c>
      <c r="B1488" s="8"/>
      <c r="C1488" s="8"/>
      <c r="D1488" s="8"/>
      <c r="E1488" s="8"/>
      <c r="F1488" s="8"/>
      <c r="G1488"/>
      <c r="H1488" s="8"/>
      <c r="I1488" s="8"/>
      <c r="J1488" s="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c r="BU1488"/>
      <c r="BV1488"/>
      <c r="BW1488"/>
      <c r="BX1488"/>
      <c r="BY1488"/>
      <c r="BZ1488"/>
      <c r="CA1488"/>
      <c r="CB1488"/>
      <c r="CC1488"/>
      <c r="CD1488"/>
      <c r="CE1488"/>
      <c r="CF1488"/>
      <c r="CG1488"/>
      <c r="CH1488"/>
      <c r="CI1488"/>
      <c r="CJ1488"/>
      <c r="CK1488"/>
      <c r="CL1488"/>
      <c r="CM1488"/>
      <c r="CN1488"/>
      <c r="CO1488"/>
      <c r="CP1488"/>
      <c r="CQ1488"/>
      <c r="CR1488"/>
      <c r="CS1488"/>
      <c r="CT1488"/>
      <c r="CU1488"/>
      <c r="CV1488"/>
      <c r="CW1488"/>
      <c r="CX1488"/>
      <c r="CY1488"/>
      <c r="CZ1488"/>
      <c r="DA1488"/>
      <c r="DB1488"/>
      <c r="DC1488"/>
      <c r="DD1488"/>
      <c r="DE1488"/>
      <c r="DF1488"/>
      <c r="DG1488"/>
      <c r="DH1488"/>
      <c r="DI1488"/>
      <c r="DJ1488"/>
      <c r="DK1488"/>
      <c r="DL1488"/>
      <c r="DM1488"/>
      <c r="DN1488"/>
      <c r="DO1488"/>
      <c r="DP1488"/>
      <c r="DQ1488"/>
      <c r="DR1488"/>
      <c r="DS1488"/>
      <c r="DT1488"/>
      <c r="DU1488"/>
      <c r="DV1488"/>
      <c r="DW1488"/>
      <c r="DX1488"/>
      <c r="DY1488"/>
      <c r="DZ1488"/>
      <c r="EA1488"/>
      <c r="EB1488"/>
      <c r="EC1488"/>
      <c r="ED1488"/>
      <c r="EE1488"/>
      <c r="EF1488"/>
      <c r="EG1488"/>
    </row>
    <row r="1489" spans="1:137" s="40" customFormat="1" ht="12.75">
      <c r="A1489" s="8" t="s">
        <v>10149</v>
      </c>
      <c r="B1489" s="8"/>
      <c r="C1489" s="8"/>
      <c r="D1489" s="8"/>
      <c r="E1489" s="8"/>
      <c r="F1489" s="8"/>
      <c r="G1489"/>
      <c r="H1489" s="8"/>
      <c r="I1489" s="8"/>
      <c r="J1489" s="8"/>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c r="BU1489"/>
      <c r="BV1489"/>
      <c r="BW1489"/>
      <c r="BX1489"/>
      <c r="BY1489"/>
      <c r="BZ1489"/>
      <c r="CA1489"/>
      <c r="CB1489"/>
      <c r="CC1489"/>
      <c r="CD1489"/>
      <c r="CE1489"/>
      <c r="CF1489"/>
      <c r="CG1489"/>
      <c r="CH1489"/>
      <c r="CI1489"/>
      <c r="CJ1489"/>
      <c r="CK1489"/>
      <c r="CL1489"/>
      <c r="CM1489"/>
      <c r="CN1489"/>
      <c r="CO1489"/>
      <c r="CP1489"/>
      <c r="CQ1489"/>
      <c r="CR1489"/>
      <c r="CS1489"/>
      <c r="CT1489"/>
      <c r="CU1489"/>
      <c r="CV1489"/>
      <c r="CW1489"/>
      <c r="CX1489"/>
      <c r="CY1489"/>
      <c r="CZ1489"/>
      <c r="DA1489"/>
      <c r="DB1489"/>
      <c r="DC1489"/>
      <c r="DD1489"/>
      <c r="DE1489"/>
      <c r="DF1489"/>
      <c r="DG1489"/>
      <c r="DH1489"/>
      <c r="DI1489"/>
      <c r="DJ1489"/>
      <c r="DK1489"/>
      <c r="DL1489"/>
      <c r="DM1489"/>
      <c r="DN1489"/>
      <c r="DO1489"/>
      <c r="DP1489"/>
      <c r="DQ1489"/>
      <c r="DR1489"/>
      <c r="DS1489"/>
      <c r="DT1489"/>
      <c r="DU1489"/>
      <c r="DV1489"/>
      <c r="DW1489"/>
      <c r="DX1489"/>
      <c r="DY1489"/>
      <c r="DZ1489"/>
      <c r="EA1489"/>
      <c r="EB1489"/>
      <c r="EC1489"/>
      <c r="ED1489"/>
      <c r="EE1489"/>
      <c r="EF1489"/>
      <c r="EG1489"/>
    </row>
    <row r="1490" spans="1:137" ht="12.75">
      <c r="A1490" s="8" t="s">
        <v>11629</v>
      </c>
      <c r="B1490" s="8"/>
      <c r="C1490" s="8"/>
      <c r="D1490" s="8"/>
      <c r="E1490" s="8"/>
      <c r="F1490" s="8"/>
      <c r="H1490" s="8"/>
      <c r="I1490" s="8"/>
      <c r="J1490" s="8"/>
    </row>
    <row r="1491" spans="1:137" ht="12.75">
      <c r="A1491" s="8"/>
      <c r="B1491" s="8"/>
      <c r="C1491" s="8"/>
      <c r="D1491" s="8"/>
      <c r="E1491" s="8"/>
      <c r="F1491" s="8"/>
      <c r="H1491" s="8"/>
      <c r="I1491" s="8"/>
      <c r="J1491" s="8"/>
    </row>
    <row r="1492" spans="1:137" ht="12.75">
      <c r="A1492" s="8"/>
      <c r="B1492" s="8"/>
      <c r="C1492" s="8"/>
      <c r="D1492" s="8"/>
      <c r="E1492" s="8"/>
      <c r="F1492" s="8"/>
      <c r="H1492" s="8"/>
      <c r="I1492" s="8"/>
      <c r="J1492" s="8"/>
    </row>
    <row r="1493" spans="1:137" ht="12.75">
      <c r="A1493" s="8"/>
      <c r="B1493" s="8"/>
      <c r="C1493" s="8"/>
      <c r="D1493" s="8"/>
      <c r="E1493" s="8"/>
      <c r="F1493" s="8"/>
      <c r="H1493" s="8"/>
      <c r="I1493" s="8"/>
      <c r="J1493" s="8"/>
    </row>
    <row r="1494" spans="1:137" ht="12.75">
      <c r="A1494" s="8"/>
      <c r="B1494" s="8"/>
      <c r="C1494" s="8"/>
      <c r="D1494" s="8"/>
      <c r="E1494" s="8"/>
      <c r="F1494" s="8"/>
      <c r="H1494" s="8"/>
      <c r="I1494" s="8"/>
      <c r="J1494" s="8"/>
    </row>
    <row r="1495" spans="1:137" ht="12.75">
      <c r="A1495" s="8"/>
      <c r="B1495" s="8"/>
      <c r="C1495" s="8"/>
      <c r="D1495" s="8"/>
      <c r="E1495" s="8"/>
      <c r="F1495" s="8"/>
      <c r="H1495" s="8"/>
      <c r="I1495" s="8"/>
      <c r="J1495" s="8"/>
    </row>
    <row r="1496" spans="1:137" ht="12.75">
      <c r="A1496" s="8"/>
      <c r="B1496" s="8"/>
      <c r="C1496" s="8"/>
      <c r="D1496" s="8"/>
      <c r="E1496" s="8"/>
      <c r="F1496" s="8"/>
      <c r="H1496" s="8"/>
      <c r="I1496" s="8"/>
      <c r="J1496" s="8"/>
    </row>
    <row r="1497" spans="1:137" ht="12.75">
      <c r="A1497" s="8"/>
      <c r="B1497" s="8"/>
      <c r="C1497" s="8"/>
      <c r="D1497" s="8"/>
      <c r="E1497" s="8"/>
      <c r="F1497" s="8"/>
      <c r="H1497" s="8"/>
      <c r="I1497" s="8"/>
      <c r="J1497" s="8"/>
    </row>
    <row r="1498" spans="1:137" ht="12.75">
      <c r="A1498" s="8"/>
      <c r="B1498" s="8"/>
      <c r="C1498" s="8"/>
      <c r="D1498" s="8"/>
      <c r="E1498" s="8"/>
      <c r="F1498" s="8"/>
      <c r="H1498" s="8"/>
      <c r="I1498" s="8"/>
      <c r="J1498" s="8"/>
    </row>
    <row r="1499" spans="1:137" ht="12.75">
      <c r="A1499" s="8"/>
      <c r="B1499" s="8"/>
      <c r="C1499" s="8"/>
      <c r="D1499" s="8"/>
      <c r="E1499" s="8"/>
      <c r="F1499" s="8"/>
      <c r="H1499" s="8"/>
      <c r="I1499" s="8"/>
      <c r="J1499" s="8"/>
    </row>
    <row r="1500" spans="1:137" ht="12.75">
      <c r="A1500" s="8"/>
      <c r="B1500" s="8"/>
      <c r="C1500" s="8"/>
      <c r="D1500" s="8"/>
      <c r="E1500" s="8"/>
      <c r="F1500" s="8"/>
      <c r="H1500" s="8"/>
      <c r="I1500" s="8"/>
      <c r="J1500" s="8"/>
    </row>
    <row r="1501" spans="1:137" ht="12.75">
      <c r="A1501" s="8"/>
      <c r="B1501" s="8"/>
      <c r="C1501" s="8"/>
      <c r="D1501" s="8"/>
      <c r="E1501" s="8"/>
      <c r="F1501" s="8"/>
      <c r="H1501" s="8"/>
      <c r="I1501" s="8"/>
      <c r="J1501" s="8"/>
    </row>
    <row r="1502" spans="1:137" ht="12.75">
      <c r="A1502" s="8"/>
      <c r="B1502" s="8"/>
      <c r="C1502" s="8"/>
      <c r="D1502" s="8"/>
      <c r="E1502" s="8"/>
      <c r="F1502" s="8"/>
      <c r="H1502" s="8"/>
      <c r="I1502" s="8"/>
      <c r="J1502" s="8"/>
    </row>
    <row r="1503" spans="1:137" ht="12.75">
      <c r="A1503" s="8"/>
      <c r="B1503" s="8"/>
      <c r="C1503" s="8"/>
      <c r="D1503" s="8"/>
      <c r="E1503" s="8"/>
      <c r="F1503" s="8"/>
      <c r="H1503" s="8"/>
      <c r="I1503" s="8"/>
      <c r="J1503" s="8"/>
    </row>
    <row r="1504" spans="1:137" ht="12.75">
      <c r="A1504" s="8"/>
      <c r="B1504" s="8"/>
      <c r="C1504" s="8"/>
      <c r="D1504" s="8"/>
      <c r="E1504" s="8"/>
      <c r="F1504" s="8"/>
      <c r="H1504" s="8"/>
      <c r="I1504" s="8"/>
      <c r="J1504" s="8"/>
    </row>
    <row r="1505" spans="1:10" ht="12.75">
      <c r="A1505" s="8"/>
      <c r="B1505" s="8"/>
      <c r="C1505" s="8"/>
      <c r="D1505" s="8"/>
      <c r="E1505" s="8"/>
      <c r="F1505" s="8"/>
      <c r="H1505" s="8"/>
      <c r="I1505" s="8"/>
      <c r="J1505" s="8"/>
    </row>
    <row r="1506" spans="1:10" ht="12.75">
      <c r="A1506" s="8"/>
      <c r="B1506" s="8"/>
      <c r="C1506" s="8"/>
      <c r="D1506" s="8"/>
      <c r="E1506" s="8"/>
      <c r="F1506" s="8"/>
      <c r="H1506" s="8"/>
      <c r="I1506" s="8"/>
      <c r="J1506" s="8"/>
    </row>
    <row r="1507" spans="1:10" ht="12.75">
      <c r="A1507" s="8"/>
      <c r="B1507" s="8"/>
      <c r="C1507" s="8"/>
      <c r="D1507" s="8"/>
      <c r="E1507" s="8"/>
      <c r="F1507" s="8"/>
      <c r="H1507" s="8"/>
      <c r="I1507" s="8"/>
      <c r="J1507" s="8"/>
    </row>
    <row r="1508" spans="1:10" ht="12.75">
      <c r="A1508" s="8"/>
      <c r="B1508" s="8"/>
      <c r="C1508" s="8"/>
      <c r="D1508" s="8"/>
      <c r="E1508" s="8"/>
      <c r="F1508" s="8"/>
      <c r="H1508" s="8"/>
      <c r="I1508" s="8"/>
      <c r="J1508" s="8"/>
    </row>
    <row r="1509" spans="1:10" ht="12.75">
      <c r="A1509" s="8"/>
      <c r="B1509" s="8"/>
      <c r="C1509" s="8"/>
      <c r="D1509" s="8"/>
      <c r="E1509" s="8"/>
      <c r="F1509" s="8"/>
      <c r="H1509" s="8"/>
      <c r="I1509" s="8"/>
      <c r="J1509" s="8"/>
    </row>
    <row r="1510" spans="1:10" ht="12.75">
      <c r="A1510" s="8"/>
      <c r="B1510" s="8"/>
      <c r="C1510" s="8"/>
      <c r="D1510" s="8"/>
      <c r="E1510" s="8"/>
      <c r="F1510" s="8"/>
      <c r="H1510" s="8"/>
      <c r="I1510" s="8"/>
      <c r="J1510" s="8"/>
    </row>
    <row r="1511" spans="1:10" ht="12.75">
      <c r="A1511" s="8"/>
      <c r="B1511" s="8"/>
      <c r="C1511" s="8"/>
      <c r="D1511" s="8"/>
      <c r="E1511" s="8"/>
      <c r="F1511" s="8"/>
      <c r="H1511" s="8"/>
      <c r="I1511" s="8"/>
      <c r="J1511" s="8"/>
    </row>
    <row r="1512" spans="1:10" ht="12.75">
      <c r="A1512" s="8"/>
      <c r="B1512" s="8"/>
      <c r="C1512" s="8"/>
      <c r="D1512" s="8"/>
      <c r="E1512" s="8"/>
      <c r="F1512" s="8"/>
      <c r="H1512" s="8"/>
      <c r="I1512" s="8"/>
      <c r="J1512" s="8"/>
    </row>
    <row r="1513" spans="1:10" ht="12.75">
      <c r="A1513" s="8"/>
      <c r="B1513" s="8"/>
      <c r="C1513" s="8"/>
      <c r="D1513" s="8"/>
      <c r="E1513" s="8"/>
      <c r="F1513" s="8"/>
      <c r="H1513" s="8"/>
      <c r="I1513" s="8"/>
      <c r="J1513" s="8"/>
    </row>
    <row r="1514" spans="1:10" ht="12.75">
      <c r="A1514" s="8"/>
      <c r="B1514" s="8"/>
      <c r="C1514" s="8"/>
      <c r="D1514" s="8"/>
      <c r="E1514" s="8"/>
      <c r="F1514" s="8"/>
      <c r="H1514" s="8"/>
      <c r="I1514" s="8"/>
      <c r="J1514" s="8"/>
    </row>
    <row r="1515" spans="1:10" ht="12.75">
      <c r="A1515" s="8"/>
      <c r="B1515" s="8"/>
      <c r="C1515" s="8"/>
      <c r="D1515" s="8"/>
      <c r="E1515" s="8"/>
      <c r="F1515" s="8"/>
      <c r="H1515" s="8"/>
      <c r="I1515" s="8"/>
      <c r="J1515" s="8"/>
    </row>
    <row r="1516" spans="1:10" ht="12.75">
      <c r="A1516" s="8"/>
      <c r="B1516" s="8"/>
      <c r="C1516" s="8"/>
      <c r="D1516" s="8"/>
      <c r="E1516" s="8"/>
      <c r="F1516" s="8"/>
      <c r="H1516" s="8"/>
      <c r="I1516" s="8"/>
      <c r="J1516" s="8"/>
    </row>
    <row r="1517" spans="1:10" ht="12.75">
      <c r="A1517" s="8"/>
      <c r="B1517" s="8"/>
      <c r="C1517" s="8"/>
      <c r="D1517" s="8"/>
      <c r="E1517" s="8"/>
      <c r="F1517" s="8"/>
      <c r="H1517" s="8"/>
      <c r="I1517" s="8"/>
      <c r="J1517" s="8"/>
    </row>
    <row r="1518" spans="1:10" ht="12.75">
      <c r="A1518" s="8"/>
      <c r="B1518" s="8"/>
      <c r="C1518" s="8"/>
      <c r="D1518" s="8"/>
      <c r="E1518" s="8"/>
      <c r="F1518" s="8"/>
      <c r="H1518" s="8"/>
      <c r="I1518" s="8"/>
      <c r="J1518" s="8"/>
    </row>
    <row r="1519" spans="1:10" ht="12.75">
      <c r="A1519" s="8"/>
      <c r="B1519" s="8"/>
      <c r="C1519" s="8"/>
      <c r="D1519" s="8"/>
      <c r="E1519" s="8"/>
      <c r="F1519" s="8"/>
      <c r="H1519" s="8"/>
      <c r="I1519" s="8"/>
      <c r="J1519" s="8"/>
    </row>
    <row r="1520" spans="1:10" ht="12.75">
      <c r="A1520" s="8"/>
      <c r="B1520" s="8"/>
      <c r="C1520" s="8"/>
      <c r="D1520" s="8"/>
      <c r="E1520" s="8"/>
      <c r="F1520" s="8"/>
      <c r="H1520" s="8"/>
      <c r="I1520" s="8"/>
      <c r="J1520" s="8"/>
    </row>
    <row r="1521" spans="1:10" ht="12.75">
      <c r="A1521" s="8"/>
      <c r="B1521" s="8"/>
      <c r="C1521" s="8"/>
      <c r="D1521" s="8"/>
      <c r="E1521" s="8"/>
      <c r="F1521" s="8"/>
      <c r="H1521" s="8"/>
      <c r="I1521" s="8"/>
      <c r="J1521" s="8"/>
    </row>
    <row r="1522" spans="1:10" ht="12.75">
      <c r="A1522" s="8"/>
      <c r="B1522" s="8"/>
      <c r="C1522" s="8"/>
      <c r="D1522" s="8"/>
      <c r="E1522" s="8"/>
      <c r="F1522" s="8"/>
      <c r="H1522" s="8"/>
      <c r="I1522" s="8"/>
      <c r="J1522" s="8"/>
    </row>
    <row r="1523" spans="1:10" ht="12.75">
      <c r="A1523" s="8"/>
      <c r="B1523" s="8"/>
      <c r="C1523" s="8"/>
      <c r="D1523" s="8"/>
      <c r="E1523" s="8"/>
      <c r="F1523" s="8"/>
      <c r="H1523" s="8"/>
      <c r="I1523" s="8"/>
      <c r="J1523" s="8"/>
    </row>
    <row r="1524" spans="1:10" ht="12.75">
      <c r="A1524" s="8"/>
      <c r="B1524" s="8"/>
      <c r="C1524" s="8"/>
      <c r="D1524" s="8"/>
      <c r="E1524" s="8"/>
      <c r="F1524" s="8"/>
      <c r="H1524" s="8"/>
      <c r="I1524" s="8"/>
      <c r="J1524" s="8"/>
    </row>
    <row r="1525" spans="1:10" ht="12.75">
      <c r="A1525" s="8"/>
      <c r="B1525" s="8"/>
      <c r="C1525" s="8"/>
      <c r="D1525" s="8"/>
      <c r="E1525" s="8"/>
      <c r="F1525" s="8"/>
      <c r="H1525" s="8"/>
      <c r="I1525" s="8"/>
      <c r="J1525" s="8"/>
    </row>
    <row r="1526" spans="1:10" ht="12.75">
      <c r="A1526" s="8"/>
      <c r="B1526" s="8"/>
      <c r="C1526" s="8"/>
      <c r="D1526" s="8"/>
      <c r="E1526" s="8"/>
      <c r="F1526" s="8"/>
      <c r="H1526" s="8"/>
      <c r="I1526" s="8"/>
      <c r="J1526" s="8"/>
    </row>
    <row r="1527" spans="1:10" ht="12.75">
      <c r="A1527" s="8"/>
      <c r="B1527" s="8"/>
      <c r="C1527" s="8"/>
      <c r="D1527" s="8"/>
      <c r="E1527" s="8"/>
      <c r="F1527" s="8"/>
      <c r="H1527" s="8"/>
      <c r="I1527" s="8"/>
      <c r="J1527" s="8"/>
    </row>
    <row r="1528" spans="1:10" ht="12.75">
      <c r="A1528" s="8"/>
      <c r="B1528" s="8"/>
      <c r="C1528" s="8"/>
      <c r="D1528" s="8"/>
      <c r="E1528" s="8"/>
      <c r="F1528" s="8"/>
      <c r="H1528" s="8"/>
      <c r="I1528" s="8"/>
      <c r="J1528" s="8"/>
    </row>
    <row r="1529" spans="1:10" ht="12.75">
      <c r="A1529" s="8"/>
      <c r="B1529" s="8"/>
      <c r="C1529" s="8"/>
      <c r="D1529" s="8"/>
      <c r="E1529" s="8"/>
      <c r="F1529" s="8"/>
      <c r="H1529" s="8"/>
      <c r="I1529" s="8"/>
      <c r="J1529" s="8"/>
    </row>
    <row r="1530" spans="1:10" ht="12.75">
      <c r="A1530" s="8"/>
      <c r="B1530" s="8"/>
      <c r="C1530" s="8"/>
      <c r="D1530" s="8"/>
      <c r="E1530" s="8"/>
      <c r="F1530" s="8"/>
      <c r="H1530" s="8"/>
      <c r="I1530" s="8"/>
      <c r="J1530" s="8"/>
    </row>
    <row r="1531" spans="1:10" ht="12.75">
      <c r="A1531" s="8"/>
      <c r="B1531" s="8"/>
      <c r="C1531" s="8"/>
      <c r="D1531" s="8"/>
      <c r="E1531" s="8"/>
      <c r="F1531" s="8"/>
      <c r="H1531" s="8"/>
      <c r="I1531" s="8"/>
      <c r="J1531" s="8"/>
    </row>
    <row r="1532" spans="1:10" ht="12.75">
      <c r="A1532" s="8"/>
      <c r="B1532" s="8"/>
      <c r="C1532" s="8"/>
      <c r="D1532" s="8"/>
      <c r="E1532" s="8"/>
      <c r="F1532" s="8"/>
      <c r="H1532" s="8"/>
      <c r="I1532" s="8"/>
      <c r="J1532" s="8"/>
    </row>
    <row r="1533" spans="1:10" ht="12.75">
      <c r="A1533" s="8"/>
      <c r="B1533" s="8"/>
      <c r="C1533" s="8"/>
      <c r="D1533" s="8"/>
      <c r="E1533" s="8"/>
      <c r="F1533" s="8"/>
      <c r="H1533" s="8"/>
      <c r="I1533" s="8"/>
      <c r="J1533" s="8"/>
    </row>
    <row r="1534" spans="1:10" ht="12.75">
      <c r="A1534" s="8"/>
      <c r="B1534" s="8"/>
      <c r="C1534" s="8"/>
      <c r="D1534" s="8"/>
      <c r="E1534" s="8"/>
      <c r="F1534" s="8"/>
      <c r="H1534" s="8"/>
      <c r="I1534" s="8"/>
      <c r="J1534" s="8"/>
    </row>
    <row r="1535" spans="1:10" ht="12.75">
      <c r="A1535" s="8"/>
      <c r="B1535" s="8"/>
      <c r="C1535" s="8"/>
      <c r="D1535" s="8"/>
      <c r="E1535" s="8"/>
      <c r="F1535" s="8"/>
      <c r="H1535" s="8"/>
      <c r="I1535" s="8"/>
      <c r="J1535" s="8"/>
    </row>
    <row r="1536" spans="1:10" ht="12.75">
      <c r="A1536" s="8"/>
      <c r="B1536" s="8"/>
      <c r="C1536" s="8"/>
      <c r="D1536" s="8"/>
      <c r="E1536" s="8"/>
      <c r="F1536" s="8"/>
      <c r="H1536" s="8"/>
      <c r="I1536" s="8"/>
      <c r="J1536" s="8"/>
    </row>
    <row r="1537" spans="1:10" ht="12.75">
      <c r="A1537" s="8"/>
      <c r="B1537" s="8"/>
      <c r="C1537" s="8"/>
      <c r="D1537" s="8"/>
      <c r="E1537" s="8"/>
      <c r="F1537" s="8"/>
      <c r="H1537" s="8"/>
      <c r="I1537" s="8"/>
      <c r="J1537" s="8"/>
    </row>
    <row r="1538" spans="1:10" ht="12.75">
      <c r="A1538" s="8"/>
      <c r="B1538" s="8"/>
      <c r="C1538" s="8"/>
      <c r="D1538" s="8"/>
      <c r="E1538" s="8"/>
      <c r="F1538" s="8"/>
      <c r="H1538" s="8"/>
      <c r="I1538" s="8"/>
      <c r="J1538" s="8"/>
    </row>
    <row r="1539" spans="1:10" ht="12.75">
      <c r="A1539" s="8"/>
      <c r="B1539" s="8"/>
      <c r="C1539" s="8"/>
      <c r="D1539" s="8"/>
      <c r="E1539" s="8"/>
      <c r="F1539" s="8"/>
      <c r="H1539" s="8"/>
      <c r="I1539" s="8"/>
      <c r="J1539" s="8"/>
    </row>
    <row r="1540" spans="1:10" ht="12.75">
      <c r="A1540" s="8"/>
      <c r="B1540" s="8"/>
      <c r="C1540" s="8"/>
      <c r="D1540" s="8"/>
      <c r="E1540" s="8"/>
      <c r="F1540" s="8"/>
      <c r="H1540" s="8"/>
      <c r="I1540" s="8"/>
      <c r="J1540" s="8"/>
    </row>
    <row r="1541" spans="1:10" ht="12.75">
      <c r="A1541" s="8"/>
      <c r="B1541" s="8"/>
      <c r="C1541" s="8"/>
      <c r="D1541" s="8"/>
      <c r="E1541" s="8"/>
      <c r="F1541" s="8"/>
      <c r="H1541" s="8"/>
      <c r="I1541" s="8"/>
      <c r="J1541" s="8"/>
    </row>
    <row r="1542" spans="1:10" ht="12.75">
      <c r="A1542" s="8"/>
      <c r="B1542" s="8"/>
      <c r="C1542" s="8"/>
      <c r="D1542" s="8"/>
      <c r="E1542" s="8"/>
      <c r="F1542" s="8"/>
      <c r="H1542" s="8"/>
      <c r="I1542" s="8"/>
      <c r="J1542" s="8"/>
    </row>
    <row r="1543" spans="1:10" ht="12.75">
      <c r="A1543" s="8"/>
      <c r="B1543" s="8"/>
      <c r="C1543" s="8"/>
      <c r="D1543" s="8"/>
      <c r="E1543" s="8"/>
      <c r="F1543" s="8"/>
      <c r="H1543" s="8"/>
      <c r="I1543" s="8"/>
      <c r="J1543" s="8"/>
    </row>
    <row r="1544" spans="1:10" ht="12.75">
      <c r="A1544" s="8"/>
      <c r="B1544" s="8"/>
      <c r="C1544" s="8"/>
      <c r="D1544" s="8"/>
      <c r="E1544" s="8"/>
      <c r="F1544" s="8"/>
      <c r="H1544" s="8"/>
      <c r="I1544" s="8"/>
      <c r="J1544" s="8"/>
    </row>
    <row r="1545" spans="1:10" ht="12.75">
      <c r="A1545" s="8"/>
      <c r="B1545" s="8"/>
      <c r="C1545" s="8"/>
      <c r="D1545" s="8"/>
      <c r="E1545" s="8"/>
      <c r="F1545" s="8"/>
      <c r="H1545" s="8"/>
      <c r="I1545" s="8"/>
      <c r="J1545" s="8"/>
    </row>
    <row r="1546" spans="1:10" ht="12.75">
      <c r="A1546" s="8"/>
      <c r="B1546" s="8"/>
      <c r="C1546" s="8"/>
      <c r="D1546" s="8"/>
      <c r="E1546" s="8"/>
      <c r="F1546" s="8"/>
      <c r="H1546" s="8"/>
      <c r="I1546" s="8"/>
      <c r="J1546" s="8"/>
    </row>
    <row r="1547" spans="1:10" ht="12.75">
      <c r="A1547" s="8"/>
      <c r="B1547" s="8"/>
      <c r="C1547" s="8"/>
      <c r="D1547" s="8"/>
      <c r="E1547" s="8"/>
      <c r="F1547" s="8"/>
      <c r="H1547" s="8"/>
      <c r="I1547" s="8"/>
      <c r="J1547" s="8"/>
    </row>
    <row r="1548" spans="1:10" ht="12.75">
      <c r="A1548" s="8"/>
      <c r="B1548" s="8"/>
      <c r="C1548" s="8"/>
      <c r="D1548" s="8"/>
      <c r="E1548" s="8"/>
      <c r="F1548" s="8"/>
      <c r="H1548" s="8"/>
      <c r="I1548" s="8"/>
      <c r="J1548" s="8"/>
    </row>
    <row r="1549" spans="1:10" ht="12.75">
      <c r="A1549" s="8"/>
      <c r="B1549" s="8"/>
      <c r="C1549" s="8"/>
      <c r="D1549" s="8"/>
      <c r="E1549" s="8"/>
      <c r="F1549" s="8"/>
      <c r="H1549" s="8"/>
      <c r="I1549" s="8"/>
      <c r="J1549" s="8"/>
    </row>
    <row r="1550" spans="1:10" ht="12.75">
      <c r="A1550" s="8"/>
      <c r="B1550" s="8"/>
      <c r="C1550" s="8"/>
      <c r="D1550" s="8"/>
      <c r="E1550" s="8"/>
      <c r="F1550" s="8"/>
      <c r="H1550" s="8"/>
      <c r="I1550" s="8"/>
      <c r="J1550" s="8"/>
    </row>
    <row r="1551" spans="1:10" ht="12.75">
      <c r="A1551" s="8"/>
      <c r="B1551" s="8"/>
      <c r="C1551" s="8"/>
      <c r="D1551" s="8"/>
      <c r="E1551" s="8"/>
      <c r="F1551" s="8"/>
      <c r="H1551" s="8"/>
      <c r="I1551" s="8"/>
      <c r="J1551" s="8"/>
    </row>
    <row r="1552" spans="1:10" ht="12.75">
      <c r="A1552" s="8"/>
      <c r="B1552" s="8"/>
      <c r="C1552" s="8"/>
      <c r="D1552" s="8"/>
      <c r="E1552" s="8"/>
      <c r="F1552" s="8"/>
      <c r="H1552" s="8"/>
      <c r="I1552" s="8"/>
      <c r="J1552" s="8"/>
    </row>
    <row r="1553" spans="1:10" ht="12.75">
      <c r="A1553" s="8"/>
      <c r="B1553" s="8"/>
      <c r="C1553" s="8"/>
      <c r="D1553" s="8"/>
      <c r="E1553" s="8"/>
      <c r="F1553" s="8"/>
      <c r="H1553" s="8"/>
      <c r="I1553" s="8"/>
      <c r="J1553" s="8"/>
    </row>
    <row r="1554" spans="1:10" ht="12.75">
      <c r="A1554" s="8"/>
      <c r="B1554" s="8"/>
      <c r="C1554" s="8"/>
      <c r="D1554" s="8"/>
      <c r="E1554" s="8"/>
      <c r="F1554" s="8"/>
      <c r="H1554" s="8"/>
      <c r="I1554" s="8"/>
      <c r="J1554" s="8"/>
    </row>
    <row r="1555" spans="1:10" ht="12.75">
      <c r="A1555" s="8"/>
      <c r="B1555" s="8"/>
      <c r="C1555" s="8"/>
      <c r="D1555" s="8"/>
      <c r="E1555" s="8"/>
      <c r="F1555" s="8"/>
      <c r="H1555" s="8"/>
      <c r="I1555" s="8"/>
      <c r="J1555" s="8"/>
    </row>
    <row r="1556" spans="1:10" ht="12.75">
      <c r="A1556" s="8"/>
      <c r="B1556" s="8"/>
      <c r="C1556" s="8"/>
      <c r="D1556" s="8"/>
      <c r="E1556" s="8"/>
      <c r="F1556" s="8"/>
      <c r="H1556" s="8"/>
      <c r="I1556" s="8"/>
      <c r="J1556" s="8"/>
    </row>
    <row r="1557" spans="1:10" ht="12.75">
      <c r="A1557" s="8"/>
      <c r="B1557" s="8"/>
      <c r="C1557" s="8"/>
      <c r="D1557" s="8"/>
      <c r="E1557" s="8"/>
      <c r="F1557" s="8"/>
      <c r="H1557" s="8"/>
      <c r="I1557" s="8"/>
      <c r="J1557" s="8"/>
    </row>
    <row r="1558" spans="1:10" ht="12.75">
      <c r="A1558" s="8"/>
      <c r="B1558" s="8"/>
      <c r="C1558" s="8"/>
      <c r="D1558" s="8"/>
      <c r="E1558" s="8"/>
      <c r="F1558" s="8"/>
      <c r="H1558" s="8"/>
      <c r="I1558" s="8"/>
      <c r="J1558" s="8"/>
    </row>
    <row r="1559" spans="1:10" ht="12.75">
      <c r="A1559" s="8"/>
      <c r="B1559" s="8"/>
      <c r="C1559" s="8"/>
      <c r="D1559" s="8"/>
      <c r="E1559" s="8"/>
      <c r="F1559" s="8"/>
      <c r="H1559" s="8"/>
      <c r="I1559" s="8"/>
      <c r="J1559" s="8"/>
    </row>
    <row r="1560" spans="1:10" ht="12.75">
      <c r="A1560" s="8"/>
      <c r="B1560" s="8"/>
      <c r="C1560" s="8"/>
      <c r="D1560" s="8"/>
      <c r="E1560" s="8"/>
      <c r="F1560" s="8"/>
      <c r="H1560" s="8"/>
      <c r="I1560" s="8"/>
      <c r="J1560" s="8"/>
    </row>
    <row r="1561" spans="1:10" ht="12.75">
      <c r="A1561" s="8"/>
      <c r="B1561" s="8"/>
      <c r="C1561" s="8"/>
      <c r="D1561" s="8"/>
      <c r="E1561" s="8"/>
      <c r="F1561" s="8"/>
      <c r="H1561" s="8"/>
      <c r="I1561" s="8"/>
      <c r="J1561" s="8"/>
    </row>
    <row r="1562" spans="1:10" ht="12.75">
      <c r="A1562" s="8"/>
      <c r="B1562" s="8"/>
      <c r="C1562" s="8"/>
      <c r="D1562" s="8"/>
      <c r="E1562" s="8"/>
      <c r="F1562" s="8"/>
      <c r="H1562" s="8"/>
      <c r="I1562" s="8"/>
      <c r="J1562" s="8"/>
    </row>
    <row r="1563" spans="1:10" ht="12.75">
      <c r="A1563" s="8"/>
      <c r="B1563" s="8"/>
      <c r="C1563" s="8"/>
      <c r="D1563" s="8"/>
      <c r="E1563" s="8"/>
      <c r="F1563" s="8"/>
      <c r="H1563" s="8"/>
      <c r="I1563" s="8"/>
      <c r="J1563" s="8"/>
    </row>
    <row r="1564" spans="1:10" ht="12.75">
      <c r="A1564" s="8"/>
      <c r="B1564" s="8"/>
      <c r="C1564" s="8"/>
      <c r="D1564" s="8"/>
      <c r="E1564" s="8"/>
      <c r="F1564" s="8"/>
      <c r="H1564" s="8"/>
      <c r="I1564" s="8"/>
      <c r="J1564" s="8"/>
    </row>
    <row r="1565" spans="1:10" ht="12.75">
      <c r="A1565" s="8"/>
      <c r="B1565" s="8"/>
      <c r="C1565" s="8"/>
      <c r="D1565" s="8"/>
      <c r="E1565" s="8"/>
      <c r="F1565" s="8"/>
      <c r="H1565" s="8"/>
      <c r="I1565" s="8"/>
      <c r="J1565" s="8"/>
    </row>
    <row r="1566" spans="1:10" ht="12.75">
      <c r="A1566" s="8"/>
      <c r="B1566" s="8"/>
      <c r="C1566" s="8"/>
      <c r="D1566" s="8"/>
      <c r="E1566" s="8"/>
      <c r="F1566" s="8"/>
      <c r="H1566" s="8"/>
      <c r="I1566" s="8"/>
      <c r="J1566" s="8"/>
    </row>
    <row r="1567" spans="1:10" ht="12.75">
      <c r="A1567" s="8"/>
      <c r="B1567" s="8"/>
      <c r="C1567" s="8"/>
      <c r="D1567" s="8"/>
      <c r="E1567" s="8"/>
      <c r="F1567" s="8"/>
      <c r="H1567" s="8"/>
      <c r="I1567" s="8"/>
      <c r="J1567" s="8"/>
    </row>
    <row r="1568" spans="1:10" ht="12.75">
      <c r="A1568" s="8"/>
      <c r="B1568" s="8"/>
      <c r="C1568" s="8"/>
      <c r="D1568" s="8"/>
      <c r="E1568" s="8"/>
      <c r="F1568" s="8"/>
      <c r="H1568" s="8"/>
      <c r="I1568" s="8"/>
      <c r="J1568" s="8"/>
    </row>
    <row r="1569" spans="1:10" ht="12.75">
      <c r="A1569" s="8"/>
      <c r="B1569" s="8"/>
      <c r="C1569" s="8"/>
      <c r="D1569" s="8"/>
      <c r="E1569" s="8"/>
      <c r="F1569" s="8"/>
      <c r="H1569" s="8"/>
      <c r="I1569" s="8"/>
      <c r="J1569" s="8"/>
    </row>
    <row r="1570" spans="1:10" ht="12.75">
      <c r="A1570" s="8"/>
      <c r="B1570" s="8"/>
      <c r="C1570" s="8"/>
      <c r="D1570" s="8"/>
      <c r="E1570" s="8"/>
      <c r="F1570" s="8"/>
      <c r="H1570" s="8"/>
      <c r="I1570" s="8"/>
      <c r="J1570" s="8"/>
    </row>
    <row r="1571" spans="1:10" ht="12.75">
      <c r="A1571" s="8"/>
      <c r="B1571" s="8"/>
      <c r="C1571" s="8"/>
      <c r="D1571" s="8"/>
      <c r="E1571" s="8"/>
      <c r="F1571" s="8"/>
      <c r="H1571" s="8"/>
      <c r="I1571" s="8"/>
      <c r="J1571" s="8"/>
    </row>
    <row r="1572" spans="1:10" ht="12.75">
      <c r="A1572" s="8"/>
      <c r="B1572" s="8"/>
      <c r="C1572" s="8"/>
      <c r="D1572" s="8"/>
      <c r="E1572" s="8"/>
      <c r="F1572" s="8"/>
      <c r="H1572" s="8"/>
      <c r="I1572" s="8"/>
      <c r="J1572" s="8"/>
    </row>
    <row r="1573" spans="1:10" ht="12.75">
      <c r="A1573" s="8"/>
      <c r="B1573" s="8"/>
      <c r="C1573" s="8"/>
      <c r="D1573" s="8"/>
      <c r="E1573" s="8"/>
      <c r="F1573" s="8"/>
      <c r="H1573" s="8"/>
      <c r="I1573" s="8"/>
      <c r="J1573" s="8"/>
    </row>
    <row r="1574" spans="1:10" ht="12.75">
      <c r="A1574" s="8"/>
      <c r="B1574" s="8"/>
      <c r="C1574" s="8"/>
      <c r="D1574" s="8"/>
      <c r="E1574" s="8"/>
      <c r="F1574" s="8"/>
      <c r="H1574" s="8"/>
      <c r="I1574" s="8"/>
      <c r="J1574" s="8"/>
    </row>
    <row r="1575" spans="1:10" ht="12.75">
      <c r="A1575" s="8"/>
      <c r="B1575" s="8"/>
      <c r="C1575" s="8"/>
      <c r="D1575" s="8"/>
      <c r="E1575" s="8"/>
      <c r="F1575" s="8"/>
      <c r="H1575" s="8"/>
      <c r="I1575" s="8"/>
      <c r="J1575" s="8"/>
    </row>
    <row r="1576" spans="1:10" ht="12.75">
      <c r="A1576" s="8"/>
      <c r="B1576" s="8"/>
      <c r="C1576" s="8"/>
      <c r="D1576" s="8"/>
      <c r="E1576" s="8"/>
      <c r="F1576" s="8"/>
      <c r="H1576" s="8"/>
      <c r="I1576" s="8"/>
      <c r="J1576" s="8"/>
    </row>
    <row r="1577" spans="1:10" ht="12.75">
      <c r="A1577" s="8"/>
      <c r="B1577" s="8"/>
      <c r="C1577" s="8"/>
      <c r="D1577" s="8"/>
      <c r="E1577" s="8"/>
      <c r="F1577" s="8"/>
      <c r="H1577" s="8"/>
      <c r="I1577" s="8"/>
      <c r="J1577" s="8"/>
    </row>
    <row r="1578" spans="1:10" ht="12.75">
      <c r="A1578" s="8"/>
      <c r="B1578" s="8"/>
      <c r="C1578" s="8"/>
      <c r="D1578" s="8"/>
      <c r="E1578" s="8"/>
      <c r="F1578" s="8"/>
      <c r="H1578" s="8"/>
      <c r="I1578" s="8"/>
      <c r="J1578" s="8"/>
    </row>
    <row r="1579" spans="1:10" ht="12.75">
      <c r="A1579" s="8"/>
      <c r="B1579" s="8"/>
      <c r="C1579" s="8"/>
      <c r="D1579" s="8"/>
      <c r="E1579" s="8"/>
      <c r="F1579" s="8"/>
      <c r="H1579" s="8"/>
      <c r="I1579" s="8"/>
      <c r="J1579" s="8"/>
    </row>
    <row r="1580" spans="1:10" ht="12.75">
      <c r="A1580" s="8"/>
      <c r="B1580" s="8"/>
      <c r="C1580" s="8"/>
      <c r="D1580" s="8"/>
      <c r="E1580" s="8"/>
      <c r="F1580" s="8"/>
      <c r="H1580" s="8"/>
      <c r="I1580" s="8"/>
      <c r="J1580" s="8"/>
    </row>
    <row r="1581" spans="1:10" ht="12.75">
      <c r="A1581" s="8"/>
      <c r="B1581" s="8"/>
      <c r="C1581" s="8"/>
      <c r="D1581" s="8"/>
      <c r="E1581" s="8"/>
      <c r="F1581" s="8"/>
      <c r="H1581" s="8"/>
      <c r="I1581" s="8"/>
      <c r="J1581" s="8"/>
    </row>
    <row r="1582" spans="1:10" ht="12.75">
      <c r="A1582" s="8"/>
      <c r="B1582" s="8"/>
      <c r="C1582" s="8"/>
      <c r="D1582" s="8"/>
      <c r="E1582" s="8"/>
      <c r="F1582" s="8"/>
      <c r="H1582" s="8"/>
      <c r="I1582" s="8"/>
      <c r="J1582" s="8"/>
    </row>
    <row r="1583" spans="1:10" ht="12.75">
      <c r="A1583" s="8"/>
      <c r="B1583" s="8"/>
      <c r="C1583" s="8"/>
      <c r="D1583" s="8"/>
      <c r="E1583" s="8"/>
      <c r="F1583" s="8"/>
      <c r="H1583" s="8"/>
      <c r="I1583" s="8"/>
      <c r="J1583" s="8"/>
    </row>
    <row r="1584" spans="1:10" ht="12.75">
      <c r="A1584" s="8"/>
      <c r="B1584" s="8"/>
      <c r="C1584" s="8"/>
      <c r="D1584" s="8"/>
      <c r="E1584" s="8"/>
      <c r="F1584" s="8"/>
      <c r="H1584" s="8"/>
      <c r="I1584" s="8"/>
      <c r="J1584" s="8"/>
    </row>
    <row r="1585" spans="1:10" ht="12.75">
      <c r="A1585" s="8"/>
      <c r="B1585" s="8"/>
      <c r="C1585" s="8"/>
      <c r="D1585" s="8"/>
      <c r="E1585" s="8"/>
      <c r="F1585" s="8"/>
      <c r="H1585" s="8"/>
      <c r="I1585" s="8"/>
      <c r="J1585" s="8"/>
    </row>
    <row r="1586" spans="1:10" ht="12.75">
      <c r="A1586" s="8"/>
      <c r="B1586" s="8"/>
      <c r="C1586" s="8"/>
      <c r="D1586" s="8"/>
      <c r="E1586" s="8"/>
      <c r="F1586" s="8"/>
      <c r="H1586" s="8"/>
      <c r="I1586" s="8"/>
      <c r="J1586" s="8"/>
    </row>
    <row r="1587" spans="1:10" ht="12.75">
      <c r="A1587" s="8"/>
      <c r="B1587" s="8"/>
      <c r="C1587" s="8"/>
      <c r="D1587" s="8"/>
      <c r="E1587" s="8"/>
      <c r="F1587" s="8"/>
      <c r="H1587" s="8"/>
      <c r="I1587" s="8"/>
      <c r="J1587" s="8"/>
    </row>
    <row r="1588" spans="1:10" ht="12.75">
      <c r="A1588" s="8"/>
      <c r="B1588" s="8"/>
      <c r="C1588" s="8"/>
      <c r="D1588" s="8"/>
      <c r="E1588" s="8"/>
      <c r="F1588" s="8"/>
      <c r="H1588" s="8"/>
      <c r="I1588" s="8"/>
      <c r="J1588" s="8"/>
    </row>
    <row r="1589" spans="1:10" ht="12.75">
      <c r="A1589" s="8"/>
      <c r="B1589" s="8"/>
      <c r="C1589" s="8"/>
      <c r="D1589" s="8"/>
      <c r="E1589" s="8"/>
      <c r="F1589" s="8"/>
      <c r="H1589" s="8"/>
      <c r="I1589" s="8"/>
      <c r="J1589" s="8"/>
    </row>
    <row r="1590" spans="1:10" ht="12.75">
      <c r="A1590" s="8"/>
      <c r="B1590" s="8"/>
      <c r="C1590" s="8"/>
      <c r="D1590" s="8"/>
      <c r="E1590" s="8"/>
      <c r="F1590" s="8"/>
      <c r="H1590" s="8"/>
      <c r="I1590" s="8"/>
      <c r="J1590" s="8"/>
    </row>
    <row r="1591" spans="1:10" ht="12.75">
      <c r="A1591" s="8"/>
      <c r="B1591" s="8"/>
      <c r="C1591" s="8"/>
      <c r="D1591" s="8"/>
      <c r="E1591" s="8"/>
      <c r="F1591" s="8"/>
      <c r="H1591" s="8"/>
      <c r="I1591" s="8"/>
      <c r="J1591" s="8"/>
    </row>
    <row r="1592" spans="1:10" ht="12.75">
      <c r="A1592" s="8"/>
      <c r="B1592" s="8"/>
      <c r="C1592" s="8"/>
      <c r="D1592" s="8"/>
      <c r="E1592" s="8"/>
      <c r="F1592" s="8"/>
      <c r="H1592" s="8"/>
      <c r="I1592" s="8"/>
      <c r="J1592" s="8"/>
    </row>
    <row r="1593" spans="1:10" ht="12.75">
      <c r="A1593" s="8"/>
      <c r="B1593" s="8"/>
      <c r="C1593" s="8"/>
      <c r="D1593" s="8"/>
      <c r="E1593" s="8"/>
      <c r="F1593" s="8"/>
      <c r="H1593" s="8"/>
      <c r="I1593" s="8"/>
      <c r="J1593" s="8"/>
    </row>
    <row r="1594" spans="1:10" ht="12.75">
      <c r="A1594" s="8"/>
      <c r="B1594" s="8"/>
      <c r="C1594" s="8"/>
      <c r="D1594" s="8"/>
      <c r="E1594" s="8"/>
      <c r="F1594" s="8"/>
      <c r="H1594" s="8"/>
      <c r="I1594" s="8"/>
      <c r="J1594" s="8"/>
    </row>
    <row r="1595" spans="1:10" ht="12.75">
      <c r="A1595" s="8"/>
      <c r="B1595" s="8"/>
      <c r="C1595" s="8"/>
      <c r="D1595" s="8"/>
      <c r="E1595" s="8"/>
      <c r="F1595" s="8"/>
      <c r="H1595" s="8"/>
      <c r="I1595" s="8"/>
      <c r="J1595" s="8"/>
    </row>
    <row r="1596" spans="1:10" ht="12.75">
      <c r="A1596" s="8"/>
      <c r="B1596" s="8"/>
      <c r="C1596" s="8"/>
      <c r="D1596" s="8"/>
      <c r="E1596" s="8"/>
      <c r="F1596" s="8"/>
      <c r="H1596" s="8"/>
      <c r="I1596" s="8"/>
      <c r="J1596" s="8"/>
    </row>
    <row r="1597" spans="1:10" ht="12.75">
      <c r="A1597" s="8"/>
      <c r="B1597" s="8"/>
      <c r="C1597" s="8"/>
      <c r="D1597" s="8"/>
      <c r="E1597" s="8"/>
      <c r="F1597" s="8"/>
      <c r="H1597" s="8"/>
      <c r="I1597" s="8"/>
      <c r="J1597" s="8"/>
    </row>
    <row r="1598" spans="1:10" ht="12.75">
      <c r="A1598" s="8"/>
      <c r="B1598" s="8"/>
      <c r="C1598" s="8"/>
      <c r="D1598" s="8"/>
      <c r="E1598" s="8"/>
      <c r="F1598" s="8"/>
      <c r="H1598" s="8"/>
      <c r="I1598" s="8"/>
      <c r="J1598" s="8"/>
    </row>
    <row r="1599" spans="1:10" ht="12.75">
      <c r="A1599" s="8"/>
      <c r="B1599" s="8"/>
      <c r="C1599" s="8"/>
      <c r="D1599" s="8"/>
      <c r="E1599" s="8"/>
      <c r="F1599" s="8"/>
      <c r="H1599" s="8"/>
      <c r="I1599" s="8"/>
      <c r="J1599" s="8"/>
    </row>
    <row r="1600" spans="1:10" ht="12.75">
      <c r="A1600" s="8"/>
      <c r="B1600" s="8"/>
      <c r="C1600" s="8"/>
      <c r="D1600" s="8"/>
      <c r="E1600" s="8"/>
      <c r="F1600" s="8"/>
      <c r="H1600" s="8"/>
      <c r="I1600" s="8"/>
      <c r="J1600" s="8"/>
    </row>
    <row r="1601" spans="1:10" ht="12.75">
      <c r="A1601" s="8"/>
      <c r="B1601" s="8"/>
      <c r="C1601" s="8"/>
      <c r="D1601" s="8"/>
      <c r="E1601" s="8"/>
      <c r="F1601" s="8"/>
      <c r="H1601" s="8"/>
      <c r="I1601" s="8"/>
      <c r="J1601" s="8"/>
    </row>
    <row r="1602" spans="1:10" ht="12.75">
      <c r="A1602" s="8"/>
      <c r="B1602" s="8"/>
      <c r="C1602" s="8"/>
      <c r="D1602" s="8"/>
      <c r="E1602" s="8"/>
      <c r="F1602" s="8"/>
      <c r="H1602" s="8"/>
      <c r="I1602" s="8"/>
      <c r="J1602" s="8"/>
    </row>
    <row r="1603" spans="1:10" ht="12.75">
      <c r="A1603" s="8"/>
      <c r="B1603" s="8"/>
      <c r="C1603" s="8"/>
      <c r="D1603" s="8"/>
      <c r="E1603" s="8"/>
      <c r="F1603" s="8"/>
      <c r="H1603" s="8"/>
      <c r="I1603" s="8"/>
      <c r="J1603" s="8"/>
    </row>
    <row r="1604" spans="1:10" ht="12.75">
      <c r="A1604" s="8"/>
      <c r="B1604" s="8"/>
      <c r="C1604" s="8"/>
      <c r="D1604" s="8"/>
      <c r="E1604" s="8"/>
      <c r="F1604" s="8"/>
      <c r="H1604" s="8"/>
      <c r="I1604" s="8"/>
      <c r="J1604" s="8"/>
    </row>
    <row r="1605" spans="1:10" ht="12.75">
      <c r="A1605" s="8"/>
      <c r="B1605" s="8"/>
      <c r="C1605" s="8"/>
      <c r="D1605" s="8"/>
      <c r="E1605" s="8"/>
      <c r="F1605" s="8"/>
      <c r="H1605" s="8"/>
      <c r="I1605" s="8"/>
      <c r="J1605" s="8"/>
    </row>
    <row r="1606" spans="1:10" ht="12.75">
      <c r="A1606" s="8"/>
      <c r="B1606" s="8"/>
      <c r="C1606" s="8"/>
      <c r="D1606" s="8"/>
      <c r="E1606" s="8"/>
      <c r="F1606" s="8"/>
      <c r="H1606" s="8"/>
      <c r="I1606" s="8"/>
      <c r="J1606" s="8"/>
    </row>
    <row r="1607" spans="1:10" ht="12.75">
      <c r="A1607" s="8"/>
      <c r="B1607" s="8"/>
      <c r="C1607" s="8"/>
      <c r="D1607" s="8"/>
      <c r="E1607" s="8"/>
      <c r="F1607" s="8"/>
      <c r="H1607" s="8"/>
      <c r="I1607" s="8"/>
      <c r="J1607" s="8"/>
    </row>
    <row r="1608" spans="1:10" ht="12.75">
      <c r="A1608" s="8"/>
      <c r="B1608" s="8"/>
      <c r="C1608" s="8"/>
      <c r="D1608" s="8"/>
      <c r="E1608" s="8"/>
      <c r="F1608" s="8"/>
      <c r="H1608" s="8"/>
      <c r="I1608" s="8"/>
      <c r="J1608" s="8"/>
    </row>
    <row r="1609" spans="1:10" ht="12.75">
      <c r="A1609" s="8"/>
      <c r="B1609" s="8"/>
      <c r="C1609" s="8"/>
      <c r="D1609" s="8"/>
      <c r="E1609" s="8"/>
      <c r="F1609" s="8"/>
      <c r="H1609" s="8"/>
      <c r="I1609" s="8"/>
      <c r="J1609" s="8"/>
    </row>
    <row r="1610" spans="1:10" ht="12.75">
      <c r="A1610" s="8"/>
      <c r="B1610" s="8"/>
      <c r="C1610" s="8"/>
      <c r="D1610" s="8"/>
      <c r="E1610" s="8"/>
      <c r="F1610" s="8"/>
      <c r="H1610" s="8"/>
      <c r="I1610" s="8"/>
      <c r="J1610" s="8"/>
    </row>
    <row r="1611" spans="1:10" ht="12.75">
      <c r="A1611" s="8"/>
      <c r="B1611" s="8"/>
      <c r="C1611" s="8"/>
      <c r="D1611" s="8"/>
      <c r="E1611" s="8"/>
      <c r="F1611" s="8"/>
      <c r="H1611" s="8"/>
      <c r="I1611" s="8"/>
      <c r="J1611" s="8"/>
    </row>
    <row r="1612" spans="1:10" ht="12.75">
      <c r="A1612" s="8"/>
      <c r="B1612" s="8"/>
      <c r="C1612" s="8"/>
      <c r="D1612" s="8"/>
      <c r="E1612" s="8"/>
      <c r="F1612" s="8"/>
      <c r="H1612" s="8"/>
      <c r="I1612" s="8"/>
      <c r="J1612" s="8"/>
    </row>
    <row r="1613" spans="1:10" ht="12.75">
      <c r="A1613" s="8"/>
      <c r="B1613" s="8"/>
      <c r="C1613" s="8"/>
      <c r="D1613" s="8"/>
      <c r="E1613" s="8"/>
      <c r="F1613" s="8"/>
      <c r="H1613" s="8"/>
      <c r="I1613" s="8"/>
      <c r="J1613" s="8"/>
    </row>
    <row r="1614" spans="1:10" ht="12.75">
      <c r="A1614" s="8"/>
      <c r="B1614" s="8"/>
      <c r="C1614" s="8"/>
      <c r="D1614" s="8"/>
      <c r="E1614" s="8"/>
      <c r="F1614" s="8"/>
      <c r="H1614" s="8"/>
      <c r="I1614" s="8"/>
      <c r="J1614" s="8"/>
    </row>
    <row r="1615" spans="1:10" ht="12.75">
      <c r="A1615" s="8"/>
      <c r="B1615" s="8"/>
      <c r="C1615" s="8"/>
      <c r="D1615" s="8"/>
      <c r="E1615" s="8"/>
      <c r="F1615" s="8"/>
      <c r="H1615" s="8"/>
      <c r="I1615" s="8"/>
      <c r="J1615" s="8"/>
    </row>
    <row r="1616" spans="1:10" ht="12.75">
      <c r="A1616" s="8"/>
      <c r="B1616" s="8"/>
      <c r="C1616" s="8"/>
      <c r="D1616" s="8"/>
      <c r="E1616" s="8"/>
      <c r="F1616" s="8"/>
      <c r="H1616" s="8"/>
      <c r="I1616" s="8"/>
      <c r="J1616" s="8"/>
    </row>
    <row r="1617" spans="1:10" ht="12.75">
      <c r="A1617" s="8"/>
      <c r="B1617" s="8"/>
      <c r="C1617" s="8"/>
      <c r="D1617" s="8"/>
      <c r="E1617" s="8"/>
      <c r="F1617" s="8"/>
      <c r="H1617" s="8"/>
      <c r="I1617" s="8"/>
      <c r="J1617" s="8"/>
    </row>
    <row r="1618" spans="1:10" ht="12.75">
      <c r="A1618" s="8"/>
      <c r="B1618" s="8"/>
      <c r="C1618" s="8"/>
      <c r="D1618" s="8"/>
      <c r="E1618" s="8"/>
      <c r="F1618" s="8"/>
      <c r="H1618" s="8"/>
      <c r="I1618" s="8"/>
      <c r="J1618" s="8"/>
    </row>
    <row r="1619" spans="1:10" ht="12.75">
      <c r="A1619" s="8"/>
      <c r="B1619" s="8"/>
      <c r="C1619" s="8"/>
      <c r="D1619" s="8"/>
      <c r="E1619" s="8"/>
      <c r="F1619" s="8"/>
      <c r="H1619" s="8"/>
      <c r="I1619" s="8"/>
      <c r="J1619" s="8"/>
    </row>
    <row r="1620" spans="1:10" ht="12.75">
      <c r="A1620" s="8"/>
      <c r="B1620" s="8"/>
      <c r="C1620" s="8"/>
      <c r="D1620" s="8"/>
      <c r="E1620" s="8"/>
      <c r="F1620" s="8"/>
      <c r="H1620" s="8"/>
      <c r="I1620" s="8"/>
      <c r="J1620" s="8"/>
    </row>
    <row r="1621" spans="1:10" ht="12.75">
      <c r="A1621" s="8"/>
      <c r="B1621" s="8"/>
      <c r="C1621" s="8"/>
      <c r="D1621" s="8"/>
      <c r="E1621" s="8"/>
      <c r="F1621" s="8"/>
      <c r="H1621" s="8"/>
      <c r="I1621" s="8"/>
      <c r="J1621" s="8"/>
    </row>
    <row r="1622" spans="1:10" ht="12.75">
      <c r="A1622" s="8"/>
      <c r="B1622" s="8"/>
      <c r="C1622" s="8"/>
      <c r="D1622" s="8"/>
      <c r="E1622" s="8"/>
      <c r="F1622" s="8"/>
      <c r="H1622" s="8"/>
      <c r="I1622" s="8"/>
      <c r="J1622" s="8"/>
    </row>
    <row r="1623" spans="1:10" ht="12.75">
      <c r="A1623" s="8"/>
      <c r="B1623" s="8"/>
      <c r="C1623" s="8"/>
      <c r="D1623" s="8"/>
      <c r="E1623" s="8"/>
      <c r="F1623" s="8"/>
      <c r="H1623" s="8"/>
      <c r="I1623" s="8"/>
      <c r="J1623" s="8"/>
    </row>
    <row r="1624" spans="1:10" ht="12.75">
      <c r="A1624" s="8"/>
      <c r="B1624" s="8"/>
      <c r="C1624" s="8"/>
      <c r="D1624" s="8"/>
      <c r="E1624" s="8"/>
      <c r="F1624" s="8"/>
      <c r="H1624" s="8"/>
      <c r="I1624" s="8"/>
      <c r="J1624" s="8"/>
    </row>
    <row r="1625" spans="1:10" ht="12.75">
      <c r="A1625" s="8"/>
      <c r="B1625" s="8"/>
      <c r="C1625" s="8"/>
      <c r="D1625" s="8"/>
      <c r="E1625" s="8"/>
      <c r="F1625" s="8"/>
      <c r="H1625" s="8"/>
      <c r="I1625" s="8"/>
      <c r="J1625" s="8"/>
    </row>
    <row r="1626" spans="1:10" ht="12.75">
      <c r="A1626" s="8"/>
      <c r="B1626" s="8"/>
      <c r="C1626" s="8"/>
      <c r="D1626" s="8"/>
      <c r="E1626" s="8"/>
      <c r="F1626" s="8"/>
      <c r="H1626" s="8"/>
      <c r="I1626" s="8"/>
      <c r="J1626" s="8"/>
    </row>
    <row r="1627" spans="1:10" ht="12.75">
      <c r="A1627" s="8"/>
      <c r="B1627" s="8"/>
      <c r="C1627" s="8"/>
      <c r="D1627" s="8"/>
      <c r="E1627" s="8"/>
      <c r="F1627" s="8"/>
      <c r="H1627" s="8"/>
      <c r="I1627" s="8"/>
      <c r="J1627" s="8"/>
    </row>
    <row r="1628" spans="1:10" ht="12.75">
      <c r="A1628" s="8"/>
      <c r="B1628" s="8"/>
      <c r="C1628" s="8"/>
      <c r="D1628" s="8"/>
      <c r="E1628" s="8"/>
      <c r="F1628" s="8"/>
      <c r="H1628" s="8"/>
      <c r="I1628" s="8"/>
      <c r="J1628" s="8"/>
    </row>
    <row r="1629" spans="1:10" ht="12.75">
      <c r="A1629" s="8"/>
      <c r="B1629" s="8"/>
      <c r="C1629" s="8"/>
      <c r="D1629" s="8"/>
      <c r="E1629" s="8"/>
      <c r="F1629" s="8"/>
      <c r="H1629" s="8"/>
      <c r="I1629" s="8"/>
      <c r="J1629" s="8"/>
    </row>
    <row r="1630" spans="1:10" ht="12.75">
      <c r="A1630" s="8"/>
      <c r="B1630" s="8"/>
      <c r="C1630" s="8"/>
      <c r="D1630" s="8"/>
      <c r="E1630" s="8"/>
      <c r="F1630" s="8"/>
      <c r="H1630" s="8"/>
      <c r="I1630" s="8"/>
      <c r="J1630" s="8"/>
    </row>
    <row r="1631" spans="1:10" ht="12.75">
      <c r="A1631" s="8"/>
      <c r="B1631" s="8"/>
      <c r="C1631" s="8"/>
      <c r="D1631" s="8"/>
      <c r="E1631" s="8"/>
      <c r="F1631" s="8"/>
      <c r="H1631" s="8"/>
      <c r="I1631" s="8"/>
      <c r="J1631" s="8"/>
    </row>
    <row r="1632" spans="1:10" ht="12.75">
      <c r="A1632" s="8"/>
      <c r="B1632" s="8"/>
      <c r="C1632" s="8"/>
      <c r="D1632" s="8"/>
      <c r="E1632" s="8"/>
      <c r="F1632" s="8"/>
      <c r="H1632" s="8"/>
      <c r="I1632" s="8"/>
      <c r="J1632" s="8"/>
    </row>
    <row r="1633" spans="1:10" ht="12.75">
      <c r="A1633" s="8"/>
      <c r="B1633" s="8"/>
      <c r="C1633" s="8"/>
      <c r="D1633" s="8"/>
      <c r="E1633" s="8"/>
      <c r="F1633" s="8"/>
      <c r="H1633" s="8"/>
      <c r="I1633" s="8"/>
      <c r="J1633" s="8"/>
    </row>
    <row r="1634" spans="1:10" ht="12.75">
      <c r="A1634" s="8"/>
      <c r="B1634" s="8"/>
      <c r="C1634" s="8"/>
      <c r="D1634" s="8"/>
      <c r="E1634" s="8"/>
      <c r="F1634" s="8"/>
      <c r="H1634" s="8"/>
      <c r="I1634" s="8"/>
      <c r="J1634" s="8"/>
    </row>
    <row r="1635" spans="1:10" ht="12.75">
      <c r="A1635" s="8"/>
      <c r="B1635" s="8"/>
      <c r="C1635" s="8"/>
      <c r="D1635" s="8"/>
      <c r="E1635" s="8"/>
      <c r="F1635" s="8"/>
      <c r="H1635" s="8"/>
      <c r="I1635" s="8"/>
      <c r="J1635" s="8"/>
    </row>
    <row r="1636" spans="1:10" ht="12.75">
      <c r="A1636" s="8"/>
      <c r="B1636" s="8"/>
      <c r="C1636" s="8"/>
      <c r="D1636" s="8"/>
      <c r="E1636" s="8"/>
      <c r="F1636" s="8"/>
      <c r="H1636" s="8"/>
      <c r="I1636" s="8"/>
      <c r="J1636" s="8"/>
    </row>
    <row r="1637" spans="1:10" ht="12.75">
      <c r="A1637" s="8"/>
      <c r="B1637" s="8"/>
      <c r="C1637" s="8"/>
      <c r="D1637" s="8"/>
      <c r="E1637" s="8"/>
      <c r="F1637" s="8"/>
      <c r="H1637" s="8"/>
      <c r="I1637" s="8"/>
      <c r="J1637" s="8"/>
    </row>
    <row r="1638" spans="1:10" ht="12.75">
      <c r="A1638" s="8"/>
      <c r="B1638" s="8"/>
      <c r="C1638" s="8"/>
      <c r="D1638" s="8"/>
      <c r="E1638" s="8"/>
      <c r="F1638" s="8"/>
      <c r="H1638" s="8"/>
      <c r="I1638" s="8"/>
      <c r="J1638" s="8"/>
    </row>
    <row r="1639" spans="1:10" ht="12.75">
      <c r="A1639" s="8"/>
      <c r="B1639" s="8"/>
      <c r="C1639" s="8"/>
      <c r="D1639" s="8"/>
      <c r="E1639" s="8"/>
      <c r="F1639" s="8"/>
      <c r="H1639" s="8"/>
      <c r="I1639" s="8"/>
      <c r="J1639" s="8"/>
    </row>
    <row r="1640" spans="1:10" ht="12.75">
      <c r="A1640" s="8"/>
      <c r="B1640" s="8"/>
      <c r="C1640" s="8"/>
      <c r="D1640" s="8"/>
      <c r="E1640" s="8"/>
      <c r="F1640" s="8"/>
      <c r="H1640" s="8"/>
      <c r="I1640" s="8"/>
      <c r="J1640" s="8"/>
    </row>
    <row r="1641" spans="1:10" ht="12.75">
      <c r="A1641" s="8"/>
      <c r="B1641" s="8"/>
      <c r="C1641" s="8"/>
      <c r="D1641" s="8"/>
      <c r="E1641" s="8"/>
      <c r="F1641" s="8"/>
      <c r="H1641" s="8"/>
      <c r="I1641" s="8"/>
      <c r="J1641" s="8"/>
    </row>
    <row r="1642" spans="1:10" ht="12.75">
      <c r="A1642" s="8"/>
      <c r="B1642" s="8"/>
      <c r="C1642" s="8"/>
      <c r="D1642" s="8"/>
      <c r="E1642" s="8"/>
      <c r="F1642" s="8"/>
      <c r="H1642" s="8"/>
      <c r="I1642" s="8"/>
      <c r="J1642" s="8"/>
    </row>
    <row r="1643" spans="1:10" ht="12.75">
      <c r="A1643" s="8"/>
      <c r="B1643" s="8"/>
      <c r="C1643" s="8"/>
      <c r="D1643" s="8"/>
      <c r="E1643" s="8"/>
      <c r="F1643" s="8"/>
      <c r="H1643" s="8"/>
      <c r="I1643" s="8"/>
      <c r="J1643" s="8"/>
    </row>
    <row r="1644" spans="1:10" ht="12.75">
      <c r="A1644" s="8"/>
      <c r="B1644" s="8"/>
      <c r="C1644" s="8"/>
      <c r="D1644" s="8"/>
      <c r="E1644" s="8"/>
      <c r="F1644" s="8"/>
      <c r="H1644" s="8"/>
      <c r="I1644" s="8"/>
      <c r="J1644" s="8"/>
    </row>
    <row r="1645" spans="1:10" ht="12.75">
      <c r="A1645" s="8"/>
      <c r="B1645" s="8"/>
      <c r="C1645" s="8"/>
      <c r="D1645" s="8"/>
      <c r="E1645" s="8"/>
      <c r="F1645" s="8"/>
      <c r="H1645" s="8"/>
      <c r="I1645" s="8"/>
      <c r="J1645" s="8"/>
    </row>
    <row r="1646" spans="1:10" ht="12.75">
      <c r="A1646" s="8"/>
      <c r="B1646" s="8"/>
      <c r="C1646" s="8"/>
      <c r="D1646" s="8"/>
      <c r="E1646" s="8"/>
      <c r="F1646" s="8"/>
      <c r="H1646" s="8"/>
      <c r="I1646" s="8"/>
      <c r="J1646" s="8"/>
    </row>
    <row r="1647" spans="1:10" ht="12.75">
      <c r="A1647" s="8"/>
      <c r="B1647" s="8"/>
      <c r="C1647" s="8"/>
      <c r="D1647" s="8"/>
      <c r="E1647" s="8"/>
      <c r="F1647" s="8"/>
      <c r="H1647" s="8"/>
      <c r="I1647" s="8"/>
      <c r="J1647" s="8"/>
    </row>
    <row r="1648" spans="1:10" ht="12.75">
      <c r="A1648" s="8"/>
      <c r="B1648" s="8"/>
      <c r="C1648" s="8"/>
      <c r="D1648" s="8"/>
      <c r="E1648" s="8"/>
      <c r="F1648" s="8"/>
      <c r="H1648" s="8"/>
      <c r="I1648" s="8"/>
      <c r="J1648" s="8"/>
    </row>
    <row r="1649" spans="1:10" ht="12.75">
      <c r="A1649" s="8"/>
      <c r="B1649" s="8"/>
      <c r="C1649" s="8"/>
      <c r="D1649" s="8"/>
      <c r="E1649" s="8"/>
      <c r="F1649" s="8"/>
      <c r="H1649" s="8"/>
      <c r="I1649" s="8"/>
      <c r="J1649" s="8"/>
    </row>
    <row r="1650" spans="1:10" ht="12.75">
      <c r="A1650" s="8"/>
      <c r="B1650" s="8"/>
      <c r="C1650" s="8"/>
      <c r="D1650" s="8"/>
      <c r="E1650" s="8"/>
      <c r="F1650" s="8"/>
      <c r="H1650" s="8"/>
      <c r="I1650" s="8"/>
      <c r="J1650" s="8"/>
    </row>
    <row r="1651" spans="1:10" ht="12.75">
      <c r="A1651" s="8"/>
      <c r="B1651" s="8"/>
      <c r="C1651" s="8"/>
      <c r="D1651" s="8"/>
      <c r="E1651" s="8"/>
      <c r="F1651" s="8"/>
      <c r="H1651" s="8"/>
      <c r="I1651" s="8"/>
      <c r="J1651" s="8"/>
    </row>
    <row r="1652" spans="1:10" ht="12.75">
      <c r="A1652" s="8"/>
      <c r="B1652" s="8"/>
      <c r="C1652" s="8"/>
      <c r="D1652" s="8"/>
      <c r="E1652" s="8"/>
      <c r="F1652" s="8"/>
      <c r="H1652" s="8"/>
      <c r="I1652" s="8"/>
      <c r="J1652" s="8"/>
    </row>
    <row r="1653" spans="1:10" ht="12.75">
      <c r="A1653" s="8"/>
      <c r="B1653" s="8"/>
      <c r="C1653" s="8"/>
      <c r="D1653" s="8"/>
      <c r="E1653" s="8"/>
      <c r="F1653" s="8"/>
      <c r="H1653" s="8"/>
      <c r="I1653" s="8"/>
      <c r="J1653" s="8"/>
    </row>
    <row r="1654" spans="1:10" ht="12.75">
      <c r="A1654" s="8"/>
      <c r="B1654" s="8"/>
      <c r="C1654" s="8"/>
      <c r="D1654" s="8"/>
      <c r="E1654" s="8"/>
      <c r="F1654" s="8"/>
      <c r="H1654" s="8"/>
      <c r="I1654" s="8"/>
      <c r="J1654" s="8"/>
    </row>
    <row r="1655" spans="1:10" ht="12.75">
      <c r="A1655" s="8"/>
      <c r="B1655" s="8"/>
      <c r="C1655" s="8"/>
      <c r="D1655" s="8"/>
      <c r="E1655" s="8"/>
      <c r="F1655" s="8"/>
      <c r="H1655" s="8"/>
      <c r="I1655" s="8"/>
      <c r="J1655" s="8"/>
    </row>
    <row r="1656" spans="1:10" ht="12.75">
      <c r="A1656" s="8"/>
      <c r="B1656" s="8"/>
      <c r="C1656" s="8"/>
      <c r="D1656" s="8"/>
      <c r="E1656" s="8"/>
      <c r="F1656" s="8"/>
      <c r="H1656" s="8"/>
      <c r="I1656" s="8"/>
      <c r="J1656" s="8"/>
    </row>
    <row r="1657" spans="1:10" ht="12.75">
      <c r="A1657" s="8"/>
      <c r="B1657" s="8"/>
      <c r="C1657" s="8"/>
      <c r="D1657" s="8"/>
      <c r="E1657" s="8"/>
      <c r="F1657" s="8"/>
      <c r="H1657" s="8"/>
      <c r="I1657" s="8"/>
      <c r="J1657" s="8"/>
    </row>
    <row r="1658" spans="1:10" ht="12.75">
      <c r="A1658" s="8"/>
      <c r="B1658" s="8"/>
      <c r="C1658" s="8"/>
      <c r="D1658" s="8"/>
      <c r="E1658" s="8"/>
      <c r="F1658" s="8"/>
      <c r="H1658" s="8"/>
      <c r="I1658" s="8"/>
      <c r="J1658" s="8"/>
    </row>
    <row r="1659" spans="1:10" ht="12.75">
      <c r="A1659" s="8"/>
      <c r="B1659" s="8"/>
      <c r="C1659" s="8"/>
      <c r="D1659" s="8"/>
      <c r="E1659" s="8"/>
      <c r="F1659" s="8"/>
      <c r="H1659" s="8"/>
      <c r="I1659" s="8"/>
      <c r="J1659" s="8"/>
    </row>
    <row r="1660" spans="1:10" ht="12.75">
      <c r="A1660" s="8"/>
      <c r="B1660" s="8"/>
      <c r="C1660" s="8"/>
      <c r="D1660" s="8"/>
      <c r="E1660" s="8"/>
      <c r="F1660" s="8"/>
      <c r="H1660" s="8"/>
      <c r="I1660" s="8"/>
      <c r="J1660" s="8"/>
    </row>
    <row r="1661" spans="1:10" ht="12.75">
      <c r="A1661" s="8"/>
      <c r="B1661" s="8"/>
      <c r="C1661" s="8"/>
      <c r="D1661" s="8"/>
      <c r="E1661" s="8"/>
      <c r="F1661" s="8"/>
      <c r="H1661" s="8"/>
      <c r="I1661" s="8"/>
      <c r="J1661" s="8"/>
    </row>
    <row r="1662" spans="1:10" ht="12.75">
      <c r="A1662" s="8"/>
      <c r="B1662" s="8"/>
      <c r="C1662" s="8"/>
      <c r="D1662" s="8"/>
      <c r="E1662" s="8"/>
      <c r="F1662" s="8"/>
      <c r="H1662" s="8"/>
      <c r="I1662" s="8"/>
      <c r="J1662" s="8"/>
    </row>
    <row r="1663" spans="1:10" ht="12.75">
      <c r="A1663" s="8"/>
      <c r="B1663" s="8"/>
      <c r="C1663" s="8"/>
      <c r="D1663" s="8"/>
      <c r="E1663" s="8"/>
      <c r="F1663" s="8"/>
      <c r="H1663" s="8"/>
      <c r="I1663" s="8"/>
      <c r="J1663" s="8"/>
    </row>
    <row r="1664" spans="1:10" ht="12.75">
      <c r="A1664" s="8"/>
      <c r="B1664" s="8"/>
      <c r="C1664" s="8"/>
      <c r="D1664" s="8"/>
      <c r="E1664" s="8"/>
      <c r="F1664" s="8"/>
      <c r="H1664" s="8"/>
      <c r="I1664" s="8"/>
      <c r="J1664" s="8"/>
    </row>
    <row r="1665" spans="1:10" ht="12.75">
      <c r="A1665" s="8"/>
      <c r="B1665" s="8"/>
      <c r="C1665" s="8"/>
      <c r="D1665" s="8"/>
      <c r="E1665" s="8"/>
      <c r="F1665" s="8"/>
      <c r="H1665" s="8"/>
      <c r="I1665" s="8"/>
      <c r="J1665" s="8"/>
    </row>
    <row r="1666" spans="1:10" ht="12.75">
      <c r="A1666" s="8"/>
      <c r="B1666" s="8"/>
      <c r="C1666" s="8"/>
      <c r="D1666" s="8"/>
      <c r="E1666" s="8"/>
      <c r="F1666" s="8"/>
      <c r="H1666" s="8"/>
      <c r="I1666" s="8"/>
      <c r="J1666" s="8"/>
    </row>
    <row r="1667" spans="1:10" ht="12.75">
      <c r="A1667" s="8"/>
      <c r="B1667" s="8"/>
      <c r="C1667" s="8"/>
      <c r="D1667" s="8"/>
      <c r="E1667" s="8"/>
      <c r="F1667" s="8"/>
      <c r="H1667" s="8"/>
      <c r="I1667" s="8"/>
      <c r="J1667" s="8"/>
    </row>
    <row r="1668" spans="1:10" ht="12.75">
      <c r="A1668" s="8"/>
      <c r="B1668" s="8"/>
      <c r="C1668" s="8"/>
      <c r="D1668" s="8"/>
      <c r="E1668" s="8"/>
      <c r="F1668" s="8"/>
      <c r="H1668" s="8"/>
      <c r="I1668" s="8"/>
      <c r="J1668" s="8"/>
    </row>
    <row r="1669" spans="1:10" ht="12.75">
      <c r="A1669" s="8"/>
      <c r="B1669" s="8"/>
      <c r="C1669" s="8"/>
      <c r="D1669" s="8"/>
      <c r="E1669" s="8"/>
      <c r="F1669" s="8"/>
      <c r="H1669" s="8"/>
      <c r="I1669" s="8"/>
      <c r="J1669" s="8"/>
    </row>
    <row r="1670" spans="1:10" ht="12.75">
      <c r="A1670" s="8"/>
      <c r="B1670" s="8"/>
      <c r="C1670" s="8"/>
      <c r="D1670" s="8"/>
      <c r="E1670" s="8"/>
      <c r="F1670" s="8"/>
      <c r="H1670" s="8"/>
      <c r="I1670" s="8"/>
      <c r="J1670" s="8"/>
    </row>
    <row r="1671" spans="1:10" ht="12.75">
      <c r="A1671" s="8"/>
      <c r="B1671" s="8"/>
      <c r="C1671" s="8"/>
      <c r="D1671" s="8"/>
      <c r="E1671" s="8"/>
      <c r="F1671" s="8"/>
      <c r="H1671" s="8"/>
      <c r="I1671" s="8"/>
      <c r="J1671" s="8"/>
    </row>
    <row r="1672" spans="1:10" ht="12.75">
      <c r="A1672" s="8"/>
      <c r="B1672" s="8"/>
      <c r="C1672" s="8"/>
      <c r="D1672" s="8"/>
      <c r="E1672" s="8"/>
      <c r="F1672" s="8"/>
      <c r="H1672" s="8"/>
      <c r="I1672" s="8"/>
      <c r="J1672" s="8"/>
    </row>
    <row r="1673" spans="1:10" ht="12.75">
      <c r="A1673" s="8"/>
      <c r="B1673" s="8"/>
      <c r="C1673" s="8"/>
      <c r="D1673" s="8"/>
      <c r="E1673" s="8"/>
      <c r="F1673" s="8"/>
      <c r="H1673" s="8"/>
      <c r="I1673" s="8"/>
      <c r="J1673" s="8"/>
    </row>
    <row r="1674" spans="1:10" ht="12.75">
      <c r="A1674" s="8"/>
      <c r="B1674" s="8"/>
      <c r="C1674" s="8"/>
      <c r="D1674" s="8"/>
      <c r="E1674" s="8"/>
      <c r="F1674" s="8"/>
      <c r="H1674" s="8"/>
      <c r="I1674" s="8"/>
      <c r="J1674" s="8"/>
    </row>
    <row r="1675" spans="1:10" ht="12.75">
      <c r="A1675" s="8"/>
      <c r="B1675" s="8"/>
      <c r="C1675" s="8"/>
      <c r="D1675" s="8"/>
      <c r="E1675" s="8"/>
      <c r="F1675" s="8"/>
      <c r="H1675" s="8"/>
      <c r="I1675" s="8"/>
      <c r="J1675" s="8"/>
    </row>
    <row r="1676" spans="1:10" ht="12.75">
      <c r="A1676" s="8"/>
      <c r="B1676" s="8"/>
      <c r="C1676" s="8"/>
      <c r="D1676" s="8"/>
      <c r="E1676" s="8"/>
      <c r="F1676" s="8"/>
      <c r="H1676" s="8"/>
      <c r="I1676" s="8"/>
      <c r="J1676" s="8"/>
    </row>
    <row r="1677" spans="1:10" ht="12.75">
      <c r="A1677" s="8"/>
      <c r="B1677" s="8"/>
      <c r="C1677" s="8"/>
      <c r="D1677" s="8"/>
      <c r="E1677" s="8"/>
      <c r="F1677" s="8"/>
      <c r="H1677" s="8"/>
      <c r="I1677" s="8"/>
      <c r="J1677" s="8"/>
    </row>
    <row r="1678" spans="1:10" ht="12.75">
      <c r="A1678" s="8"/>
      <c r="B1678" s="8"/>
      <c r="C1678" s="8"/>
      <c r="D1678" s="8"/>
      <c r="E1678" s="8"/>
      <c r="F1678" s="8"/>
      <c r="H1678" s="8"/>
      <c r="I1678" s="8"/>
      <c r="J1678" s="8"/>
    </row>
    <row r="1679" spans="1:10" ht="12.75">
      <c r="A1679" s="8"/>
      <c r="B1679" s="8"/>
      <c r="C1679" s="8"/>
      <c r="D1679" s="8"/>
      <c r="E1679" s="8"/>
      <c r="F1679" s="8"/>
      <c r="H1679" s="8"/>
      <c r="I1679" s="8"/>
      <c r="J1679" s="8"/>
    </row>
    <row r="1680" spans="1:10" ht="12.75">
      <c r="A1680" s="8"/>
      <c r="B1680" s="8"/>
      <c r="C1680" s="8"/>
      <c r="D1680" s="8"/>
      <c r="E1680" s="8"/>
      <c r="F1680" s="8"/>
      <c r="H1680" s="8"/>
      <c r="I1680" s="8"/>
      <c r="J1680" s="8"/>
    </row>
    <row r="1681" spans="1:10" ht="12.75">
      <c r="A1681" s="8"/>
      <c r="B1681" s="8"/>
      <c r="C1681" s="8"/>
      <c r="D1681" s="8"/>
      <c r="E1681" s="8"/>
      <c r="F1681" s="8"/>
      <c r="H1681" s="8"/>
      <c r="I1681" s="8"/>
      <c r="J1681" s="8"/>
    </row>
    <row r="1682" spans="1:10" ht="12.75">
      <c r="A1682" s="8"/>
      <c r="B1682" s="8"/>
      <c r="C1682" s="8"/>
      <c r="D1682" s="8"/>
      <c r="E1682" s="8"/>
      <c r="F1682" s="8"/>
      <c r="H1682" s="8"/>
      <c r="I1682" s="8"/>
      <c r="J1682" s="8"/>
    </row>
    <row r="1683" spans="1:10" ht="12.75">
      <c r="A1683" s="8"/>
      <c r="B1683" s="8"/>
      <c r="C1683" s="8"/>
      <c r="D1683" s="8"/>
      <c r="E1683" s="8"/>
      <c r="F1683" s="8"/>
      <c r="H1683" s="8"/>
      <c r="I1683" s="8"/>
      <c r="J1683" s="8"/>
    </row>
    <row r="1684" spans="1:10" ht="12.75">
      <c r="A1684" s="8"/>
      <c r="B1684" s="8"/>
      <c r="C1684" s="8"/>
      <c r="D1684" s="8"/>
      <c r="E1684" s="8"/>
      <c r="F1684" s="8"/>
      <c r="H1684" s="8"/>
      <c r="I1684" s="8"/>
      <c r="J1684" s="8"/>
    </row>
    <row r="1685" spans="1:10" ht="12.75">
      <c r="A1685" s="8"/>
      <c r="B1685" s="8"/>
      <c r="C1685" s="8"/>
      <c r="D1685" s="8"/>
      <c r="E1685" s="8"/>
      <c r="F1685" s="8"/>
      <c r="H1685" s="8"/>
      <c r="I1685" s="8"/>
      <c r="J1685" s="8"/>
    </row>
    <row r="1686" spans="1:10" ht="12.75">
      <c r="A1686" s="8"/>
      <c r="B1686" s="8"/>
      <c r="C1686" s="8"/>
      <c r="D1686" s="8"/>
      <c r="E1686" s="8"/>
      <c r="F1686" s="8"/>
      <c r="H1686" s="8"/>
      <c r="I1686" s="8"/>
      <c r="J1686" s="8"/>
    </row>
    <row r="1687" spans="1:10" ht="12.75">
      <c r="A1687" s="8"/>
      <c r="B1687" s="8"/>
      <c r="C1687" s="8"/>
      <c r="D1687" s="8"/>
      <c r="E1687" s="8"/>
      <c r="F1687" s="8"/>
      <c r="H1687" s="8"/>
      <c r="I1687" s="8"/>
      <c r="J1687" s="8"/>
    </row>
    <row r="1688" spans="1:10" ht="12.75">
      <c r="A1688" s="8"/>
      <c r="B1688" s="8"/>
      <c r="C1688" s="8"/>
      <c r="D1688" s="8"/>
      <c r="E1688" s="8"/>
      <c r="F1688" s="8"/>
      <c r="H1688" s="8"/>
      <c r="I1688" s="8"/>
      <c r="J1688" s="8"/>
    </row>
    <row r="1689" spans="1:10" ht="12.75">
      <c r="A1689" s="8"/>
      <c r="B1689" s="8"/>
      <c r="C1689" s="8"/>
      <c r="D1689" s="8"/>
      <c r="E1689" s="8"/>
      <c r="F1689" s="8"/>
      <c r="H1689" s="8"/>
      <c r="I1689" s="8"/>
      <c r="J1689" s="8"/>
    </row>
    <row r="1690" spans="1:10" ht="12.75">
      <c r="A1690" s="8"/>
      <c r="B1690" s="8"/>
      <c r="C1690" s="8"/>
      <c r="D1690" s="8"/>
      <c r="E1690" s="8"/>
      <c r="F1690" s="8"/>
      <c r="H1690" s="8"/>
      <c r="I1690" s="8"/>
      <c r="J1690" s="8"/>
    </row>
    <row r="1691" spans="1:10" ht="12.75">
      <c r="A1691" s="8"/>
      <c r="B1691" s="8"/>
      <c r="C1691" s="8"/>
      <c r="D1691" s="8"/>
      <c r="E1691" s="8"/>
      <c r="F1691" s="8"/>
      <c r="H1691" s="8"/>
      <c r="I1691" s="8"/>
      <c r="J1691" s="8"/>
    </row>
    <row r="1692" spans="1:10" ht="12.75">
      <c r="A1692" s="8"/>
      <c r="B1692" s="8"/>
      <c r="C1692" s="8"/>
      <c r="D1692" s="8"/>
      <c r="E1692" s="8"/>
      <c r="F1692" s="8"/>
      <c r="H1692" s="8"/>
      <c r="I1692" s="8"/>
      <c r="J1692" s="8"/>
    </row>
    <row r="1693" spans="1:10" ht="12.75">
      <c r="A1693" s="8"/>
      <c r="B1693" s="8"/>
      <c r="C1693" s="8"/>
      <c r="D1693" s="8"/>
      <c r="E1693" s="8"/>
      <c r="F1693" s="8"/>
      <c r="H1693" s="8"/>
      <c r="I1693" s="8"/>
      <c r="J1693" s="8"/>
    </row>
    <row r="1694" spans="1:10" ht="12.75">
      <c r="A1694" s="8"/>
      <c r="B1694" s="8"/>
      <c r="C1694" s="8"/>
      <c r="D1694" s="8"/>
      <c r="E1694" s="8"/>
      <c r="F1694" s="8"/>
      <c r="H1694" s="8"/>
      <c r="I1694" s="8"/>
      <c r="J1694" s="8"/>
    </row>
    <row r="1695" spans="1:10" ht="12.75">
      <c r="A1695" s="8"/>
      <c r="B1695" s="8"/>
      <c r="C1695" s="8"/>
      <c r="D1695" s="8"/>
      <c r="E1695" s="8"/>
      <c r="F1695" s="8"/>
      <c r="H1695" s="8"/>
      <c r="I1695" s="8"/>
      <c r="J1695" s="8"/>
    </row>
    <row r="1696" spans="1:10" ht="12.75">
      <c r="A1696" s="8"/>
      <c r="B1696" s="8"/>
      <c r="C1696" s="8"/>
      <c r="D1696" s="8"/>
      <c r="E1696" s="8"/>
      <c r="F1696" s="8"/>
      <c r="H1696" s="8"/>
      <c r="I1696" s="8"/>
      <c r="J1696" s="8"/>
    </row>
    <row r="1697" spans="1:10" ht="12.75">
      <c r="A1697" s="8"/>
      <c r="B1697" s="8"/>
      <c r="C1697" s="8"/>
      <c r="D1697" s="8"/>
      <c r="E1697" s="8"/>
      <c r="F1697" s="8"/>
      <c r="H1697" s="8"/>
      <c r="I1697" s="8"/>
      <c r="J1697" s="8"/>
    </row>
    <row r="1698" spans="1:10" ht="12.75">
      <c r="A1698" s="8"/>
      <c r="B1698" s="8"/>
      <c r="C1698" s="8"/>
      <c r="D1698" s="8"/>
      <c r="E1698" s="8"/>
      <c r="F1698" s="8"/>
      <c r="H1698" s="8"/>
      <c r="I1698" s="8"/>
      <c r="J1698" s="8"/>
    </row>
    <row r="1699" spans="1:10" ht="12.75">
      <c r="A1699" s="8"/>
      <c r="B1699" s="8"/>
      <c r="C1699" s="8"/>
      <c r="D1699" s="8"/>
      <c r="E1699" s="8"/>
      <c r="F1699" s="8"/>
      <c r="H1699" s="8"/>
      <c r="I1699" s="8"/>
      <c r="J1699" s="8"/>
    </row>
    <row r="1700" spans="1:10" ht="12.75">
      <c r="A1700" s="8"/>
      <c r="B1700" s="8"/>
      <c r="C1700" s="8"/>
      <c r="D1700" s="8"/>
      <c r="E1700" s="8"/>
      <c r="F1700" s="8"/>
      <c r="H1700" s="8"/>
      <c r="I1700" s="8"/>
      <c r="J1700" s="8"/>
    </row>
    <row r="1701" spans="1:10" ht="12.75">
      <c r="A1701" s="8"/>
      <c r="B1701" s="8"/>
      <c r="C1701" s="8"/>
      <c r="D1701" s="8"/>
      <c r="E1701" s="8"/>
      <c r="F1701" s="8"/>
      <c r="H1701" s="8"/>
      <c r="I1701" s="8"/>
      <c r="J1701" s="8"/>
    </row>
    <row r="1702" spans="1:10" ht="12.75">
      <c r="A1702" s="8"/>
      <c r="B1702" s="8"/>
      <c r="C1702" s="8"/>
      <c r="D1702" s="8"/>
      <c r="E1702" s="8"/>
      <c r="F1702" s="8"/>
      <c r="H1702" s="8"/>
      <c r="I1702" s="8"/>
      <c r="J1702" s="8"/>
    </row>
    <row r="1703" spans="1:10" ht="12.75">
      <c r="A1703" s="8"/>
      <c r="B1703" s="8"/>
      <c r="C1703" s="8"/>
      <c r="D1703" s="8"/>
      <c r="E1703" s="8"/>
      <c r="F1703" s="8"/>
      <c r="H1703" s="8"/>
      <c r="I1703" s="8"/>
      <c r="J1703" s="8"/>
    </row>
    <row r="1704" spans="1:10" ht="12.75">
      <c r="A1704" s="8"/>
      <c r="B1704" s="8"/>
      <c r="C1704" s="8"/>
      <c r="D1704" s="8"/>
      <c r="E1704" s="8"/>
      <c r="F1704" s="8"/>
      <c r="H1704" s="8"/>
      <c r="I1704" s="8"/>
      <c r="J1704" s="8"/>
    </row>
    <row r="1705" spans="1:10" ht="12.75">
      <c r="A1705" s="8"/>
      <c r="B1705" s="8"/>
      <c r="C1705" s="8"/>
      <c r="D1705" s="8"/>
      <c r="E1705" s="8"/>
      <c r="F1705" s="8"/>
      <c r="H1705" s="8"/>
      <c r="I1705" s="8"/>
      <c r="J1705" s="8"/>
    </row>
    <row r="1706" spans="1:10" ht="12.75">
      <c r="A1706" s="8"/>
      <c r="B1706" s="8"/>
      <c r="C1706" s="8"/>
      <c r="D1706" s="8"/>
      <c r="E1706" s="8"/>
      <c r="F1706" s="8"/>
      <c r="H1706" s="8"/>
      <c r="I1706" s="8"/>
      <c r="J1706" s="8"/>
    </row>
    <row r="1707" spans="1:10" ht="12.75">
      <c r="A1707" s="8"/>
      <c r="B1707" s="8"/>
      <c r="C1707" s="8"/>
      <c r="D1707" s="8"/>
      <c r="E1707" s="8"/>
      <c r="F1707" s="8"/>
      <c r="H1707" s="8"/>
      <c r="I1707" s="8"/>
      <c r="J1707" s="8"/>
    </row>
    <row r="1708" spans="1:10" ht="12.75">
      <c r="A1708" s="8"/>
      <c r="B1708" s="8"/>
      <c r="C1708" s="8"/>
      <c r="D1708" s="8"/>
      <c r="E1708" s="8"/>
      <c r="F1708" s="8"/>
      <c r="H1708" s="8"/>
      <c r="I1708" s="8"/>
      <c r="J1708" s="8"/>
    </row>
    <row r="1709" spans="1:10" ht="12.75">
      <c r="A1709" s="8"/>
      <c r="B1709" s="8"/>
      <c r="C1709" s="8"/>
      <c r="D1709" s="8"/>
      <c r="E1709" s="8"/>
      <c r="F1709" s="8"/>
      <c r="H1709" s="8"/>
      <c r="I1709" s="8"/>
      <c r="J1709" s="8"/>
    </row>
    <row r="1710" spans="1:10" ht="12.75">
      <c r="A1710" s="8"/>
      <c r="B1710" s="8"/>
      <c r="C1710" s="8"/>
      <c r="D1710" s="8"/>
      <c r="E1710" s="8"/>
      <c r="F1710" s="8"/>
      <c r="H1710" s="8"/>
      <c r="I1710" s="8"/>
      <c r="J1710" s="8"/>
    </row>
    <row r="1711" spans="1:10" ht="12.75">
      <c r="A1711" s="8"/>
      <c r="B1711" s="8"/>
      <c r="C1711" s="8"/>
      <c r="D1711" s="8"/>
      <c r="E1711" s="8"/>
      <c r="F1711" s="8"/>
      <c r="H1711" s="8"/>
      <c r="I1711" s="8"/>
      <c r="J1711" s="8"/>
    </row>
    <row r="1712" spans="1:10" ht="12.75">
      <c r="A1712" s="8"/>
      <c r="B1712" s="8"/>
      <c r="C1712" s="8"/>
      <c r="D1712" s="8"/>
      <c r="E1712" s="8"/>
      <c r="F1712" s="8"/>
      <c r="H1712" s="8"/>
      <c r="I1712" s="8"/>
      <c r="J1712" s="8"/>
    </row>
    <row r="1713" spans="1:10" ht="12.75">
      <c r="A1713" s="8"/>
      <c r="B1713" s="8"/>
      <c r="C1713" s="8"/>
      <c r="D1713" s="8"/>
      <c r="E1713" s="8"/>
      <c r="F1713" s="8"/>
      <c r="H1713" s="8"/>
      <c r="I1713" s="8"/>
      <c r="J1713" s="8"/>
    </row>
    <row r="1714" spans="1:10" ht="12.75">
      <c r="A1714" s="8"/>
      <c r="B1714" s="8"/>
      <c r="C1714" s="8"/>
      <c r="D1714" s="8"/>
      <c r="E1714" s="8"/>
      <c r="F1714" s="8"/>
      <c r="H1714" s="8"/>
      <c r="I1714" s="8"/>
      <c r="J1714" s="8"/>
    </row>
    <row r="1715" spans="1:10" ht="12.75">
      <c r="A1715" s="8"/>
      <c r="B1715" s="8"/>
      <c r="C1715" s="8"/>
      <c r="D1715" s="8"/>
      <c r="E1715" s="8"/>
      <c r="F1715" s="8"/>
      <c r="H1715" s="8"/>
      <c r="I1715" s="8"/>
      <c r="J1715" s="8"/>
    </row>
    <row r="1716" spans="1:10" ht="12.75">
      <c r="A1716" s="8"/>
      <c r="B1716" s="8"/>
      <c r="C1716" s="8"/>
      <c r="D1716" s="8"/>
      <c r="E1716" s="8"/>
      <c r="F1716" s="8"/>
      <c r="H1716" s="8"/>
      <c r="I1716" s="8"/>
      <c r="J1716" s="8"/>
    </row>
    <row r="1717" spans="1:10" ht="12.75">
      <c r="A1717" s="8"/>
      <c r="B1717" s="8"/>
      <c r="C1717" s="8"/>
      <c r="D1717" s="8"/>
      <c r="E1717" s="8"/>
      <c r="F1717" s="8"/>
      <c r="H1717" s="8"/>
      <c r="I1717" s="8"/>
      <c r="J1717" s="8"/>
    </row>
    <row r="1718" spans="1:10" ht="12.75">
      <c r="A1718" s="8"/>
      <c r="B1718" s="8"/>
      <c r="C1718" s="8"/>
      <c r="D1718" s="8"/>
      <c r="E1718" s="8"/>
      <c r="F1718" s="8"/>
      <c r="H1718" s="8"/>
      <c r="I1718" s="8"/>
      <c r="J1718" s="8"/>
    </row>
    <row r="1719" spans="1:10" ht="12.75">
      <c r="A1719" s="8"/>
      <c r="B1719" s="8"/>
      <c r="C1719" s="8"/>
      <c r="D1719" s="8"/>
      <c r="E1719" s="8"/>
      <c r="F1719" s="8"/>
      <c r="H1719" s="8"/>
      <c r="I1719" s="8"/>
      <c r="J1719" s="8"/>
    </row>
    <row r="1720" spans="1:10" ht="12.75">
      <c r="A1720" s="8"/>
      <c r="B1720" s="8"/>
      <c r="C1720" s="8"/>
      <c r="D1720" s="8"/>
      <c r="E1720" s="8"/>
      <c r="F1720" s="8"/>
      <c r="H1720" s="8"/>
      <c r="I1720" s="8"/>
      <c r="J1720" s="8"/>
    </row>
    <row r="1721" spans="1:10" ht="12.75">
      <c r="A1721" s="8"/>
      <c r="B1721" s="8"/>
      <c r="C1721" s="8"/>
      <c r="D1721" s="8"/>
      <c r="E1721" s="8"/>
      <c r="F1721" s="8"/>
      <c r="H1721" s="8"/>
      <c r="I1721" s="8"/>
      <c r="J1721" s="8"/>
    </row>
    <row r="1722" spans="1:10" ht="12.75">
      <c r="A1722" s="8"/>
      <c r="B1722" s="8"/>
      <c r="C1722" s="8"/>
      <c r="D1722" s="8"/>
      <c r="E1722" s="8"/>
      <c r="F1722" s="8"/>
      <c r="H1722" s="8"/>
      <c r="I1722" s="8"/>
      <c r="J1722" s="8"/>
    </row>
    <row r="1723" spans="1:10" ht="12.75">
      <c r="A1723" s="8"/>
      <c r="B1723" s="8"/>
      <c r="C1723" s="8"/>
      <c r="D1723" s="8"/>
      <c r="E1723" s="8"/>
      <c r="F1723" s="8"/>
      <c r="H1723" s="8"/>
      <c r="I1723" s="8"/>
      <c r="J1723" s="8"/>
    </row>
    <row r="1724" spans="1:10" ht="12.75">
      <c r="A1724" s="8"/>
      <c r="B1724" s="8"/>
      <c r="C1724" s="8"/>
      <c r="D1724" s="8"/>
      <c r="E1724" s="8"/>
      <c r="F1724" s="8"/>
      <c r="H1724" s="8"/>
      <c r="I1724" s="8"/>
      <c r="J1724" s="8"/>
    </row>
    <row r="1725" spans="1:10" ht="12.75">
      <c r="A1725" s="8"/>
      <c r="B1725" s="8"/>
      <c r="C1725" s="8"/>
      <c r="D1725" s="8"/>
      <c r="E1725" s="8"/>
      <c r="F1725" s="8"/>
      <c r="H1725" s="8"/>
      <c r="I1725" s="8"/>
      <c r="J1725" s="8"/>
    </row>
    <row r="1726" spans="1:10" ht="12.75">
      <c r="A1726" s="8"/>
      <c r="B1726" s="8"/>
      <c r="C1726" s="8"/>
      <c r="D1726" s="8"/>
      <c r="E1726" s="8"/>
      <c r="F1726" s="8"/>
      <c r="H1726" s="8"/>
      <c r="I1726" s="8"/>
      <c r="J1726" s="8"/>
    </row>
    <row r="1727" spans="1:10" ht="12.75">
      <c r="A1727" s="8"/>
      <c r="B1727" s="8"/>
      <c r="C1727" s="8"/>
      <c r="D1727" s="8"/>
      <c r="E1727" s="8"/>
      <c r="F1727" s="8"/>
      <c r="H1727" s="8"/>
      <c r="I1727" s="8"/>
      <c r="J1727" s="8"/>
    </row>
    <row r="1728" spans="1:10" ht="12.75">
      <c r="A1728" s="8"/>
      <c r="B1728" s="8"/>
      <c r="C1728" s="8"/>
      <c r="D1728" s="8"/>
      <c r="E1728" s="8"/>
      <c r="F1728" s="8"/>
      <c r="H1728" s="8"/>
      <c r="I1728" s="8"/>
      <c r="J1728" s="8"/>
    </row>
    <row r="1729" spans="1:10" ht="12.75">
      <c r="A1729" s="8"/>
      <c r="B1729" s="8"/>
      <c r="C1729" s="8"/>
      <c r="D1729" s="8"/>
      <c r="E1729" s="8"/>
      <c r="F1729" s="8"/>
      <c r="H1729" s="8"/>
      <c r="I1729" s="8"/>
      <c r="J1729" s="8"/>
    </row>
    <row r="1730" spans="1:10" ht="12.75">
      <c r="A1730" s="8"/>
      <c r="B1730" s="8"/>
      <c r="C1730" s="8"/>
      <c r="D1730" s="8"/>
      <c r="E1730" s="8"/>
      <c r="F1730" s="8"/>
      <c r="H1730" s="8"/>
      <c r="I1730" s="8"/>
      <c r="J1730" s="8"/>
    </row>
    <row r="1731" spans="1:10" ht="12.75">
      <c r="A1731" s="8"/>
      <c r="B1731" s="8"/>
      <c r="C1731" s="8"/>
      <c r="D1731" s="8"/>
      <c r="E1731" s="8"/>
      <c r="F1731" s="8"/>
      <c r="H1731" s="8"/>
      <c r="I1731" s="8"/>
      <c r="J1731" s="8"/>
    </row>
    <row r="1732" spans="1:10" ht="12.75">
      <c r="A1732" s="8"/>
      <c r="B1732" s="8"/>
      <c r="C1732" s="8"/>
      <c r="D1732" s="8"/>
      <c r="E1732" s="8"/>
      <c r="F1732" s="8"/>
      <c r="H1732" s="8"/>
      <c r="I1732" s="8"/>
      <c r="J1732" s="8"/>
    </row>
    <row r="1733" spans="1:10" ht="12.75">
      <c r="A1733" s="8"/>
      <c r="B1733" s="8"/>
      <c r="C1733" s="8"/>
      <c r="D1733" s="8"/>
      <c r="E1733" s="8"/>
      <c r="F1733" s="8"/>
      <c r="H1733" s="8"/>
      <c r="I1733" s="8"/>
      <c r="J1733" s="8"/>
    </row>
    <row r="1734" spans="1:10" ht="12.75">
      <c r="A1734" s="8"/>
      <c r="B1734" s="8"/>
      <c r="C1734" s="8"/>
      <c r="D1734" s="8"/>
      <c r="E1734" s="8"/>
      <c r="F1734" s="8"/>
      <c r="H1734" s="8"/>
      <c r="I1734" s="8"/>
      <c r="J1734" s="8"/>
    </row>
    <row r="1735" spans="1:10" ht="12.75">
      <c r="A1735" s="8"/>
      <c r="B1735" s="8"/>
      <c r="C1735" s="8"/>
      <c r="D1735" s="8"/>
      <c r="E1735" s="8"/>
      <c r="F1735" s="8"/>
      <c r="H1735" s="8"/>
      <c r="I1735" s="8"/>
      <c r="J1735" s="8"/>
    </row>
    <row r="1736" spans="1:10" ht="12.75">
      <c r="A1736" s="8"/>
      <c r="B1736" s="8"/>
      <c r="C1736" s="8"/>
      <c r="D1736" s="8"/>
      <c r="E1736" s="8"/>
      <c r="F1736" s="8"/>
      <c r="H1736" s="8"/>
      <c r="I1736" s="8"/>
      <c r="J1736" s="8"/>
    </row>
    <row r="1737" spans="1:10" ht="12.75">
      <c r="A1737" s="8"/>
      <c r="B1737" s="8"/>
      <c r="C1737" s="8"/>
      <c r="D1737" s="8"/>
      <c r="E1737" s="8"/>
      <c r="F1737" s="8"/>
      <c r="H1737" s="8"/>
      <c r="I1737" s="8"/>
      <c r="J1737" s="8"/>
    </row>
    <row r="1738" spans="1:10" ht="12.75">
      <c r="A1738" s="8"/>
      <c r="B1738" s="8"/>
      <c r="C1738" s="8"/>
      <c r="D1738" s="8"/>
      <c r="E1738" s="8"/>
      <c r="F1738" s="8"/>
      <c r="H1738" s="8"/>
      <c r="I1738" s="8"/>
      <c r="J1738" s="8"/>
    </row>
    <row r="1739" spans="1:10" ht="12.75">
      <c r="A1739" s="8"/>
      <c r="B1739" s="8"/>
      <c r="C1739" s="8"/>
      <c r="D1739" s="8"/>
      <c r="E1739" s="8"/>
      <c r="F1739" s="8"/>
      <c r="H1739" s="8"/>
      <c r="I1739" s="8"/>
      <c r="J1739" s="8"/>
    </row>
    <row r="1740" spans="1:10" ht="12.75">
      <c r="A1740" s="8"/>
      <c r="B1740" s="8"/>
      <c r="C1740" s="8"/>
      <c r="D1740" s="8"/>
      <c r="E1740" s="8"/>
      <c r="F1740" s="8"/>
      <c r="H1740" s="8"/>
      <c r="I1740" s="8"/>
      <c r="J1740" s="8"/>
    </row>
    <row r="1741" spans="1:10" ht="12.75">
      <c r="A1741" s="8"/>
      <c r="B1741" s="8"/>
      <c r="C1741" s="8"/>
      <c r="D1741" s="8"/>
      <c r="E1741" s="8"/>
      <c r="F1741" s="8"/>
      <c r="H1741" s="8"/>
      <c r="I1741" s="8"/>
      <c r="J1741" s="8"/>
    </row>
    <row r="1742" spans="1:10" ht="12.75">
      <c r="A1742" s="8"/>
      <c r="B1742" s="8"/>
      <c r="C1742" s="8"/>
      <c r="D1742" s="8"/>
      <c r="E1742" s="8"/>
      <c r="F1742" s="8"/>
      <c r="H1742" s="8"/>
      <c r="I1742" s="8"/>
      <c r="J1742" s="8"/>
    </row>
    <row r="1743" spans="1:10" ht="12.75">
      <c r="A1743" s="8"/>
      <c r="B1743" s="8"/>
      <c r="C1743" s="8"/>
      <c r="D1743" s="8"/>
      <c r="E1743" s="8"/>
      <c r="F1743" s="8"/>
      <c r="H1743" s="8"/>
      <c r="I1743" s="8"/>
      <c r="J1743" s="8"/>
    </row>
    <row r="1744" spans="1:10" ht="12.75">
      <c r="A1744" s="8"/>
      <c r="B1744" s="8"/>
      <c r="C1744" s="8"/>
      <c r="D1744" s="8"/>
      <c r="E1744" s="8"/>
      <c r="F1744" s="8"/>
      <c r="H1744" s="8"/>
      <c r="I1744" s="8"/>
      <c r="J1744" s="8"/>
    </row>
    <row r="1745" spans="1:10" ht="12.75">
      <c r="A1745" s="8"/>
      <c r="B1745" s="8"/>
      <c r="C1745" s="8"/>
      <c r="D1745" s="8"/>
      <c r="E1745" s="8"/>
      <c r="F1745" s="8"/>
      <c r="H1745" s="8"/>
      <c r="I1745" s="8"/>
      <c r="J1745" s="8"/>
    </row>
    <row r="1746" spans="1:10" ht="12.75">
      <c r="A1746" s="8"/>
      <c r="B1746" s="8"/>
      <c r="C1746" s="8"/>
      <c r="D1746" s="8"/>
      <c r="E1746" s="8"/>
      <c r="F1746" s="8"/>
      <c r="H1746" s="8"/>
      <c r="I1746" s="8"/>
      <c r="J1746" s="8"/>
    </row>
    <row r="1747" spans="1:10" ht="12.75">
      <c r="A1747" s="8"/>
      <c r="B1747" s="8"/>
      <c r="C1747" s="8"/>
      <c r="D1747" s="8"/>
      <c r="E1747" s="8"/>
      <c r="F1747" s="8"/>
      <c r="H1747" s="8"/>
      <c r="I1747" s="8"/>
      <c r="J1747" s="8"/>
    </row>
    <row r="1748" spans="1:10" ht="12.75">
      <c r="A1748" s="8"/>
      <c r="B1748" s="8"/>
      <c r="C1748" s="8"/>
      <c r="D1748" s="8"/>
      <c r="E1748" s="8"/>
      <c r="F1748" s="8"/>
      <c r="H1748" s="8"/>
      <c r="I1748" s="8"/>
      <c r="J1748" s="8"/>
    </row>
    <row r="1749" spans="1:10" ht="12.75">
      <c r="A1749" s="8"/>
      <c r="B1749" s="8"/>
      <c r="C1749" s="8"/>
      <c r="D1749" s="8"/>
      <c r="E1749" s="8"/>
      <c r="F1749" s="8"/>
      <c r="H1749" s="8"/>
      <c r="I1749" s="8"/>
      <c r="J1749" s="8"/>
    </row>
    <row r="1750" spans="1:10" ht="12.75">
      <c r="A1750" s="8"/>
      <c r="B1750" s="8"/>
      <c r="C1750" s="8"/>
      <c r="D1750" s="8"/>
      <c r="E1750" s="8"/>
      <c r="F1750" s="8"/>
      <c r="H1750" s="8"/>
      <c r="I1750" s="8"/>
      <c r="J1750" s="8"/>
    </row>
    <row r="1751" spans="1:10" ht="12.75">
      <c r="A1751" s="8"/>
      <c r="B1751" s="8"/>
      <c r="C1751" s="8"/>
      <c r="D1751" s="8"/>
      <c r="E1751" s="8"/>
      <c r="F1751" s="8"/>
      <c r="H1751" s="8"/>
      <c r="I1751" s="8"/>
      <c r="J1751" s="8"/>
    </row>
    <row r="1752" spans="1:10" ht="12.75">
      <c r="A1752" s="8"/>
      <c r="B1752" s="8"/>
      <c r="C1752" s="8"/>
      <c r="D1752" s="8"/>
      <c r="E1752" s="8"/>
      <c r="F1752" s="8"/>
      <c r="H1752" s="8"/>
      <c r="I1752" s="8"/>
      <c r="J1752" s="8"/>
    </row>
    <row r="1753" spans="1:10" ht="12.75">
      <c r="A1753" s="8"/>
      <c r="B1753" s="8"/>
      <c r="C1753" s="8"/>
      <c r="D1753" s="8"/>
      <c r="E1753" s="8"/>
      <c r="F1753" s="8"/>
      <c r="H1753" s="8"/>
      <c r="I1753" s="8"/>
      <c r="J1753" s="8"/>
    </row>
    <row r="1754" spans="1:10" ht="12.75">
      <c r="A1754" s="8"/>
      <c r="B1754" s="8"/>
      <c r="C1754" s="8"/>
      <c r="D1754" s="8"/>
      <c r="E1754" s="8"/>
      <c r="F1754" s="8"/>
      <c r="H1754" s="8"/>
      <c r="I1754" s="8"/>
      <c r="J1754" s="8"/>
    </row>
    <row r="1755" spans="1:10" ht="12.75">
      <c r="A1755" s="8"/>
      <c r="B1755" s="8"/>
      <c r="C1755" s="8"/>
      <c r="D1755" s="8"/>
      <c r="E1755" s="8"/>
      <c r="F1755" s="8"/>
      <c r="H1755" s="8"/>
      <c r="I1755" s="8"/>
      <c r="J1755" s="8"/>
    </row>
    <row r="1756" spans="1:10" ht="12.75">
      <c r="A1756" s="8"/>
      <c r="B1756" s="8"/>
      <c r="C1756" s="8"/>
      <c r="D1756" s="8"/>
      <c r="E1756" s="8"/>
      <c r="F1756" s="8"/>
      <c r="H1756" s="8"/>
      <c r="I1756" s="8"/>
      <c r="J1756" s="8"/>
    </row>
    <row r="1757" spans="1:10" ht="12.75">
      <c r="A1757" s="8"/>
      <c r="B1757" s="8"/>
      <c r="C1757" s="8"/>
      <c r="D1757" s="8"/>
      <c r="E1757" s="8"/>
      <c r="F1757" s="8"/>
      <c r="H1757" s="8"/>
      <c r="I1757" s="8"/>
      <c r="J1757" s="8"/>
    </row>
    <row r="1758" spans="1:10" ht="12.75">
      <c r="A1758" s="8"/>
      <c r="B1758" s="8"/>
      <c r="C1758" s="8"/>
      <c r="D1758" s="8"/>
      <c r="E1758" s="8"/>
      <c r="F1758" s="8"/>
      <c r="H1758" s="8"/>
      <c r="I1758" s="8"/>
      <c r="J1758" s="8"/>
    </row>
    <row r="1759" spans="1:10" ht="12.75">
      <c r="A1759" s="8"/>
      <c r="B1759" s="8"/>
      <c r="C1759" s="8"/>
      <c r="D1759" s="8"/>
      <c r="E1759" s="8"/>
      <c r="F1759" s="8"/>
      <c r="H1759" s="8"/>
      <c r="I1759" s="8"/>
      <c r="J1759" s="8"/>
    </row>
    <row r="1760" spans="1:10" ht="12.75">
      <c r="A1760" s="8"/>
      <c r="B1760" s="8"/>
      <c r="C1760" s="8"/>
      <c r="D1760" s="8"/>
      <c r="E1760" s="8"/>
      <c r="F1760" s="8"/>
      <c r="H1760" s="8"/>
      <c r="I1760" s="8"/>
      <c r="J1760" s="8"/>
    </row>
    <row r="1761" spans="1:10" ht="12.75">
      <c r="A1761" s="8"/>
      <c r="B1761" s="8"/>
      <c r="C1761" s="8"/>
      <c r="D1761" s="8"/>
      <c r="E1761" s="8"/>
      <c r="F1761" s="8"/>
      <c r="H1761" s="8"/>
      <c r="I1761" s="8"/>
      <c r="J1761" s="8"/>
    </row>
    <row r="1762" spans="1:10" ht="12.75">
      <c r="A1762" s="8"/>
      <c r="B1762" s="8"/>
      <c r="C1762" s="8"/>
      <c r="D1762" s="8"/>
      <c r="E1762" s="8"/>
      <c r="F1762" s="8"/>
      <c r="H1762" s="8"/>
      <c r="I1762" s="8"/>
      <c r="J1762" s="8"/>
    </row>
    <row r="1763" spans="1:10" ht="12.75">
      <c r="A1763" s="8"/>
      <c r="B1763" s="8"/>
      <c r="C1763" s="8"/>
      <c r="D1763" s="8"/>
      <c r="E1763" s="8"/>
      <c r="F1763" s="8"/>
      <c r="H1763" s="8"/>
      <c r="I1763" s="8"/>
      <c r="J1763" s="8"/>
    </row>
    <row r="1764" spans="1:10" ht="12.75">
      <c r="A1764" s="8"/>
      <c r="B1764" s="8"/>
      <c r="C1764" s="8"/>
      <c r="D1764" s="8"/>
      <c r="E1764" s="8"/>
      <c r="F1764" s="8"/>
      <c r="H1764" s="8"/>
      <c r="I1764" s="8"/>
      <c r="J1764" s="8"/>
    </row>
    <row r="1765" spans="1:10" ht="12.75">
      <c r="A1765" s="8"/>
      <c r="B1765" s="8"/>
      <c r="C1765" s="8"/>
      <c r="D1765" s="8"/>
      <c r="E1765" s="8"/>
      <c r="F1765" s="8"/>
      <c r="H1765" s="8"/>
      <c r="I1765" s="8"/>
      <c r="J1765" s="8"/>
    </row>
    <row r="1766" spans="1:10" ht="12.75">
      <c r="A1766" s="8"/>
      <c r="B1766" s="8"/>
      <c r="C1766" s="8"/>
      <c r="D1766" s="8"/>
      <c r="E1766" s="8"/>
      <c r="F1766" s="8"/>
      <c r="H1766" s="8"/>
      <c r="I1766" s="8"/>
      <c r="J1766" s="8"/>
    </row>
    <row r="1767" spans="1:10" ht="12.75">
      <c r="A1767" s="8"/>
      <c r="B1767" s="8"/>
      <c r="C1767" s="8"/>
      <c r="D1767" s="8"/>
      <c r="E1767" s="8"/>
      <c r="F1767" s="8"/>
      <c r="H1767" s="8"/>
      <c r="I1767" s="8"/>
      <c r="J1767" s="8"/>
    </row>
    <row r="1768" spans="1:10" ht="12.75">
      <c r="A1768" s="8"/>
      <c r="B1768" s="8"/>
      <c r="C1768" s="8"/>
      <c r="D1768" s="8"/>
      <c r="E1768" s="8"/>
      <c r="F1768" s="8"/>
      <c r="H1768" s="8"/>
      <c r="I1768" s="8"/>
      <c r="J1768" s="8"/>
    </row>
    <row r="1769" spans="1:10" ht="12.75">
      <c r="A1769" s="8"/>
      <c r="B1769" s="8"/>
      <c r="C1769" s="8"/>
      <c r="D1769" s="8"/>
      <c r="E1769" s="8"/>
      <c r="F1769" s="8"/>
      <c r="H1769" s="8"/>
      <c r="I1769" s="8"/>
      <c r="J1769" s="8"/>
    </row>
    <row r="1770" spans="1:10" ht="12.75">
      <c r="A1770" s="8"/>
      <c r="B1770" s="8"/>
      <c r="C1770" s="8"/>
      <c r="D1770" s="8"/>
      <c r="E1770" s="8"/>
      <c r="F1770" s="8"/>
      <c r="H1770" s="8"/>
      <c r="I1770" s="8"/>
      <c r="J1770" s="8"/>
    </row>
    <row r="1771" spans="1:10" ht="12.75">
      <c r="A1771" s="8"/>
      <c r="B1771" s="8"/>
      <c r="C1771" s="8"/>
      <c r="D1771" s="8"/>
      <c r="E1771" s="8"/>
      <c r="F1771" s="8"/>
      <c r="H1771" s="8"/>
      <c r="I1771" s="8"/>
      <c r="J1771" s="8"/>
    </row>
    <row r="1772" spans="1:10" ht="12.75">
      <c r="A1772" s="8"/>
      <c r="B1772" s="8"/>
      <c r="C1772" s="8"/>
      <c r="D1772" s="8"/>
      <c r="E1772" s="8"/>
      <c r="F1772" s="8"/>
      <c r="H1772" s="8"/>
      <c r="I1772" s="8"/>
      <c r="J1772" s="8"/>
    </row>
    <row r="1773" spans="1:10" ht="12.75">
      <c r="A1773" s="8"/>
      <c r="B1773" s="8"/>
      <c r="C1773" s="8"/>
      <c r="D1773" s="8"/>
      <c r="E1773" s="8"/>
      <c r="F1773" s="8"/>
      <c r="H1773" s="8"/>
      <c r="I1773" s="8"/>
      <c r="J1773" s="8"/>
    </row>
    <row r="1774" spans="1:10" ht="12.75">
      <c r="A1774" s="8"/>
      <c r="B1774" s="8"/>
      <c r="C1774" s="8"/>
      <c r="D1774" s="8"/>
      <c r="E1774" s="8"/>
      <c r="F1774" s="8"/>
      <c r="H1774" s="8"/>
      <c r="I1774" s="8"/>
      <c r="J1774" s="8"/>
    </row>
    <row r="1775" spans="1:10" ht="12.75">
      <c r="A1775" s="8"/>
      <c r="B1775" s="8"/>
      <c r="C1775" s="8"/>
      <c r="D1775" s="8"/>
      <c r="E1775" s="8"/>
      <c r="F1775" s="8"/>
      <c r="H1775" s="8"/>
      <c r="I1775" s="8"/>
      <c r="J1775" s="8"/>
    </row>
    <row r="1776" spans="1:10" ht="12.75">
      <c r="A1776" s="8"/>
      <c r="B1776" s="8"/>
      <c r="C1776" s="8"/>
      <c r="D1776" s="8"/>
      <c r="E1776" s="8"/>
      <c r="F1776" s="8"/>
      <c r="H1776" s="8"/>
      <c r="I1776" s="8"/>
      <c r="J1776" s="8"/>
    </row>
    <row r="1777" spans="1:10" ht="12.75">
      <c r="A1777" s="8"/>
      <c r="B1777" s="8"/>
      <c r="C1777" s="8"/>
      <c r="D1777" s="8"/>
      <c r="E1777" s="8"/>
      <c r="F1777" s="8"/>
      <c r="H1777" s="8"/>
      <c r="I1777" s="8"/>
      <c r="J1777" s="8"/>
    </row>
    <row r="1778" spans="1:10" ht="12.75">
      <c r="A1778" s="8"/>
      <c r="B1778" s="8"/>
      <c r="C1778" s="8"/>
      <c r="D1778" s="8"/>
      <c r="E1778" s="8"/>
      <c r="F1778" s="8"/>
      <c r="H1778" s="8"/>
      <c r="I1778" s="8"/>
      <c r="J1778" s="8"/>
    </row>
    <row r="1779" spans="1:10" ht="12.75">
      <c r="A1779" s="8"/>
      <c r="B1779" s="8"/>
      <c r="C1779" s="8"/>
      <c r="D1779" s="8"/>
      <c r="E1779" s="8"/>
      <c r="F1779" s="8"/>
      <c r="H1779" s="8"/>
      <c r="I1779" s="8"/>
      <c r="J1779" s="8"/>
    </row>
    <row r="1780" spans="1:10" ht="12.75">
      <c r="A1780" s="8"/>
      <c r="B1780" s="8"/>
      <c r="C1780" s="8"/>
      <c r="D1780" s="8"/>
      <c r="E1780" s="8"/>
      <c r="F1780" s="8"/>
      <c r="H1780" s="8"/>
      <c r="I1780" s="8"/>
      <c r="J1780" s="8"/>
    </row>
    <row r="1781" spans="1:10" ht="12.75">
      <c r="A1781" s="8"/>
      <c r="B1781" s="8"/>
      <c r="C1781" s="8"/>
      <c r="D1781" s="8"/>
      <c r="E1781" s="8"/>
      <c r="F1781" s="8"/>
      <c r="H1781" s="8"/>
      <c r="I1781" s="8"/>
      <c r="J1781" s="8"/>
    </row>
    <row r="1782" spans="1:10" ht="12.75">
      <c r="A1782" s="8"/>
      <c r="B1782" s="8"/>
      <c r="C1782" s="8"/>
      <c r="D1782" s="8"/>
      <c r="E1782" s="8"/>
      <c r="F1782" s="8"/>
      <c r="H1782" s="8"/>
      <c r="I1782" s="8"/>
      <c r="J1782" s="8"/>
    </row>
    <row r="1783" spans="1:10" ht="12.75">
      <c r="A1783" s="8"/>
      <c r="B1783" s="8"/>
      <c r="C1783" s="8"/>
      <c r="D1783" s="8"/>
      <c r="E1783" s="8"/>
      <c r="F1783" s="8"/>
      <c r="H1783" s="8"/>
      <c r="I1783" s="8"/>
      <c r="J1783" s="8"/>
    </row>
    <row r="1784" spans="1:10" ht="12.75">
      <c r="A1784" s="8"/>
      <c r="B1784" s="8"/>
      <c r="C1784" s="8"/>
      <c r="D1784" s="8"/>
      <c r="E1784" s="8"/>
      <c r="F1784" s="8"/>
      <c r="H1784" s="8"/>
      <c r="I1784" s="8"/>
      <c r="J1784" s="8"/>
    </row>
    <row r="1785" spans="1:10" ht="12.75">
      <c r="A1785" s="8"/>
      <c r="B1785" s="8"/>
      <c r="C1785" s="8"/>
      <c r="D1785" s="8"/>
      <c r="E1785" s="8"/>
      <c r="F1785" s="8"/>
      <c r="H1785" s="8"/>
      <c r="I1785" s="8"/>
      <c r="J1785" s="8"/>
    </row>
    <row r="1786" spans="1:10" ht="12.75">
      <c r="A1786" s="8"/>
      <c r="B1786" s="8"/>
      <c r="C1786" s="8"/>
      <c r="D1786" s="8"/>
      <c r="E1786" s="8"/>
      <c r="F1786" s="8"/>
      <c r="H1786" s="8"/>
      <c r="I1786" s="8"/>
      <c r="J1786" s="8"/>
    </row>
    <row r="1787" spans="1:10" ht="12.75">
      <c r="A1787" s="8"/>
      <c r="B1787" s="8"/>
      <c r="C1787" s="8"/>
      <c r="D1787" s="8"/>
      <c r="E1787" s="8"/>
      <c r="F1787" s="8"/>
      <c r="H1787" s="8"/>
      <c r="I1787" s="8"/>
      <c r="J1787" s="8"/>
    </row>
    <row r="1788" spans="1:10" ht="12.75">
      <c r="A1788" s="8"/>
      <c r="B1788" s="8"/>
      <c r="C1788" s="8"/>
      <c r="D1788" s="8"/>
      <c r="E1788" s="8"/>
      <c r="F1788" s="8"/>
      <c r="H1788" s="8"/>
      <c r="I1788" s="8"/>
      <c r="J1788" s="8"/>
    </row>
    <row r="1789" spans="1:10" ht="12.75">
      <c r="A1789" s="8"/>
      <c r="B1789" s="8"/>
      <c r="C1789" s="8"/>
      <c r="D1789" s="8"/>
      <c r="E1789" s="8"/>
      <c r="F1789" s="8"/>
      <c r="H1789" s="8"/>
      <c r="I1789" s="8"/>
      <c r="J1789" s="8"/>
    </row>
    <row r="1790" spans="1:10" ht="12.75">
      <c r="A1790" s="8"/>
      <c r="B1790" s="8"/>
      <c r="C1790" s="8"/>
      <c r="D1790" s="8"/>
      <c r="E1790" s="8"/>
      <c r="F1790" s="8"/>
      <c r="H1790" s="8"/>
      <c r="I1790" s="8"/>
      <c r="J1790" s="8"/>
    </row>
    <row r="1791" spans="1:10" ht="12.75">
      <c r="A1791" s="8"/>
      <c r="B1791" s="8"/>
      <c r="C1791" s="8"/>
      <c r="D1791" s="8"/>
      <c r="E1791" s="8"/>
      <c r="F1791" s="8"/>
      <c r="H1791" s="8"/>
      <c r="I1791" s="8"/>
      <c r="J1791" s="8"/>
    </row>
    <row r="1792" spans="1:10" ht="12.75">
      <c r="A1792" s="8"/>
      <c r="B1792" s="8"/>
      <c r="C1792" s="8"/>
      <c r="D1792" s="8"/>
      <c r="E1792" s="8"/>
      <c r="F1792" s="8"/>
      <c r="H1792" s="8"/>
      <c r="I1792" s="8"/>
      <c r="J1792" s="8"/>
    </row>
    <row r="1793" spans="1:10" ht="12.75">
      <c r="A1793" s="8"/>
      <c r="B1793" s="8"/>
      <c r="C1793" s="8"/>
      <c r="D1793" s="8"/>
      <c r="E1793" s="8"/>
      <c r="F1793" s="8"/>
      <c r="H1793" s="8"/>
      <c r="I1793" s="8"/>
      <c r="J1793" s="8"/>
    </row>
    <row r="1794" spans="1:10" ht="12.75">
      <c r="A1794" s="8"/>
      <c r="B1794" s="8"/>
      <c r="C1794" s="8"/>
      <c r="D1794" s="8"/>
      <c r="E1794" s="8"/>
      <c r="F1794" s="8"/>
      <c r="H1794" s="8"/>
      <c r="I1794" s="8"/>
      <c r="J1794" s="8"/>
    </row>
    <row r="1795" spans="1:10" ht="12.75">
      <c r="A1795" s="8"/>
      <c r="B1795" s="8"/>
      <c r="C1795" s="8"/>
      <c r="D1795" s="8"/>
      <c r="E1795" s="8"/>
      <c r="F1795" s="8"/>
      <c r="H1795" s="8"/>
      <c r="I1795" s="8"/>
      <c r="J1795" s="8"/>
    </row>
    <row r="1796" spans="1:10" ht="12.75">
      <c r="A1796" s="8"/>
      <c r="B1796" s="8"/>
      <c r="C1796" s="8"/>
      <c r="D1796" s="8"/>
      <c r="E1796" s="8"/>
      <c r="F1796" s="8"/>
      <c r="H1796" s="8"/>
      <c r="I1796" s="8"/>
      <c r="J1796" s="8"/>
    </row>
    <row r="1797" spans="1:10" ht="12.75">
      <c r="A1797" s="8"/>
      <c r="B1797" s="8"/>
      <c r="C1797" s="8"/>
      <c r="D1797" s="8"/>
      <c r="E1797" s="8"/>
      <c r="F1797" s="8"/>
      <c r="H1797" s="8"/>
      <c r="I1797" s="8"/>
      <c r="J1797" s="8"/>
    </row>
    <row r="1798" spans="1:10" ht="12.75">
      <c r="A1798" s="8"/>
      <c r="B1798" s="8"/>
      <c r="C1798" s="8"/>
      <c r="D1798" s="8"/>
      <c r="E1798" s="8"/>
      <c r="F1798" s="8"/>
      <c r="H1798" s="8"/>
      <c r="I1798" s="8"/>
      <c r="J1798" s="8"/>
    </row>
    <row r="1799" spans="1:10" ht="12.75">
      <c r="A1799" s="8"/>
      <c r="B1799" s="8"/>
      <c r="C1799" s="8"/>
      <c r="D1799" s="8"/>
      <c r="E1799" s="8"/>
      <c r="F1799" s="8"/>
      <c r="H1799" s="8"/>
      <c r="I1799" s="8"/>
      <c r="J1799" s="8"/>
    </row>
    <row r="1800" spans="1:10" ht="12.75">
      <c r="A1800" s="8"/>
      <c r="B1800" s="8"/>
      <c r="C1800" s="8"/>
      <c r="D1800" s="8"/>
      <c r="E1800" s="8"/>
      <c r="F1800" s="8"/>
      <c r="H1800" s="8"/>
      <c r="I1800" s="8"/>
      <c r="J1800" s="8"/>
    </row>
    <row r="1801" spans="1:10" ht="12.75">
      <c r="A1801" s="8"/>
      <c r="B1801" s="8"/>
      <c r="C1801" s="8"/>
      <c r="D1801" s="8"/>
      <c r="E1801" s="8"/>
      <c r="F1801" s="8"/>
      <c r="H1801" s="8"/>
      <c r="I1801" s="8"/>
      <c r="J1801" s="8"/>
    </row>
    <row r="1802" spans="1:10" ht="12.75">
      <c r="A1802" s="8"/>
      <c r="B1802" s="8"/>
      <c r="C1802" s="8"/>
      <c r="D1802" s="8"/>
      <c r="E1802" s="8"/>
      <c r="F1802" s="8"/>
      <c r="H1802" s="8"/>
      <c r="I1802" s="8"/>
      <c r="J1802" s="8"/>
    </row>
    <row r="1803" spans="1:10" ht="12.75">
      <c r="A1803" s="8"/>
      <c r="B1803" s="8"/>
      <c r="C1803" s="8"/>
      <c r="D1803" s="8"/>
      <c r="E1803" s="8"/>
      <c r="F1803" s="8"/>
      <c r="H1803" s="8"/>
      <c r="I1803" s="8"/>
      <c r="J1803" s="8"/>
    </row>
    <row r="1804" spans="1:10" ht="12.75">
      <c r="A1804" s="8"/>
      <c r="B1804" s="8"/>
      <c r="C1804" s="8"/>
      <c r="D1804" s="8"/>
      <c r="E1804" s="8"/>
      <c r="F1804" s="8"/>
      <c r="H1804" s="8"/>
      <c r="I1804" s="8"/>
      <c r="J1804" s="8"/>
    </row>
    <row r="1805" spans="1:10" ht="12.75">
      <c r="A1805" s="8"/>
      <c r="B1805" s="8"/>
      <c r="C1805" s="8"/>
      <c r="D1805" s="8"/>
      <c r="E1805" s="8"/>
      <c r="F1805" s="8"/>
      <c r="H1805" s="8"/>
      <c r="I1805" s="8"/>
      <c r="J1805" s="8"/>
    </row>
    <row r="1806" spans="1:10" ht="12.75">
      <c r="A1806" s="8"/>
      <c r="B1806" s="8"/>
      <c r="C1806" s="8"/>
      <c r="D1806" s="8"/>
      <c r="E1806" s="8"/>
      <c r="F1806" s="8"/>
      <c r="H1806" s="8"/>
      <c r="I1806" s="8"/>
      <c r="J1806" s="8"/>
    </row>
    <row r="1807" spans="1:10" ht="12.75">
      <c r="A1807" s="8"/>
      <c r="B1807" s="8"/>
      <c r="C1807" s="8"/>
      <c r="D1807" s="8"/>
      <c r="E1807" s="8"/>
      <c r="F1807" s="8"/>
      <c r="H1807" s="8"/>
      <c r="I1807" s="8"/>
      <c r="J1807" s="8"/>
    </row>
    <row r="1808" spans="1:10" ht="12.75">
      <c r="A1808" s="8"/>
      <c r="B1808" s="8"/>
      <c r="C1808" s="8"/>
      <c r="D1808" s="8"/>
      <c r="E1808" s="8"/>
      <c r="F1808" s="8"/>
      <c r="H1808" s="8"/>
      <c r="I1808" s="8"/>
      <c r="J1808" s="8"/>
    </row>
    <row r="1809" spans="1:10" ht="12.75">
      <c r="A1809" s="8"/>
      <c r="B1809" s="8"/>
      <c r="C1809" s="8"/>
      <c r="D1809" s="8"/>
      <c r="E1809" s="8"/>
      <c r="F1809" s="8"/>
      <c r="H1809" s="8"/>
      <c r="I1809" s="8"/>
      <c r="J1809" s="8"/>
    </row>
    <row r="1810" spans="1:10" ht="12.75">
      <c r="A1810" s="8"/>
      <c r="B1810" s="8"/>
      <c r="C1810" s="8"/>
      <c r="D1810" s="8"/>
      <c r="E1810" s="8"/>
      <c r="F1810" s="8"/>
      <c r="H1810" s="8"/>
      <c r="I1810" s="8"/>
      <c r="J1810" s="8"/>
    </row>
    <row r="1811" spans="1:10" ht="12.75">
      <c r="A1811" s="8"/>
      <c r="B1811" s="8"/>
      <c r="C1811" s="8"/>
      <c r="D1811" s="8"/>
      <c r="E1811" s="8"/>
      <c r="F1811" s="8"/>
      <c r="H1811" s="8"/>
      <c r="I1811" s="8"/>
      <c r="J1811" s="8"/>
    </row>
    <row r="1812" spans="1:10" ht="12.75">
      <c r="A1812" s="8"/>
      <c r="B1812" s="8"/>
      <c r="C1812" s="8"/>
      <c r="D1812" s="8"/>
      <c r="E1812" s="8"/>
      <c r="F1812" s="8"/>
      <c r="H1812" s="8"/>
      <c r="I1812" s="8"/>
      <c r="J1812" s="8"/>
    </row>
    <row r="1813" spans="1:10" ht="12.75">
      <c r="A1813" s="8"/>
      <c r="B1813" s="8"/>
      <c r="C1813" s="8"/>
      <c r="D1813" s="8"/>
      <c r="E1813" s="8"/>
      <c r="F1813" s="8"/>
      <c r="H1813" s="8"/>
      <c r="I1813" s="8"/>
      <c r="J1813" s="8"/>
    </row>
    <row r="1814" spans="1:10" ht="12.75">
      <c r="A1814" s="8"/>
      <c r="B1814" s="8"/>
      <c r="C1814" s="8"/>
      <c r="D1814" s="8"/>
      <c r="E1814" s="8"/>
      <c r="F1814" s="8"/>
      <c r="H1814" s="8"/>
      <c r="I1814" s="8"/>
      <c r="J1814" s="8"/>
    </row>
    <row r="1815" spans="1:10" ht="12.75">
      <c r="A1815" s="8"/>
      <c r="B1815" s="8"/>
      <c r="C1815" s="8"/>
      <c r="D1815" s="8"/>
      <c r="E1815" s="8"/>
      <c r="F1815" s="8"/>
      <c r="H1815" s="8"/>
      <c r="I1815" s="8"/>
      <c r="J1815" s="8"/>
    </row>
    <row r="1816" spans="1:10" ht="12.75">
      <c r="A1816" s="8"/>
      <c r="B1816" s="8"/>
      <c r="C1816" s="8"/>
      <c r="D1816" s="8"/>
      <c r="E1816" s="8"/>
      <c r="F1816" s="8"/>
      <c r="H1816" s="8"/>
      <c r="I1816" s="8"/>
      <c r="J1816" s="8"/>
    </row>
    <row r="1817" spans="1:10" ht="12.75">
      <c r="A1817" s="8"/>
      <c r="B1817" s="8"/>
      <c r="C1817" s="8"/>
      <c r="D1817" s="8"/>
      <c r="E1817" s="8"/>
      <c r="F1817" s="8"/>
      <c r="H1817" s="8"/>
      <c r="I1817" s="8"/>
      <c r="J1817" s="8"/>
    </row>
    <row r="1818" spans="1:10" ht="12.75">
      <c r="A1818" s="8"/>
      <c r="B1818" s="8"/>
      <c r="C1818" s="8"/>
      <c r="D1818" s="8"/>
      <c r="E1818" s="8"/>
      <c r="F1818" s="8"/>
      <c r="H1818" s="8"/>
      <c r="I1818" s="8"/>
      <c r="J1818" s="8"/>
    </row>
    <row r="1819" spans="1:10" ht="12.75">
      <c r="A1819" s="8"/>
      <c r="B1819" s="8"/>
      <c r="C1819" s="8"/>
      <c r="D1819" s="8"/>
      <c r="E1819" s="8"/>
      <c r="F1819" s="8"/>
      <c r="H1819" s="8"/>
      <c r="I1819" s="8"/>
      <c r="J1819" s="8"/>
    </row>
    <row r="1820" spans="1:10" ht="12.75">
      <c r="A1820" s="8"/>
      <c r="B1820" s="8"/>
      <c r="C1820" s="8"/>
      <c r="D1820" s="8"/>
      <c r="E1820" s="8"/>
      <c r="F1820" s="8"/>
      <c r="H1820" s="8"/>
      <c r="I1820" s="8"/>
      <c r="J1820" s="8"/>
    </row>
    <row r="1821" spans="1:10" ht="12.75">
      <c r="A1821" s="8"/>
      <c r="B1821" s="8"/>
      <c r="C1821" s="8"/>
      <c r="D1821" s="8"/>
      <c r="E1821" s="8"/>
      <c r="F1821" s="8"/>
      <c r="H1821" s="8"/>
      <c r="I1821" s="8"/>
      <c r="J1821" s="8"/>
    </row>
    <row r="1822" spans="1:10" ht="12.75">
      <c r="A1822" s="8"/>
      <c r="B1822" s="8"/>
      <c r="C1822" s="8"/>
      <c r="D1822" s="8"/>
      <c r="E1822" s="8"/>
      <c r="F1822" s="8"/>
      <c r="H1822" s="8"/>
      <c r="I1822" s="8"/>
      <c r="J1822" s="8"/>
    </row>
    <row r="1823" spans="1:10" ht="12.75">
      <c r="A1823" s="8"/>
      <c r="B1823" s="8"/>
      <c r="C1823" s="8"/>
      <c r="D1823" s="8"/>
      <c r="E1823" s="8"/>
      <c r="F1823" s="8"/>
      <c r="H1823" s="8"/>
      <c r="I1823" s="8"/>
      <c r="J1823" s="8"/>
    </row>
    <row r="1824" spans="1:10" ht="12.75">
      <c r="A1824" s="8"/>
      <c r="B1824" s="8"/>
      <c r="C1824" s="8"/>
      <c r="D1824" s="8"/>
      <c r="E1824" s="8"/>
      <c r="F1824" s="8"/>
      <c r="H1824" s="8"/>
      <c r="I1824" s="8"/>
      <c r="J1824" s="8"/>
    </row>
    <row r="1825" spans="1:10" ht="12.75">
      <c r="A1825" s="8"/>
      <c r="B1825" s="8"/>
      <c r="C1825" s="8"/>
      <c r="D1825" s="8"/>
      <c r="E1825" s="8"/>
      <c r="F1825" s="8"/>
      <c r="H1825" s="8"/>
      <c r="I1825" s="8"/>
      <c r="J1825" s="8"/>
    </row>
    <row r="1826" spans="1:10" ht="12.75">
      <c r="A1826" s="8"/>
      <c r="B1826" s="8"/>
      <c r="C1826" s="8"/>
      <c r="D1826" s="8"/>
      <c r="E1826" s="8"/>
      <c r="F1826" s="8"/>
      <c r="H1826" s="8"/>
      <c r="I1826" s="8"/>
      <c r="J1826" s="8"/>
    </row>
    <row r="1827" spans="1:10" ht="12.75">
      <c r="A1827" s="8"/>
      <c r="B1827" s="8"/>
      <c r="C1827" s="8"/>
      <c r="D1827" s="8"/>
      <c r="E1827" s="8"/>
      <c r="F1827" s="8"/>
      <c r="H1827" s="8"/>
      <c r="I1827" s="8"/>
      <c r="J1827" s="8"/>
    </row>
    <row r="1828" spans="1:10" ht="12.75">
      <c r="A1828" s="8"/>
      <c r="B1828" s="8"/>
      <c r="C1828" s="8"/>
      <c r="D1828" s="8"/>
      <c r="E1828" s="8"/>
      <c r="F1828" s="8"/>
      <c r="H1828" s="8"/>
      <c r="I1828" s="8"/>
      <c r="J1828" s="8"/>
    </row>
    <row r="1829" spans="1:10" ht="12.75">
      <c r="A1829" s="8"/>
      <c r="B1829" s="8"/>
      <c r="C1829" s="8"/>
      <c r="D1829" s="8"/>
      <c r="E1829" s="8"/>
      <c r="F1829" s="8"/>
      <c r="H1829" s="8"/>
      <c r="I1829" s="8"/>
      <c r="J1829" s="8"/>
    </row>
    <row r="1830" spans="1:10" ht="12.75">
      <c r="A1830" s="8"/>
      <c r="B1830" s="8"/>
      <c r="C1830" s="8"/>
      <c r="D1830" s="8"/>
      <c r="E1830" s="8"/>
      <c r="F1830" s="8"/>
      <c r="H1830" s="8"/>
      <c r="I1830" s="8"/>
      <c r="J1830" s="8"/>
    </row>
    <row r="1831" spans="1:10" ht="12.75">
      <c r="A1831" s="8"/>
      <c r="B1831" s="8"/>
      <c r="C1831" s="8"/>
      <c r="D1831" s="8"/>
      <c r="E1831" s="8"/>
      <c r="F1831" s="8"/>
      <c r="H1831" s="8"/>
      <c r="I1831" s="8"/>
      <c r="J1831" s="8"/>
    </row>
    <row r="1832" spans="1:10" ht="12.75">
      <c r="A1832" s="8"/>
      <c r="B1832" s="8"/>
      <c r="C1832" s="8"/>
      <c r="D1832" s="8"/>
      <c r="E1832" s="8"/>
      <c r="F1832" s="8"/>
      <c r="H1832" s="8"/>
      <c r="I1832" s="8"/>
      <c r="J1832" s="8"/>
    </row>
    <row r="1833" spans="1:10" ht="12.75">
      <c r="A1833" s="8"/>
      <c r="B1833" s="8"/>
      <c r="C1833" s="8"/>
      <c r="D1833" s="8"/>
      <c r="E1833" s="8"/>
      <c r="F1833" s="8"/>
      <c r="H1833" s="8"/>
      <c r="I1833" s="8"/>
      <c r="J1833" s="8"/>
    </row>
    <row r="1834" spans="1:10" ht="12.75">
      <c r="A1834" s="8"/>
      <c r="B1834" s="8"/>
      <c r="C1834" s="8"/>
      <c r="D1834" s="8"/>
      <c r="E1834" s="8"/>
      <c r="F1834" s="8"/>
      <c r="H1834" s="8"/>
      <c r="I1834" s="8"/>
      <c r="J1834" s="8"/>
    </row>
    <row r="1835" spans="1:10" ht="12.75">
      <c r="A1835" s="8"/>
      <c r="B1835" s="8"/>
      <c r="C1835" s="8"/>
      <c r="D1835" s="8"/>
      <c r="E1835" s="8"/>
      <c r="F1835" s="8"/>
      <c r="H1835" s="8"/>
      <c r="I1835" s="8"/>
      <c r="J1835" s="8"/>
    </row>
    <row r="1836" spans="1:10" ht="12.75">
      <c r="A1836" s="8"/>
      <c r="B1836" s="8"/>
      <c r="C1836" s="8"/>
      <c r="D1836" s="8"/>
      <c r="E1836" s="8"/>
      <c r="F1836" s="8"/>
      <c r="H1836" s="8"/>
      <c r="I1836" s="8"/>
      <c r="J1836" s="8"/>
    </row>
    <row r="1837" spans="1:10" ht="12.75">
      <c r="A1837" s="8"/>
      <c r="B1837" s="8"/>
      <c r="C1837" s="8"/>
      <c r="D1837" s="8"/>
      <c r="E1837" s="8"/>
      <c r="F1837" s="8"/>
      <c r="H1837" s="8"/>
      <c r="I1837" s="8"/>
      <c r="J1837" s="8"/>
    </row>
    <row r="1838" spans="1:10" ht="12.75">
      <c r="A1838" s="8"/>
      <c r="B1838" s="8"/>
      <c r="C1838" s="8"/>
      <c r="D1838" s="8"/>
      <c r="E1838" s="8"/>
      <c r="F1838" s="8"/>
      <c r="H1838" s="8"/>
      <c r="I1838" s="8"/>
      <c r="J1838" s="8"/>
    </row>
    <row r="1839" spans="1:10" ht="12.75">
      <c r="A1839" s="8"/>
      <c r="B1839" s="8"/>
      <c r="C1839" s="8"/>
      <c r="D1839" s="8"/>
      <c r="E1839" s="8"/>
      <c r="F1839" s="8"/>
      <c r="H1839" s="8"/>
      <c r="I1839" s="8"/>
      <c r="J1839" s="8"/>
    </row>
    <row r="1840" spans="1:10" ht="12.75">
      <c r="A1840" s="8"/>
      <c r="B1840" s="8"/>
      <c r="C1840" s="8"/>
      <c r="D1840" s="8"/>
      <c r="E1840" s="8"/>
      <c r="F1840" s="8"/>
      <c r="H1840" s="8"/>
      <c r="I1840" s="8"/>
      <c r="J1840" s="8"/>
    </row>
    <row r="1841" spans="1:10" ht="12.75">
      <c r="A1841" s="8"/>
      <c r="B1841" s="8"/>
      <c r="C1841" s="8"/>
      <c r="D1841" s="8"/>
      <c r="E1841" s="8"/>
      <c r="F1841" s="8"/>
      <c r="H1841" s="8"/>
      <c r="I1841" s="8"/>
      <c r="J1841" s="8"/>
    </row>
    <row r="1842" spans="1:10" ht="12.75">
      <c r="A1842" s="8"/>
      <c r="B1842" s="8"/>
      <c r="C1842" s="8"/>
      <c r="D1842" s="8"/>
      <c r="E1842" s="8"/>
      <c r="F1842" s="8"/>
      <c r="H1842" s="8"/>
      <c r="I1842" s="8"/>
      <c r="J1842" s="8"/>
    </row>
    <row r="1843" spans="1:10" ht="12.75">
      <c r="A1843" s="8"/>
      <c r="B1843" s="8"/>
      <c r="C1843" s="8"/>
      <c r="D1843" s="8"/>
      <c r="E1843" s="8"/>
      <c r="F1843" s="8"/>
      <c r="H1843" s="8"/>
      <c r="I1843" s="8"/>
      <c r="J1843" s="8"/>
    </row>
    <row r="1844" spans="1:10" ht="12.75">
      <c r="A1844" s="8"/>
      <c r="B1844" s="8"/>
      <c r="C1844" s="8"/>
      <c r="D1844" s="8"/>
      <c r="E1844" s="8"/>
      <c r="F1844" s="8"/>
      <c r="H1844" s="8"/>
      <c r="I1844" s="8"/>
      <c r="J1844" s="8"/>
    </row>
    <row r="1845" spans="1:10" ht="12.75">
      <c r="A1845" s="8"/>
      <c r="B1845" s="8"/>
      <c r="C1845" s="8"/>
      <c r="D1845" s="8"/>
      <c r="E1845" s="8"/>
      <c r="F1845" s="8"/>
      <c r="H1845" s="8"/>
      <c r="I1845" s="8"/>
      <c r="J1845" s="8"/>
    </row>
    <row r="1846" spans="1:10" ht="12.75">
      <c r="A1846" s="8"/>
      <c r="B1846" s="8"/>
      <c r="C1846" s="8"/>
      <c r="D1846" s="8"/>
      <c r="E1846" s="8"/>
      <c r="F1846" s="8"/>
      <c r="H1846" s="8"/>
      <c r="I1846" s="8"/>
      <c r="J1846" s="8"/>
    </row>
    <row r="1847" spans="1:10" ht="12.75">
      <c r="A1847" s="8"/>
      <c r="B1847" s="8"/>
      <c r="C1847" s="8"/>
      <c r="D1847" s="8"/>
      <c r="E1847" s="8"/>
      <c r="F1847" s="8"/>
      <c r="H1847" s="8"/>
      <c r="I1847" s="8"/>
      <c r="J1847" s="8"/>
    </row>
    <row r="1848" spans="1:10" ht="12.75">
      <c r="A1848" s="8"/>
      <c r="B1848" s="8"/>
      <c r="C1848" s="8"/>
      <c r="D1848" s="8"/>
      <c r="E1848" s="8"/>
      <c r="F1848" s="8"/>
      <c r="H1848" s="8"/>
      <c r="I1848" s="8"/>
      <c r="J1848" s="8"/>
    </row>
    <row r="1849" spans="1:10" ht="12.75">
      <c r="A1849" s="8"/>
      <c r="B1849" s="8"/>
      <c r="C1849" s="8"/>
      <c r="D1849" s="8"/>
      <c r="E1849" s="8"/>
      <c r="F1849" s="8"/>
      <c r="H1849" s="8"/>
      <c r="I1849" s="8"/>
      <c r="J1849" s="8"/>
    </row>
    <row r="1850" spans="1:10" ht="12.75">
      <c r="A1850" s="8"/>
      <c r="B1850" s="8"/>
      <c r="C1850" s="8"/>
      <c r="D1850" s="8"/>
      <c r="E1850" s="8"/>
      <c r="F1850" s="8"/>
      <c r="H1850" s="8"/>
      <c r="I1850" s="8"/>
      <c r="J1850" s="8"/>
    </row>
    <row r="1851" spans="1:10" ht="12.75">
      <c r="A1851" s="8"/>
      <c r="B1851" s="8"/>
      <c r="C1851" s="8"/>
      <c r="D1851" s="8"/>
      <c r="E1851" s="8"/>
      <c r="F1851" s="8"/>
      <c r="H1851" s="8"/>
      <c r="I1851" s="8"/>
      <c r="J1851" s="8"/>
    </row>
    <row r="1852" spans="1:10" ht="12.75">
      <c r="A1852" s="8"/>
      <c r="B1852" s="8"/>
      <c r="C1852" s="8"/>
      <c r="D1852" s="8"/>
      <c r="E1852" s="8"/>
      <c r="F1852" s="8"/>
      <c r="H1852" s="8"/>
      <c r="I1852" s="8"/>
      <c r="J1852" s="8"/>
    </row>
    <row r="1853" spans="1:10" ht="12.75">
      <c r="A1853" s="8"/>
      <c r="B1853" s="8"/>
      <c r="C1853" s="8"/>
      <c r="D1853" s="8"/>
      <c r="E1853" s="8"/>
      <c r="F1853" s="8"/>
      <c r="H1853" s="8"/>
      <c r="I1853" s="8"/>
      <c r="J1853" s="8"/>
    </row>
    <row r="1854" spans="1:10" ht="12.75">
      <c r="A1854" s="8"/>
      <c r="B1854" s="8"/>
      <c r="C1854" s="8"/>
      <c r="D1854" s="8"/>
      <c r="E1854" s="8"/>
      <c r="F1854" s="8"/>
      <c r="H1854" s="8"/>
      <c r="I1854" s="8"/>
      <c r="J1854" s="8"/>
    </row>
    <row r="1855" spans="1:10" ht="12.75">
      <c r="A1855" s="8"/>
      <c r="B1855" s="8"/>
      <c r="C1855" s="8"/>
      <c r="D1855" s="8"/>
      <c r="E1855" s="8"/>
      <c r="F1855" s="8"/>
      <c r="H1855" s="8"/>
      <c r="I1855" s="8"/>
      <c r="J1855" s="8"/>
    </row>
    <row r="1856" spans="1:10" ht="12.75">
      <c r="A1856" s="8"/>
      <c r="B1856" s="8"/>
      <c r="C1856" s="8"/>
      <c r="D1856" s="8"/>
      <c r="E1856" s="8"/>
      <c r="F1856" s="8"/>
      <c r="H1856" s="8"/>
      <c r="I1856" s="8"/>
      <c r="J1856" s="8"/>
    </row>
    <row r="1857" spans="1:10" ht="12.75">
      <c r="A1857" s="8"/>
      <c r="B1857" s="8"/>
      <c r="C1857" s="8"/>
      <c r="D1857" s="8"/>
      <c r="E1857" s="8"/>
      <c r="F1857" s="8"/>
      <c r="H1857" s="8"/>
      <c r="I1857" s="8"/>
      <c r="J1857" s="8"/>
    </row>
    <row r="1858" spans="1:10" ht="12.75">
      <c r="A1858" s="8"/>
      <c r="B1858" s="8"/>
      <c r="C1858" s="8"/>
      <c r="D1858" s="8"/>
      <c r="E1858" s="8"/>
      <c r="F1858" s="8"/>
      <c r="H1858" s="8"/>
      <c r="I1858" s="8"/>
      <c r="J1858" s="8"/>
    </row>
    <row r="1859" spans="1:10" ht="12.75">
      <c r="A1859" s="8"/>
      <c r="B1859" s="8"/>
      <c r="C1859" s="8"/>
      <c r="D1859" s="8"/>
      <c r="E1859" s="8"/>
      <c r="F1859" s="8"/>
      <c r="H1859" s="8"/>
      <c r="I1859" s="8"/>
      <c r="J1859" s="8"/>
    </row>
    <row r="1860" spans="1:10" ht="12.75">
      <c r="A1860" s="8"/>
      <c r="B1860" s="8"/>
      <c r="C1860" s="8"/>
      <c r="D1860" s="8"/>
      <c r="E1860" s="8"/>
      <c r="F1860" s="8"/>
      <c r="H1860" s="8"/>
      <c r="I1860" s="8"/>
      <c r="J1860" s="8"/>
    </row>
    <row r="1861" spans="1:10" ht="12.75">
      <c r="A1861" s="8"/>
      <c r="B1861" s="8"/>
      <c r="C1861" s="8"/>
      <c r="D1861" s="8"/>
      <c r="E1861" s="8"/>
      <c r="F1861" s="8"/>
      <c r="H1861" s="8"/>
      <c r="I1861" s="8"/>
      <c r="J1861" s="8"/>
    </row>
    <row r="1862" spans="1:10" ht="12.75">
      <c r="A1862" s="8"/>
      <c r="B1862" s="8"/>
      <c r="C1862" s="8"/>
      <c r="D1862" s="8"/>
      <c r="E1862" s="8"/>
      <c r="F1862" s="8"/>
      <c r="H1862" s="8"/>
      <c r="I1862" s="8"/>
      <c r="J1862" s="8"/>
    </row>
    <row r="1863" spans="1:10" ht="12.75">
      <c r="A1863" s="8"/>
      <c r="B1863" s="8"/>
      <c r="C1863" s="8"/>
      <c r="D1863" s="8"/>
      <c r="E1863" s="8"/>
      <c r="F1863" s="8"/>
      <c r="H1863" s="8"/>
      <c r="I1863" s="8"/>
      <c r="J1863" s="8"/>
    </row>
    <row r="1864" spans="1:10" ht="12.75">
      <c r="A1864" s="8"/>
      <c r="B1864" s="8"/>
      <c r="C1864" s="8"/>
      <c r="D1864" s="8"/>
      <c r="E1864" s="8"/>
      <c r="F1864" s="8"/>
      <c r="H1864" s="8"/>
      <c r="I1864" s="8"/>
      <c r="J1864" s="8"/>
    </row>
    <row r="1865" spans="1:10" ht="12.75">
      <c r="A1865" s="8"/>
      <c r="B1865" s="8"/>
      <c r="C1865" s="8"/>
      <c r="D1865" s="8"/>
      <c r="E1865" s="8"/>
      <c r="F1865" s="8"/>
      <c r="H1865" s="8"/>
      <c r="I1865" s="8"/>
      <c r="J1865" s="8"/>
    </row>
    <row r="1866" spans="1:10" ht="12.75">
      <c r="A1866" s="8"/>
      <c r="B1866" s="8"/>
      <c r="C1866" s="8"/>
      <c r="D1866" s="8"/>
      <c r="E1866" s="8"/>
      <c r="F1866" s="8"/>
      <c r="H1866" s="8"/>
      <c r="I1866" s="8"/>
      <c r="J1866" s="8"/>
    </row>
    <row r="1867" spans="1:10" ht="12.75">
      <c r="A1867" s="8"/>
      <c r="B1867" s="8"/>
      <c r="C1867" s="8"/>
      <c r="D1867" s="8"/>
      <c r="E1867" s="8"/>
      <c r="F1867" s="8"/>
      <c r="H1867" s="8"/>
      <c r="I1867" s="8"/>
      <c r="J1867" s="8"/>
    </row>
    <row r="1868" spans="1:10" ht="12.75">
      <c r="A1868" s="8"/>
      <c r="B1868" s="8"/>
      <c r="C1868" s="8"/>
      <c r="D1868" s="8"/>
      <c r="E1868" s="8"/>
      <c r="F1868" s="8"/>
      <c r="H1868" s="8"/>
      <c r="I1868" s="8"/>
      <c r="J1868" s="8"/>
    </row>
    <row r="1869" spans="1:10" ht="12.75">
      <c r="A1869" s="8"/>
      <c r="B1869" s="8"/>
      <c r="C1869" s="8"/>
      <c r="D1869" s="8"/>
      <c r="E1869" s="8"/>
      <c r="F1869" s="8"/>
      <c r="H1869" s="8"/>
      <c r="I1869" s="8"/>
      <c r="J1869" s="8"/>
    </row>
    <row r="1870" spans="1:10" ht="12.75">
      <c r="A1870" s="8"/>
      <c r="B1870" s="8"/>
      <c r="C1870" s="8"/>
      <c r="D1870" s="8"/>
      <c r="E1870" s="8"/>
      <c r="F1870" s="8"/>
      <c r="H1870" s="8"/>
      <c r="I1870" s="8"/>
      <c r="J1870" s="8"/>
    </row>
    <row r="1871" spans="1:10" ht="12.75">
      <c r="A1871" s="8"/>
      <c r="B1871" s="8"/>
      <c r="C1871" s="8"/>
      <c r="D1871" s="8"/>
      <c r="E1871" s="8"/>
      <c r="F1871" s="8"/>
      <c r="H1871" s="8"/>
      <c r="I1871" s="8"/>
      <c r="J1871" s="8"/>
    </row>
    <row r="1872" spans="1:10" ht="12.75">
      <c r="A1872" s="8"/>
      <c r="B1872" s="8"/>
      <c r="C1872" s="8"/>
      <c r="D1872" s="8"/>
      <c r="E1872" s="8"/>
      <c r="F1872" s="8"/>
      <c r="H1872" s="8"/>
      <c r="I1872" s="8"/>
      <c r="J1872" s="8"/>
    </row>
    <row r="1873" spans="1:10" ht="12.75">
      <c r="A1873" s="8"/>
      <c r="B1873" s="8"/>
      <c r="C1873" s="8"/>
      <c r="D1873" s="8"/>
      <c r="E1873" s="8"/>
      <c r="F1873" s="8"/>
      <c r="H1873" s="8"/>
      <c r="I1873" s="8"/>
      <c r="J1873" s="8"/>
    </row>
    <row r="1874" spans="1:10" ht="12.75">
      <c r="A1874" s="8"/>
      <c r="B1874" s="8"/>
      <c r="C1874" s="8"/>
      <c r="D1874" s="8"/>
      <c r="E1874" s="8"/>
      <c r="F1874" s="8"/>
      <c r="H1874" s="8"/>
      <c r="I1874" s="8"/>
      <c r="J1874" s="8"/>
    </row>
    <row r="1875" spans="1:10" ht="12.75">
      <c r="A1875" s="8"/>
      <c r="B1875" s="8"/>
      <c r="C1875" s="8"/>
      <c r="D1875" s="8"/>
      <c r="E1875" s="8"/>
      <c r="F1875" s="8"/>
      <c r="H1875" s="8"/>
      <c r="I1875" s="8"/>
      <c r="J1875" s="8"/>
    </row>
    <row r="1876" spans="1:10" ht="12.75">
      <c r="A1876" s="8"/>
      <c r="B1876" s="8"/>
      <c r="C1876" s="8"/>
      <c r="D1876" s="8"/>
      <c r="E1876" s="8"/>
      <c r="F1876" s="8"/>
      <c r="H1876" s="8"/>
      <c r="I1876" s="8"/>
      <c r="J1876" s="8"/>
    </row>
    <row r="1877" spans="1:10" ht="12.75">
      <c r="A1877" s="8"/>
      <c r="B1877" s="8"/>
      <c r="C1877" s="8"/>
      <c r="D1877" s="8"/>
      <c r="E1877" s="8"/>
      <c r="F1877" s="8"/>
      <c r="H1877" s="8"/>
      <c r="I1877" s="8"/>
      <c r="J1877" s="8"/>
    </row>
    <row r="1878" spans="1:10" ht="12.75">
      <c r="A1878" s="8"/>
      <c r="B1878" s="8"/>
      <c r="C1878" s="8"/>
      <c r="D1878" s="8"/>
      <c r="E1878" s="8"/>
      <c r="F1878" s="8"/>
      <c r="H1878" s="8"/>
      <c r="I1878" s="8"/>
      <c r="J1878" s="8"/>
    </row>
    <row r="1879" spans="1:10" ht="12.75">
      <c r="A1879" s="8"/>
      <c r="B1879" s="8"/>
      <c r="C1879" s="8"/>
      <c r="D1879" s="8"/>
      <c r="E1879" s="8"/>
      <c r="F1879" s="8"/>
      <c r="H1879" s="8"/>
      <c r="I1879" s="8"/>
      <c r="J1879" s="8"/>
    </row>
    <row r="1880" spans="1:10" ht="12.75">
      <c r="A1880" s="8"/>
      <c r="B1880" s="8"/>
      <c r="C1880" s="8"/>
      <c r="D1880" s="8"/>
      <c r="E1880" s="8"/>
      <c r="F1880" s="8"/>
      <c r="H1880" s="8"/>
      <c r="I1880" s="8"/>
      <c r="J1880" s="8"/>
    </row>
    <row r="1881" spans="1:10" ht="12.75">
      <c r="A1881" s="8"/>
      <c r="B1881" s="8"/>
      <c r="C1881" s="8"/>
      <c r="D1881" s="8"/>
      <c r="E1881" s="8"/>
      <c r="F1881" s="8"/>
      <c r="H1881" s="8"/>
      <c r="I1881" s="8"/>
      <c r="J1881" s="8"/>
    </row>
    <row r="1882" spans="1:10" ht="12.75">
      <c r="A1882" s="8"/>
      <c r="B1882" s="8"/>
      <c r="C1882" s="8"/>
      <c r="D1882" s="8"/>
      <c r="E1882" s="8"/>
      <c r="F1882" s="8"/>
      <c r="H1882" s="8"/>
      <c r="I1882" s="8"/>
      <c r="J1882" s="8"/>
    </row>
    <row r="1883" spans="1:10" ht="12.75">
      <c r="A1883" s="8"/>
      <c r="B1883" s="8"/>
      <c r="C1883" s="8"/>
      <c r="D1883" s="8"/>
      <c r="E1883" s="8"/>
      <c r="F1883" s="8"/>
      <c r="H1883" s="8"/>
      <c r="I1883" s="8"/>
      <c r="J1883" s="8"/>
    </row>
    <row r="1884" spans="1:10" ht="12.75">
      <c r="A1884" s="8"/>
      <c r="B1884" s="8"/>
      <c r="C1884" s="8"/>
      <c r="D1884" s="8"/>
      <c r="E1884" s="8"/>
      <c r="F1884" s="8"/>
      <c r="H1884" s="8"/>
      <c r="I1884" s="8"/>
      <c r="J1884" s="8"/>
    </row>
    <row r="1885" spans="1:10" ht="12.75">
      <c r="A1885" s="8"/>
      <c r="B1885" s="8"/>
      <c r="C1885" s="8"/>
      <c r="D1885" s="8"/>
      <c r="E1885" s="8"/>
      <c r="F1885" s="8"/>
      <c r="H1885" s="8"/>
      <c r="I1885" s="8"/>
      <c r="J1885" s="8"/>
    </row>
    <row r="1886" spans="1:10" ht="12.75">
      <c r="A1886" s="8"/>
      <c r="B1886" s="8"/>
      <c r="C1886" s="8"/>
      <c r="D1886" s="8"/>
      <c r="E1886" s="8"/>
      <c r="F1886" s="8"/>
      <c r="H1886" s="8"/>
      <c r="I1886" s="8"/>
      <c r="J1886" s="8"/>
    </row>
    <row r="1887" spans="1:10" ht="12.75">
      <c r="A1887" s="8"/>
      <c r="B1887" s="8"/>
      <c r="C1887" s="8"/>
      <c r="D1887" s="8"/>
      <c r="E1887" s="8"/>
      <c r="F1887" s="8"/>
      <c r="H1887" s="8"/>
      <c r="I1887" s="8"/>
      <c r="J1887" s="8"/>
    </row>
    <row r="1888" spans="1:10" ht="12.75">
      <c r="A1888" s="8"/>
      <c r="B1888" s="8"/>
      <c r="C1888" s="8"/>
      <c r="D1888" s="8"/>
      <c r="E1888" s="8"/>
      <c r="F1888" s="8"/>
      <c r="H1888" s="8"/>
      <c r="I1888" s="8"/>
      <c r="J1888" s="8"/>
    </row>
    <row r="1889" spans="1:10" ht="12.75">
      <c r="A1889" s="8"/>
      <c r="B1889" s="8"/>
      <c r="C1889" s="8"/>
      <c r="D1889" s="8"/>
      <c r="E1889" s="8"/>
      <c r="F1889" s="8"/>
      <c r="H1889" s="8"/>
      <c r="I1889" s="8"/>
      <c r="J1889" s="8"/>
    </row>
    <row r="1890" spans="1:10" ht="12.75">
      <c r="A1890" s="8"/>
      <c r="B1890" s="8"/>
      <c r="C1890" s="8"/>
      <c r="D1890" s="8"/>
      <c r="E1890" s="8"/>
      <c r="F1890" s="8"/>
      <c r="H1890" s="8"/>
      <c r="I1890" s="8"/>
      <c r="J1890" s="8"/>
    </row>
    <row r="1891" spans="1:10" ht="12.75">
      <c r="A1891" s="8"/>
      <c r="B1891" s="8"/>
      <c r="C1891" s="8"/>
      <c r="D1891" s="8"/>
      <c r="E1891" s="8"/>
      <c r="F1891" s="8"/>
      <c r="H1891" s="8"/>
      <c r="I1891" s="8"/>
      <c r="J1891" s="8"/>
    </row>
    <row r="1892" spans="1:10" ht="12.75">
      <c r="A1892" s="8"/>
      <c r="B1892" s="8"/>
      <c r="C1892" s="8"/>
      <c r="D1892" s="8"/>
      <c r="E1892" s="8"/>
      <c r="F1892" s="8"/>
      <c r="H1892" s="8"/>
      <c r="I1892" s="8"/>
      <c r="J1892" s="8"/>
    </row>
    <row r="1893" spans="1:10" ht="12.75">
      <c r="A1893" s="8"/>
      <c r="B1893" s="8"/>
      <c r="C1893" s="8"/>
      <c r="D1893" s="8"/>
      <c r="E1893" s="8"/>
      <c r="F1893" s="8"/>
      <c r="H1893" s="8"/>
      <c r="I1893" s="8"/>
      <c r="J1893" s="8"/>
    </row>
    <row r="1894" spans="1:10" ht="12.75">
      <c r="A1894" s="8"/>
      <c r="B1894" s="8"/>
      <c r="C1894" s="8"/>
      <c r="D1894" s="8"/>
      <c r="E1894" s="8"/>
      <c r="F1894" s="8"/>
      <c r="H1894" s="8"/>
      <c r="I1894" s="8"/>
      <c r="J1894" s="8"/>
    </row>
    <row r="1895" spans="1:10" ht="12.75">
      <c r="A1895" s="8"/>
      <c r="B1895" s="8"/>
      <c r="C1895" s="8"/>
      <c r="D1895" s="8"/>
      <c r="E1895" s="8"/>
      <c r="F1895" s="8"/>
      <c r="H1895" s="8"/>
      <c r="I1895" s="8"/>
      <c r="J1895" s="8"/>
    </row>
    <row r="1896" spans="1:10" ht="12.75">
      <c r="A1896" s="8"/>
      <c r="B1896" s="8"/>
      <c r="C1896" s="8"/>
      <c r="D1896" s="8"/>
      <c r="E1896" s="8"/>
      <c r="F1896" s="8"/>
      <c r="H1896" s="8"/>
      <c r="I1896" s="8"/>
      <c r="J1896" s="8"/>
    </row>
    <row r="1897" spans="1:10" ht="12.75">
      <c r="A1897" s="8"/>
      <c r="B1897" s="8"/>
      <c r="C1897" s="8"/>
      <c r="D1897" s="8"/>
      <c r="E1897" s="8"/>
      <c r="F1897" s="8"/>
      <c r="H1897" s="8"/>
      <c r="I1897" s="8"/>
      <c r="J1897" s="8"/>
    </row>
    <row r="1898" spans="1:10" ht="12.75">
      <c r="A1898" s="8"/>
      <c r="B1898" s="8"/>
      <c r="C1898" s="8"/>
      <c r="D1898" s="8"/>
      <c r="E1898" s="8"/>
      <c r="F1898" s="8"/>
      <c r="H1898" s="8"/>
      <c r="I1898" s="8"/>
      <c r="J1898" s="8"/>
    </row>
    <row r="1899" spans="1:10" ht="12.75">
      <c r="A1899" s="8"/>
      <c r="B1899" s="8"/>
      <c r="C1899" s="8"/>
      <c r="D1899" s="8"/>
      <c r="E1899" s="8"/>
      <c r="F1899" s="8"/>
      <c r="H1899" s="8"/>
      <c r="I1899" s="8"/>
      <c r="J1899" s="8"/>
    </row>
    <row r="1900" spans="1:10" ht="12.75">
      <c r="A1900" s="8"/>
      <c r="B1900" s="8"/>
      <c r="C1900" s="8"/>
      <c r="D1900" s="8"/>
      <c r="E1900" s="8"/>
      <c r="F1900" s="8"/>
      <c r="H1900" s="8"/>
      <c r="I1900" s="8"/>
      <c r="J1900" s="8"/>
    </row>
    <row r="1901" spans="1:10" ht="12.75">
      <c r="A1901" s="8"/>
      <c r="B1901" s="8"/>
      <c r="C1901" s="8"/>
      <c r="D1901" s="8"/>
      <c r="E1901" s="8"/>
      <c r="F1901" s="8"/>
      <c r="H1901" s="8"/>
      <c r="I1901" s="8"/>
      <c r="J1901" s="8"/>
    </row>
    <row r="1902" spans="1:10" ht="12.75">
      <c r="A1902" s="8"/>
      <c r="B1902" s="8"/>
      <c r="C1902" s="8"/>
      <c r="D1902" s="8"/>
      <c r="E1902" s="8"/>
      <c r="F1902" s="8"/>
      <c r="H1902" s="8"/>
      <c r="I1902" s="8"/>
      <c r="J1902" s="8"/>
    </row>
    <row r="1903" spans="1:10" ht="12.75">
      <c r="A1903" s="8"/>
      <c r="B1903" s="8"/>
      <c r="C1903" s="8"/>
      <c r="D1903" s="8"/>
      <c r="E1903" s="8"/>
      <c r="F1903" s="8"/>
      <c r="H1903" s="8"/>
      <c r="I1903" s="8"/>
      <c r="J1903" s="8"/>
    </row>
    <row r="1904" spans="1:10" ht="12.75">
      <c r="A1904" s="8"/>
      <c r="B1904" s="8"/>
      <c r="C1904" s="8"/>
      <c r="D1904" s="8"/>
      <c r="E1904" s="8"/>
      <c r="F1904" s="8"/>
      <c r="H1904" s="8"/>
      <c r="I1904" s="8"/>
      <c r="J1904" s="8"/>
    </row>
    <row r="1905" spans="1:10" ht="12.75">
      <c r="A1905" s="8"/>
      <c r="B1905" s="8"/>
      <c r="C1905" s="8"/>
      <c r="D1905" s="8"/>
      <c r="E1905" s="8"/>
      <c r="F1905" s="8"/>
      <c r="H1905" s="8"/>
      <c r="I1905" s="8"/>
      <c r="J1905" s="8"/>
    </row>
    <row r="1906" spans="1:10" ht="12.75">
      <c r="A1906" s="8"/>
      <c r="B1906" s="8"/>
      <c r="C1906" s="8"/>
      <c r="D1906" s="8"/>
      <c r="E1906" s="8"/>
      <c r="F1906" s="8"/>
      <c r="H1906" s="8"/>
      <c r="I1906" s="8"/>
      <c r="J1906" s="8"/>
    </row>
    <row r="1907" spans="1:10" ht="12.75">
      <c r="A1907" s="8"/>
      <c r="B1907" s="8"/>
      <c r="C1907" s="8"/>
      <c r="D1907" s="8"/>
      <c r="E1907" s="8"/>
      <c r="F1907" s="8"/>
      <c r="H1907" s="8"/>
      <c r="I1907" s="8"/>
      <c r="J1907" s="8"/>
    </row>
    <row r="1908" spans="1:10" ht="12.75">
      <c r="A1908" s="8"/>
      <c r="B1908" s="8"/>
      <c r="C1908" s="8"/>
      <c r="D1908" s="8"/>
      <c r="E1908" s="8"/>
      <c r="F1908" s="8"/>
      <c r="H1908" s="8"/>
      <c r="I1908" s="8"/>
      <c r="J1908" s="8"/>
    </row>
    <row r="1909" spans="1:10" ht="12.75">
      <c r="A1909" s="8"/>
      <c r="B1909" s="8"/>
      <c r="C1909" s="8"/>
      <c r="D1909" s="8"/>
      <c r="E1909" s="8"/>
      <c r="F1909" s="8"/>
      <c r="H1909" s="8"/>
      <c r="I1909" s="8"/>
      <c r="J1909" s="8"/>
    </row>
    <row r="1910" spans="1:10" ht="12.75">
      <c r="A1910" s="8"/>
      <c r="B1910" s="8"/>
      <c r="C1910" s="8"/>
      <c r="D1910" s="8"/>
      <c r="E1910" s="8"/>
      <c r="F1910" s="8"/>
      <c r="H1910" s="8"/>
      <c r="I1910" s="8"/>
      <c r="J1910" s="8"/>
    </row>
    <row r="1911" spans="1:10" ht="12.75">
      <c r="A1911" s="8"/>
      <c r="B1911" s="8"/>
      <c r="C1911" s="8"/>
      <c r="D1911" s="8"/>
      <c r="E1911" s="8"/>
      <c r="F1911" s="8"/>
      <c r="H1911" s="8"/>
      <c r="I1911" s="8"/>
      <c r="J1911" s="8"/>
    </row>
    <row r="1912" spans="1:10" ht="12.75">
      <c r="A1912" s="8"/>
      <c r="B1912" s="8"/>
      <c r="C1912" s="8"/>
      <c r="D1912" s="8"/>
      <c r="E1912" s="8"/>
      <c r="F1912" s="8"/>
      <c r="H1912" s="8"/>
      <c r="I1912" s="8"/>
      <c r="J1912" s="8"/>
    </row>
    <row r="1913" spans="1:10" ht="12.75">
      <c r="A1913" s="8"/>
      <c r="B1913" s="8"/>
      <c r="C1913" s="8"/>
      <c r="D1913" s="8"/>
      <c r="E1913" s="8"/>
      <c r="F1913" s="8"/>
      <c r="H1913" s="8"/>
      <c r="I1913" s="8"/>
      <c r="J1913" s="8"/>
    </row>
    <row r="1914" spans="1:10" ht="12.75">
      <c r="A1914" s="8"/>
      <c r="B1914" s="8"/>
      <c r="C1914" s="8"/>
      <c r="D1914" s="8"/>
      <c r="E1914" s="8"/>
      <c r="F1914" s="8"/>
      <c r="H1914" s="8"/>
      <c r="I1914" s="8"/>
      <c r="J1914" s="8"/>
    </row>
    <row r="1915" spans="1:10" ht="12.75">
      <c r="A1915" s="8"/>
      <c r="B1915" s="8"/>
      <c r="C1915" s="8"/>
      <c r="D1915" s="8"/>
      <c r="E1915" s="8"/>
      <c r="F1915" s="8"/>
      <c r="H1915" s="8"/>
      <c r="I1915" s="8"/>
      <c r="J1915" s="8"/>
    </row>
    <row r="1916" spans="1:10" ht="12.75">
      <c r="A1916" s="8"/>
      <c r="B1916" s="8"/>
      <c r="C1916" s="8"/>
      <c r="D1916" s="8"/>
      <c r="E1916" s="8"/>
      <c r="F1916" s="8"/>
      <c r="H1916" s="8"/>
      <c r="I1916" s="8"/>
      <c r="J1916" s="8"/>
    </row>
    <row r="1917" spans="1:10" ht="12.75">
      <c r="A1917" s="8"/>
      <c r="B1917" s="8"/>
      <c r="C1917" s="8"/>
      <c r="D1917" s="8"/>
      <c r="E1917" s="8"/>
      <c r="F1917" s="8"/>
      <c r="H1917" s="8"/>
      <c r="I1917" s="8"/>
      <c r="J1917" s="8"/>
    </row>
    <row r="1918" spans="1:10" ht="12.75">
      <c r="A1918" s="8"/>
      <c r="B1918" s="8"/>
      <c r="C1918" s="8"/>
      <c r="D1918" s="8"/>
      <c r="E1918" s="8"/>
      <c r="F1918" s="8"/>
      <c r="H1918" s="8"/>
      <c r="I1918" s="8"/>
      <c r="J1918" s="8"/>
    </row>
    <row r="1919" spans="1:10" ht="12.75">
      <c r="A1919" s="8"/>
      <c r="B1919" s="8"/>
      <c r="C1919" s="8"/>
      <c r="D1919" s="8"/>
      <c r="E1919" s="8"/>
      <c r="F1919" s="8"/>
      <c r="H1919" s="8"/>
      <c r="I1919" s="8"/>
      <c r="J1919" s="8"/>
    </row>
    <row r="1920" spans="1:10" ht="12.75">
      <c r="A1920" s="8"/>
      <c r="B1920" s="8"/>
      <c r="C1920" s="8"/>
      <c r="D1920" s="8"/>
      <c r="E1920" s="8"/>
      <c r="F1920" s="8"/>
      <c r="H1920" s="8"/>
      <c r="I1920" s="8"/>
      <c r="J1920" s="8"/>
    </row>
    <row r="1921" spans="1:10" ht="12.75">
      <c r="A1921" s="8"/>
      <c r="B1921" s="8"/>
      <c r="C1921" s="8"/>
      <c r="D1921" s="8"/>
      <c r="E1921" s="8"/>
      <c r="F1921" s="8"/>
      <c r="H1921" s="8"/>
      <c r="I1921" s="8"/>
      <c r="J1921" s="8"/>
    </row>
    <row r="1922" spans="1:10" ht="12.75">
      <c r="A1922" s="8"/>
      <c r="B1922" s="8"/>
      <c r="C1922" s="8"/>
      <c r="D1922" s="8"/>
      <c r="E1922" s="8"/>
      <c r="F1922" s="8"/>
      <c r="H1922" s="8"/>
      <c r="I1922" s="8"/>
      <c r="J1922" s="8"/>
    </row>
    <row r="1923" spans="1:10" ht="12.75">
      <c r="A1923" s="8"/>
      <c r="B1923" s="8"/>
      <c r="C1923" s="8"/>
      <c r="D1923" s="8"/>
      <c r="E1923" s="8"/>
      <c r="F1923" s="8"/>
      <c r="H1923" s="8"/>
      <c r="I1923" s="8"/>
      <c r="J1923" s="8"/>
    </row>
    <row r="1924" spans="1:10" ht="12.75">
      <c r="A1924" s="8"/>
      <c r="B1924" s="8"/>
      <c r="C1924" s="8"/>
      <c r="D1924" s="8"/>
      <c r="E1924" s="8"/>
      <c r="F1924" s="8"/>
      <c r="H1924" s="8"/>
      <c r="I1924" s="8"/>
      <c r="J1924" s="8"/>
    </row>
    <row r="1925" spans="1:10" ht="12.75">
      <c r="A1925" s="8"/>
      <c r="B1925" s="8"/>
      <c r="C1925" s="8"/>
      <c r="D1925" s="8"/>
      <c r="E1925" s="8"/>
      <c r="F1925" s="8"/>
      <c r="H1925" s="8"/>
      <c r="I1925" s="8"/>
      <c r="J1925" s="8"/>
    </row>
    <row r="1926" spans="1:10" ht="12.75">
      <c r="A1926" s="8"/>
      <c r="B1926" s="8"/>
      <c r="C1926" s="8"/>
      <c r="D1926" s="8"/>
      <c r="E1926" s="8"/>
      <c r="F1926" s="8"/>
      <c r="H1926" s="8"/>
      <c r="I1926" s="8"/>
      <c r="J1926" s="8"/>
    </row>
    <row r="1927" spans="1:10" ht="12.75">
      <c r="A1927" s="8"/>
      <c r="B1927" s="8"/>
      <c r="C1927" s="8"/>
      <c r="D1927" s="8"/>
      <c r="E1927" s="8"/>
      <c r="F1927" s="8"/>
      <c r="H1927" s="8"/>
      <c r="I1927" s="8"/>
      <c r="J1927" s="8"/>
    </row>
    <row r="1928" spans="1:10" ht="12.75">
      <c r="A1928" s="8"/>
      <c r="B1928" s="8"/>
      <c r="C1928" s="8"/>
      <c r="D1928" s="8"/>
      <c r="E1928" s="8"/>
      <c r="F1928" s="8"/>
      <c r="H1928" s="8"/>
      <c r="I1928" s="8"/>
      <c r="J1928" s="8"/>
    </row>
    <row r="1929" spans="1:10" ht="12.75">
      <c r="A1929" s="8"/>
      <c r="B1929" s="8"/>
      <c r="C1929" s="8"/>
      <c r="D1929" s="8"/>
      <c r="E1929" s="8"/>
      <c r="F1929" s="8"/>
      <c r="H1929" s="8"/>
      <c r="I1929" s="8"/>
      <c r="J1929" s="8"/>
    </row>
    <row r="1930" spans="1:10" ht="12.75">
      <c r="A1930" s="8"/>
      <c r="B1930" s="8"/>
      <c r="C1930" s="8"/>
      <c r="D1930" s="8"/>
      <c r="E1930" s="8"/>
      <c r="F1930" s="8"/>
      <c r="H1930" s="8"/>
      <c r="I1930" s="8"/>
      <c r="J1930" s="8"/>
    </row>
    <row r="1931" spans="1:10" ht="12.75">
      <c r="A1931" s="8"/>
      <c r="B1931" s="8"/>
      <c r="C1931" s="8"/>
      <c r="D1931" s="8"/>
      <c r="E1931" s="8"/>
      <c r="F1931" s="8"/>
      <c r="H1931" s="8"/>
      <c r="I1931" s="8"/>
      <c r="J1931" s="8"/>
    </row>
    <row r="1932" spans="1:10" ht="12.75">
      <c r="A1932" s="8"/>
      <c r="B1932" s="8"/>
      <c r="C1932" s="8"/>
      <c r="D1932" s="8"/>
      <c r="E1932" s="8"/>
      <c r="F1932" s="8"/>
      <c r="H1932" s="8"/>
      <c r="I1932" s="8"/>
      <c r="J1932" s="8"/>
    </row>
    <row r="1933" spans="1:10" ht="12.75">
      <c r="A1933" s="8"/>
      <c r="B1933" s="8"/>
      <c r="C1933" s="8"/>
      <c r="D1933" s="8"/>
      <c r="E1933" s="8"/>
      <c r="F1933" s="8"/>
      <c r="H1933" s="8"/>
      <c r="I1933" s="8"/>
      <c r="J1933" s="8"/>
    </row>
    <row r="1934" spans="1:10" ht="12.75">
      <c r="A1934" s="8"/>
      <c r="B1934" s="8"/>
      <c r="C1934" s="8"/>
      <c r="D1934" s="8"/>
      <c r="E1934" s="8"/>
      <c r="F1934" s="8"/>
      <c r="H1934" s="8"/>
      <c r="I1934" s="8"/>
      <c r="J1934" s="8"/>
    </row>
    <row r="1935" spans="1:10" ht="12.75">
      <c r="A1935" s="8"/>
      <c r="B1935" s="8"/>
      <c r="C1935" s="8"/>
      <c r="D1935" s="8"/>
      <c r="E1935" s="8"/>
      <c r="F1935" s="8"/>
      <c r="H1935" s="8"/>
      <c r="I1935" s="8"/>
      <c r="J1935" s="8"/>
    </row>
    <row r="1936" spans="1:10" ht="12.75">
      <c r="A1936" s="8"/>
      <c r="B1936" s="8"/>
      <c r="C1936" s="8"/>
      <c r="D1936" s="8"/>
      <c r="E1936" s="8"/>
      <c r="F1936" s="8"/>
      <c r="H1936" s="8"/>
      <c r="I1936" s="8"/>
      <c r="J1936" s="8"/>
    </row>
    <row r="1937" spans="1:10" ht="12.75">
      <c r="A1937" s="8"/>
      <c r="B1937" s="8"/>
      <c r="C1937" s="8"/>
      <c r="D1937" s="8"/>
      <c r="E1937" s="8"/>
      <c r="F1937" s="8"/>
      <c r="H1937" s="8"/>
      <c r="I1937" s="8"/>
      <c r="J1937" s="8"/>
    </row>
    <row r="1938" spans="1:10" ht="12.75">
      <c r="A1938" s="8"/>
      <c r="B1938" s="8"/>
      <c r="C1938" s="8"/>
      <c r="D1938" s="8"/>
      <c r="E1938" s="8"/>
      <c r="F1938" s="8"/>
      <c r="H1938" s="8"/>
      <c r="I1938" s="8"/>
      <c r="J1938" s="8"/>
    </row>
    <row r="1939" spans="1:10" ht="12.75">
      <c r="A1939" s="8"/>
      <c r="B1939" s="8"/>
      <c r="C1939" s="8"/>
      <c r="D1939" s="8"/>
      <c r="E1939" s="8"/>
      <c r="F1939" s="8"/>
      <c r="H1939" s="8"/>
      <c r="I1939" s="8"/>
      <c r="J1939" s="8"/>
    </row>
    <row r="1940" spans="1:10" ht="12.75">
      <c r="A1940" s="8"/>
      <c r="B1940" s="8"/>
      <c r="C1940" s="8"/>
      <c r="D1940" s="8"/>
      <c r="E1940" s="8"/>
      <c r="F1940" s="8"/>
      <c r="H1940" s="8"/>
      <c r="I1940" s="8"/>
      <c r="J1940" s="8"/>
    </row>
    <row r="1941" spans="1:10" ht="12.75">
      <c r="A1941" s="8"/>
      <c r="B1941" s="8"/>
      <c r="C1941" s="8"/>
      <c r="D1941" s="8"/>
      <c r="E1941" s="8"/>
      <c r="F1941" s="8"/>
      <c r="H1941" s="8"/>
      <c r="I1941" s="8"/>
      <c r="J1941" s="8"/>
    </row>
    <row r="1942" spans="1:10" ht="12.75">
      <c r="A1942" s="8"/>
      <c r="B1942" s="8"/>
      <c r="C1942" s="8"/>
      <c r="D1942" s="8"/>
      <c r="E1942" s="8"/>
      <c r="F1942" s="8"/>
      <c r="H1942" s="8"/>
      <c r="I1942" s="8"/>
      <c r="J1942" s="8"/>
    </row>
    <row r="1943" spans="1:10" ht="12.75">
      <c r="A1943" s="8"/>
      <c r="B1943" s="8"/>
      <c r="C1943" s="8"/>
      <c r="D1943" s="8"/>
      <c r="E1943" s="8"/>
      <c r="F1943" s="8"/>
      <c r="H1943" s="8"/>
      <c r="I1943" s="8"/>
      <c r="J1943" s="8"/>
    </row>
    <row r="1944" spans="1:10" ht="12.75">
      <c r="A1944" s="8"/>
      <c r="B1944" s="8"/>
      <c r="C1944" s="8"/>
      <c r="D1944" s="8"/>
      <c r="E1944" s="8"/>
      <c r="F1944" s="8"/>
      <c r="H1944" s="8"/>
      <c r="I1944" s="8"/>
      <c r="J1944" s="8"/>
    </row>
    <row r="1945" spans="1:10" ht="12.75">
      <c r="A1945" s="8"/>
      <c r="B1945" s="8"/>
      <c r="C1945" s="8"/>
      <c r="D1945" s="8"/>
      <c r="E1945" s="8"/>
      <c r="F1945" s="8"/>
      <c r="H1945" s="8"/>
      <c r="I1945" s="8"/>
      <c r="J1945" s="8"/>
    </row>
    <row r="1946" spans="1:10" ht="12.75">
      <c r="A1946" s="8"/>
      <c r="B1946" s="8"/>
      <c r="C1946" s="8"/>
      <c r="D1946" s="8"/>
      <c r="E1946" s="8"/>
      <c r="F1946" s="8"/>
      <c r="H1946" s="8"/>
      <c r="I1946" s="8"/>
      <c r="J1946" s="8"/>
    </row>
    <row r="1947" spans="1:10" ht="12.75">
      <c r="A1947" s="8"/>
      <c r="B1947" s="8"/>
      <c r="C1947" s="8"/>
      <c r="D1947" s="8"/>
      <c r="E1947" s="8"/>
      <c r="F1947" s="8"/>
      <c r="H1947" s="8"/>
      <c r="I1947" s="8"/>
      <c r="J1947" s="8"/>
    </row>
    <row r="1948" spans="1:10" ht="12.75">
      <c r="A1948" s="8"/>
      <c r="B1948" s="8"/>
      <c r="C1948" s="8"/>
      <c r="D1948" s="8"/>
      <c r="E1948" s="8"/>
      <c r="F1948" s="8"/>
      <c r="H1948" s="8"/>
      <c r="I1948" s="8"/>
      <c r="J1948" s="8"/>
    </row>
    <row r="1949" spans="1:10" ht="12.75">
      <c r="A1949" s="8"/>
      <c r="B1949" s="8"/>
      <c r="C1949" s="8"/>
      <c r="D1949" s="8"/>
      <c r="E1949" s="8"/>
      <c r="F1949" s="8"/>
      <c r="H1949" s="8"/>
      <c r="I1949" s="8"/>
      <c r="J1949" s="8"/>
    </row>
    <row r="1950" spans="1:10" ht="12.75">
      <c r="A1950" s="8"/>
      <c r="B1950" s="8"/>
      <c r="C1950" s="8"/>
      <c r="D1950" s="8"/>
      <c r="E1950" s="8"/>
      <c r="F1950" s="8"/>
      <c r="H1950" s="8"/>
      <c r="I1950" s="8"/>
      <c r="J1950" s="8"/>
    </row>
    <row r="1951" spans="1:10" ht="12.75">
      <c r="A1951" s="8"/>
      <c r="B1951" s="8"/>
      <c r="C1951" s="8"/>
      <c r="D1951" s="8"/>
      <c r="E1951" s="8"/>
      <c r="F1951" s="8"/>
      <c r="H1951" s="8"/>
      <c r="I1951" s="8"/>
      <c r="J1951" s="8"/>
    </row>
    <row r="1952" spans="1:10" ht="12.75">
      <c r="A1952" s="8"/>
      <c r="B1952" s="8"/>
      <c r="C1952" s="8"/>
      <c r="D1952" s="8"/>
      <c r="E1952" s="8"/>
      <c r="F1952" s="8"/>
      <c r="H1952" s="8"/>
      <c r="I1952" s="8"/>
      <c r="J1952" s="8"/>
    </row>
    <row r="1953" spans="1:10" ht="12.75">
      <c r="A1953" s="8"/>
      <c r="B1953" s="8"/>
      <c r="C1953" s="8"/>
      <c r="D1953" s="8"/>
      <c r="E1953" s="8"/>
      <c r="F1953" s="8"/>
      <c r="H1953" s="8"/>
      <c r="I1953" s="8"/>
      <c r="J1953" s="8"/>
    </row>
    <row r="1954" spans="1:10" ht="12.75">
      <c r="A1954" s="8"/>
      <c r="B1954" s="8"/>
      <c r="C1954" s="8"/>
      <c r="D1954" s="8"/>
      <c r="E1954" s="8"/>
      <c r="F1954" s="8"/>
      <c r="H1954" s="8"/>
      <c r="I1954" s="8"/>
      <c r="J1954" s="8"/>
    </row>
    <row r="1955" spans="1:10" ht="12.75">
      <c r="A1955" s="8"/>
      <c r="B1955" s="8"/>
      <c r="C1955" s="8"/>
      <c r="D1955" s="8"/>
      <c r="E1955" s="8"/>
      <c r="F1955" s="8"/>
      <c r="H1955" s="8"/>
      <c r="I1955" s="8"/>
      <c r="J1955" s="8"/>
    </row>
    <row r="1956" spans="1:10" ht="12.75">
      <c r="A1956" s="8"/>
      <c r="B1956" s="8"/>
      <c r="C1956" s="8"/>
      <c r="D1956" s="8"/>
      <c r="E1956" s="8"/>
      <c r="F1956" s="8"/>
      <c r="H1956" s="8"/>
      <c r="I1956" s="8"/>
      <c r="J1956" s="8"/>
    </row>
    <row r="1957" spans="1:10" ht="12.75">
      <c r="A1957" s="8"/>
      <c r="B1957" s="8"/>
      <c r="C1957" s="8"/>
      <c r="D1957" s="8"/>
      <c r="E1957" s="8"/>
      <c r="F1957" s="8"/>
      <c r="H1957" s="8"/>
      <c r="I1957" s="8"/>
      <c r="J1957" s="8"/>
    </row>
    <row r="1958" spans="1:10" ht="12.75">
      <c r="A1958" s="8"/>
      <c r="B1958" s="8"/>
      <c r="C1958" s="8"/>
      <c r="D1958" s="8"/>
      <c r="E1958" s="8"/>
      <c r="F1958" s="8"/>
      <c r="H1958" s="8"/>
      <c r="I1958" s="8"/>
      <c r="J1958" s="8"/>
    </row>
    <row r="1959" spans="1:10" ht="12.75">
      <c r="A1959" s="8"/>
      <c r="B1959" s="8"/>
      <c r="C1959" s="8"/>
      <c r="D1959" s="8"/>
      <c r="E1959" s="8"/>
      <c r="F1959" s="8"/>
      <c r="H1959" s="8"/>
      <c r="I1959" s="8"/>
      <c r="J1959" s="8"/>
    </row>
    <row r="1960" spans="1:10" ht="12.75">
      <c r="A1960" s="8"/>
      <c r="B1960" s="8"/>
      <c r="C1960" s="8"/>
      <c r="D1960" s="8"/>
      <c r="E1960" s="8"/>
      <c r="F1960" s="8"/>
      <c r="H1960" s="8"/>
      <c r="I1960" s="8"/>
      <c r="J1960" s="8"/>
    </row>
    <row r="1961" spans="1:10" ht="12.75">
      <c r="A1961" s="8"/>
      <c r="B1961" s="8"/>
      <c r="C1961" s="8"/>
      <c r="D1961" s="8"/>
      <c r="E1961" s="8"/>
      <c r="F1961" s="8"/>
      <c r="H1961" s="8"/>
      <c r="I1961" s="8"/>
      <c r="J1961" s="8"/>
    </row>
    <row r="1962" spans="1:10" ht="12.75">
      <c r="A1962" s="8"/>
      <c r="B1962" s="8"/>
      <c r="C1962" s="8"/>
      <c r="D1962" s="8"/>
      <c r="E1962" s="8"/>
      <c r="F1962" s="8"/>
      <c r="H1962" s="8"/>
      <c r="I1962" s="8"/>
      <c r="J1962" s="8"/>
    </row>
    <row r="1963" spans="1:10" ht="12.75">
      <c r="A1963" s="8"/>
      <c r="B1963" s="8"/>
      <c r="C1963" s="8"/>
      <c r="D1963" s="8"/>
      <c r="E1963" s="8"/>
      <c r="F1963" s="8"/>
      <c r="H1963" s="8"/>
      <c r="I1963" s="8"/>
      <c r="J1963" s="8"/>
    </row>
    <row r="1964" spans="1:10" ht="12.75">
      <c r="A1964" s="8"/>
      <c r="B1964" s="8"/>
      <c r="C1964" s="8"/>
      <c r="D1964" s="8"/>
      <c r="E1964" s="8"/>
      <c r="F1964" s="8"/>
      <c r="H1964" s="8"/>
      <c r="I1964" s="8"/>
      <c r="J1964" s="8"/>
    </row>
    <row r="1965" spans="1:10" ht="12.75">
      <c r="A1965" s="8"/>
      <c r="B1965" s="8"/>
      <c r="C1965" s="8"/>
      <c r="D1965" s="8"/>
      <c r="E1965" s="8"/>
      <c r="F1965" s="8"/>
      <c r="H1965" s="8"/>
      <c r="I1965" s="8"/>
      <c r="J1965" s="8"/>
    </row>
    <row r="1966" spans="1:10" ht="12.75">
      <c r="A1966" s="8"/>
      <c r="B1966" s="8"/>
      <c r="C1966" s="8"/>
      <c r="D1966" s="8"/>
      <c r="E1966" s="8"/>
      <c r="F1966" s="8"/>
      <c r="H1966" s="8"/>
      <c r="I1966" s="8"/>
      <c r="J1966" s="8"/>
    </row>
    <row r="1967" spans="1:10" ht="12.75">
      <c r="A1967" s="8"/>
      <c r="B1967" s="8"/>
      <c r="C1967" s="8"/>
      <c r="D1967" s="8"/>
      <c r="E1967" s="8"/>
      <c r="F1967" s="8"/>
      <c r="H1967" s="8"/>
      <c r="I1967" s="8"/>
      <c r="J1967" s="8"/>
    </row>
    <row r="1968" spans="1:10" ht="12.75">
      <c r="A1968" s="8"/>
      <c r="B1968" s="8"/>
      <c r="C1968" s="8"/>
      <c r="D1968" s="8"/>
      <c r="E1968" s="8"/>
      <c r="F1968" s="8"/>
      <c r="H1968" s="8"/>
      <c r="I1968" s="8"/>
      <c r="J1968" s="8"/>
    </row>
    <row r="1969" spans="1:10" ht="12.75">
      <c r="A1969" s="8"/>
      <c r="B1969" s="8"/>
      <c r="C1969" s="8"/>
      <c r="D1969" s="8"/>
      <c r="E1969" s="8"/>
      <c r="F1969" s="8"/>
      <c r="H1969" s="8"/>
      <c r="I1969" s="8"/>
      <c r="J1969" s="8"/>
    </row>
    <row r="1970" spans="1:10" ht="12.75">
      <c r="A1970" s="8"/>
      <c r="B1970" s="8"/>
      <c r="C1970" s="8"/>
      <c r="D1970" s="8"/>
      <c r="E1970" s="8"/>
      <c r="F1970" s="8"/>
      <c r="H1970" s="8"/>
      <c r="I1970" s="8"/>
      <c r="J1970" s="8"/>
    </row>
    <row r="1971" spans="1:10" ht="12.75">
      <c r="A1971" s="8"/>
      <c r="B1971" s="8"/>
      <c r="C1971" s="8"/>
      <c r="D1971" s="8"/>
      <c r="E1971" s="8"/>
      <c r="F1971" s="8"/>
      <c r="H1971" s="8"/>
      <c r="I1971" s="8"/>
      <c r="J1971" s="8"/>
    </row>
    <row r="1972" spans="1:10" ht="12.75">
      <c r="A1972" s="8"/>
      <c r="B1972" s="8"/>
      <c r="C1972" s="8"/>
      <c r="D1972" s="8"/>
      <c r="E1972" s="8"/>
      <c r="F1972" s="8"/>
      <c r="H1972" s="8"/>
      <c r="I1972" s="8"/>
      <c r="J1972" s="8"/>
    </row>
    <row r="1973" spans="1:10" ht="12.75">
      <c r="A1973" s="8"/>
      <c r="B1973" s="8"/>
      <c r="C1973" s="8"/>
      <c r="D1973" s="8"/>
      <c r="E1973" s="8"/>
      <c r="F1973" s="8"/>
      <c r="H1973" s="8"/>
      <c r="I1973" s="8"/>
      <c r="J1973" s="8"/>
    </row>
    <row r="1974" spans="1:10" ht="12.75">
      <c r="A1974" s="8"/>
      <c r="B1974" s="8"/>
      <c r="C1974" s="8"/>
      <c r="D1974" s="8"/>
      <c r="E1974" s="8"/>
      <c r="F1974" s="8"/>
      <c r="H1974" s="8"/>
      <c r="I1974" s="8"/>
      <c r="J1974" s="8"/>
    </row>
    <row r="1975" spans="1:10" ht="12.75">
      <c r="A1975" s="8"/>
      <c r="B1975" s="8"/>
      <c r="C1975" s="8"/>
      <c r="D1975" s="8"/>
      <c r="E1975" s="8"/>
      <c r="F1975" s="8"/>
      <c r="H1975" s="8"/>
      <c r="I1975" s="8"/>
      <c r="J1975" s="8"/>
    </row>
    <row r="1976" spans="1:10" ht="12.75">
      <c r="A1976" s="8"/>
      <c r="B1976" s="8"/>
      <c r="C1976" s="8"/>
      <c r="D1976" s="8"/>
      <c r="E1976" s="8"/>
      <c r="F1976" s="8"/>
      <c r="H1976" s="8"/>
      <c r="I1976" s="8"/>
      <c r="J1976" s="8"/>
    </row>
    <row r="1977" spans="1:10" ht="12.75">
      <c r="A1977" s="8"/>
      <c r="B1977" s="8"/>
      <c r="C1977" s="8"/>
      <c r="D1977" s="8"/>
      <c r="E1977" s="8"/>
      <c r="F1977" s="8"/>
      <c r="H1977" s="8"/>
      <c r="I1977" s="8"/>
      <c r="J1977" s="8"/>
    </row>
    <row r="1978" spans="1:10" ht="12.75">
      <c r="A1978" s="8"/>
      <c r="B1978" s="8"/>
      <c r="C1978" s="8"/>
      <c r="D1978" s="8"/>
      <c r="E1978" s="8"/>
      <c r="F1978" s="8"/>
      <c r="H1978" s="8"/>
      <c r="I1978" s="8"/>
      <c r="J1978" s="8"/>
    </row>
    <row r="1979" spans="1:10" ht="12.75">
      <c r="A1979" s="8"/>
      <c r="B1979" s="8"/>
      <c r="C1979" s="8"/>
      <c r="D1979" s="8"/>
      <c r="E1979" s="8"/>
      <c r="F1979" s="8"/>
      <c r="H1979" s="8"/>
      <c r="I1979" s="8"/>
      <c r="J1979" s="8"/>
    </row>
    <row r="1980" spans="1:10" ht="12.75">
      <c r="A1980" s="8"/>
      <c r="B1980" s="8"/>
      <c r="C1980" s="8"/>
      <c r="D1980" s="8"/>
      <c r="E1980" s="8"/>
      <c r="F1980" s="8"/>
      <c r="H1980" s="8"/>
      <c r="I1980" s="8"/>
      <c r="J1980" s="8"/>
    </row>
    <row r="1981" spans="1:10" ht="12.75">
      <c r="A1981" s="8"/>
      <c r="B1981" s="8"/>
      <c r="C1981" s="8"/>
      <c r="D1981" s="8"/>
      <c r="E1981" s="8"/>
      <c r="F1981" s="8"/>
      <c r="H1981" s="8"/>
      <c r="I1981" s="8"/>
      <c r="J1981" s="8"/>
    </row>
    <row r="1982" spans="1:10" ht="12.75">
      <c r="A1982" s="8"/>
      <c r="B1982" s="8"/>
      <c r="C1982" s="8"/>
      <c r="D1982" s="8"/>
      <c r="E1982" s="8"/>
      <c r="F1982" s="8"/>
      <c r="H1982" s="8"/>
      <c r="I1982" s="8"/>
      <c r="J1982" s="8"/>
    </row>
    <row r="1983" spans="1:10" ht="12.75">
      <c r="A1983" s="8"/>
      <c r="B1983" s="8"/>
      <c r="C1983" s="8"/>
      <c r="D1983" s="8"/>
      <c r="E1983" s="8"/>
      <c r="F1983" s="8"/>
      <c r="H1983" s="8"/>
      <c r="I1983" s="8"/>
      <c r="J1983" s="8"/>
    </row>
    <row r="1984" spans="1:10" ht="12.75">
      <c r="A1984" s="8"/>
      <c r="B1984" s="8"/>
      <c r="C1984" s="8"/>
      <c r="D1984" s="8"/>
      <c r="E1984" s="8"/>
      <c r="F1984" s="8"/>
      <c r="H1984" s="8"/>
      <c r="I1984" s="8"/>
      <c r="J1984" s="8"/>
    </row>
    <row r="1985" spans="1:10" ht="12.75">
      <c r="A1985" s="8"/>
      <c r="B1985" s="8"/>
      <c r="C1985" s="8"/>
      <c r="D1985" s="8"/>
      <c r="E1985" s="8"/>
      <c r="F1985" s="8"/>
      <c r="H1985" s="8"/>
      <c r="I1985" s="8"/>
      <c r="J1985" s="8"/>
    </row>
    <row r="1986" spans="1:10" ht="12.75">
      <c r="A1986" s="8"/>
      <c r="B1986" s="8"/>
      <c r="C1986" s="8"/>
      <c r="D1986" s="8"/>
      <c r="E1986" s="8"/>
      <c r="F1986" s="8"/>
      <c r="H1986" s="8"/>
      <c r="I1986" s="8"/>
      <c r="J1986" s="8"/>
    </row>
    <row r="1987" spans="1:10" ht="12.75">
      <c r="A1987" s="8"/>
      <c r="B1987" s="8"/>
      <c r="C1987" s="8"/>
      <c r="D1987" s="8"/>
      <c r="E1987" s="8"/>
      <c r="F1987" s="8"/>
      <c r="H1987" s="8"/>
      <c r="I1987" s="8"/>
      <c r="J1987" s="8"/>
    </row>
    <row r="1988" spans="1:10" ht="12.75">
      <c r="A1988" s="8"/>
      <c r="B1988" s="8"/>
      <c r="C1988" s="8"/>
      <c r="D1988" s="8"/>
      <c r="E1988" s="8"/>
      <c r="F1988" s="8"/>
      <c r="H1988" s="8"/>
      <c r="I1988" s="8"/>
      <c r="J1988" s="8"/>
    </row>
    <row r="1989" spans="1:10" ht="12.75">
      <c r="A1989" s="8"/>
      <c r="B1989" s="8"/>
      <c r="C1989" s="8"/>
      <c r="D1989" s="8"/>
      <c r="E1989" s="8"/>
      <c r="F1989" s="8"/>
      <c r="H1989" s="8"/>
      <c r="I1989" s="8"/>
      <c r="J1989" s="8"/>
    </row>
    <row r="1990" spans="1:10" ht="12.75">
      <c r="A1990" s="8"/>
      <c r="B1990" s="8"/>
      <c r="C1990" s="8"/>
      <c r="D1990" s="8"/>
      <c r="E1990" s="8"/>
      <c r="F1990" s="8"/>
      <c r="H1990" s="8"/>
      <c r="I1990" s="8"/>
      <c r="J1990" s="8"/>
    </row>
    <row r="1991" spans="1:10" ht="12.75">
      <c r="A1991" s="8"/>
      <c r="B1991" s="8"/>
      <c r="C1991" s="8"/>
      <c r="D1991" s="8"/>
      <c r="E1991" s="8"/>
      <c r="F1991" s="8"/>
      <c r="H1991" s="8"/>
      <c r="I1991" s="8"/>
      <c r="J1991" s="8"/>
    </row>
    <row r="1992" spans="1:10" ht="12.75">
      <c r="A1992" s="8"/>
      <c r="B1992" s="8"/>
      <c r="C1992" s="8"/>
      <c r="D1992" s="8"/>
      <c r="E1992" s="8"/>
      <c r="F1992" s="8"/>
      <c r="H1992" s="8"/>
      <c r="I1992" s="8"/>
      <c r="J1992" s="8"/>
    </row>
    <row r="1993" spans="1:10" ht="12.75">
      <c r="A1993" s="8"/>
      <c r="B1993" s="8"/>
      <c r="C1993" s="8"/>
      <c r="D1993" s="8"/>
      <c r="E1993" s="8"/>
      <c r="F1993" s="8"/>
      <c r="H1993" s="8"/>
      <c r="I1993" s="8"/>
      <c r="J1993" s="8"/>
    </row>
    <row r="1994" spans="1:10" ht="12.75">
      <c r="A1994" s="8"/>
      <c r="B1994" s="8"/>
      <c r="C1994" s="8"/>
      <c r="D1994" s="8"/>
      <c r="E1994" s="8"/>
      <c r="F1994" s="8"/>
      <c r="H1994" s="8"/>
      <c r="I1994" s="8"/>
      <c r="J1994" s="8"/>
    </row>
    <row r="1995" spans="1:10" ht="12.75">
      <c r="A1995" s="8"/>
      <c r="B1995" s="8"/>
      <c r="C1995" s="8"/>
      <c r="D1995" s="8"/>
      <c r="E1995" s="8"/>
      <c r="F1995" s="8"/>
      <c r="H1995" s="8"/>
      <c r="I1995" s="8"/>
      <c r="J1995" s="8"/>
    </row>
    <row r="1996" spans="1:10" ht="12.75">
      <c r="A1996" s="8"/>
      <c r="B1996" s="8"/>
      <c r="C1996" s="8"/>
      <c r="D1996" s="8"/>
      <c r="E1996" s="8"/>
      <c r="F1996" s="8"/>
      <c r="H1996" s="8"/>
      <c r="I1996" s="8"/>
      <c r="J1996" s="8"/>
    </row>
    <row r="1997" spans="1:10" ht="12.75">
      <c r="A1997" s="8"/>
      <c r="B1997" s="8"/>
      <c r="C1997" s="8"/>
      <c r="D1997" s="8"/>
      <c r="E1997" s="8"/>
      <c r="F1997" s="8"/>
      <c r="H1997" s="8"/>
      <c r="I1997" s="8"/>
      <c r="J1997" s="8"/>
    </row>
    <row r="1998" spans="1:10" ht="12.75">
      <c r="A1998" s="8"/>
      <c r="B1998" s="8"/>
      <c r="C1998" s="8"/>
      <c r="D1998" s="8"/>
      <c r="E1998" s="8"/>
      <c r="F1998" s="8"/>
      <c r="H1998" s="8"/>
      <c r="I1998" s="8"/>
      <c r="J1998" s="8"/>
    </row>
    <row r="1999" spans="1:10" ht="12.75">
      <c r="A1999" s="8"/>
      <c r="B1999" s="8"/>
      <c r="C1999" s="8"/>
      <c r="D1999" s="8"/>
      <c r="E1999" s="8"/>
      <c r="F1999" s="8"/>
      <c r="H1999" s="8"/>
      <c r="I1999" s="8"/>
      <c r="J1999" s="8"/>
    </row>
    <row r="2000" spans="1:10" ht="12.75">
      <c r="A2000" s="8"/>
      <c r="B2000" s="8"/>
      <c r="C2000" s="8"/>
      <c r="D2000" s="8"/>
      <c r="E2000" s="8"/>
      <c r="F2000" s="8"/>
      <c r="H2000" s="8"/>
      <c r="I2000" s="8"/>
      <c r="J2000" s="8"/>
    </row>
    <row r="2001" spans="1:10" ht="12.75">
      <c r="A2001" s="8"/>
      <c r="B2001" s="8"/>
      <c r="C2001" s="8"/>
      <c r="D2001" s="8"/>
      <c r="E2001" s="8"/>
      <c r="F2001" s="8"/>
      <c r="H2001" s="8"/>
      <c r="I2001" s="8"/>
      <c r="J2001" s="8"/>
    </row>
    <row r="2002" spans="1:10" ht="12.75">
      <c r="A2002" s="8"/>
      <c r="B2002" s="8"/>
      <c r="C2002" s="8"/>
      <c r="D2002" s="8"/>
      <c r="E2002" s="8"/>
      <c r="F2002" s="8"/>
      <c r="H2002" s="8"/>
      <c r="I2002" s="8"/>
      <c r="J2002" s="8"/>
    </row>
    <row r="2003" spans="1:10" ht="12.75">
      <c r="A2003" s="8"/>
      <c r="B2003" s="8"/>
      <c r="C2003" s="8"/>
      <c r="D2003" s="8"/>
      <c r="E2003" s="8"/>
      <c r="F2003" s="8"/>
      <c r="H2003" s="8"/>
      <c r="I2003" s="8"/>
      <c r="J2003" s="8"/>
    </row>
    <row r="2004" spans="1:10" ht="12.75">
      <c r="A2004" s="8"/>
      <c r="B2004" s="8"/>
      <c r="C2004" s="8"/>
      <c r="D2004" s="8"/>
      <c r="E2004" s="8"/>
      <c r="F2004" s="8"/>
      <c r="H2004" s="8"/>
      <c r="I2004" s="8"/>
      <c r="J2004" s="8"/>
    </row>
    <row r="2005" spans="1:10" ht="12.75">
      <c r="A2005" s="8"/>
      <c r="B2005" s="8"/>
      <c r="C2005" s="8"/>
      <c r="D2005" s="8"/>
      <c r="E2005" s="8"/>
      <c r="F2005" s="8"/>
      <c r="H2005" s="8"/>
      <c r="I2005" s="8"/>
      <c r="J2005" s="8"/>
    </row>
    <row r="2006" spans="1:10" ht="12.75">
      <c r="A2006" s="8"/>
      <c r="B2006" s="8"/>
      <c r="C2006" s="8"/>
      <c r="D2006" s="8"/>
      <c r="E2006" s="8"/>
      <c r="F2006" s="8"/>
      <c r="H2006" s="8"/>
      <c r="I2006" s="8"/>
      <c r="J2006" s="8"/>
    </row>
    <row r="2007" spans="1:10" ht="12.75">
      <c r="A2007" s="8"/>
      <c r="B2007" s="8"/>
      <c r="C2007" s="8"/>
      <c r="D2007" s="8"/>
      <c r="E2007" s="8"/>
      <c r="F2007" s="8"/>
      <c r="H2007" s="8"/>
      <c r="I2007" s="8"/>
      <c r="J2007" s="8"/>
    </row>
    <row r="2008" spans="1:10" ht="12.75">
      <c r="A2008" s="8"/>
      <c r="B2008" s="8"/>
      <c r="C2008" s="8"/>
      <c r="D2008" s="8"/>
      <c r="E2008" s="8"/>
      <c r="F2008" s="8"/>
      <c r="H2008" s="8"/>
      <c r="I2008" s="8"/>
      <c r="J2008" s="8"/>
    </row>
    <row r="2009" spans="1:10" ht="12.75">
      <c r="A2009" s="8"/>
      <c r="B2009" s="8"/>
      <c r="C2009" s="8"/>
      <c r="D2009" s="8"/>
      <c r="E2009" s="8"/>
      <c r="F2009" s="8"/>
      <c r="H2009" s="8"/>
      <c r="I2009" s="8"/>
      <c r="J2009" s="8"/>
    </row>
    <row r="2010" spans="1:10" ht="12.75">
      <c r="A2010" s="8"/>
      <c r="B2010" s="8"/>
      <c r="C2010" s="8"/>
      <c r="D2010" s="8"/>
      <c r="E2010" s="8"/>
      <c r="F2010" s="8"/>
      <c r="H2010" s="8"/>
      <c r="I2010" s="8"/>
      <c r="J2010" s="8"/>
    </row>
    <row r="2011" spans="1:10" ht="12.75">
      <c r="A2011" s="8"/>
      <c r="B2011" s="8"/>
      <c r="C2011" s="8"/>
      <c r="D2011" s="8"/>
      <c r="E2011" s="8"/>
      <c r="F2011" s="8"/>
      <c r="H2011" s="8"/>
      <c r="I2011" s="8"/>
      <c r="J2011" s="8"/>
    </row>
    <row r="2012" spans="1:10" ht="12.75">
      <c r="A2012" s="8"/>
      <c r="B2012" s="8"/>
      <c r="C2012" s="8"/>
      <c r="D2012" s="8"/>
      <c r="E2012" s="8"/>
      <c r="F2012" s="8"/>
      <c r="H2012" s="8"/>
      <c r="I2012" s="8"/>
      <c r="J2012" s="8"/>
    </row>
    <row r="2013" spans="1:10" ht="12.75">
      <c r="A2013" s="8"/>
      <c r="B2013" s="8"/>
      <c r="C2013" s="8"/>
      <c r="D2013" s="8"/>
      <c r="E2013" s="8"/>
      <c r="F2013" s="8"/>
      <c r="H2013" s="8"/>
      <c r="I2013" s="8"/>
      <c r="J2013" s="8"/>
    </row>
    <row r="2014" spans="1:10" ht="12.75">
      <c r="A2014" s="8"/>
      <c r="B2014" s="8"/>
      <c r="C2014" s="8"/>
      <c r="D2014" s="8"/>
      <c r="E2014" s="8"/>
      <c r="F2014" s="8"/>
      <c r="H2014" s="8"/>
      <c r="I2014" s="8"/>
      <c r="J2014" s="8"/>
    </row>
    <row r="2015" spans="1:10" ht="12.75">
      <c r="A2015" s="8"/>
      <c r="B2015" s="8"/>
      <c r="C2015" s="8"/>
      <c r="D2015" s="8"/>
      <c r="E2015" s="8"/>
      <c r="F2015" s="8"/>
      <c r="H2015" s="8"/>
      <c r="I2015" s="8"/>
      <c r="J2015" s="8"/>
    </row>
    <row r="2016" spans="1:10" ht="12.75">
      <c r="A2016" s="8"/>
      <c r="B2016" s="8"/>
      <c r="C2016" s="8"/>
      <c r="D2016" s="8"/>
      <c r="E2016" s="8"/>
      <c r="F2016" s="8"/>
      <c r="H2016" s="8"/>
      <c r="I2016" s="8"/>
      <c r="J2016" s="8"/>
    </row>
    <row r="2017" spans="1:10" ht="12.75">
      <c r="A2017" s="8"/>
      <c r="B2017" s="8"/>
      <c r="C2017" s="8"/>
      <c r="D2017" s="8"/>
      <c r="E2017" s="8"/>
      <c r="F2017" s="8"/>
      <c r="H2017" s="8"/>
      <c r="I2017" s="8"/>
      <c r="J2017" s="8"/>
    </row>
    <row r="2018" spans="1:10" ht="12.75">
      <c r="A2018" s="8"/>
      <c r="B2018" s="8"/>
      <c r="C2018" s="8"/>
      <c r="D2018" s="8"/>
      <c r="E2018" s="8"/>
      <c r="F2018" s="8"/>
      <c r="H2018" s="8"/>
      <c r="I2018" s="8"/>
      <c r="J2018" s="8"/>
    </row>
    <row r="2019" spans="1:10" ht="12.75">
      <c r="A2019" s="8"/>
      <c r="B2019" s="8"/>
      <c r="C2019" s="8"/>
      <c r="D2019" s="8"/>
      <c r="E2019" s="8"/>
      <c r="F2019" s="8"/>
      <c r="H2019" s="8"/>
      <c r="I2019" s="8"/>
      <c r="J2019" s="8"/>
    </row>
    <row r="2020" spans="1:10" ht="12.75">
      <c r="A2020" s="8"/>
      <c r="B2020" s="8"/>
      <c r="C2020" s="8"/>
      <c r="D2020" s="8"/>
      <c r="E2020" s="8"/>
      <c r="F2020" s="8"/>
      <c r="H2020" s="8"/>
      <c r="I2020" s="8"/>
      <c r="J2020" s="8"/>
    </row>
    <row r="2021" spans="1:10" ht="12.75">
      <c r="A2021" s="8"/>
      <c r="B2021" s="8"/>
      <c r="C2021" s="8"/>
      <c r="D2021" s="8"/>
      <c r="E2021" s="8"/>
      <c r="F2021" s="8"/>
      <c r="H2021" s="8"/>
      <c r="I2021" s="8"/>
      <c r="J2021" s="8"/>
    </row>
    <row r="2022" spans="1:10" ht="12.75">
      <c r="A2022" s="8"/>
      <c r="B2022" s="8"/>
      <c r="C2022" s="8"/>
      <c r="D2022" s="8"/>
      <c r="E2022" s="8"/>
      <c r="F2022" s="8"/>
      <c r="H2022" s="8"/>
      <c r="I2022" s="8"/>
      <c r="J2022" s="8"/>
    </row>
    <row r="2023" spans="1:10" ht="12.75">
      <c r="A2023" s="8"/>
      <c r="B2023" s="8"/>
      <c r="C2023" s="8"/>
      <c r="D2023" s="8"/>
      <c r="E2023" s="8"/>
      <c r="F2023" s="8"/>
      <c r="H2023" s="8"/>
      <c r="I2023" s="8"/>
      <c r="J2023" s="8"/>
    </row>
    <row r="2024" spans="1:10" ht="12.75">
      <c r="A2024" s="8"/>
      <c r="B2024" s="8"/>
      <c r="C2024" s="8"/>
      <c r="D2024" s="8"/>
      <c r="E2024" s="8"/>
      <c r="F2024" s="8"/>
      <c r="H2024" s="8"/>
      <c r="I2024" s="8"/>
      <c r="J2024" s="8"/>
    </row>
    <row r="2025" spans="1:10" ht="12.75">
      <c r="A2025" s="8"/>
      <c r="B2025" s="8"/>
      <c r="C2025" s="8"/>
      <c r="D2025" s="8"/>
      <c r="E2025" s="8"/>
      <c r="F2025" s="8"/>
      <c r="H2025" s="8"/>
      <c r="I2025" s="8"/>
      <c r="J2025" s="8"/>
    </row>
    <row r="2026" spans="1:10" ht="12.75">
      <c r="A2026" s="8"/>
      <c r="B2026" s="8"/>
      <c r="C2026" s="8"/>
      <c r="D2026" s="8"/>
      <c r="E2026" s="8"/>
      <c r="F2026" s="8"/>
      <c r="H2026" s="8"/>
      <c r="I2026" s="8"/>
      <c r="J2026" s="8"/>
    </row>
    <row r="2027" spans="1:10" ht="12.75">
      <c r="A2027" s="8"/>
      <c r="B2027" s="8"/>
      <c r="C2027" s="8"/>
      <c r="D2027" s="8"/>
      <c r="E2027" s="8"/>
      <c r="F2027" s="8"/>
      <c r="H2027" s="8"/>
      <c r="I2027" s="8"/>
      <c r="J2027" s="8"/>
    </row>
    <row r="2028" spans="1:10" ht="12.75">
      <c r="A2028" s="8"/>
      <c r="B2028" s="8"/>
      <c r="C2028" s="8"/>
      <c r="D2028" s="8"/>
      <c r="E2028" s="8"/>
      <c r="F2028" s="8"/>
      <c r="H2028" s="8"/>
      <c r="I2028" s="8"/>
      <c r="J2028" s="8"/>
    </row>
    <row r="2029" spans="1:10" ht="12.75">
      <c r="A2029" s="8"/>
      <c r="B2029" s="8"/>
      <c r="C2029" s="8"/>
      <c r="D2029" s="8"/>
      <c r="E2029" s="8"/>
      <c r="F2029" s="8"/>
      <c r="H2029" s="8"/>
      <c r="I2029" s="8"/>
      <c r="J2029" s="8"/>
    </row>
    <row r="2030" spans="1:10" ht="12.75">
      <c r="A2030" s="8"/>
      <c r="B2030" s="8"/>
      <c r="C2030" s="8"/>
      <c r="D2030" s="8"/>
      <c r="E2030" s="8"/>
      <c r="F2030" s="8"/>
      <c r="H2030" s="8"/>
      <c r="I2030" s="8"/>
      <c r="J2030" s="8"/>
    </row>
    <row r="2031" spans="1:10" ht="12.75">
      <c r="A2031" s="8"/>
      <c r="B2031" s="8"/>
      <c r="C2031" s="8"/>
      <c r="D2031" s="8"/>
      <c r="E2031" s="8"/>
      <c r="F2031" s="8"/>
      <c r="H2031" s="8"/>
      <c r="I2031" s="8"/>
      <c r="J2031" s="8"/>
    </row>
    <row r="2032" spans="1:10" ht="12.75">
      <c r="A2032" s="8"/>
      <c r="B2032" s="8"/>
      <c r="C2032" s="8"/>
      <c r="D2032" s="8"/>
      <c r="E2032" s="8"/>
      <c r="F2032" s="8"/>
      <c r="H2032" s="8"/>
      <c r="I2032" s="8"/>
      <c r="J2032" s="8"/>
    </row>
    <row r="2033" spans="1:10" ht="12.75">
      <c r="A2033" s="8"/>
      <c r="B2033" s="8"/>
      <c r="C2033" s="8"/>
      <c r="D2033" s="8"/>
      <c r="E2033" s="8"/>
      <c r="F2033" s="8"/>
      <c r="H2033" s="8"/>
      <c r="I2033" s="8"/>
      <c r="J2033" s="8"/>
    </row>
    <row r="2034" spans="1:10" ht="12.75">
      <c r="A2034" s="8"/>
      <c r="B2034" s="8"/>
      <c r="C2034" s="8"/>
      <c r="D2034" s="8"/>
      <c r="E2034" s="8"/>
      <c r="F2034" s="8"/>
      <c r="H2034" s="8"/>
      <c r="I2034" s="8"/>
      <c r="J2034" s="8"/>
    </row>
    <row r="2035" spans="1:10" ht="12.75">
      <c r="A2035" s="8"/>
      <c r="B2035" s="8"/>
      <c r="C2035" s="8"/>
      <c r="D2035" s="8"/>
      <c r="E2035" s="8"/>
      <c r="F2035" s="8"/>
      <c r="H2035" s="8"/>
      <c r="I2035" s="8"/>
      <c r="J2035" s="8"/>
    </row>
    <row r="2036" spans="1:10" ht="12.75">
      <c r="A2036" s="8"/>
      <c r="B2036" s="8"/>
      <c r="C2036" s="8"/>
      <c r="D2036" s="8"/>
      <c r="E2036" s="8"/>
      <c r="F2036" s="8"/>
      <c r="H2036" s="8"/>
      <c r="I2036" s="8"/>
      <c r="J2036" s="8"/>
    </row>
    <row r="2037" spans="1:10" ht="12.75">
      <c r="A2037" s="8"/>
      <c r="B2037" s="8"/>
      <c r="C2037" s="8"/>
      <c r="D2037" s="8"/>
      <c r="E2037" s="8"/>
      <c r="F2037" s="8"/>
      <c r="H2037" s="8"/>
      <c r="I2037" s="8"/>
      <c r="J2037" s="8"/>
    </row>
    <row r="2038" spans="1:10" ht="12.75">
      <c r="A2038" s="8"/>
      <c r="B2038" s="8"/>
      <c r="C2038" s="8"/>
      <c r="D2038" s="8"/>
      <c r="E2038" s="8"/>
      <c r="F2038" s="8"/>
      <c r="H2038" s="8"/>
      <c r="I2038" s="8"/>
      <c r="J2038" s="8"/>
    </row>
    <row r="2039" spans="1:10" ht="12.75">
      <c r="A2039" s="8"/>
      <c r="B2039" s="8"/>
      <c r="C2039" s="8"/>
      <c r="D2039" s="8"/>
      <c r="E2039" s="8"/>
      <c r="F2039" s="8"/>
      <c r="H2039" s="8"/>
      <c r="I2039" s="8"/>
      <c r="J2039" s="8"/>
    </row>
    <row r="2040" spans="1:10" ht="12.75">
      <c r="A2040" s="8"/>
      <c r="B2040" s="8"/>
      <c r="C2040" s="8"/>
      <c r="D2040" s="8"/>
      <c r="E2040" s="8"/>
      <c r="F2040" s="8"/>
      <c r="H2040" s="8"/>
      <c r="I2040" s="8"/>
      <c r="J2040" s="8"/>
    </row>
    <row r="2041" spans="1:10" ht="12.75">
      <c r="A2041" s="8"/>
      <c r="B2041" s="8"/>
      <c r="C2041" s="8"/>
      <c r="D2041" s="8"/>
      <c r="E2041" s="8"/>
      <c r="F2041" s="8"/>
      <c r="H2041" s="8"/>
      <c r="I2041" s="8"/>
      <c r="J2041" s="8"/>
    </row>
    <row r="2042" spans="1:10" ht="12.75">
      <c r="A2042" s="8"/>
      <c r="B2042" s="8"/>
      <c r="C2042" s="8"/>
      <c r="D2042" s="8"/>
      <c r="E2042" s="8"/>
      <c r="F2042" s="8"/>
      <c r="H2042" s="8"/>
      <c r="I2042" s="8"/>
      <c r="J2042" s="8"/>
    </row>
    <row r="2043" spans="1:10" ht="12.75">
      <c r="A2043" s="8"/>
      <c r="B2043" s="8"/>
      <c r="C2043" s="8"/>
      <c r="D2043" s="8"/>
      <c r="E2043" s="8"/>
      <c r="F2043" s="8"/>
      <c r="H2043" s="8"/>
      <c r="I2043" s="8"/>
      <c r="J2043" s="8"/>
    </row>
    <row r="2044" spans="1:10" ht="12.75">
      <c r="A2044" s="8"/>
      <c r="B2044" s="8"/>
      <c r="C2044" s="8"/>
      <c r="D2044" s="8"/>
      <c r="E2044" s="8"/>
      <c r="F2044" s="8"/>
      <c r="H2044" s="8"/>
      <c r="I2044" s="8"/>
      <c r="J2044" s="8"/>
    </row>
    <row r="2045" spans="1:10" ht="12.75">
      <c r="A2045" s="8"/>
      <c r="B2045" s="8"/>
      <c r="C2045" s="8"/>
      <c r="D2045" s="8"/>
      <c r="E2045" s="8"/>
      <c r="F2045" s="8"/>
      <c r="H2045" s="8"/>
      <c r="I2045" s="8"/>
      <c r="J2045" s="8"/>
    </row>
    <row r="2046" spans="1:10" ht="12.75">
      <c r="A2046" s="8"/>
      <c r="B2046" s="8"/>
      <c r="C2046" s="8"/>
      <c r="D2046" s="8"/>
      <c r="E2046" s="8"/>
      <c r="F2046" s="8"/>
      <c r="H2046" s="8"/>
      <c r="I2046" s="8"/>
      <c r="J2046" s="8"/>
    </row>
    <row r="2047" spans="1:10" ht="12.75">
      <c r="A2047" s="8"/>
      <c r="B2047" s="8"/>
      <c r="C2047" s="8"/>
      <c r="D2047" s="8"/>
      <c r="E2047" s="8"/>
      <c r="F2047" s="8"/>
      <c r="H2047" s="8"/>
      <c r="I2047" s="8"/>
      <c r="J2047" s="8"/>
    </row>
    <row r="2048" spans="1:10" ht="12.75">
      <c r="A2048" s="8"/>
      <c r="B2048" s="8"/>
      <c r="C2048" s="8"/>
      <c r="D2048" s="8"/>
      <c r="E2048" s="8"/>
      <c r="F2048" s="8"/>
      <c r="H2048" s="8"/>
      <c r="I2048" s="8"/>
      <c r="J2048" s="8"/>
    </row>
    <row r="2049" spans="1:10" ht="12.75">
      <c r="A2049" s="8"/>
      <c r="B2049" s="8"/>
      <c r="C2049" s="8"/>
      <c r="D2049" s="8"/>
      <c r="E2049" s="8"/>
      <c r="F2049" s="8"/>
      <c r="H2049" s="8"/>
      <c r="I2049" s="8"/>
      <c r="J2049" s="8"/>
    </row>
    <row r="2050" spans="1:10" ht="12.75">
      <c r="A2050" s="8"/>
      <c r="B2050" s="8"/>
      <c r="C2050" s="8"/>
      <c r="D2050" s="8"/>
      <c r="E2050" s="8"/>
      <c r="F2050" s="8"/>
      <c r="H2050" s="8"/>
      <c r="I2050" s="8"/>
      <c r="J2050" s="8"/>
    </row>
    <row r="2051" spans="1:10" ht="12.75">
      <c r="A2051" s="8"/>
      <c r="B2051" s="8"/>
      <c r="C2051" s="8"/>
      <c r="D2051" s="8"/>
      <c r="E2051" s="8"/>
      <c r="F2051" s="8"/>
      <c r="H2051" s="8"/>
      <c r="I2051" s="8"/>
      <c r="J2051" s="8"/>
    </row>
    <row r="2052" spans="1:10" ht="12.75">
      <c r="A2052" s="8"/>
      <c r="B2052" s="8"/>
      <c r="C2052" s="8"/>
      <c r="D2052" s="8"/>
      <c r="E2052" s="8"/>
      <c r="F2052" s="8"/>
      <c r="H2052" s="8"/>
      <c r="I2052" s="8"/>
      <c r="J2052" s="8"/>
    </row>
    <row r="2053" spans="1:10" ht="12.75">
      <c r="A2053" s="8"/>
      <c r="B2053" s="8"/>
      <c r="C2053" s="8"/>
      <c r="D2053" s="8"/>
      <c r="E2053" s="8"/>
      <c r="F2053" s="8"/>
      <c r="H2053" s="8"/>
      <c r="I2053" s="8"/>
      <c r="J2053" s="8"/>
    </row>
    <row r="2054" spans="1:10" ht="12.75">
      <c r="A2054" s="8"/>
      <c r="B2054" s="8"/>
      <c r="C2054" s="8"/>
      <c r="D2054" s="8"/>
      <c r="E2054" s="8"/>
      <c r="F2054" s="8"/>
      <c r="H2054" s="8"/>
      <c r="I2054" s="8"/>
      <c r="J2054" s="8"/>
    </row>
    <row r="2055" spans="1:10" ht="12.75">
      <c r="A2055" s="8"/>
      <c r="B2055" s="8"/>
      <c r="C2055" s="8"/>
      <c r="D2055" s="8"/>
      <c r="E2055" s="8"/>
      <c r="F2055" s="8"/>
      <c r="H2055" s="8"/>
      <c r="I2055" s="8"/>
      <c r="J2055" s="8"/>
    </row>
    <row r="2056" spans="1:10" ht="12.75">
      <c r="A2056" s="8"/>
      <c r="B2056" s="8"/>
      <c r="C2056" s="8"/>
      <c r="D2056" s="8"/>
      <c r="E2056" s="8"/>
      <c r="F2056" s="8"/>
      <c r="H2056" s="8"/>
      <c r="I2056" s="8"/>
      <c r="J2056" s="8"/>
    </row>
    <row r="2057" spans="1:10" ht="12.75">
      <c r="A2057" s="8"/>
      <c r="B2057" s="8"/>
      <c r="C2057" s="8"/>
      <c r="D2057" s="8"/>
      <c r="E2057" s="8"/>
      <c r="F2057" s="8"/>
      <c r="H2057" s="8"/>
      <c r="I2057" s="8"/>
      <c r="J2057" s="8"/>
    </row>
    <row r="2058" spans="1:10" ht="12.75">
      <c r="A2058" s="8"/>
      <c r="B2058" s="8"/>
      <c r="C2058" s="8"/>
      <c r="D2058" s="8"/>
      <c r="E2058" s="8"/>
      <c r="F2058" s="8"/>
      <c r="H2058" s="8"/>
      <c r="I2058" s="8"/>
      <c r="J2058" s="8"/>
    </row>
    <row r="2059" spans="1:10" ht="12.75">
      <c r="A2059" s="8"/>
      <c r="B2059" s="8"/>
      <c r="C2059" s="8"/>
      <c r="D2059" s="8"/>
      <c r="E2059" s="8"/>
      <c r="F2059" s="8"/>
      <c r="H2059" s="8"/>
      <c r="I2059" s="8"/>
      <c r="J2059" s="8"/>
    </row>
    <row r="2060" spans="1:10" ht="12.75">
      <c r="A2060" s="8"/>
      <c r="B2060" s="8"/>
      <c r="C2060" s="8"/>
      <c r="D2060" s="8"/>
      <c r="E2060" s="8"/>
      <c r="F2060" s="8"/>
      <c r="H2060" s="8"/>
      <c r="I2060" s="8"/>
      <c r="J2060" s="8"/>
    </row>
    <row r="2061" spans="1:10" ht="12.75">
      <c r="A2061" s="8"/>
      <c r="B2061" s="8"/>
      <c r="C2061" s="8"/>
      <c r="D2061" s="8"/>
      <c r="E2061" s="8"/>
      <c r="F2061" s="8"/>
      <c r="H2061" s="8"/>
      <c r="I2061" s="8"/>
      <c r="J2061" s="8"/>
    </row>
    <row r="2062" spans="1:10" ht="12.75">
      <c r="A2062" s="8"/>
      <c r="B2062" s="8"/>
      <c r="C2062" s="8"/>
      <c r="D2062" s="8"/>
      <c r="E2062" s="8"/>
      <c r="F2062" s="8"/>
      <c r="H2062" s="8"/>
      <c r="I2062" s="8"/>
      <c r="J2062" s="8"/>
    </row>
    <row r="2063" spans="1:10" ht="12.75">
      <c r="A2063" s="8"/>
      <c r="B2063" s="8"/>
      <c r="C2063" s="8"/>
      <c r="D2063" s="8"/>
      <c r="E2063" s="8"/>
      <c r="F2063" s="8"/>
      <c r="H2063" s="8"/>
      <c r="I2063" s="8"/>
      <c r="J2063" s="8"/>
    </row>
    <row r="2064" spans="1:10" ht="12.75">
      <c r="A2064" s="8"/>
      <c r="B2064" s="8"/>
      <c r="C2064" s="8"/>
      <c r="D2064" s="8"/>
      <c r="E2064" s="8"/>
      <c r="F2064" s="8"/>
      <c r="H2064" s="8"/>
      <c r="I2064" s="8"/>
      <c r="J2064" s="8"/>
    </row>
    <row r="2065" spans="1:10" ht="12.75">
      <c r="A2065" s="8"/>
      <c r="B2065" s="8"/>
      <c r="C2065" s="8"/>
      <c r="D2065" s="8"/>
      <c r="E2065" s="8"/>
      <c r="F2065" s="8"/>
      <c r="H2065" s="8"/>
      <c r="I2065" s="8"/>
      <c r="J2065" s="8"/>
    </row>
    <row r="2066" spans="1:10" ht="12.75">
      <c r="A2066" s="8"/>
      <c r="B2066" s="8"/>
      <c r="C2066" s="8"/>
      <c r="D2066" s="8"/>
      <c r="E2066" s="8"/>
      <c r="F2066" s="8"/>
      <c r="H2066" s="8"/>
      <c r="I2066" s="8"/>
      <c r="J2066" s="8"/>
    </row>
    <row r="2067" spans="1:10" ht="12.75">
      <c r="A2067" s="8"/>
      <c r="B2067" s="8"/>
      <c r="C2067" s="8"/>
      <c r="D2067" s="8"/>
      <c r="E2067" s="8"/>
      <c r="F2067" s="8"/>
      <c r="H2067" s="8"/>
      <c r="I2067" s="8"/>
      <c r="J2067" s="8"/>
    </row>
    <row r="2068" spans="1:10" ht="12.75">
      <c r="A2068" s="8"/>
      <c r="B2068" s="8"/>
      <c r="C2068" s="8"/>
      <c r="D2068" s="8"/>
      <c r="E2068" s="8"/>
      <c r="F2068" s="8"/>
      <c r="H2068" s="8"/>
      <c r="I2068" s="8"/>
      <c r="J2068" s="8"/>
    </row>
    <row r="2069" spans="1:10" ht="12.75">
      <c r="A2069" s="8"/>
      <c r="B2069" s="8"/>
      <c r="C2069" s="8"/>
      <c r="D2069" s="8"/>
      <c r="E2069" s="8"/>
      <c r="F2069" s="8"/>
      <c r="H2069" s="8"/>
      <c r="I2069" s="8"/>
      <c r="J2069" s="8"/>
    </row>
    <row r="2070" spans="1:10" ht="12.75">
      <c r="A2070" s="8"/>
      <c r="B2070" s="8"/>
      <c r="C2070" s="8"/>
      <c r="D2070" s="8"/>
      <c r="E2070" s="8"/>
      <c r="F2070" s="8"/>
      <c r="H2070" s="8"/>
      <c r="I2070" s="8"/>
      <c r="J2070" s="8"/>
    </row>
    <row r="2071" spans="1:10" ht="12.75">
      <c r="A2071" s="8"/>
      <c r="B2071" s="8"/>
      <c r="C2071" s="8"/>
      <c r="D2071" s="8"/>
      <c r="E2071" s="8"/>
      <c r="F2071" s="8"/>
      <c r="H2071" s="8"/>
      <c r="I2071" s="8"/>
      <c r="J2071" s="8"/>
    </row>
    <row r="2072" spans="1:10" ht="12.75">
      <c r="A2072" s="8"/>
      <c r="B2072" s="8"/>
      <c r="C2072" s="8"/>
      <c r="D2072" s="8"/>
      <c r="E2072" s="8"/>
      <c r="F2072" s="8"/>
      <c r="H2072" s="8"/>
      <c r="I2072" s="8"/>
      <c r="J2072" s="8"/>
    </row>
    <row r="2073" spans="1:10" ht="12.75">
      <c r="A2073" s="8"/>
      <c r="B2073" s="8"/>
      <c r="C2073" s="8"/>
      <c r="D2073" s="8"/>
      <c r="E2073" s="8"/>
      <c r="F2073" s="8"/>
      <c r="H2073" s="8"/>
      <c r="I2073" s="8"/>
      <c r="J2073" s="8"/>
    </row>
    <row r="2074" spans="1:10" ht="12.75">
      <c r="A2074" s="8"/>
      <c r="B2074" s="8"/>
      <c r="C2074" s="8"/>
      <c r="D2074" s="8"/>
      <c r="E2074" s="8"/>
      <c r="F2074" s="8"/>
      <c r="H2074" s="8"/>
      <c r="I2074" s="8"/>
      <c r="J2074" s="8"/>
    </row>
    <row r="2075" spans="1:10" ht="12.75">
      <c r="A2075" s="8"/>
      <c r="B2075" s="8"/>
      <c r="C2075" s="8"/>
      <c r="D2075" s="8"/>
      <c r="E2075" s="8"/>
      <c r="F2075" s="8"/>
      <c r="H2075" s="8"/>
      <c r="I2075" s="8"/>
      <c r="J2075" s="8"/>
    </row>
    <row r="2076" spans="1:10" ht="12.75">
      <c r="A2076" s="8"/>
      <c r="B2076" s="8"/>
      <c r="C2076" s="8"/>
      <c r="D2076" s="8"/>
      <c r="E2076" s="8"/>
      <c r="F2076" s="8"/>
      <c r="H2076" s="8"/>
      <c r="I2076" s="8"/>
      <c r="J2076" s="8"/>
    </row>
    <row r="2077" spans="1:10" ht="12.75">
      <c r="A2077" s="8"/>
      <c r="B2077" s="8"/>
      <c r="C2077" s="8"/>
      <c r="D2077" s="8"/>
      <c r="E2077" s="8"/>
      <c r="F2077" s="8"/>
      <c r="H2077" s="8"/>
      <c r="I2077" s="8"/>
      <c r="J2077" s="8"/>
    </row>
    <row r="2078" spans="1:10" ht="12.75">
      <c r="A2078" s="8"/>
      <c r="B2078" s="8"/>
      <c r="C2078" s="8"/>
      <c r="D2078" s="8"/>
      <c r="E2078" s="8"/>
      <c r="F2078" s="8"/>
      <c r="H2078" s="8"/>
      <c r="I2078" s="8"/>
      <c r="J2078" s="8"/>
    </row>
    <row r="2079" spans="1:10" ht="12.75">
      <c r="A2079" s="8"/>
      <c r="B2079" s="8"/>
      <c r="C2079" s="8"/>
      <c r="D2079" s="8"/>
      <c r="E2079" s="8"/>
      <c r="F2079" s="8"/>
      <c r="H2079" s="8"/>
      <c r="I2079" s="8"/>
      <c r="J2079" s="8"/>
    </row>
    <row r="2080" spans="1:10" ht="12.75">
      <c r="A2080" s="8"/>
      <c r="B2080" s="8"/>
      <c r="C2080" s="8"/>
      <c r="D2080" s="8"/>
      <c r="E2080" s="8"/>
      <c r="F2080" s="8"/>
      <c r="H2080" s="8"/>
      <c r="I2080" s="8"/>
      <c r="J2080" s="8"/>
    </row>
    <row r="2081" spans="1:10" ht="12.75">
      <c r="A2081" s="8"/>
      <c r="B2081" s="8"/>
      <c r="C2081" s="8"/>
      <c r="D2081" s="8"/>
      <c r="E2081" s="8"/>
      <c r="F2081" s="8"/>
      <c r="H2081" s="8"/>
      <c r="I2081" s="8"/>
      <c r="J2081" s="8"/>
    </row>
    <row r="2082" spans="1:10" ht="12.75">
      <c r="A2082" s="8"/>
      <c r="B2082" s="8"/>
      <c r="C2082" s="8"/>
      <c r="D2082" s="8"/>
      <c r="E2082" s="8"/>
      <c r="F2082" s="8"/>
      <c r="H2082" s="8"/>
      <c r="I2082" s="8"/>
      <c r="J2082" s="8"/>
    </row>
    <row r="2083" spans="1:10" ht="12.75">
      <c r="A2083" s="8"/>
      <c r="B2083" s="8"/>
      <c r="C2083" s="8"/>
      <c r="D2083" s="8"/>
      <c r="E2083" s="8"/>
      <c r="F2083" s="8"/>
      <c r="H2083" s="8"/>
      <c r="I2083" s="8"/>
      <c r="J2083" s="8"/>
    </row>
    <row r="2084" spans="1:10" ht="12.75">
      <c r="A2084" s="8"/>
      <c r="B2084" s="8"/>
      <c r="C2084" s="8"/>
      <c r="D2084" s="8"/>
      <c r="E2084" s="8"/>
      <c r="F2084" s="8"/>
      <c r="H2084" s="8"/>
      <c r="I2084" s="8"/>
      <c r="J2084" s="8"/>
    </row>
    <row r="2085" spans="1:10" ht="12.75">
      <c r="A2085" s="8"/>
      <c r="B2085" s="8"/>
      <c r="C2085" s="8"/>
      <c r="D2085" s="8"/>
      <c r="E2085" s="8"/>
      <c r="F2085" s="8"/>
      <c r="H2085" s="8"/>
      <c r="I2085" s="8"/>
      <c r="J2085" s="8"/>
    </row>
    <row r="2086" spans="1:10" ht="12.75">
      <c r="A2086" s="8"/>
      <c r="B2086" s="8"/>
      <c r="C2086" s="8"/>
      <c r="D2086" s="8"/>
      <c r="E2086" s="8"/>
      <c r="F2086" s="8"/>
      <c r="H2086" s="8"/>
      <c r="I2086" s="8"/>
      <c r="J2086" s="8"/>
    </row>
    <row r="2087" spans="1:10" ht="12.75">
      <c r="A2087" s="8"/>
      <c r="B2087" s="8"/>
      <c r="C2087" s="8"/>
      <c r="D2087" s="8"/>
      <c r="E2087" s="8"/>
      <c r="F2087" s="8"/>
      <c r="H2087" s="8"/>
      <c r="I2087" s="8"/>
      <c r="J2087" s="8"/>
    </row>
    <row r="2088" spans="1:10" ht="12.75">
      <c r="A2088" s="8"/>
      <c r="B2088" s="8"/>
      <c r="C2088" s="8"/>
      <c r="D2088" s="8"/>
      <c r="E2088" s="8"/>
      <c r="F2088" s="8"/>
      <c r="H2088" s="8"/>
      <c r="I2088" s="8"/>
      <c r="J2088" s="8"/>
    </row>
    <row r="2089" spans="1:10" ht="12.75">
      <c r="A2089" s="8"/>
      <c r="B2089" s="8"/>
      <c r="C2089" s="8"/>
      <c r="D2089" s="8"/>
      <c r="E2089" s="8"/>
      <c r="F2089" s="8"/>
      <c r="H2089" s="8"/>
      <c r="I2089" s="8"/>
      <c r="J2089" s="8"/>
    </row>
    <row r="2090" spans="1:10" ht="12.75">
      <c r="A2090" s="8"/>
      <c r="B2090" s="8"/>
      <c r="C2090" s="8"/>
      <c r="D2090" s="8"/>
      <c r="E2090" s="8"/>
      <c r="F2090" s="8"/>
      <c r="H2090" s="8"/>
      <c r="I2090" s="8"/>
      <c r="J2090" s="8"/>
    </row>
    <row r="2091" spans="1:10" ht="12.75">
      <c r="A2091" s="8"/>
      <c r="B2091" s="8"/>
      <c r="C2091" s="8"/>
      <c r="D2091" s="8"/>
      <c r="E2091" s="8"/>
      <c r="F2091" s="8"/>
      <c r="H2091" s="8"/>
      <c r="I2091" s="8"/>
      <c r="J2091" s="8"/>
    </row>
    <row r="2092" spans="1:10" ht="12.75">
      <c r="A2092" s="8"/>
      <c r="B2092" s="8"/>
      <c r="C2092" s="8"/>
      <c r="D2092" s="8"/>
      <c r="E2092" s="8"/>
      <c r="F2092" s="8"/>
      <c r="H2092" s="8"/>
      <c r="I2092" s="8"/>
      <c r="J2092" s="8"/>
    </row>
    <row r="2093" spans="1:10" ht="12.75">
      <c r="A2093" s="8"/>
      <c r="B2093" s="8"/>
      <c r="C2093" s="8"/>
      <c r="D2093" s="8"/>
      <c r="E2093" s="8"/>
      <c r="F2093" s="8"/>
      <c r="H2093" s="8"/>
      <c r="I2093" s="8"/>
      <c r="J2093" s="8"/>
    </row>
    <row r="2094" spans="1:10" ht="12.75">
      <c r="A2094" s="8"/>
      <c r="B2094" s="8"/>
      <c r="C2094" s="8"/>
      <c r="D2094" s="8"/>
      <c r="E2094" s="8"/>
      <c r="F2094" s="8"/>
      <c r="H2094" s="8"/>
      <c r="I2094" s="8"/>
      <c r="J2094" s="8"/>
    </row>
    <row r="2095" spans="1:10" ht="12.75">
      <c r="A2095" s="8"/>
      <c r="B2095" s="8"/>
      <c r="C2095" s="8"/>
      <c r="D2095" s="8"/>
      <c r="E2095" s="8"/>
      <c r="F2095" s="8"/>
      <c r="H2095" s="8"/>
      <c r="I2095" s="8"/>
      <c r="J2095" s="8"/>
    </row>
    <row r="2096" spans="1:10" ht="12.75">
      <c r="A2096" s="8"/>
      <c r="B2096" s="8"/>
      <c r="C2096" s="8"/>
      <c r="D2096" s="8"/>
      <c r="E2096" s="8"/>
      <c r="F2096" s="8"/>
      <c r="H2096" s="8"/>
      <c r="I2096" s="8"/>
      <c r="J2096" s="8"/>
    </row>
    <row r="2097" spans="1:10" ht="12.75">
      <c r="A2097" s="8"/>
      <c r="B2097" s="8"/>
      <c r="C2097" s="8"/>
      <c r="D2097" s="8"/>
      <c r="E2097" s="8"/>
      <c r="F2097" s="8"/>
      <c r="H2097" s="8"/>
      <c r="I2097" s="8"/>
      <c r="J2097" s="8"/>
    </row>
    <row r="2098" spans="1:10" ht="12.75">
      <c r="A2098" s="8"/>
      <c r="B2098" s="8"/>
      <c r="C2098" s="8"/>
      <c r="D2098" s="8"/>
      <c r="E2098" s="8"/>
      <c r="F2098" s="8"/>
      <c r="H2098" s="8"/>
      <c r="I2098" s="8"/>
      <c r="J2098" s="8"/>
    </row>
    <row r="2099" spans="1:10" ht="12.75">
      <c r="A2099" s="8"/>
      <c r="B2099" s="8"/>
      <c r="C2099" s="8"/>
      <c r="D2099" s="8"/>
      <c r="E2099" s="8"/>
      <c r="F2099" s="8"/>
      <c r="H2099" s="8"/>
      <c r="I2099" s="8"/>
      <c r="J2099" s="8"/>
    </row>
    <row r="2100" spans="1:10" ht="12.75">
      <c r="A2100" s="8"/>
      <c r="B2100" s="8"/>
      <c r="C2100" s="8"/>
      <c r="D2100" s="8"/>
      <c r="E2100" s="8"/>
      <c r="F2100" s="8"/>
      <c r="H2100" s="8"/>
      <c r="I2100" s="8"/>
      <c r="J2100" s="8"/>
    </row>
    <row r="2101" spans="1:10" ht="12.75">
      <c r="A2101" s="8"/>
      <c r="B2101" s="8"/>
      <c r="C2101" s="8"/>
      <c r="D2101" s="8"/>
      <c r="E2101" s="8"/>
      <c r="F2101" s="8"/>
      <c r="H2101" s="8"/>
      <c r="I2101" s="8"/>
      <c r="J2101" s="8"/>
    </row>
    <row r="2102" spans="1:10" ht="12.75">
      <c r="A2102" s="8"/>
      <c r="B2102" s="8"/>
      <c r="C2102" s="8"/>
      <c r="D2102" s="8"/>
      <c r="E2102" s="8"/>
      <c r="F2102" s="8"/>
      <c r="H2102" s="8"/>
      <c r="I2102" s="8"/>
      <c r="J2102" s="8"/>
    </row>
    <row r="2103" spans="1:10" ht="12.75">
      <c r="A2103" s="8"/>
      <c r="B2103" s="8"/>
      <c r="C2103" s="8"/>
      <c r="D2103" s="8"/>
      <c r="E2103" s="8"/>
      <c r="F2103" s="8"/>
      <c r="H2103" s="8"/>
      <c r="I2103" s="8"/>
      <c r="J2103" s="8"/>
    </row>
    <row r="2104" spans="1:10" ht="12.75">
      <c r="A2104" s="8"/>
      <c r="B2104" s="8"/>
      <c r="C2104" s="8"/>
      <c r="D2104" s="8"/>
      <c r="E2104" s="8"/>
      <c r="F2104" s="8"/>
      <c r="H2104" s="8"/>
      <c r="I2104" s="8"/>
      <c r="J2104" s="8"/>
    </row>
    <row r="2105" spans="1:10" ht="12.75">
      <c r="A2105" s="8"/>
      <c r="B2105" s="8"/>
      <c r="C2105" s="8"/>
      <c r="D2105" s="8"/>
      <c r="E2105" s="8"/>
      <c r="F2105" s="8"/>
      <c r="H2105" s="8"/>
      <c r="I2105" s="8"/>
      <c r="J2105" s="8"/>
    </row>
    <row r="2106" spans="1:10" ht="12.75">
      <c r="A2106" s="8"/>
      <c r="B2106" s="8"/>
      <c r="C2106" s="8"/>
      <c r="D2106" s="8"/>
      <c r="E2106" s="8"/>
      <c r="F2106" s="8"/>
      <c r="H2106" s="8"/>
      <c r="I2106" s="8"/>
      <c r="J2106" s="8"/>
    </row>
    <row r="2107" spans="1:10" ht="12.75">
      <c r="A2107" s="8"/>
      <c r="B2107" s="8"/>
      <c r="C2107" s="8"/>
      <c r="D2107" s="8"/>
      <c r="E2107" s="8"/>
      <c r="F2107" s="8"/>
      <c r="H2107" s="8"/>
      <c r="I2107" s="8"/>
      <c r="J2107" s="8"/>
    </row>
    <row r="2108" spans="1:10" ht="12.75">
      <c r="A2108" s="8"/>
      <c r="B2108" s="8"/>
      <c r="C2108" s="8"/>
      <c r="D2108" s="8"/>
      <c r="E2108" s="8"/>
      <c r="F2108" s="8"/>
      <c r="H2108" s="8"/>
      <c r="I2108" s="8"/>
      <c r="J2108" s="8"/>
    </row>
    <row r="2109" spans="1:10" ht="12.75">
      <c r="A2109" s="8"/>
      <c r="B2109" s="8"/>
      <c r="C2109" s="8"/>
      <c r="D2109" s="8"/>
      <c r="E2109" s="8"/>
      <c r="F2109" s="8"/>
      <c r="H2109" s="8"/>
      <c r="I2109" s="8"/>
      <c r="J2109" s="8"/>
    </row>
    <row r="2110" spans="1:10" ht="12.75">
      <c r="A2110" s="8"/>
      <c r="B2110" s="8"/>
      <c r="C2110" s="8"/>
      <c r="D2110" s="8"/>
      <c r="E2110" s="8"/>
      <c r="F2110" s="8"/>
      <c r="H2110" s="8"/>
      <c r="I2110" s="8"/>
      <c r="J2110" s="8"/>
    </row>
    <row r="2111" spans="1:10" ht="12.75">
      <c r="A2111" s="8"/>
      <c r="B2111" s="8"/>
      <c r="C2111" s="8"/>
      <c r="D2111" s="8"/>
      <c r="E2111" s="8"/>
      <c r="F2111" s="8"/>
      <c r="H2111" s="8"/>
      <c r="I2111" s="8"/>
      <c r="J2111" s="8"/>
    </row>
    <row r="2112" spans="1:10" ht="12.75">
      <c r="A2112" s="8"/>
      <c r="B2112" s="8"/>
      <c r="C2112" s="8"/>
      <c r="D2112" s="8"/>
      <c r="E2112" s="8"/>
      <c r="F2112" s="8"/>
      <c r="H2112" s="8"/>
      <c r="I2112" s="8"/>
      <c r="J2112" s="8"/>
    </row>
    <row r="2113" spans="1:10" ht="12.75">
      <c r="A2113" s="8"/>
      <c r="B2113" s="8"/>
      <c r="C2113" s="8"/>
      <c r="D2113" s="8"/>
      <c r="E2113" s="8"/>
      <c r="F2113" s="8"/>
      <c r="H2113" s="8"/>
      <c r="I2113" s="8"/>
      <c r="J2113" s="8"/>
    </row>
    <row r="2114" spans="1:10" ht="12.75">
      <c r="A2114" s="8"/>
      <c r="B2114" s="8"/>
      <c r="C2114" s="8"/>
      <c r="D2114" s="8"/>
      <c r="E2114" s="8"/>
      <c r="F2114" s="8"/>
      <c r="H2114" s="8"/>
      <c r="I2114" s="8"/>
      <c r="J2114" s="8"/>
    </row>
    <row r="2115" spans="1:10" ht="12.75">
      <c r="A2115" s="8"/>
      <c r="B2115" s="8"/>
      <c r="C2115" s="8"/>
      <c r="D2115" s="8"/>
      <c r="E2115" s="8"/>
      <c r="F2115" s="8"/>
      <c r="H2115" s="8"/>
      <c r="I2115" s="8"/>
      <c r="J2115" s="8"/>
    </row>
    <row r="2116" spans="1:10" ht="12.75">
      <c r="A2116" s="8"/>
      <c r="B2116" s="8"/>
      <c r="C2116" s="8"/>
      <c r="D2116" s="8"/>
      <c r="E2116" s="8"/>
      <c r="F2116" s="8"/>
      <c r="H2116" s="8"/>
      <c r="I2116" s="8"/>
      <c r="J2116" s="8"/>
    </row>
    <row r="2117" spans="1:10" ht="12.75">
      <c r="A2117" s="8"/>
      <c r="B2117" s="8"/>
      <c r="C2117" s="8"/>
      <c r="D2117" s="8"/>
      <c r="E2117" s="8"/>
      <c r="F2117" s="8"/>
      <c r="H2117" s="8"/>
      <c r="I2117" s="8"/>
      <c r="J2117" s="8"/>
    </row>
    <row r="2118" spans="1:10" ht="12.75">
      <c r="A2118" s="8"/>
      <c r="B2118" s="8"/>
      <c r="C2118" s="8"/>
      <c r="D2118" s="8"/>
      <c r="E2118" s="8"/>
      <c r="F2118" s="8"/>
      <c r="H2118" s="8"/>
      <c r="I2118" s="8"/>
      <c r="J2118" s="8"/>
    </row>
    <row r="2119" spans="1:10" ht="12.75">
      <c r="A2119" s="8"/>
      <c r="B2119" s="8"/>
      <c r="C2119" s="8"/>
      <c r="D2119" s="8"/>
      <c r="E2119" s="8"/>
      <c r="F2119" s="8"/>
      <c r="H2119" s="8"/>
      <c r="I2119" s="8"/>
      <c r="J2119" s="8"/>
    </row>
    <row r="2120" spans="1:10" ht="12.75">
      <c r="A2120" s="8"/>
      <c r="B2120" s="8"/>
      <c r="C2120" s="8"/>
      <c r="D2120" s="8"/>
      <c r="E2120" s="8"/>
      <c r="F2120" s="8"/>
      <c r="H2120" s="8"/>
      <c r="I2120" s="8"/>
      <c r="J2120" s="8"/>
    </row>
    <row r="2121" spans="1:10" ht="12.75">
      <c r="A2121" s="8"/>
      <c r="B2121" s="8"/>
      <c r="C2121" s="8"/>
      <c r="D2121" s="8"/>
      <c r="E2121" s="8"/>
      <c r="F2121" s="8"/>
      <c r="H2121" s="8"/>
      <c r="I2121" s="8"/>
      <c r="J2121" s="8"/>
    </row>
    <row r="2122" spans="1:10" ht="12.75">
      <c r="A2122" s="8"/>
      <c r="B2122" s="8"/>
      <c r="C2122" s="8"/>
      <c r="D2122" s="8"/>
      <c r="E2122" s="8"/>
      <c r="F2122" s="8"/>
      <c r="H2122" s="8"/>
      <c r="I2122" s="8"/>
      <c r="J2122" s="8"/>
    </row>
    <row r="2123" spans="1:10" ht="12.75">
      <c r="A2123" s="8"/>
      <c r="B2123" s="8"/>
      <c r="C2123" s="8"/>
      <c r="D2123" s="8"/>
      <c r="E2123" s="8"/>
      <c r="F2123" s="8"/>
      <c r="H2123" s="8"/>
      <c r="I2123" s="8"/>
      <c r="J2123" s="8"/>
    </row>
    <row r="2124" spans="1:10" ht="12.75">
      <c r="A2124" s="8"/>
      <c r="B2124" s="8"/>
      <c r="C2124" s="8"/>
      <c r="D2124" s="8"/>
      <c r="E2124" s="8"/>
      <c r="F2124" s="8"/>
      <c r="H2124" s="8"/>
      <c r="I2124" s="8"/>
      <c r="J2124" s="8"/>
    </row>
    <row r="2125" spans="1:10" ht="12.75">
      <c r="A2125" s="8"/>
      <c r="B2125" s="8"/>
      <c r="C2125" s="8"/>
      <c r="D2125" s="8"/>
      <c r="E2125" s="8"/>
      <c r="F2125" s="8"/>
      <c r="H2125" s="8"/>
      <c r="I2125" s="8"/>
      <c r="J2125" s="8"/>
    </row>
    <row r="2126" spans="1:10" ht="12.75">
      <c r="A2126" s="8"/>
      <c r="B2126" s="8"/>
      <c r="C2126" s="8"/>
      <c r="D2126" s="8"/>
      <c r="E2126" s="8"/>
      <c r="F2126" s="8"/>
      <c r="H2126" s="8"/>
      <c r="I2126" s="8"/>
      <c r="J2126" s="8"/>
    </row>
    <row r="2127" spans="1:10" ht="12.75">
      <c r="A2127" s="8"/>
      <c r="B2127" s="8"/>
      <c r="C2127" s="8"/>
      <c r="D2127" s="8"/>
      <c r="E2127" s="8"/>
      <c r="F2127" s="8"/>
      <c r="H2127" s="8"/>
      <c r="I2127" s="8"/>
      <c r="J2127" s="8"/>
    </row>
    <row r="2128" spans="1:10" ht="12.75">
      <c r="A2128" s="8"/>
      <c r="B2128" s="8"/>
      <c r="C2128" s="8"/>
      <c r="D2128" s="8"/>
      <c r="E2128" s="8"/>
      <c r="F2128" s="8"/>
      <c r="H2128" s="8"/>
      <c r="I2128" s="8"/>
      <c r="J2128" s="8"/>
    </row>
    <row r="2129" spans="1:10" ht="12.75">
      <c r="A2129" s="8"/>
      <c r="B2129" s="8"/>
      <c r="C2129" s="8"/>
      <c r="D2129" s="8"/>
      <c r="E2129" s="8"/>
      <c r="F2129" s="8"/>
      <c r="H2129" s="8"/>
      <c r="I2129" s="8"/>
      <c r="J2129" s="8"/>
    </row>
    <row r="2130" spans="1:10" ht="12.75">
      <c r="A2130" s="8"/>
      <c r="B2130" s="8"/>
      <c r="C2130" s="8"/>
      <c r="D2130" s="8"/>
      <c r="E2130" s="8"/>
      <c r="F2130" s="8"/>
      <c r="H2130" s="8"/>
      <c r="I2130" s="8"/>
      <c r="J2130" s="8"/>
    </row>
    <row r="2131" spans="1:10" ht="12.75">
      <c r="A2131" s="8"/>
      <c r="B2131" s="8"/>
      <c r="C2131" s="8"/>
      <c r="D2131" s="8"/>
      <c r="E2131" s="8"/>
      <c r="F2131" s="8"/>
      <c r="H2131" s="8"/>
      <c r="I2131" s="8"/>
      <c r="J2131" s="8"/>
    </row>
    <row r="2132" spans="1:10" ht="12.75">
      <c r="A2132" s="8"/>
      <c r="B2132" s="8"/>
      <c r="C2132" s="8"/>
      <c r="D2132" s="8"/>
      <c r="E2132" s="8"/>
      <c r="F2132" s="8"/>
      <c r="H2132" s="8"/>
      <c r="I2132" s="8"/>
      <c r="J2132" s="8"/>
    </row>
    <row r="2133" spans="1:10" ht="12.75">
      <c r="A2133" s="8"/>
      <c r="B2133" s="8"/>
      <c r="C2133" s="8"/>
      <c r="D2133" s="8"/>
      <c r="E2133" s="8"/>
      <c r="F2133" s="8"/>
      <c r="H2133" s="8"/>
      <c r="I2133" s="8"/>
      <c r="J2133" s="8"/>
    </row>
    <row r="2134" spans="1:10" ht="12.75">
      <c r="A2134" s="8"/>
      <c r="B2134" s="8"/>
      <c r="C2134" s="8"/>
      <c r="D2134" s="8"/>
      <c r="E2134" s="8"/>
      <c r="F2134" s="8"/>
      <c r="H2134" s="8"/>
      <c r="I2134" s="8"/>
      <c r="J2134" s="8"/>
    </row>
    <row r="2135" spans="1:10" ht="12.75">
      <c r="A2135" s="8"/>
      <c r="B2135" s="8"/>
      <c r="C2135" s="8"/>
      <c r="D2135" s="8"/>
      <c r="E2135" s="8"/>
      <c r="F2135" s="8"/>
      <c r="H2135" s="8"/>
      <c r="I2135" s="8"/>
      <c r="J2135" s="8"/>
    </row>
    <row r="2136" spans="1:10" ht="12.75">
      <c r="A2136" s="8"/>
      <c r="B2136" s="8"/>
      <c r="C2136" s="8"/>
      <c r="D2136" s="8"/>
      <c r="E2136" s="8"/>
      <c r="F2136" s="8"/>
      <c r="H2136" s="8"/>
      <c r="I2136" s="8"/>
      <c r="J2136" s="8"/>
    </row>
    <row r="2137" spans="1:10" ht="12.75">
      <c r="A2137" s="8"/>
      <c r="B2137" s="8"/>
      <c r="C2137" s="8"/>
      <c r="D2137" s="8"/>
      <c r="E2137" s="8"/>
      <c r="F2137" s="8"/>
      <c r="H2137" s="8"/>
      <c r="I2137" s="8"/>
      <c r="J2137" s="8"/>
    </row>
    <row r="2138" spans="1:10" ht="12.75">
      <c r="A2138" s="8"/>
      <c r="B2138" s="8"/>
      <c r="C2138" s="8"/>
      <c r="D2138" s="8"/>
      <c r="E2138" s="8"/>
      <c r="F2138" s="8"/>
      <c r="H2138" s="8"/>
      <c r="I2138" s="8"/>
      <c r="J2138" s="8"/>
    </row>
    <row r="2139" spans="1:10" ht="12.75">
      <c r="A2139" s="8"/>
      <c r="B2139" s="8"/>
      <c r="C2139" s="8"/>
      <c r="D2139" s="8"/>
      <c r="E2139" s="8"/>
      <c r="F2139" s="8"/>
      <c r="H2139" s="8"/>
      <c r="I2139" s="8"/>
      <c r="J2139" s="8"/>
    </row>
    <row r="2140" spans="1:10" ht="12.75">
      <c r="A2140" s="8"/>
      <c r="B2140" s="8"/>
      <c r="C2140" s="8"/>
      <c r="D2140" s="8"/>
      <c r="E2140" s="8"/>
      <c r="F2140" s="8"/>
      <c r="H2140" s="8"/>
      <c r="I2140" s="8"/>
      <c r="J2140" s="8"/>
    </row>
    <row r="2141" spans="1:10" ht="12.75">
      <c r="A2141" s="8"/>
      <c r="B2141" s="8"/>
      <c r="C2141" s="8"/>
      <c r="D2141" s="8"/>
      <c r="E2141" s="8"/>
      <c r="F2141" s="8"/>
      <c r="H2141" s="8"/>
      <c r="I2141" s="8"/>
      <c r="J2141" s="8"/>
    </row>
    <row r="2142" spans="1:10" ht="12.75">
      <c r="A2142" s="8"/>
      <c r="B2142" s="8"/>
      <c r="C2142" s="8"/>
      <c r="D2142" s="8"/>
      <c r="E2142" s="8"/>
      <c r="F2142" s="8"/>
      <c r="H2142" s="8"/>
      <c r="I2142" s="8"/>
      <c r="J2142" s="8"/>
    </row>
    <row r="2143" spans="1:10" ht="12.75">
      <c r="A2143" s="8"/>
      <c r="B2143" s="8"/>
      <c r="C2143" s="8"/>
      <c r="D2143" s="8"/>
      <c r="E2143" s="8"/>
      <c r="F2143" s="8"/>
      <c r="H2143" s="8"/>
      <c r="I2143" s="8"/>
      <c r="J2143" s="8"/>
    </row>
    <row r="2144" spans="1:10" ht="12.75">
      <c r="A2144" s="8"/>
      <c r="B2144" s="8"/>
      <c r="C2144" s="8"/>
      <c r="D2144" s="8"/>
      <c r="E2144" s="8"/>
      <c r="F2144" s="8"/>
      <c r="H2144" s="8"/>
      <c r="I2144" s="8"/>
      <c r="J2144" s="8"/>
    </row>
    <row r="2145" spans="1:10" ht="12.75">
      <c r="A2145" s="8"/>
      <c r="B2145" s="8"/>
      <c r="C2145" s="8"/>
      <c r="D2145" s="8"/>
      <c r="E2145" s="8"/>
      <c r="F2145" s="8"/>
      <c r="H2145" s="8"/>
      <c r="I2145" s="8"/>
      <c r="J2145" s="8"/>
    </row>
    <row r="2146" spans="1:10" ht="12.75">
      <c r="A2146" s="8"/>
      <c r="B2146" s="8"/>
      <c r="C2146" s="8"/>
      <c r="D2146" s="8"/>
      <c r="E2146" s="8"/>
      <c r="F2146" s="8"/>
      <c r="H2146" s="8"/>
      <c r="I2146" s="8"/>
      <c r="J2146" s="8"/>
    </row>
    <row r="2147" spans="1:10" ht="12.75">
      <c r="A2147" s="8"/>
      <c r="B2147" s="8"/>
      <c r="C2147" s="8"/>
      <c r="D2147" s="8"/>
      <c r="E2147" s="8"/>
      <c r="F2147" s="8"/>
      <c r="H2147" s="8"/>
      <c r="I2147" s="8"/>
      <c r="J2147" s="8"/>
    </row>
    <row r="2148" spans="1:10" ht="12.75">
      <c r="A2148" s="8"/>
      <c r="B2148" s="8"/>
      <c r="C2148" s="8"/>
      <c r="D2148" s="8"/>
      <c r="E2148" s="8"/>
      <c r="F2148" s="8"/>
      <c r="H2148" s="8"/>
      <c r="I2148" s="8"/>
      <c r="J2148" s="8"/>
    </row>
    <row r="2149" spans="1:10" ht="12.75">
      <c r="A2149" s="8"/>
      <c r="B2149" s="8"/>
      <c r="C2149" s="8"/>
      <c r="D2149" s="8"/>
      <c r="E2149" s="8"/>
      <c r="F2149" s="8"/>
      <c r="H2149" s="8"/>
      <c r="I2149" s="8"/>
      <c r="J2149" s="8"/>
    </row>
    <row r="2150" spans="1:10" ht="12.75">
      <c r="A2150" s="8"/>
      <c r="B2150" s="8"/>
      <c r="C2150" s="8"/>
      <c r="D2150" s="8"/>
      <c r="E2150" s="8"/>
      <c r="F2150" s="8"/>
      <c r="H2150" s="8"/>
      <c r="I2150" s="8"/>
      <c r="J2150" s="8"/>
    </row>
    <row r="2151" spans="1:10" ht="12.75">
      <c r="A2151" s="8"/>
      <c r="B2151" s="8"/>
      <c r="C2151" s="8"/>
      <c r="D2151" s="8"/>
      <c r="E2151" s="8"/>
      <c r="F2151" s="8"/>
      <c r="H2151" s="8"/>
      <c r="I2151" s="8"/>
      <c r="J2151" s="8"/>
    </row>
    <row r="2152" spans="1:10" ht="12.75">
      <c r="A2152" s="8"/>
      <c r="B2152" s="8"/>
      <c r="C2152" s="8"/>
      <c r="D2152" s="8"/>
      <c r="E2152" s="8"/>
      <c r="F2152" s="8"/>
      <c r="H2152" s="8"/>
      <c r="I2152" s="8"/>
      <c r="J2152" s="8"/>
    </row>
    <row r="2153" spans="1:10" ht="12.75">
      <c r="A2153" s="8"/>
      <c r="B2153" s="8"/>
      <c r="C2153" s="8"/>
      <c r="D2153" s="8"/>
      <c r="E2153" s="8"/>
      <c r="F2153" s="8"/>
      <c r="H2153" s="8"/>
      <c r="I2153" s="8"/>
      <c r="J2153" s="8"/>
    </row>
    <row r="2154" spans="1:10" ht="12.75">
      <c r="A2154" s="8"/>
      <c r="B2154" s="8"/>
      <c r="C2154" s="8"/>
      <c r="D2154" s="8"/>
      <c r="E2154" s="8"/>
      <c r="F2154" s="8"/>
      <c r="H2154" s="8"/>
      <c r="I2154" s="8"/>
      <c r="J2154" s="8"/>
    </row>
    <row r="2155" spans="1:10" ht="12.75">
      <c r="A2155" s="8"/>
      <c r="B2155" s="8"/>
      <c r="C2155" s="8"/>
      <c r="D2155" s="8"/>
      <c r="E2155" s="8"/>
      <c r="F2155" s="8"/>
      <c r="H2155" s="8"/>
      <c r="I2155" s="8"/>
      <c r="J2155" s="8"/>
    </row>
    <row r="2156" spans="1:10" ht="12.75">
      <c r="A2156" s="8"/>
      <c r="B2156" s="8"/>
      <c r="C2156" s="8"/>
      <c r="D2156" s="8"/>
      <c r="E2156" s="8"/>
      <c r="F2156" s="8"/>
      <c r="H2156" s="8"/>
      <c r="I2156" s="8"/>
      <c r="J2156" s="8"/>
    </row>
    <row r="2157" spans="1:10" ht="12.75">
      <c r="A2157" s="8"/>
      <c r="B2157" s="8"/>
      <c r="C2157" s="8"/>
      <c r="D2157" s="8"/>
      <c r="E2157" s="8"/>
      <c r="F2157" s="8"/>
      <c r="H2157" s="8"/>
      <c r="I2157" s="8"/>
      <c r="J2157" s="8"/>
    </row>
    <row r="2158" spans="1:10" ht="12.75">
      <c r="A2158" s="8"/>
      <c r="B2158" s="8"/>
      <c r="C2158" s="8"/>
      <c r="D2158" s="8"/>
      <c r="E2158" s="8"/>
      <c r="F2158" s="8"/>
      <c r="H2158" s="8"/>
      <c r="I2158" s="8"/>
      <c r="J2158" s="8"/>
    </row>
    <row r="2159" spans="1:10" ht="12.75">
      <c r="A2159" s="8"/>
      <c r="B2159" s="8"/>
      <c r="C2159" s="8"/>
      <c r="D2159" s="8"/>
      <c r="E2159" s="8"/>
      <c r="F2159" s="8"/>
      <c r="H2159" s="8"/>
      <c r="I2159" s="8"/>
      <c r="J2159" s="8"/>
    </row>
    <row r="2160" spans="1:10" ht="12.75">
      <c r="A2160" s="8"/>
      <c r="B2160" s="8"/>
      <c r="C2160" s="8"/>
      <c r="D2160" s="8"/>
      <c r="E2160" s="8"/>
      <c r="F2160" s="8"/>
      <c r="H2160" s="8"/>
      <c r="I2160" s="8"/>
      <c r="J2160" s="8"/>
    </row>
    <row r="2161" spans="1:10" ht="12.75">
      <c r="A2161" s="8"/>
      <c r="B2161" s="8"/>
      <c r="C2161" s="8"/>
      <c r="D2161" s="8"/>
      <c r="E2161" s="8"/>
      <c r="F2161" s="8"/>
      <c r="H2161" s="8"/>
      <c r="I2161" s="8"/>
      <c r="J2161" s="8"/>
    </row>
    <row r="2162" spans="1:10" ht="12.75">
      <c r="A2162" s="8"/>
      <c r="B2162" s="8"/>
      <c r="C2162" s="8"/>
      <c r="D2162" s="8"/>
      <c r="E2162" s="8"/>
      <c r="F2162" s="8"/>
      <c r="H2162" s="8"/>
      <c r="I2162" s="8"/>
      <c r="J2162" s="8"/>
    </row>
    <row r="2163" spans="1:10" ht="12.75">
      <c r="A2163" s="8"/>
      <c r="B2163" s="8"/>
      <c r="C2163" s="8"/>
      <c r="D2163" s="8"/>
      <c r="E2163" s="8"/>
      <c r="F2163" s="8"/>
      <c r="H2163" s="8"/>
      <c r="I2163" s="8"/>
      <c r="J2163" s="8"/>
    </row>
    <row r="2164" spans="1:10" ht="12.75">
      <c r="A2164" s="8"/>
      <c r="B2164" s="8"/>
      <c r="C2164" s="8"/>
      <c r="D2164" s="8"/>
      <c r="E2164" s="8"/>
      <c r="F2164" s="8"/>
      <c r="H2164" s="8"/>
      <c r="I2164" s="8"/>
      <c r="J2164" s="8"/>
    </row>
    <row r="2165" spans="1:10" ht="12.75">
      <c r="A2165" s="8"/>
      <c r="B2165" s="8"/>
      <c r="C2165" s="8"/>
      <c r="D2165" s="8"/>
      <c r="E2165" s="8"/>
      <c r="F2165" s="8"/>
      <c r="H2165" s="8"/>
      <c r="I2165" s="8"/>
      <c r="J2165" s="8"/>
    </row>
    <row r="2166" spans="1:10" ht="12.75">
      <c r="A2166" s="8"/>
      <c r="B2166" s="8"/>
      <c r="C2166" s="8"/>
      <c r="D2166" s="8"/>
      <c r="E2166" s="8"/>
      <c r="F2166" s="8"/>
      <c r="H2166" s="8"/>
      <c r="I2166" s="8"/>
      <c r="J2166" s="8"/>
    </row>
    <row r="2167" spans="1:10" ht="12.75">
      <c r="A2167" s="8"/>
      <c r="B2167" s="8"/>
      <c r="C2167" s="8"/>
      <c r="D2167" s="8"/>
      <c r="E2167" s="8"/>
      <c r="F2167" s="8"/>
      <c r="H2167" s="8"/>
      <c r="I2167" s="8"/>
      <c r="J2167" s="8"/>
    </row>
    <row r="2168" spans="1:10" ht="12.75">
      <c r="A2168" s="8"/>
      <c r="B2168" s="8"/>
      <c r="C2168" s="8"/>
      <c r="D2168" s="8"/>
      <c r="E2168" s="8"/>
      <c r="F2168" s="8"/>
      <c r="H2168" s="8"/>
      <c r="I2168" s="8"/>
      <c r="J2168" s="8"/>
    </row>
    <row r="2169" spans="1:10" ht="12.75">
      <c r="A2169" s="8"/>
      <c r="B2169" s="8"/>
      <c r="C2169" s="8"/>
      <c r="D2169" s="8"/>
      <c r="E2169" s="8"/>
      <c r="F2169" s="8"/>
      <c r="H2169" s="8"/>
      <c r="I2169" s="8"/>
      <c r="J2169" s="8"/>
    </row>
    <row r="2170" spans="1:10" ht="12.75">
      <c r="A2170" s="8"/>
      <c r="B2170" s="8"/>
      <c r="C2170" s="8"/>
      <c r="D2170" s="8"/>
      <c r="E2170" s="8"/>
      <c r="F2170" s="8"/>
      <c r="H2170" s="8"/>
      <c r="I2170" s="8"/>
      <c r="J2170" s="8"/>
    </row>
    <row r="2171" spans="1:10" ht="12.75">
      <c r="A2171" s="8"/>
      <c r="B2171" s="8"/>
      <c r="C2171" s="8"/>
      <c r="D2171" s="8"/>
      <c r="E2171" s="8"/>
      <c r="F2171" s="8"/>
      <c r="H2171" s="8"/>
      <c r="I2171" s="8"/>
      <c r="J2171" s="8"/>
    </row>
    <row r="2172" spans="1:10" ht="12.75">
      <c r="A2172" s="8"/>
      <c r="B2172" s="8"/>
      <c r="C2172" s="8"/>
      <c r="D2172" s="8"/>
      <c r="E2172" s="8"/>
      <c r="F2172" s="8"/>
      <c r="H2172" s="8"/>
      <c r="I2172" s="8"/>
      <c r="J2172" s="8"/>
    </row>
    <row r="2173" spans="1:10" ht="12.75">
      <c r="A2173" s="8"/>
      <c r="B2173" s="8"/>
      <c r="C2173" s="8"/>
      <c r="D2173" s="8"/>
      <c r="E2173" s="8"/>
      <c r="F2173" s="8"/>
      <c r="H2173" s="8"/>
      <c r="I2173" s="8"/>
      <c r="J2173" s="8"/>
    </row>
    <row r="2174" spans="1:10" ht="12.75">
      <c r="A2174" s="8"/>
      <c r="B2174" s="8"/>
      <c r="C2174" s="8"/>
      <c r="D2174" s="8"/>
      <c r="E2174" s="8"/>
      <c r="F2174" s="8"/>
      <c r="H2174" s="8"/>
      <c r="I2174" s="8"/>
      <c r="J2174" s="8"/>
    </row>
    <row r="2175" spans="1:10" ht="12.75">
      <c r="A2175" s="8"/>
      <c r="B2175" s="8"/>
      <c r="C2175" s="8"/>
      <c r="D2175" s="8"/>
      <c r="E2175" s="8"/>
      <c r="F2175" s="8"/>
      <c r="H2175" s="8"/>
      <c r="I2175" s="8"/>
      <c r="J2175" s="8"/>
    </row>
    <row r="2176" spans="1:10" ht="12.75">
      <c r="A2176" s="8"/>
      <c r="B2176" s="8"/>
      <c r="C2176" s="8"/>
      <c r="D2176" s="8"/>
      <c r="E2176" s="8"/>
      <c r="F2176" s="8"/>
      <c r="H2176" s="8"/>
      <c r="I2176" s="8"/>
      <c r="J2176" s="8"/>
    </row>
    <row r="2177" spans="1:10" ht="12.75">
      <c r="A2177" s="8"/>
      <c r="B2177" s="8"/>
      <c r="C2177" s="8"/>
      <c r="D2177" s="8"/>
      <c r="E2177" s="8"/>
      <c r="F2177" s="8"/>
      <c r="H2177" s="8"/>
      <c r="I2177" s="8"/>
      <c r="J2177" s="8"/>
    </row>
    <row r="2178" spans="1:10" ht="12.75">
      <c r="A2178" s="8"/>
      <c r="B2178" s="8"/>
      <c r="C2178" s="8"/>
      <c r="D2178" s="8"/>
      <c r="E2178" s="8"/>
      <c r="F2178" s="8"/>
      <c r="H2178" s="8"/>
      <c r="I2178" s="8"/>
      <c r="J2178" s="8"/>
    </row>
    <row r="2179" spans="1:10" ht="12.75">
      <c r="A2179" s="8"/>
      <c r="B2179" s="8"/>
      <c r="C2179" s="8"/>
      <c r="D2179" s="8"/>
      <c r="E2179" s="8"/>
      <c r="F2179" s="8"/>
      <c r="H2179" s="8"/>
      <c r="I2179" s="8"/>
      <c r="J2179" s="8"/>
    </row>
    <row r="2180" spans="1:10" ht="12.75">
      <c r="A2180" s="8"/>
      <c r="B2180" s="8"/>
      <c r="C2180" s="8"/>
      <c r="D2180" s="8"/>
      <c r="E2180" s="8"/>
      <c r="F2180" s="8"/>
      <c r="H2180" s="8"/>
      <c r="I2180" s="8"/>
      <c r="J2180" s="8"/>
    </row>
    <row r="2181" spans="1:10" ht="12.75">
      <c r="A2181" s="8"/>
      <c r="B2181" s="8"/>
      <c r="C2181" s="8"/>
      <c r="D2181" s="8"/>
      <c r="E2181" s="8"/>
      <c r="F2181" s="8"/>
      <c r="H2181" s="8"/>
      <c r="I2181" s="8"/>
      <c r="J2181" s="8"/>
    </row>
    <row r="2182" spans="1:10" ht="12.75">
      <c r="A2182" s="8"/>
      <c r="B2182" s="8"/>
      <c r="C2182" s="8"/>
      <c r="D2182" s="8"/>
      <c r="E2182" s="8"/>
      <c r="F2182" s="8"/>
      <c r="H2182" s="8"/>
      <c r="I2182" s="8"/>
      <c r="J2182" s="8"/>
    </row>
    <row r="2183" spans="1:10" ht="12.75">
      <c r="A2183" s="8"/>
      <c r="B2183" s="8"/>
      <c r="C2183" s="8"/>
      <c r="D2183" s="8"/>
      <c r="E2183" s="8"/>
      <c r="F2183" s="8"/>
      <c r="H2183" s="8"/>
      <c r="I2183" s="8"/>
      <c r="J2183" s="8"/>
    </row>
    <row r="2184" spans="1:10" ht="12.75">
      <c r="A2184" s="8"/>
      <c r="B2184" s="8"/>
      <c r="C2184" s="8"/>
      <c r="D2184" s="8"/>
      <c r="E2184" s="8"/>
      <c r="F2184" s="8"/>
      <c r="H2184" s="8"/>
      <c r="I2184" s="8"/>
      <c r="J2184" s="8"/>
    </row>
    <row r="2185" spans="1:10" ht="12.75">
      <c r="A2185" s="8"/>
      <c r="B2185" s="8"/>
      <c r="C2185" s="8"/>
      <c r="D2185" s="8"/>
      <c r="E2185" s="8"/>
      <c r="F2185" s="8"/>
      <c r="H2185" s="8"/>
      <c r="I2185" s="8"/>
      <c r="J2185" s="8"/>
    </row>
    <row r="2186" spans="1:10" ht="12.75">
      <c r="A2186" s="8"/>
      <c r="B2186" s="8"/>
      <c r="C2186" s="8"/>
      <c r="D2186" s="8"/>
      <c r="E2186" s="8"/>
      <c r="F2186" s="8"/>
      <c r="H2186" s="8"/>
      <c r="I2186" s="8"/>
      <c r="J2186" s="8"/>
    </row>
    <row r="2187" spans="1:10" ht="12.75">
      <c r="A2187" s="8"/>
      <c r="B2187" s="8"/>
      <c r="C2187" s="8"/>
      <c r="D2187" s="8"/>
      <c r="E2187" s="8"/>
      <c r="F2187" s="8"/>
      <c r="H2187" s="8"/>
      <c r="I2187" s="8"/>
      <c r="J2187" s="8"/>
    </row>
    <row r="2188" spans="1:10" ht="12.75">
      <c r="A2188" s="8"/>
      <c r="B2188" s="8"/>
      <c r="C2188" s="8"/>
      <c r="D2188" s="8"/>
      <c r="E2188" s="8"/>
      <c r="F2188" s="8"/>
      <c r="H2188" s="8"/>
      <c r="I2188" s="8"/>
      <c r="J2188" s="8"/>
    </row>
    <row r="2189" spans="1:10" ht="12.75">
      <c r="A2189" s="8"/>
      <c r="B2189" s="8"/>
      <c r="C2189" s="8"/>
      <c r="D2189" s="8"/>
      <c r="E2189" s="8"/>
      <c r="F2189" s="8"/>
      <c r="H2189" s="8"/>
      <c r="I2189" s="8"/>
      <c r="J2189" s="8"/>
    </row>
    <row r="2190" spans="1:10" ht="12.75">
      <c r="A2190" s="8"/>
      <c r="B2190" s="8"/>
      <c r="C2190" s="8"/>
      <c r="D2190" s="8"/>
      <c r="E2190" s="8"/>
      <c r="F2190" s="8"/>
      <c r="H2190" s="8"/>
      <c r="I2190" s="8"/>
      <c r="J2190" s="8"/>
    </row>
    <row r="2191" spans="1:10" ht="12.75">
      <c r="A2191" s="8"/>
      <c r="B2191" s="8"/>
      <c r="C2191" s="8"/>
      <c r="D2191" s="8"/>
      <c r="E2191" s="8"/>
      <c r="F2191" s="8"/>
      <c r="H2191" s="8"/>
      <c r="I2191" s="8"/>
      <c r="J2191" s="8"/>
    </row>
    <row r="2192" spans="1:10" ht="12.75">
      <c r="A2192" s="8"/>
      <c r="B2192" s="8"/>
      <c r="C2192" s="8"/>
      <c r="D2192" s="8"/>
      <c r="E2192" s="8"/>
      <c r="F2192" s="8"/>
      <c r="H2192" s="8"/>
      <c r="I2192" s="8"/>
      <c r="J2192" s="8"/>
    </row>
    <row r="2193" spans="1:10" ht="12.75">
      <c r="A2193" s="8"/>
      <c r="B2193" s="8"/>
      <c r="C2193" s="8"/>
      <c r="D2193" s="8"/>
      <c r="E2193" s="8"/>
      <c r="F2193" s="8"/>
      <c r="H2193" s="8"/>
      <c r="I2193" s="8"/>
      <c r="J2193" s="8"/>
    </row>
    <row r="2194" spans="1:10" ht="12.75">
      <c r="A2194" s="8"/>
      <c r="B2194" s="8"/>
      <c r="C2194" s="8"/>
      <c r="D2194" s="8"/>
      <c r="E2194" s="8"/>
      <c r="F2194" s="8"/>
      <c r="H2194" s="8"/>
      <c r="I2194" s="8"/>
      <c r="J2194" s="8"/>
    </row>
    <row r="2195" spans="1:10" ht="12.75">
      <c r="A2195" s="8"/>
      <c r="B2195" s="8"/>
      <c r="C2195" s="8"/>
      <c r="D2195" s="8"/>
      <c r="E2195" s="8"/>
      <c r="F2195" s="8"/>
      <c r="H2195" s="8"/>
      <c r="I2195" s="8"/>
      <c r="J2195" s="8"/>
    </row>
    <row r="2196" spans="1:10" ht="12.75">
      <c r="A2196" s="8"/>
      <c r="B2196" s="8"/>
      <c r="C2196" s="8"/>
      <c r="D2196" s="8"/>
      <c r="E2196" s="8"/>
      <c r="F2196" s="8"/>
      <c r="H2196" s="8"/>
      <c r="I2196" s="8"/>
      <c r="J2196" s="8"/>
    </row>
    <row r="2197" spans="1:10" ht="12.75">
      <c r="A2197" s="8"/>
      <c r="B2197" s="8"/>
      <c r="C2197" s="8"/>
      <c r="D2197" s="8"/>
      <c r="E2197" s="8"/>
      <c r="F2197" s="8"/>
      <c r="H2197" s="8"/>
      <c r="I2197" s="8"/>
      <c r="J2197" s="8"/>
    </row>
    <row r="2198" spans="1:10" ht="12.75">
      <c r="A2198" s="8"/>
      <c r="B2198" s="8"/>
      <c r="C2198" s="8"/>
      <c r="D2198" s="8"/>
      <c r="E2198" s="8"/>
      <c r="F2198" s="8"/>
      <c r="H2198" s="8"/>
      <c r="I2198" s="8"/>
      <c r="J2198" s="8"/>
    </row>
    <row r="2199" spans="1:10" ht="12.75">
      <c r="A2199" s="8"/>
      <c r="B2199" s="8"/>
      <c r="C2199" s="8"/>
      <c r="D2199" s="8"/>
      <c r="E2199" s="8"/>
      <c r="F2199" s="8"/>
      <c r="H2199" s="8"/>
      <c r="I2199" s="8"/>
      <c r="J2199" s="8"/>
    </row>
    <row r="2200" spans="1:10" ht="12.75">
      <c r="A2200" s="8"/>
      <c r="B2200" s="8"/>
      <c r="C2200" s="8"/>
      <c r="D2200" s="8"/>
      <c r="E2200" s="8"/>
      <c r="F2200" s="8"/>
      <c r="H2200" s="8"/>
      <c r="I2200" s="8"/>
      <c r="J2200" s="8"/>
    </row>
    <row r="2201" spans="1:10" ht="12.75">
      <c r="A2201" s="8"/>
      <c r="B2201" s="8"/>
      <c r="C2201" s="8"/>
      <c r="D2201" s="8"/>
      <c r="E2201" s="8"/>
      <c r="F2201" s="8"/>
      <c r="H2201" s="8"/>
      <c r="I2201" s="8"/>
      <c r="J2201" s="8"/>
    </row>
    <row r="2202" spans="1:10" ht="12.75">
      <c r="A2202" s="8"/>
      <c r="B2202" s="8"/>
      <c r="C2202" s="8"/>
      <c r="D2202" s="8"/>
      <c r="E2202" s="8"/>
      <c r="F2202" s="8"/>
      <c r="H2202" s="8"/>
      <c r="I2202" s="8"/>
      <c r="J2202" s="8"/>
    </row>
    <row r="2203" spans="1:10" ht="12.75">
      <c r="A2203" s="8"/>
      <c r="B2203" s="8"/>
      <c r="C2203" s="8"/>
      <c r="D2203" s="8"/>
      <c r="E2203" s="8"/>
      <c r="F2203" s="8"/>
      <c r="H2203" s="8"/>
      <c r="I2203" s="8"/>
      <c r="J2203" s="8"/>
    </row>
    <row r="2204" spans="1:10" ht="12.75">
      <c r="A2204" s="8"/>
      <c r="B2204" s="8"/>
      <c r="C2204" s="8"/>
      <c r="D2204" s="8"/>
      <c r="E2204" s="8"/>
      <c r="F2204" s="8"/>
      <c r="H2204" s="8"/>
      <c r="I2204" s="8"/>
      <c r="J2204" s="8"/>
    </row>
    <row r="2205" spans="1:10" ht="12.75">
      <c r="A2205" s="8"/>
      <c r="B2205" s="8"/>
      <c r="C2205" s="8"/>
      <c r="D2205" s="8"/>
      <c r="E2205" s="8"/>
      <c r="F2205" s="8"/>
      <c r="H2205" s="8"/>
      <c r="I2205" s="8"/>
      <c r="J2205" s="8"/>
    </row>
    <row r="2206" spans="1:10" ht="12.75">
      <c r="A2206" s="8"/>
      <c r="B2206" s="8"/>
      <c r="C2206" s="8"/>
      <c r="D2206" s="8"/>
      <c r="E2206" s="8"/>
      <c r="F2206" s="8"/>
      <c r="H2206" s="8"/>
      <c r="I2206" s="8"/>
      <c r="J2206" s="8"/>
    </row>
    <row r="2207" spans="1:10" ht="12.75">
      <c r="A2207" s="8"/>
      <c r="B2207" s="8"/>
      <c r="C2207" s="8"/>
      <c r="D2207" s="8"/>
      <c r="E2207" s="8"/>
      <c r="F2207" s="8"/>
      <c r="H2207" s="8"/>
      <c r="I2207" s="8"/>
      <c r="J2207" s="8"/>
    </row>
    <row r="2208" spans="1:10" ht="12.75">
      <c r="A2208" s="8"/>
      <c r="B2208" s="8"/>
      <c r="C2208" s="8"/>
      <c r="D2208" s="8"/>
      <c r="E2208" s="8"/>
      <c r="F2208" s="8"/>
      <c r="H2208" s="8"/>
      <c r="I2208" s="8"/>
      <c r="J2208" s="8"/>
    </row>
    <row r="2209" spans="1:10" ht="12.75">
      <c r="A2209" s="8"/>
      <c r="B2209" s="8"/>
      <c r="C2209" s="8"/>
      <c r="D2209" s="8"/>
      <c r="E2209" s="8"/>
      <c r="F2209" s="8"/>
      <c r="H2209" s="8"/>
      <c r="I2209" s="8"/>
      <c r="J2209" s="8"/>
    </row>
    <row r="2210" spans="1:10" ht="12.75">
      <c r="A2210" s="8"/>
      <c r="B2210" s="8"/>
      <c r="C2210" s="8"/>
      <c r="D2210" s="8"/>
      <c r="E2210" s="8"/>
      <c r="F2210" s="8"/>
      <c r="H2210" s="8"/>
      <c r="I2210" s="8"/>
      <c r="J2210" s="8"/>
    </row>
    <row r="2211" spans="1:10" ht="12.75">
      <c r="A2211" s="8"/>
      <c r="B2211" s="8"/>
      <c r="C2211" s="8"/>
      <c r="D2211" s="8"/>
      <c r="E2211" s="8"/>
      <c r="F2211" s="8"/>
      <c r="H2211" s="8"/>
      <c r="I2211" s="8"/>
      <c r="J2211" s="8"/>
    </row>
    <row r="2212" spans="1:10" ht="12.75">
      <c r="A2212" s="8"/>
      <c r="B2212" s="8"/>
      <c r="C2212" s="8"/>
      <c r="D2212" s="8"/>
      <c r="E2212" s="8"/>
      <c r="F2212" s="8"/>
      <c r="H2212" s="8"/>
      <c r="I2212" s="8"/>
      <c r="J2212" s="8"/>
    </row>
    <row r="2213" spans="1:10" ht="12.75">
      <c r="A2213" s="8"/>
      <c r="B2213" s="8"/>
      <c r="C2213" s="8"/>
      <c r="D2213" s="8"/>
      <c r="E2213" s="8"/>
      <c r="F2213" s="8"/>
      <c r="H2213" s="8"/>
      <c r="I2213" s="8"/>
      <c r="J2213" s="8"/>
    </row>
    <row r="2214" spans="1:10" ht="12.75">
      <c r="A2214" s="8"/>
      <c r="B2214" s="8"/>
      <c r="C2214" s="8"/>
      <c r="D2214" s="8"/>
      <c r="E2214" s="8"/>
      <c r="F2214" s="8"/>
      <c r="H2214" s="8"/>
      <c r="I2214" s="8"/>
      <c r="J2214" s="8"/>
    </row>
    <row r="2215" spans="1:10" ht="12.75">
      <c r="A2215" s="8"/>
      <c r="B2215" s="8"/>
      <c r="C2215" s="8"/>
      <c r="D2215" s="8"/>
      <c r="E2215" s="8"/>
      <c r="F2215" s="8"/>
      <c r="H2215" s="8"/>
      <c r="I2215" s="8"/>
      <c r="J2215" s="8"/>
    </row>
    <row r="2216" spans="1:10" ht="12.75">
      <c r="A2216" s="8"/>
      <c r="B2216" s="8"/>
      <c r="C2216" s="8"/>
      <c r="D2216" s="8"/>
      <c r="E2216" s="8"/>
      <c r="F2216" s="8"/>
      <c r="H2216" s="8"/>
      <c r="I2216" s="8"/>
      <c r="J2216" s="8"/>
    </row>
    <row r="2217" spans="1:10" ht="12.75">
      <c r="A2217" s="8"/>
      <c r="B2217" s="8"/>
      <c r="C2217" s="8"/>
      <c r="D2217" s="8"/>
      <c r="E2217" s="8"/>
      <c r="F2217" s="8"/>
      <c r="H2217" s="8"/>
      <c r="I2217" s="8"/>
      <c r="J2217" s="8"/>
    </row>
    <row r="2218" spans="1:10" ht="12.75">
      <c r="A2218" s="8"/>
      <c r="B2218" s="8"/>
      <c r="C2218" s="8"/>
      <c r="D2218" s="8"/>
      <c r="E2218" s="8"/>
      <c r="F2218" s="8"/>
      <c r="H2218" s="8"/>
      <c r="I2218" s="8"/>
      <c r="J2218" s="8"/>
    </row>
    <row r="2219" spans="1:10" ht="12.75">
      <c r="A2219" s="8"/>
      <c r="B2219" s="8"/>
      <c r="C2219" s="8"/>
      <c r="D2219" s="8"/>
      <c r="E2219" s="8"/>
      <c r="F2219" s="8"/>
      <c r="H2219" s="8"/>
      <c r="I2219" s="8"/>
      <c r="J2219" s="8"/>
    </row>
    <row r="2220" spans="1:10" ht="12.75">
      <c r="A2220" s="8"/>
      <c r="B2220" s="8"/>
      <c r="C2220" s="8"/>
      <c r="D2220" s="8"/>
      <c r="E2220" s="8"/>
      <c r="F2220" s="8"/>
      <c r="H2220" s="8"/>
      <c r="I2220" s="8"/>
      <c r="J2220" s="8"/>
    </row>
    <row r="2221" spans="1:10" ht="12.75">
      <c r="A2221" s="8"/>
      <c r="B2221" s="8"/>
      <c r="C2221" s="8"/>
      <c r="D2221" s="8"/>
      <c r="E2221" s="8"/>
      <c r="F2221" s="8"/>
      <c r="H2221" s="8"/>
      <c r="I2221" s="8"/>
      <c r="J2221" s="8"/>
    </row>
    <row r="2222" spans="1:10" ht="12.75">
      <c r="A2222" s="8"/>
      <c r="B2222" s="8"/>
      <c r="C2222" s="8"/>
      <c r="D2222" s="8"/>
      <c r="E2222" s="8"/>
      <c r="F2222" s="8"/>
      <c r="H2222" s="8"/>
      <c r="I2222" s="8"/>
      <c r="J2222" s="8"/>
    </row>
    <row r="2223" spans="1:10" ht="12.75">
      <c r="A2223" s="8"/>
      <c r="B2223" s="8"/>
      <c r="C2223" s="8"/>
      <c r="D2223" s="8"/>
      <c r="E2223" s="8"/>
      <c r="F2223" s="8"/>
      <c r="H2223" s="8"/>
      <c r="I2223" s="8"/>
      <c r="J2223" s="8"/>
    </row>
    <row r="2224" spans="1:10" ht="12.75">
      <c r="A2224" s="8"/>
      <c r="B2224" s="8"/>
      <c r="C2224" s="8"/>
      <c r="D2224" s="8"/>
      <c r="E2224" s="8"/>
      <c r="F2224" s="8"/>
      <c r="H2224" s="8"/>
      <c r="I2224" s="8"/>
      <c r="J2224" s="8"/>
    </row>
    <row r="2225" spans="1:10" ht="12.75">
      <c r="A2225" s="8"/>
      <c r="B2225" s="8"/>
      <c r="C2225" s="8"/>
      <c r="D2225" s="8"/>
      <c r="E2225" s="8"/>
      <c r="F2225" s="8"/>
      <c r="H2225" s="8"/>
      <c r="I2225" s="8"/>
      <c r="J2225" s="8"/>
    </row>
    <row r="2226" spans="1:10" ht="12.75">
      <c r="A2226" s="8"/>
      <c r="B2226" s="8"/>
      <c r="C2226" s="8"/>
      <c r="D2226" s="8"/>
      <c r="E2226" s="8"/>
      <c r="F2226" s="8"/>
      <c r="H2226" s="8"/>
      <c r="I2226" s="8"/>
      <c r="J2226" s="8"/>
    </row>
    <row r="2227" spans="1:10" ht="12.75">
      <c r="A2227" s="8"/>
      <c r="B2227" s="8"/>
      <c r="C2227" s="8"/>
      <c r="D2227" s="8"/>
      <c r="E2227" s="8"/>
      <c r="F2227" s="8"/>
      <c r="H2227" s="8"/>
      <c r="I2227" s="8"/>
      <c r="J2227" s="8"/>
    </row>
    <row r="2228" spans="1:10" ht="12.75">
      <c r="A2228" s="8"/>
      <c r="B2228" s="8"/>
      <c r="C2228" s="8"/>
      <c r="D2228" s="8"/>
      <c r="E2228" s="8"/>
      <c r="F2228" s="8"/>
      <c r="H2228" s="8"/>
      <c r="I2228" s="8"/>
      <c r="J2228" s="8"/>
    </row>
    <row r="2229" spans="1:10" ht="12.75">
      <c r="A2229" s="8"/>
      <c r="B2229" s="8"/>
      <c r="C2229" s="8"/>
      <c r="D2229" s="8"/>
      <c r="E2229" s="8"/>
      <c r="F2229" s="8"/>
      <c r="H2229" s="8"/>
      <c r="I2229" s="8"/>
      <c r="J2229" s="8"/>
    </row>
    <row r="2230" spans="1:10" ht="12.75">
      <c r="A2230" s="8"/>
      <c r="B2230" s="8"/>
      <c r="C2230" s="8"/>
      <c r="D2230" s="8"/>
      <c r="E2230" s="8"/>
      <c r="F2230" s="8"/>
      <c r="H2230" s="8"/>
      <c r="I2230" s="8"/>
      <c r="J2230" s="8"/>
    </row>
    <row r="2231" spans="1:10" ht="12.75">
      <c r="A2231" s="8"/>
      <c r="B2231" s="8"/>
      <c r="C2231" s="8"/>
      <c r="D2231" s="8"/>
      <c r="E2231" s="8"/>
      <c r="F2231" s="8"/>
      <c r="H2231" s="8"/>
      <c r="I2231" s="8"/>
      <c r="J2231" s="8"/>
    </row>
    <row r="2232" spans="1:10" ht="12.75">
      <c r="A2232" s="8"/>
      <c r="B2232" s="8"/>
      <c r="C2232" s="8"/>
      <c r="D2232" s="8"/>
      <c r="E2232" s="8"/>
      <c r="F2232" s="8"/>
      <c r="H2232" s="8"/>
      <c r="I2232" s="8"/>
      <c r="J2232" s="8"/>
    </row>
    <row r="2233" spans="1:10" ht="12.75">
      <c r="A2233" s="8"/>
      <c r="B2233" s="8"/>
      <c r="C2233" s="8"/>
      <c r="D2233" s="8"/>
      <c r="E2233" s="8"/>
      <c r="F2233" s="8"/>
      <c r="H2233" s="8"/>
      <c r="I2233" s="8"/>
      <c r="J2233" s="8"/>
    </row>
    <row r="2234" spans="1:10" ht="12.75">
      <c r="A2234" s="8"/>
      <c r="B2234" s="8"/>
      <c r="C2234" s="8"/>
      <c r="D2234" s="8"/>
      <c r="E2234" s="8"/>
      <c r="F2234" s="8"/>
      <c r="H2234" s="8"/>
      <c r="I2234" s="8"/>
      <c r="J2234" s="8"/>
    </row>
    <row r="2235" spans="1:10" ht="12.75">
      <c r="A2235" s="8"/>
      <c r="B2235" s="8"/>
      <c r="C2235" s="8"/>
      <c r="D2235" s="8"/>
      <c r="E2235" s="8"/>
      <c r="F2235" s="8"/>
      <c r="H2235" s="8"/>
      <c r="I2235" s="8"/>
      <c r="J2235" s="8"/>
    </row>
    <row r="2236" spans="1:10" ht="12.75">
      <c r="A2236" s="8"/>
      <c r="B2236" s="8"/>
      <c r="C2236" s="8"/>
      <c r="D2236" s="8"/>
      <c r="E2236" s="8"/>
      <c r="F2236" s="8"/>
      <c r="H2236" s="8"/>
      <c r="I2236" s="8"/>
      <c r="J2236" s="8"/>
    </row>
    <row r="2237" spans="1:10" ht="12.75">
      <c r="A2237" s="8"/>
      <c r="B2237" s="8"/>
      <c r="C2237" s="8"/>
      <c r="D2237" s="8"/>
      <c r="E2237" s="8"/>
      <c r="F2237" s="8"/>
      <c r="H2237" s="8"/>
      <c r="I2237" s="8"/>
      <c r="J2237" s="8"/>
    </row>
    <row r="2238" spans="1:10" ht="12.75">
      <c r="A2238" s="8"/>
      <c r="B2238" s="8"/>
      <c r="C2238" s="8"/>
      <c r="D2238" s="8"/>
      <c r="E2238" s="8"/>
      <c r="F2238" s="8"/>
      <c r="H2238" s="8"/>
      <c r="I2238" s="8"/>
      <c r="J2238" s="8"/>
    </row>
    <row r="2239" spans="1:10" ht="12.75">
      <c r="A2239" s="8"/>
      <c r="B2239" s="8"/>
      <c r="C2239" s="8"/>
      <c r="D2239" s="8"/>
      <c r="E2239" s="8"/>
      <c r="F2239" s="8"/>
      <c r="H2239" s="8"/>
      <c r="I2239" s="8"/>
      <c r="J2239" s="8"/>
    </row>
    <row r="2240" spans="1:10" ht="12.75">
      <c r="A2240" s="8"/>
      <c r="B2240" s="8"/>
      <c r="C2240" s="8"/>
      <c r="D2240" s="8"/>
      <c r="E2240" s="8"/>
      <c r="F2240" s="8"/>
      <c r="H2240" s="8"/>
      <c r="I2240" s="8"/>
      <c r="J2240" s="8"/>
    </row>
    <row r="2241" spans="1:10" ht="12.75">
      <c r="A2241" s="8"/>
      <c r="B2241" s="8"/>
      <c r="C2241" s="8"/>
      <c r="D2241" s="8"/>
      <c r="E2241" s="8"/>
      <c r="F2241" s="8"/>
      <c r="H2241" s="8"/>
      <c r="I2241" s="8"/>
      <c r="J2241" s="8"/>
    </row>
    <row r="2242" spans="1:10" ht="12.75">
      <c r="A2242" s="8"/>
      <c r="B2242" s="8"/>
      <c r="C2242" s="8"/>
      <c r="D2242" s="8"/>
      <c r="E2242" s="8"/>
      <c r="F2242" s="8"/>
      <c r="H2242" s="8"/>
      <c r="I2242" s="8"/>
      <c r="J2242" s="8"/>
    </row>
    <row r="2243" spans="1:10" ht="12.75">
      <c r="A2243" s="8"/>
      <c r="B2243" s="8"/>
      <c r="C2243" s="8"/>
      <c r="D2243" s="8"/>
      <c r="E2243" s="8"/>
      <c r="F2243" s="8"/>
      <c r="H2243" s="8"/>
      <c r="I2243" s="8"/>
      <c r="J2243" s="8"/>
    </row>
    <row r="2244" spans="1:10" ht="12.75">
      <c r="A2244" s="8"/>
      <c r="B2244" s="8"/>
      <c r="C2244" s="8"/>
      <c r="D2244" s="8"/>
      <c r="E2244" s="8"/>
      <c r="F2244" s="8"/>
      <c r="H2244" s="8"/>
      <c r="I2244" s="8"/>
      <c r="J2244" s="8"/>
    </row>
    <row r="2245" spans="1:10" ht="12.75">
      <c r="A2245" s="8"/>
      <c r="B2245" s="8"/>
      <c r="C2245" s="8"/>
      <c r="D2245" s="8"/>
      <c r="E2245" s="8"/>
      <c r="F2245" s="8"/>
      <c r="H2245" s="8"/>
      <c r="I2245" s="8"/>
      <c r="J2245" s="8"/>
    </row>
    <row r="2246" spans="1:10" ht="12.75">
      <c r="A2246" s="8"/>
      <c r="B2246" s="8"/>
      <c r="C2246" s="8"/>
      <c r="D2246" s="8"/>
      <c r="E2246" s="8"/>
      <c r="F2246" s="8"/>
      <c r="H2246" s="8"/>
      <c r="I2246" s="8"/>
      <c r="J2246" s="8"/>
    </row>
    <row r="2247" spans="1:10" ht="12.75">
      <c r="A2247" s="8"/>
      <c r="B2247" s="8"/>
      <c r="C2247" s="8"/>
      <c r="D2247" s="8"/>
      <c r="E2247" s="8"/>
      <c r="F2247" s="8"/>
      <c r="H2247" s="8"/>
      <c r="I2247" s="8"/>
      <c r="J2247" s="8"/>
    </row>
    <row r="2248" spans="1:10" ht="12.75">
      <c r="A2248" s="8"/>
      <c r="B2248" s="8"/>
      <c r="C2248" s="8"/>
      <c r="D2248" s="8"/>
      <c r="E2248" s="8"/>
      <c r="F2248" s="8"/>
      <c r="H2248" s="8"/>
      <c r="I2248" s="8"/>
      <c r="J2248" s="8"/>
    </row>
    <row r="2249" spans="1:10" ht="12.75">
      <c r="A2249" s="8"/>
      <c r="B2249" s="8"/>
      <c r="C2249" s="8"/>
      <c r="D2249" s="8"/>
      <c r="E2249" s="8"/>
      <c r="F2249" s="8"/>
      <c r="H2249" s="8"/>
      <c r="I2249" s="8"/>
      <c r="J2249" s="8"/>
    </row>
    <row r="2250" spans="1:10" ht="12.75">
      <c r="A2250" s="8"/>
      <c r="B2250" s="8"/>
      <c r="C2250" s="8"/>
      <c r="D2250" s="8"/>
      <c r="E2250" s="8"/>
      <c r="F2250" s="8"/>
      <c r="H2250" s="8"/>
      <c r="I2250" s="8"/>
      <c r="J2250" s="8"/>
    </row>
    <row r="2251" spans="1:10" ht="12.75">
      <c r="A2251" s="8"/>
      <c r="B2251" s="8"/>
      <c r="C2251" s="8"/>
      <c r="D2251" s="8"/>
      <c r="E2251" s="8"/>
      <c r="F2251" s="8"/>
      <c r="H2251" s="8"/>
      <c r="I2251" s="8"/>
      <c r="J2251" s="8"/>
    </row>
    <row r="2252" spans="1:10" ht="12.75">
      <c r="A2252" s="8"/>
      <c r="B2252" s="8"/>
      <c r="C2252" s="8"/>
      <c r="D2252" s="8"/>
      <c r="E2252" s="8"/>
      <c r="F2252" s="8"/>
      <c r="H2252" s="8"/>
      <c r="I2252" s="8"/>
      <c r="J2252" s="8"/>
    </row>
    <row r="2253" spans="1:10" ht="12.75">
      <c r="A2253" s="8"/>
      <c r="B2253" s="8"/>
      <c r="C2253" s="8"/>
      <c r="D2253" s="8"/>
      <c r="E2253" s="8"/>
      <c r="F2253" s="8"/>
      <c r="H2253" s="8"/>
      <c r="I2253" s="8"/>
      <c r="J2253" s="8"/>
    </row>
    <row r="2254" spans="1:10" ht="12.75">
      <c r="A2254" s="8"/>
      <c r="B2254" s="8"/>
      <c r="C2254" s="8"/>
      <c r="D2254" s="8"/>
      <c r="E2254" s="8"/>
      <c r="F2254" s="8"/>
      <c r="H2254" s="8"/>
      <c r="I2254" s="8"/>
      <c r="J2254" s="8"/>
    </row>
    <row r="2255" spans="1:10" ht="12.75">
      <c r="A2255" s="8"/>
      <c r="B2255" s="8"/>
      <c r="C2255" s="8"/>
      <c r="D2255" s="8"/>
      <c r="E2255" s="8"/>
      <c r="F2255" s="8"/>
      <c r="H2255" s="8"/>
      <c r="I2255" s="8"/>
      <c r="J2255" s="8"/>
    </row>
    <row r="2256" spans="1:10" ht="12.75">
      <c r="A2256" s="8"/>
      <c r="B2256" s="8"/>
      <c r="C2256" s="8"/>
      <c r="D2256" s="8"/>
      <c r="E2256" s="8"/>
      <c r="F2256" s="8"/>
      <c r="H2256" s="8"/>
      <c r="I2256" s="8"/>
      <c r="J2256" s="8"/>
    </row>
    <row r="2257" spans="1:10" ht="12.75">
      <c r="A2257" s="8"/>
      <c r="B2257" s="8"/>
      <c r="C2257" s="8"/>
      <c r="D2257" s="8"/>
      <c r="E2257" s="8"/>
      <c r="F2257" s="8"/>
      <c r="H2257" s="8"/>
      <c r="I2257" s="8"/>
      <c r="J2257" s="8"/>
    </row>
    <row r="2258" spans="1:10" ht="12.75">
      <c r="A2258" s="8"/>
      <c r="B2258" s="8"/>
      <c r="C2258" s="8"/>
      <c r="D2258" s="8"/>
      <c r="E2258" s="8"/>
      <c r="F2258" s="8"/>
      <c r="H2258" s="8"/>
      <c r="I2258" s="8"/>
      <c r="J2258" s="8"/>
    </row>
    <row r="2259" spans="1:10" ht="12.75">
      <c r="A2259" s="8"/>
      <c r="B2259" s="8"/>
      <c r="C2259" s="8"/>
      <c r="D2259" s="8"/>
      <c r="E2259" s="8"/>
      <c r="F2259" s="8"/>
      <c r="H2259" s="8"/>
      <c r="I2259" s="8"/>
      <c r="J2259" s="8"/>
    </row>
    <row r="2260" spans="1:10" ht="12.75">
      <c r="A2260" s="8"/>
      <c r="B2260" s="8"/>
      <c r="C2260" s="8"/>
      <c r="D2260" s="8"/>
      <c r="E2260" s="8"/>
      <c r="F2260" s="8"/>
      <c r="H2260" s="8"/>
      <c r="I2260" s="8"/>
      <c r="J2260" s="8"/>
    </row>
    <row r="2261" spans="1:10" ht="12.75">
      <c r="A2261" s="8"/>
      <c r="B2261" s="8"/>
      <c r="C2261" s="8"/>
      <c r="D2261" s="8"/>
      <c r="E2261" s="8"/>
      <c r="F2261" s="8"/>
      <c r="H2261" s="8"/>
      <c r="I2261" s="8"/>
      <c r="J2261" s="8"/>
    </row>
    <row r="2262" spans="1:10" ht="12.75">
      <c r="A2262" s="8"/>
      <c r="B2262" s="8"/>
      <c r="C2262" s="8"/>
      <c r="D2262" s="8"/>
      <c r="E2262" s="8"/>
      <c r="F2262" s="8"/>
      <c r="H2262" s="8"/>
      <c r="I2262" s="8"/>
      <c r="J2262" s="8"/>
    </row>
    <row r="2263" spans="1:10" ht="12.75">
      <c r="A2263" s="8"/>
      <c r="B2263" s="8"/>
      <c r="C2263" s="8"/>
      <c r="D2263" s="8"/>
      <c r="E2263" s="8"/>
      <c r="F2263" s="8"/>
      <c r="H2263" s="8"/>
      <c r="I2263" s="8"/>
      <c r="J2263" s="8"/>
    </row>
    <row r="2264" spans="1:10" ht="12.75">
      <c r="A2264" s="8"/>
      <c r="B2264" s="8"/>
      <c r="C2264" s="8"/>
      <c r="D2264" s="8"/>
      <c r="E2264" s="8"/>
      <c r="F2264" s="8"/>
      <c r="H2264" s="8"/>
      <c r="I2264" s="8"/>
      <c r="J2264" s="8"/>
    </row>
    <row r="2265" spans="1:10" ht="12.75">
      <c r="A2265" s="8"/>
      <c r="B2265" s="8"/>
      <c r="C2265" s="8"/>
      <c r="D2265" s="8"/>
      <c r="E2265" s="8"/>
      <c r="F2265" s="8"/>
      <c r="H2265" s="8"/>
      <c r="I2265" s="8"/>
      <c r="J2265" s="8"/>
    </row>
    <row r="2266" spans="1:10" ht="12.75">
      <c r="A2266" s="8"/>
      <c r="B2266" s="8"/>
      <c r="C2266" s="8"/>
      <c r="D2266" s="8"/>
      <c r="E2266" s="8"/>
      <c r="F2266" s="8"/>
      <c r="H2266" s="8"/>
      <c r="I2266" s="8"/>
      <c r="J2266" s="8"/>
    </row>
    <row r="2267" spans="1:10" ht="12.75">
      <c r="A2267" s="8"/>
      <c r="B2267" s="8"/>
      <c r="C2267" s="8"/>
      <c r="D2267" s="8"/>
      <c r="E2267" s="8"/>
      <c r="F2267" s="8"/>
      <c r="H2267" s="8"/>
      <c r="I2267" s="8"/>
      <c r="J2267" s="8"/>
    </row>
    <row r="2268" spans="1:10" ht="12.75">
      <c r="A2268" s="8"/>
      <c r="B2268" s="8"/>
      <c r="C2268" s="8"/>
      <c r="D2268" s="8"/>
      <c r="E2268" s="8"/>
      <c r="F2268" s="8"/>
      <c r="H2268" s="8"/>
      <c r="I2268" s="8"/>
      <c r="J2268" s="8"/>
    </row>
    <row r="2269" spans="1:10" ht="12.75">
      <c r="A2269" s="8"/>
      <c r="B2269" s="8"/>
      <c r="C2269" s="8"/>
      <c r="D2269" s="8"/>
      <c r="E2269" s="8"/>
      <c r="F2269" s="8"/>
      <c r="H2269" s="8"/>
      <c r="I2269" s="8"/>
      <c r="J2269" s="8"/>
    </row>
    <row r="2270" spans="1:10" ht="12.75">
      <c r="A2270" s="8"/>
      <c r="B2270" s="8"/>
      <c r="C2270" s="8"/>
      <c r="D2270" s="8"/>
      <c r="E2270" s="8"/>
      <c r="F2270" s="8"/>
      <c r="H2270" s="8"/>
      <c r="I2270" s="8"/>
      <c r="J2270" s="8"/>
    </row>
    <row r="2271" spans="1:10" ht="12.75">
      <c r="A2271" s="8"/>
      <c r="B2271" s="8"/>
      <c r="C2271" s="8"/>
      <c r="D2271" s="8"/>
      <c r="E2271" s="8"/>
      <c r="F2271" s="8"/>
      <c r="H2271" s="8"/>
      <c r="I2271" s="8"/>
      <c r="J2271" s="8"/>
    </row>
    <row r="2272" spans="1:10" ht="12.75">
      <c r="A2272" s="8"/>
      <c r="B2272" s="8"/>
      <c r="C2272" s="8"/>
      <c r="D2272" s="8"/>
      <c r="E2272" s="8"/>
      <c r="F2272" s="8"/>
      <c r="H2272" s="8"/>
      <c r="I2272" s="8"/>
      <c r="J2272" s="8"/>
    </row>
    <row r="2273" spans="1:10" ht="12.75">
      <c r="A2273" s="8"/>
      <c r="B2273" s="8"/>
      <c r="C2273" s="8"/>
      <c r="D2273" s="8"/>
      <c r="E2273" s="8"/>
      <c r="F2273" s="8"/>
      <c r="H2273" s="8"/>
      <c r="I2273" s="8"/>
      <c r="J2273" s="8"/>
    </row>
    <row r="2274" spans="1:10" ht="12.75">
      <c r="A2274" s="8"/>
      <c r="B2274" s="8"/>
      <c r="C2274" s="8"/>
      <c r="D2274" s="8"/>
      <c r="E2274" s="8"/>
      <c r="F2274" s="8"/>
      <c r="H2274" s="8"/>
      <c r="I2274" s="8"/>
      <c r="J2274" s="8"/>
    </row>
    <row r="2275" spans="1:10" ht="12.75">
      <c r="A2275" s="8"/>
      <c r="B2275" s="8"/>
      <c r="C2275" s="8"/>
      <c r="D2275" s="8"/>
      <c r="E2275" s="8"/>
      <c r="F2275" s="8"/>
      <c r="H2275" s="8"/>
      <c r="I2275" s="8"/>
      <c r="J2275" s="8"/>
    </row>
    <row r="2276" spans="1:10" ht="12.75">
      <c r="A2276" s="8"/>
      <c r="B2276" s="8"/>
      <c r="C2276" s="8"/>
      <c r="D2276" s="8"/>
      <c r="E2276" s="8"/>
      <c r="F2276" s="8"/>
      <c r="H2276" s="8"/>
      <c r="I2276" s="8"/>
      <c r="J2276" s="8"/>
    </row>
    <row r="2277" spans="1:10" ht="12.75">
      <c r="A2277" s="8"/>
      <c r="B2277" s="8"/>
      <c r="C2277" s="8"/>
      <c r="D2277" s="8"/>
      <c r="E2277" s="8"/>
      <c r="F2277" s="8"/>
      <c r="H2277" s="8"/>
      <c r="I2277" s="8"/>
      <c r="J2277" s="8"/>
    </row>
    <row r="2278" spans="1:10" ht="12.75">
      <c r="A2278" s="8"/>
      <c r="B2278" s="8"/>
      <c r="C2278" s="8"/>
      <c r="D2278" s="8"/>
      <c r="E2278" s="8"/>
      <c r="F2278" s="8"/>
      <c r="H2278" s="8"/>
      <c r="I2278" s="8"/>
      <c r="J2278" s="8"/>
    </row>
    <row r="2279" spans="1:10" ht="12.75">
      <c r="A2279" s="8"/>
      <c r="B2279" s="8"/>
      <c r="C2279" s="8"/>
      <c r="D2279" s="8"/>
      <c r="E2279" s="8"/>
      <c r="F2279" s="8"/>
      <c r="H2279" s="8"/>
      <c r="I2279" s="8"/>
      <c r="J2279" s="8"/>
    </row>
    <row r="2280" spans="1:10" ht="12.75">
      <c r="A2280" s="8"/>
      <c r="B2280" s="8"/>
      <c r="C2280" s="8"/>
      <c r="D2280" s="8"/>
      <c r="E2280" s="8"/>
      <c r="F2280" s="8"/>
      <c r="H2280" s="8"/>
      <c r="I2280" s="8"/>
      <c r="J2280" s="8"/>
    </row>
    <row r="2281" spans="1:10" ht="12.75">
      <c r="A2281" s="8"/>
      <c r="B2281" s="8"/>
      <c r="C2281" s="8"/>
      <c r="D2281" s="8"/>
      <c r="E2281" s="8"/>
      <c r="F2281" s="8"/>
      <c r="H2281" s="8"/>
      <c r="I2281" s="8"/>
      <c r="J2281" s="8"/>
    </row>
    <row r="2282" spans="1:10" ht="12.75">
      <c r="A2282" s="8"/>
      <c r="B2282" s="8"/>
      <c r="C2282" s="8"/>
      <c r="D2282" s="8"/>
      <c r="E2282" s="8"/>
      <c r="F2282" s="8"/>
      <c r="H2282" s="8"/>
      <c r="I2282" s="8"/>
      <c r="J2282" s="8"/>
    </row>
    <row r="2283" spans="1:10" ht="12.75">
      <c r="A2283" s="8"/>
      <c r="B2283" s="8"/>
      <c r="C2283" s="8"/>
      <c r="D2283" s="8"/>
      <c r="E2283" s="8"/>
      <c r="F2283" s="8"/>
      <c r="H2283" s="8"/>
      <c r="I2283" s="8"/>
      <c r="J2283" s="8"/>
    </row>
    <row r="2284" spans="1:10" ht="12.75">
      <c r="A2284" s="8"/>
      <c r="B2284" s="8"/>
      <c r="C2284" s="8"/>
      <c r="D2284" s="8"/>
      <c r="E2284" s="8"/>
      <c r="F2284" s="8"/>
      <c r="H2284" s="8"/>
      <c r="I2284" s="8"/>
      <c r="J2284" s="8"/>
    </row>
    <row r="2285" spans="1:10" ht="12.75">
      <c r="A2285" s="8"/>
      <c r="B2285" s="8"/>
      <c r="C2285" s="8"/>
      <c r="D2285" s="8"/>
      <c r="E2285" s="8"/>
      <c r="F2285" s="8"/>
      <c r="H2285" s="8"/>
      <c r="I2285" s="8"/>
      <c r="J2285" s="8"/>
    </row>
    <row r="2286" spans="1:10" ht="12.75">
      <c r="A2286" s="8"/>
      <c r="B2286" s="8"/>
      <c r="C2286" s="8"/>
      <c r="D2286" s="8"/>
      <c r="E2286" s="8"/>
      <c r="F2286" s="8"/>
      <c r="H2286" s="8"/>
      <c r="I2286" s="8"/>
      <c r="J2286" s="8"/>
    </row>
    <row r="2287" spans="1:10" ht="12.75">
      <c r="A2287" s="8"/>
      <c r="B2287" s="8"/>
      <c r="C2287" s="8"/>
      <c r="D2287" s="8"/>
      <c r="E2287" s="8"/>
      <c r="F2287" s="8"/>
      <c r="H2287" s="8"/>
      <c r="I2287" s="8"/>
      <c r="J2287" s="8"/>
    </row>
    <row r="2288" spans="1:10" ht="12.75">
      <c r="A2288" s="8"/>
      <c r="B2288" s="8"/>
      <c r="C2288" s="8"/>
      <c r="D2288" s="8"/>
      <c r="E2288" s="8"/>
      <c r="F2288" s="8"/>
      <c r="H2288" s="8"/>
      <c r="I2288" s="8"/>
      <c r="J2288" s="8"/>
    </row>
    <row r="2289" spans="1:10" ht="12.75">
      <c r="A2289" s="8"/>
      <c r="B2289" s="8"/>
      <c r="C2289" s="8"/>
      <c r="D2289" s="8"/>
      <c r="E2289" s="8"/>
      <c r="F2289" s="8"/>
      <c r="H2289" s="8"/>
      <c r="I2289" s="8"/>
      <c r="J2289" s="8"/>
    </row>
    <row r="2290" spans="1:10" ht="12.75">
      <c r="A2290" s="8"/>
      <c r="B2290" s="8"/>
      <c r="C2290" s="8"/>
      <c r="D2290" s="8"/>
      <c r="E2290" s="8"/>
      <c r="F2290" s="8"/>
      <c r="H2290" s="8"/>
      <c r="I2290" s="8"/>
      <c r="J2290" s="8"/>
    </row>
    <row r="2291" spans="1:10" ht="12.75">
      <c r="A2291" s="8"/>
      <c r="B2291" s="8"/>
      <c r="C2291" s="8"/>
      <c r="D2291" s="8"/>
      <c r="E2291" s="8"/>
      <c r="F2291" s="8"/>
      <c r="H2291" s="8"/>
      <c r="I2291" s="8"/>
      <c r="J2291" s="8"/>
    </row>
    <row r="2292" spans="1:10" ht="12.75">
      <c r="A2292" s="8"/>
      <c r="B2292" s="8"/>
      <c r="C2292" s="8"/>
      <c r="D2292" s="8"/>
      <c r="E2292" s="8"/>
      <c r="F2292" s="8"/>
      <c r="H2292" s="8"/>
      <c r="I2292" s="8"/>
      <c r="J2292" s="8"/>
    </row>
    <row r="2293" spans="1:10" ht="12.75">
      <c r="A2293" s="8"/>
      <c r="B2293" s="8"/>
      <c r="C2293" s="8"/>
      <c r="D2293" s="8"/>
      <c r="E2293" s="8"/>
      <c r="F2293" s="8"/>
      <c r="H2293" s="8"/>
      <c r="I2293" s="8"/>
      <c r="J2293" s="8"/>
    </row>
    <row r="2294" spans="1:10" ht="12.75">
      <c r="A2294" s="8"/>
      <c r="B2294" s="8"/>
      <c r="C2294" s="8"/>
      <c r="D2294" s="8"/>
      <c r="E2294" s="8"/>
      <c r="F2294" s="8"/>
      <c r="H2294" s="8"/>
      <c r="I2294" s="8"/>
      <c r="J2294" s="8"/>
    </row>
    <row r="2295" spans="1:10" ht="12.75">
      <c r="A2295" s="8"/>
      <c r="B2295" s="8"/>
      <c r="C2295" s="8"/>
      <c r="D2295" s="8"/>
      <c r="E2295" s="8"/>
      <c r="F2295" s="8"/>
      <c r="H2295" s="8"/>
      <c r="I2295" s="8"/>
      <c r="J2295" s="8"/>
    </row>
    <row r="2296" spans="1:10" ht="12.75">
      <c r="A2296" s="8"/>
      <c r="B2296" s="8"/>
      <c r="C2296" s="8"/>
      <c r="D2296" s="8"/>
      <c r="E2296" s="8"/>
      <c r="F2296" s="8"/>
      <c r="H2296" s="8"/>
      <c r="I2296" s="8"/>
      <c r="J2296" s="8"/>
    </row>
    <row r="2297" spans="1:10" ht="12.75">
      <c r="A2297" s="8"/>
      <c r="B2297" s="8"/>
      <c r="C2297" s="8"/>
      <c r="D2297" s="8"/>
      <c r="E2297" s="8"/>
      <c r="F2297" s="8"/>
      <c r="H2297" s="8"/>
      <c r="I2297" s="8"/>
      <c r="J2297" s="8"/>
    </row>
    <row r="2298" spans="1:10" ht="12.75">
      <c r="A2298" s="8"/>
      <c r="B2298" s="8"/>
      <c r="C2298" s="8"/>
      <c r="D2298" s="8"/>
      <c r="E2298" s="8"/>
      <c r="F2298" s="8"/>
      <c r="H2298" s="8"/>
      <c r="I2298" s="8"/>
      <c r="J2298" s="8"/>
    </row>
    <row r="2299" spans="1:10" ht="12.75">
      <c r="A2299" s="8"/>
      <c r="B2299" s="8"/>
      <c r="C2299" s="8"/>
      <c r="D2299" s="8"/>
      <c r="E2299" s="8"/>
      <c r="F2299" s="8"/>
      <c r="H2299" s="8"/>
      <c r="I2299" s="8"/>
      <c r="J2299" s="8"/>
    </row>
    <row r="2300" spans="1:10" ht="12.75">
      <c r="A2300" s="8"/>
      <c r="B2300" s="8"/>
      <c r="C2300" s="8"/>
      <c r="D2300" s="8"/>
      <c r="E2300" s="8"/>
      <c r="F2300" s="8"/>
      <c r="H2300" s="8"/>
      <c r="I2300" s="8"/>
      <c r="J2300" s="8"/>
    </row>
    <row r="2301" spans="1:10" ht="12.75">
      <c r="A2301" s="8"/>
      <c r="B2301" s="8"/>
      <c r="C2301" s="8"/>
      <c r="D2301" s="8"/>
      <c r="E2301" s="8"/>
      <c r="F2301" s="8"/>
      <c r="H2301" s="8"/>
      <c r="I2301" s="8"/>
      <c r="J2301" s="8"/>
    </row>
    <row r="2302" spans="1:10" ht="12.75">
      <c r="A2302" s="8"/>
      <c r="B2302" s="8"/>
      <c r="C2302" s="8"/>
      <c r="D2302" s="8"/>
      <c r="E2302" s="8"/>
      <c r="F2302" s="8"/>
      <c r="H2302" s="8"/>
      <c r="I2302" s="8"/>
      <c r="J2302" s="8"/>
    </row>
    <row r="2303" spans="1:10" ht="12.75">
      <c r="A2303" s="8"/>
      <c r="B2303" s="8"/>
      <c r="C2303" s="8"/>
      <c r="D2303" s="8"/>
      <c r="E2303" s="8"/>
      <c r="F2303" s="8"/>
      <c r="H2303" s="8"/>
      <c r="I2303" s="8"/>
      <c r="J2303" s="8"/>
    </row>
    <row r="2304" spans="1:10" ht="12.75">
      <c r="A2304" s="8"/>
      <c r="B2304" s="8"/>
      <c r="C2304" s="8"/>
      <c r="D2304" s="8"/>
      <c r="E2304" s="8"/>
      <c r="F2304" s="8"/>
      <c r="H2304" s="8"/>
      <c r="I2304" s="8"/>
      <c r="J2304" s="8"/>
    </row>
    <row r="2305" spans="1:10" ht="12.75">
      <c r="A2305" s="8"/>
      <c r="B2305" s="8"/>
      <c r="C2305" s="8"/>
      <c r="D2305" s="8"/>
      <c r="E2305" s="8"/>
      <c r="F2305" s="8"/>
      <c r="H2305" s="8"/>
      <c r="I2305" s="8"/>
      <c r="J2305" s="8"/>
    </row>
    <row r="2306" spans="1:10" ht="12.75">
      <c r="A2306" s="8"/>
      <c r="B2306" s="8"/>
      <c r="C2306" s="8"/>
      <c r="D2306" s="8"/>
      <c r="E2306" s="8"/>
      <c r="F2306" s="8"/>
      <c r="H2306" s="8"/>
      <c r="I2306" s="8"/>
      <c r="J2306" s="8"/>
    </row>
    <row r="2307" spans="1:10" ht="12.75">
      <c r="A2307" s="8"/>
      <c r="B2307" s="8"/>
      <c r="C2307" s="8"/>
      <c r="D2307" s="8"/>
      <c r="E2307" s="8"/>
      <c r="F2307" s="8"/>
      <c r="H2307" s="8"/>
      <c r="I2307" s="8"/>
      <c r="J2307" s="8"/>
    </row>
    <row r="2308" spans="1:10" ht="12.75">
      <c r="A2308" s="8"/>
      <c r="B2308" s="8"/>
      <c r="C2308" s="8"/>
      <c r="D2308" s="8"/>
      <c r="E2308" s="8"/>
      <c r="F2308" s="8"/>
      <c r="H2308" s="8"/>
      <c r="I2308" s="8"/>
      <c r="J2308" s="8"/>
    </row>
    <row r="2309" spans="1:10" ht="12.75">
      <c r="A2309" s="8"/>
      <c r="B2309" s="8"/>
      <c r="C2309" s="8"/>
      <c r="D2309" s="8"/>
      <c r="E2309" s="8"/>
      <c r="F2309" s="8"/>
      <c r="H2309" s="8"/>
      <c r="I2309" s="8"/>
      <c r="J2309" s="8"/>
    </row>
    <row r="2310" spans="1:10" ht="12.75">
      <c r="A2310" s="8"/>
      <c r="B2310" s="8"/>
      <c r="C2310" s="8"/>
      <c r="D2310" s="8"/>
      <c r="E2310" s="8"/>
      <c r="F2310" s="8"/>
      <c r="H2310" s="8"/>
      <c r="I2310" s="8"/>
      <c r="J2310" s="8"/>
    </row>
    <row r="2311" spans="1:10" ht="12.75">
      <c r="A2311" s="8"/>
      <c r="B2311" s="8"/>
      <c r="C2311" s="8"/>
      <c r="D2311" s="8"/>
      <c r="E2311" s="8"/>
      <c r="F2311" s="8"/>
      <c r="H2311" s="8"/>
      <c r="I2311" s="8"/>
      <c r="J2311" s="8"/>
    </row>
    <row r="2312" spans="1:10" ht="12.75">
      <c r="A2312" s="8"/>
      <c r="B2312" s="8"/>
      <c r="C2312" s="8"/>
      <c r="D2312" s="8"/>
      <c r="E2312" s="8"/>
      <c r="F2312" s="8"/>
      <c r="H2312" s="8"/>
      <c r="I2312" s="8"/>
      <c r="J2312" s="8"/>
    </row>
    <row r="2313" spans="1:10" ht="12.75">
      <c r="A2313" s="8"/>
      <c r="B2313" s="8"/>
      <c r="C2313" s="8"/>
      <c r="D2313" s="8"/>
      <c r="E2313" s="8"/>
      <c r="F2313" s="8"/>
      <c r="H2313" s="8"/>
      <c r="I2313" s="8"/>
      <c r="J2313" s="8"/>
    </row>
    <row r="2314" spans="1:10" ht="12.75">
      <c r="A2314" s="8"/>
      <c r="B2314" s="8"/>
      <c r="C2314" s="8"/>
      <c r="D2314" s="8"/>
      <c r="E2314" s="8"/>
      <c r="F2314" s="8"/>
      <c r="H2314" s="8"/>
      <c r="I2314" s="8"/>
      <c r="J2314" s="8"/>
    </row>
    <row r="2315" spans="1:10" ht="12.75">
      <c r="A2315" s="8"/>
      <c r="B2315" s="8"/>
      <c r="C2315" s="8"/>
      <c r="D2315" s="8"/>
      <c r="E2315" s="8"/>
      <c r="F2315" s="8"/>
      <c r="H2315" s="8"/>
      <c r="I2315" s="8"/>
      <c r="J2315" s="8"/>
    </row>
    <row r="2316" spans="1:10" ht="12.75">
      <c r="A2316" s="8"/>
      <c r="B2316" s="8"/>
      <c r="C2316" s="8"/>
      <c r="D2316" s="8"/>
      <c r="E2316" s="8"/>
      <c r="F2316" s="8"/>
      <c r="H2316" s="8"/>
      <c r="I2316" s="8"/>
      <c r="J2316" s="8"/>
    </row>
    <row r="2317" spans="1:10" ht="12.75">
      <c r="A2317" s="8"/>
      <c r="B2317" s="8"/>
      <c r="C2317" s="8"/>
      <c r="D2317" s="8"/>
      <c r="E2317" s="8"/>
      <c r="F2317" s="8"/>
      <c r="H2317" s="8"/>
      <c r="I2317" s="8"/>
      <c r="J2317" s="8"/>
    </row>
    <row r="2318" spans="1:10" ht="12.75">
      <c r="A2318" s="8"/>
      <c r="B2318" s="8"/>
      <c r="C2318" s="8"/>
      <c r="D2318" s="8"/>
      <c r="E2318" s="8"/>
      <c r="F2318" s="8"/>
      <c r="H2318" s="8"/>
      <c r="I2318" s="8"/>
      <c r="J2318" s="8"/>
    </row>
    <row r="2319" spans="1:10" ht="12.75">
      <c r="A2319" s="8"/>
      <c r="B2319" s="8"/>
      <c r="C2319" s="8"/>
      <c r="D2319" s="8"/>
      <c r="E2319" s="8"/>
      <c r="F2319" s="8"/>
      <c r="H2319" s="8"/>
      <c r="I2319" s="8"/>
      <c r="J2319" s="8"/>
    </row>
    <row r="2320" spans="1:10" ht="12.75">
      <c r="A2320" s="8"/>
      <c r="B2320" s="8"/>
      <c r="C2320" s="8"/>
      <c r="D2320" s="8"/>
      <c r="E2320" s="8"/>
      <c r="F2320" s="8"/>
      <c r="H2320" s="8"/>
      <c r="I2320" s="8"/>
      <c r="J2320" s="8"/>
    </row>
    <row r="2321" spans="1:10" ht="12.75">
      <c r="A2321" s="8"/>
      <c r="B2321" s="8"/>
      <c r="C2321" s="8"/>
      <c r="D2321" s="8"/>
      <c r="E2321" s="8"/>
      <c r="F2321" s="8"/>
      <c r="H2321" s="8"/>
      <c r="I2321" s="8"/>
      <c r="J2321" s="8"/>
    </row>
    <row r="2322" spans="1:10" ht="12.75">
      <c r="A2322" s="8"/>
      <c r="B2322" s="8"/>
      <c r="C2322" s="8"/>
      <c r="D2322" s="8"/>
      <c r="E2322" s="8"/>
      <c r="F2322" s="8"/>
      <c r="H2322" s="8"/>
      <c r="I2322" s="8"/>
      <c r="J2322" s="8"/>
    </row>
    <row r="2323" spans="1:10" ht="12.75">
      <c r="A2323" s="8"/>
      <c r="B2323" s="8"/>
      <c r="C2323" s="8"/>
      <c r="D2323" s="8"/>
      <c r="E2323" s="8"/>
      <c r="F2323" s="8"/>
      <c r="H2323" s="8"/>
      <c r="I2323" s="8"/>
      <c r="J2323" s="8"/>
    </row>
    <row r="2324" spans="1:10" ht="12.75">
      <c r="A2324" s="8"/>
      <c r="B2324" s="8"/>
      <c r="C2324" s="8"/>
      <c r="D2324" s="8"/>
      <c r="E2324" s="8"/>
      <c r="F2324" s="8"/>
      <c r="H2324" s="8"/>
      <c r="I2324" s="8"/>
      <c r="J2324" s="8"/>
    </row>
    <row r="2325" spans="1:10" ht="12.75">
      <c r="A2325" s="8"/>
      <c r="B2325" s="8"/>
      <c r="C2325" s="8"/>
      <c r="D2325" s="8"/>
      <c r="E2325" s="8"/>
      <c r="F2325" s="8"/>
      <c r="H2325" s="8"/>
      <c r="I2325" s="8"/>
      <c r="J2325" s="8"/>
    </row>
    <row r="2326" spans="1:10" ht="12.75">
      <c r="A2326" s="8"/>
      <c r="B2326" s="8"/>
      <c r="C2326" s="8"/>
      <c r="D2326" s="8"/>
      <c r="E2326" s="8"/>
      <c r="F2326" s="8"/>
      <c r="H2326" s="8"/>
      <c r="I2326" s="8"/>
      <c r="J2326" s="8"/>
    </row>
    <row r="2327" spans="1:10" ht="12.75">
      <c r="A2327" s="8"/>
      <c r="B2327" s="8"/>
      <c r="C2327" s="8"/>
      <c r="D2327" s="8"/>
      <c r="E2327" s="8"/>
      <c r="F2327" s="8"/>
      <c r="H2327" s="8"/>
      <c r="I2327" s="8"/>
      <c r="J2327" s="8"/>
    </row>
    <row r="2328" spans="1:10" ht="12.75">
      <c r="A2328" s="8"/>
      <c r="B2328" s="8"/>
      <c r="C2328" s="8"/>
      <c r="D2328" s="8"/>
      <c r="E2328" s="8"/>
      <c r="F2328" s="8"/>
      <c r="H2328" s="8"/>
      <c r="I2328" s="8"/>
      <c r="J2328" s="8"/>
    </row>
    <row r="2329" spans="1:10" ht="12.75">
      <c r="A2329" s="8"/>
      <c r="B2329" s="8"/>
      <c r="C2329" s="8"/>
      <c r="D2329" s="8"/>
      <c r="E2329" s="8"/>
      <c r="F2329" s="8"/>
      <c r="H2329" s="8"/>
      <c r="I2329" s="8"/>
      <c r="J2329" s="8"/>
    </row>
    <row r="2330" spans="1:10" ht="12.75">
      <c r="A2330" s="8"/>
      <c r="B2330" s="8"/>
      <c r="C2330" s="8"/>
      <c r="D2330" s="8"/>
      <c r="E2330" s="8"/>
      <c r="F2330" s="8"/>
      <c r="H2330" s="8"/>
      <c r="I2330" s="8"/>
      <c r="J2330" s="8"/>
    </row>
    <row r="2331" spans="1:10" ht="12.75">
      <c r="A2331" s="8"/>
      <c r="B2331" s="8"/>
      <c r="C2331" s="8"/>
      <c r="D2331" s="8"/>
      <c r="E2331" s="8"/>
      <c r="F2331" s="8"/>
      <c r="H2331" s="8"/>
      <c r="I2331" s="8"/>
      <c r="J2331" s="8"/>
    </row>
    <row r="2332" spans="1:10" ht="12.75">
      <c r="A2332" s="8"/>
      <c r="B2332" s="8"/>
      <c r="C2332" s="8"/>
      <c r="D2332" s="8"/>
      <c r="E2332" s="8"/>
      <c r="F2332" s="8"/>
      <c r="H2332" s="8"/>
      <c r="I2332" s="8"/>
      <c r="J2332" s="8"/>
    </row>
    <row r="2333" spans="1:10" ht="12.75">
      <c r="A2333" s="8"/>
      <c r="B2333" s="8"/>
      <c r="C2333" s="8"/>
      <c r="D2333" s="8"/>
      <c r="E2333" s="8"/>
      <c r="F2333" s="8"/>
      <c r="H2333" s="8"/>
      <c r="I2333" s="8"/>
      <c r="J2333" s="8"/>
    </row>
    <row r="2334" spans="1:10" ht="12.75">
      <c r="A2334" s="8"/>
      <c r="B2334" s="8"/>
      <c r="C2334" s="8"/>
      <c r="D2334" s="8"/>
      <c r="E2334" s="8"/>
      <c r="F2334" s="8"/>
      <c r="H2334" s="8"/>
      <c r="I2334" s="8"/>
      <c r="J2334" s="8"/>
    </row>
    <row r="2335" spans="1:10" ht="12.75">
      <c r="A2335" s="8"/>
      <c r="B2335" s="8"/>
      <c r="C2335" s="8"/>
      <c r="D2335" s="8"/>
      <c r="E2335" s="8"/>
      <c r="F2335" s="8"/>
      <c r="H2335" s="8"/>
      <c r="I2335" s="8"/>
      <c r="J2335" s="8"/>
    </row>
    <row r="2336" spans="1:10" ht="12.75">
      <c r="A2336" s="8"/>
      <c r="B2336" s="8"/>
      <c r="C2336" s="8"/>
      <c r="D2336" s="8"/>
      <c r="E2336" s="8"/>
      <c r="F2336" s="8"/>
      <c r="H2336" s="8"/>
      <c r="I2336" s="8"/>
      <c r="J2336" s="8"/>
    </row>
    <row r="2337" spans="1:10" ht="12.75">
      <c r="A2337" s="8"/>
      <c r="B2337" s="8"/>
      <c r="C2337" s="8"/>
      <c r="D2337" s="8"/>
      <c r="E2337" s="8"/>
      <c r="F2337" s="8"/>
      <c r="H2337" s="8"/>
      <c r="I2337" s="8"/>
      <c r="J2337" s="8"/>
    </row>
    <row r="2338" spans="1:10" ht="12.75">
      <c r="A2338" s="8"/>
      <c r="B2338" s="8"/>
      <c r="C2338" s="8"/>
      <c r="D2338" s="8"/>
      <c r="E2338" s="8"/>
      <c r="F2338" s="8"/>
      <c r="H2338" s="8"/>
      <c r="I2338" s="8"/>
      <c r="J2338" s="8"/>
    </row>
    <row r="2339" spans="1:10" ht="12.75">
      <c r="A2339" s="8"/>
      <c r="B2339" s="8"/>
      <c r="C2339" s="8"/>
      <c r="D2339" s="8"/>
      <c r="E2339" s="8"/>
      <c r="F2339" s="8"/>
      <c r="H2339" s="8"/>
      <c r="I2339" s="8"/>
      <c r="J2339" s="8"/>
    </row>
    <row r="2340" spans="1:10" ht="12.75">
      <c r="A2340" s="8"/>
      <c r="B2340" s="8"/>
      <c r="C2340" s="8"/>
      <c r="D2340" s="8"/>
      <c r="E2340" s="8"/>
      <c r="F2340" s="8"/>
      <c r="H2340" s="8"/>
      <c r="I2340" s="8"/>
      <c r="J2340" s="8"/>
    </row>
    <row r="2341" spans="1:10" ht="12.75">
      <c r="A2341" s="8"/>
      <c r="B2341" s="8"/>
      <c r="C2341" s="8"/>
      <c r="D2341" s="8"/>
      <c r="E2341" s="8"/>
      <c r="F2341" s="8"/>
      <c r="H2341" s="8"/>
      <c r="I2341" s="8"/>
      <c r="J2341" s="8"/>
    </row>
    <row r="2342" spans="1:10" ht="12.75">
      <c r="A2342" s="8"/>
      <c r="B2342" s="8"/>
      <c r="C2342" s="8"/>
      <c r="D2342" s="8"/>
      <c r="E2342" s="8"/>
      <c r="F2342" s="8"/>
      <c r="H2342" s="8"/>
      <c r="I2342" s="8"/>
      <c r="J2342" s="8"/>
    </row>
    <row r="2343" spans="1:10" ht="12.75">
      <c r="A2343" s="8"/>
      <c r="B2343" s="8"/>
      <c r="C2343" s="8"/>
      <c r="D2343" s="8"/>
      <c r="E2343" s="8"/>
      <c r="F2343" s="8"/>
      <c r="H2343" s="8"/>
      <c r="I2343" s="8"/>
      <c r="J2343" s="8"/>
    </row>
    <row r="2344" spans="1:10" ht="12.75">
      <c r="A2344" s="8"/>
      <c r="B2344" s="8"/>
      <c r="C2344" s="8"/>
      <c r="D2344" s="8"/>
      <c r="E2344" s="8"/>
      <c r="F2344" s="8"/>
      <c r="H2344" s="8"/>
      <c r="I2344" s="8"/>
      <c r="J2344" s="8"/>
    </row>
    <row r="2345" spans="1:10" ht="12.75">
      <c r="A2345" s="8"/>
      <c r="B2345" s="8"/>
      <c r="C2345" s="8"/>
      <c r="D2345" s="8"/>
      <c r="E2345" s="8"/>
      <c r="F2345" s="8"/>
      <c r="H2345" s="8"/>
      <c r="I2345" s="8"/>
      <c r="J2345" s="8"/>
    </row>
    <row r="2346" spans="1:10" ht="12.75">
      <c r="A2346" s="8"/>
      <c r="B2346" s="8"/>
      <c r="C2346" s="8"/>
      <c r="D2346" s="8"/>
      <c r="E2346" s="8"/>
      <c r="F2346" s="8"/>
      <c r="H2346" s="8"/>
      <c r="I2346" s="8"/>
      <c r="J2346" s="8"/>
    </row>
    <row r="2347" spans="1:10" ht="12.75">
      <c r="A2347" s="8"/>
      <c r="B2347" s="8"/>
      <c r="C2347" s="8"/>
      <c r="D2347" s="8"/>
      <c r="E2347" s="8"/>
      <c r="F2347" s="8"/>
      <c r="H2347" s="8"/>
      <c r="I2347" s="8"/>
      <c r="J2347" s="8"/>
    </row>
    <row r="2348" spans="1:10" ht="12.75">
      <c r="A2348" s="8"/>
      <c r="B2348" s="8"/>
      <c r="C2348" s="8"/>
      <c r="D2348" s="8"/>
      <c r="E2348" s="8"/>
      <c r="F2348" s="8"/>
      <c r="H2348" s="8"/>
      <c r="I2348" s="8"/>
      <c r="J2348" s="8"/>
    </row>
    <row r="2349" spans="1:10" ht="12.75">
      <c r="A2349" s="8"/>
      <c r="B2349" s="8"/>
      <c r="C2349" s="8"/>
      <c r="D2349" s="8"/>
      <c r="E2349" s="8"/>
      <c r="F2349" s="8"/>
      <c r="H2349" s="8"/>
      <c r="I2349" s="8"/>
      <c r="J2349" s="8"/>
    </row>
    <row r="2350" spans="1:10" ht="12.75">
      <c r="A2350" s="8"/>
      <c r="B2350" s="8"/>
      <c r="C2350" s="8"/>
      <c r="D2350" s="8"/>
      <c r="E2350" s="8"/>
      <c r="F2350" s="8"/>
      <c r="H2350" s="8"/>
      <c r="I2350" s="8"/>
      <c r="J2350" s="8"/>
    </row>
    <row r="2351" spans="1:10" ht="12.75">
      <c r="A2351" s="8"/>
      <c r="B2351" s="8"/>
      <c r="C2351" s="8"/>
      <c r="D2351" s="8"/>
      <c r="E2351" s="8"/>
      <c r="F2351" s="8"/>
      <c r="H2351" s="8"/>
      <c r="I2351" s="8"/>
      <c r="J2351" s="8"/>
    </row>
    <row r="2352" spans="1:10" ht="12.75">
      <c r="A2352" s="8"/>
      <c r="B2352" s="8"/>
      <c r="C2352" s="8"/>
      <c r="D2352" s="8"/>
      <c r="E2352" s="8"/>
      <c r="F2352" s="8"/>
      <c r="H2352" s="8"/>
      <c r="I2352" s="8"/>
      <c r="J2352" s="8"/>
    </row>
    <row r="2353" spans="1:10" ht="12.75">
      <c r="A2353" s="8"/>
      <c r="B2353" s="8"/>
      <c r="C2353" s="8"/>
      <c r="D2353" s="8"/>
      <c r="E2353" s="8"/>
      <c r="F2353" s="8"/>
      <c r="H2353" s="8"/>
      <c r="I2353" s="8"/>
      <c r="J2353" s="8"/>
    </row>
    <row r="2354" spans="1:10" ht="12.75">
      <c r="A2354" s="8"/>
      <c r="B2354" s="8"/>
      <c r="C2354" s="8"/>
      <c r="D2354" s="8"/>
      <c r="E2354" s="8"/>
      <c r="F2354" s="8"/>
      <c r="H2354" s="8"/>
      <c r="I2354" s="8"/>
      <c r="J2354" s="8"/>
    </row>
    <row r="2355" spans="1:10" ht="12.75">
      <c r="A2355" s="8"/>
      <c r="B2355" s="8"/>
      <c r="C2355" s="8"/>
      <c r="D2355" s="8"/>
      <c r="E2355" s="8"/>
      <c r="F2355" s="8"/>
      <c r="H2355" s="8"/>
      <c r="I2355" s="8"/>
      <c r="J2355" s="8"/>
    </row>
    <row r="2356" spans="1:10" ht="12.75">
      <c r="A2356" s="8"/>
      <c r="B2356" s="8"/>
      <c r="C2356" s="8"/>
      <c r="D2356" s="8"/>
      <c r="E2356" s="8"/>
      <c r="F2356" s="8"/>
      <c r="H2356" s="8"/>
      <c r="I2356" s="8"/>
      <c r="J2356" s="8"/>
    </row>
    <row r="2357" spans="1:10" ht="12.75">
      <c r="A2357" s="8"/>
      <c r="B2357" s="8"/>
      <c r="C2357" s="8"/>
      <c r="D2357" s="8"/>
      <c r="E2357" s="8"/>
      <c r="F2357" s="8"/>
      <c r="H2357" s="8"/>
      <c r="I2357" s="8"/>
      <c r="J2357" s="8"/>
    </row>
    <row r="2358" spans="1:10" ht="12.75">
      <c r="A2358" s="8"/>
      <c r="B2358" s="8"/>
      <c r="C2358" s="8"/>
      <c r="D2358" s="8"/>
      <c r="E2358" s="8"/>
      <c r="F2358" s="8"/>
      <c r="H2358" s="8"/>
      <c r="I2358" s="8"/>
      <c r="J2358" s="8"/>
    </row>
    <row r="2359" spans="1:10" ht="12.75">
      <c r="A2359" s="8"/>
      <c r="B2359" s="8"/>
      <c r="C2359" s="8"/>
      <c r="D2359" s="8"/>
      <c r="E2359" s="8"/>
      <c r="F2359" s="8"/>
      <c r="H2359" s="8"/>
      <c r="I2359" s="8"/>
      <c r="J2359" s="8"/>
    </row>
    <row r="2360" spans="1:10" ht="12.75">
      <c r="A2360" s="8"/>
      <c r="B2360" s="8"/>
      <c r="C2360" s="8"/>
      <c r="D2360" s="8"/>
      <c r="E2360" s="8"/>
      <c r="F2360" s="8"/>
      <c r="H2360" s="8"/>
      <c r="I2360" s="8"/>
      <c r="J2360" s="8"/>
    </row>
    <row r="2361" spans="1:10" ht="12.75">
      <c r="A2361" s="8"/>
      <c r="B2361" s="8"/>
      <c r="C2361" s="8"/>
      <c r="D2361" s="8"/>
      <c r="E2361" s="8"/>
      <c r="F2361" s="8"/>
      <c r="H2361" s="8"/>
      <c r="I2361" s="8"/>
      <c r="J2361" s="8"/>
    </row>
    <row r="2362" spans="1:10" ht="12.75">
      <c r="A2362" s="8"/>
      <c r="B2362" s="8"/>
      <c r="C2362" s="8"/>
      <c r="D2362" s="8"/>
      <c r="E2362" s="8"/>
      <c r="F2362" s="8"/>
      <c r="H2362" s="8"/>
      <c r="I2362" s="8"/>
      <c r="J2362" s="8"/>
    </row>
    <row r="2363" spans="1:10" ht="12.75">
      <c r="A2363" s="8"/>
      <c r="B2363" s="8"/>
      <c r="C2363" s="8"/>
      <c r="D2363" s="8"/>
      <c r="E2363" s="8"/>
      <c r="F2363" s="8"/>
      <c r="H2363" s="8"/>
      <c r="I2363" s="8"/>
      <c r="J2363" s="8"/>
    </row>
    <row r="2364" spans="1:10" ht="12.75">
      <c r="A2364" s="8"/>
      <c r="B2364" s="8"/>
      <c r="C2364" s="8"/>
      <c r="D2364" s="8"/>
      <c r="E2364" s="8"/>
      <c r="F2364" s="8"/>
      <c r="H2364" s="8"/>
      <c r="I2364" s="8"/>
      <c r="J2364" s="8"/>
    </row>
    <row r="2365" spans="1:10" ht="12.75">
      <c r="A2365" s="8"/>
      <c r="B2365" s="8"/>
      <c r="C2365" s="8"/>
      <c r="D2365" s="8"/>
      <c r="E2365" s="8"/>
      <c r="F2365" s="8"/>
      <c r="H2365" s="8"/>
      <c r="I2365" s="8"/>
      <c r="J2365" s="8"/>
    </row>
    <row r="2366" spans="1:10" ht="12.75">
      <c r="A2366" s="8"/>
      <c r="B2366" s="8"/>
      <c r="C2366" s="8"/>
      <c r="D2366" s="8"/>
      <c r="E2366" s="8"/>
      <c r="F2366" s="8"/>
      <c r="H2366" s="8"/>
      <c r="I2366" s="8"/>
      <c r="J2366" s="8"/>
    </row>
    <row r="2367" spans="1:10" ht="12.75">
      <c r="A2367" s="8"/>
      <c r="B2367" s="8"/>
      <c r="C2367" s="8"/>
      <c r="D2367" s="8"/>
      <c r="E2367" s="8"/>
      <c r="F2367" s="8"/>
      <c r="H2367" s="8"/>
      <c r="I2367" s="8"/>
      <c r="J2367" s="8"/>
    </row>
    <row r="2368" spans="1:10" ht="12.75">
      <c r="A2368" s="8"/>
      <c r="B2368" s="8"/>
      <c r="C2368" s="8"/>
      <c r="D2368" s="8"/>
      <c r="E2368" s="8"/>
      <c r="F2368" s="8"/>
      <c r="H2368" s="8"/>
      <c r="I2368" s="8"/>
      <c r="J2368" s="8"/>
    </row>
    <row r="2369" spans="1:10" ht="12.75">
      <c r="A2369" s="8"/>
      <c r="B2369" s="8"/>
      <c r="C2369" s="8"/>
      <c r="D2369" s="8"/>
      <c r="E2369" s="8"/>
      <c r="F2369" s="8"/>
      <c r="H2369" s="8"/>
      <c r="I2369" s="8"/>
      <c r="J2369" s="8"/>
    </row>
    <row r="2370" spans="1:10" ht="12.75">
      <c r="A2370" s="8"/>
      <c r="B2370" s="8"/>
      <c r="C2370" s="8"/>
      <c r="D2370" s="8"/>
      <c r="E2370" s="8"/>
      <c r="F2370" s="8"/>
      <c r="H2370" s="8"/>
      <c r="I2370" s="8"/>
      <c r="J2370" s="8"/>
    </row>
    <row r="2371" spans="1:10" ht="12.75">
      <c r="A2371" s="8"/>
      <c r="B2371" s="8"/>
      <c r="C2371" s="8"/>
      <c r="D2371" s="8"/>
      <c r="E2371" s="8"/>
      <c r="F2371" s="8"/>
      <c r="H2371" s="8"/>
      <c r="I2371" s="8"/>
      <c r="J2371" s="8"/>
    </row>
    <row r="2372" spans="1:10" ht="12.75">
      <c r="A2372" s="8"/>
      <c r="B2372" s="8"/>
      <c r="C2372" s="8"/>
      <c r="D2372" s="8"/>
      <c r="E2372" s="8"/>
      <c r="F2372" s="8"/>
      <c r="H2372" s="8"/>
      <c r="I2372" s="8"/>
      <c r="J2372" s="8"/>
    </row>
    <row r="2373" spans="1:10" ht="12.75">
      <c r="A2373" s="8"/>
      <c r="B2373" s="8"/>
      <c r="C2373" s="8"/>
      <c r="D2373" s="8"/>
      <c r="E2373" s="8"/>
      <c r="F2373" s="8"/>
      <c r="H2373" s="8"/>
      <c r="I2373" s="8"/>
      <c r="J2373" s="8"/>
    </row>
    <row r="2374" spans="1:10" ht="12.75">
      <c r="A2374" s="8"/>
      <c r="B2374" s="8"/>
      <c r="C2374" s="8"/>
      <c r="D2374" s="8"/>
      <c r="E2374" s="8"/>
      <c r="F2374" s="8"/>
      <c r="H2374" s="8"/>
      <c r="I2374" s="8"/>
      <c r="J2374" s="8"/>
    </row>
    <row r="2375" spans="1:10" ht="12.75">
      <c r="A2375" s="8"/>
      <c r="B2375" s="8"/>
      <c r="C2375" s="8"/>
      <c r="D2375" s="8"/>
      <c r="E2375" s="8"/>
      <c r="F2375" s="8"/>
      <c r="H2375" s="8"/>
      <c r="I2375" s="8"/>
      <c r="J2375" s="8"/>
    </row>
    <row r="2376" spans="1:10" ht="12.75">
      <c r="A2376" s="8"/>
      <c r="B2376" s="8"/>
      <c r="C2376" s="8"/>
      <c r="D2376" s="8"/>
      <c r="E2376" s="8"/>
      <c r="F2376" s="8"/>
      <c r="H2376" s="8"/>
      <c r="I2376" s="8"/>
      <c r="J2376" s="8"/>
    </row>
    <row r="2377" spans="1:10" ht="12.75">
      <c r="A2377" s="8"/>
      <c r="B2377" s="8"/>
      <c r="C2377" s="8"/>
      <c r="D2377" s="8"/>
      <c r="E2377" s="8"/>
      <c r="F2377" s="8"/>
      <c r="H2377" s="8"/>
      <c r="I2377" s="8"/>
      <c r="J2377" s="8"/>
    </row>
    <row r="2378" spans="1:10" ht="12.75">
      <c r="A2378" s="8"/>
      <c r="B2378" s="8"/>
      <c r="C2378" s="8"/>
      <c r="D2378" s="8"/>
      <c r="E2378" s="8"/>
      <c r="F2378" s="8"/>
      <c r="H2378" s="8"/>
      <c r="I2378" s="8"/>
      <c r="J2378" s="8"/>
    </row>
    <row r="2379" spans="1:10" ht="12.75">
      <c r="A2379" s="8"/>
      <c r="B2379" s="8"/>
      <c r="C2379" s="8"/>
      <c r="D2379" s="8"/>
      <c r="E2379" s="8"/>
      <c r="F2379" s="8"/>
      <c r="H2379" s="8"/>
      <c r="I2379" s="8"/>
      <c r="J2379" s="8"/>
    </row>
    <row r="2380" spans="1:10" ht="12.75">
      <c r="A2380" s="8"/>
      <c r="B2380" s="8"/>
      <c r="C2380" s="8"/>
      <c r="D2380" s="8"/>
      <c r="E2380" s="8"/>
      <c r="F2380" s="8"/>
      <c r="H2380" s="8"/>
      <c r="I2380" s="8"/>
      <c r="J2380" s="8"/>
    </row>
    <row r="2381" spans="1:10" ht="12.75">
      <c r="A2381" s="8"/>
      <c r="B2381" s="8"/>
      <c r="C2381" s="8"/>
      <c r="D2381" s="8"/>
      <c r="E2381" s="8"/>
      <c r="F2381" s="8"/>
      <c r="H2381" s="8"/>
      <c r="I2381" s="8"/>
      <c r="J2381" s="8"/>
    </row>
    <row r="2382" spans="1:10" ht="12.75">
      <c r="A2382" s="8"/>
      <c r="B2382" s="8"/>
      <c r="C2382" s="8"/>
      <c r="D2382" s="8"/>
      <c r="E2382" s="8"/>
      <c r="F2382" s="8"/>
      <c r="H2382" s="8"/>
      <c r="I2382" s="8"/>
      <c r="J2382" s="8"/>
    </row>
    <row r="2383" spans="1:10" ht="12.75">
      <c r="A2383" s="8"/>
      <c r="B2383" s="8"/>
      <c r="C2383" s="8"/>
      <c r="D2383" s="8"/>
      <c r="E2383" s="8"/>
      <c r="F2383" s="8"/>
      <c r="H2383" s="8"/>
      <c r="I2383" s="8"/>
      <c r="J2383" s="8"/>
    </row>
    <row r="2384" spans="1:10" ht="12.75">
      <c r="A2384" s="8"/>
      <c r="B2384" s="8"/>
      <c r="C2384" s="8"/>
      <c r="D2384" s="8"/>
      <c r="E2384" s="8"/>
      <c r="F2384" s="8"/>
      <c r="H2384" s="8"/>
      <c r="I2384" s="8"/>
      <c r="J2384" s="8"/>
    </row>
    <row r="2385" spans="1:10" ht="12.75">
      <c r="A2385" s="8"/>
      <c r="B2385" s="8"/>
      <c r="C2385" s="8"/>
      <c r="D2385" s="8"/>
      <c r="E2385" s="8"/>
      <c r="F2385" s="8"/>
      <c r="H2385" s="8"/>
      <c r="I2385" s="8"/>
      <c r="J2385" s="8"/>
    </row>
    <row r="2386" spans="1:10" ht="12.75">
      <c r="A2386" s="8"/>
      <c r="B2386" s="8"/>
      <c r="C2386" s="8"/>
      <c r="D2386" s="8"/>
      <c r="E2386" s="8"/>
      <c r="F2386" s="8"/>
      <c r="H2386" s="8"/>
      <c r="I2386" s="8"/>
      <c r="J2386" s="8"/>
    </row>
    <row r="2387" spans="1:10" ht="12.75">
      <c r="A2387" s="8"/>
      <c r="B2387" s="8"/>
      <c r="C2387" s="8"/>
      <c r="D2387" s="8"/>
      <c r="E2387" s="8"/>
      <c r="F2387" s="8"/>
      <c r="H2387" s="8"/>
      <c r="I2387" s="8"/>
      <c r="J2387" s="8"/>
    </row>
    <row r="2388" spans="1:10" ht="12.75">
      <c r="A2388" s="8"/>
      <c r="B2388" s="8"/>
      <c r="C2388" s="8"/>
      <c r="D2388" s="8"/>
      <c r="E2388" s="8"/>
      <c r="F2388" s="8"/>
      <c r="H2388" s="8"/>
      <c r="I2388" s="8"/>
      <c r="J2388" s="8"/>
    </row>
    <row r="2389" spans="1:10" ht="12.75">
      <c r="A2389" s="8"/>
      <c r="B2389" s="8"/>
      <c r="C2389" s="8"/>
      <c r="D2389" s="8"/>
      <c r="E2389" s="8"/>
      <c r="F2389" s="8"/>
      <c r="H2389" s="8"/>
      <c r="I2389" s="8"/>
      <c r="J2389" s="8"/>
    </row>
    <row r="2390" spans="1:10" ht="12.75">
      <c r="A2390" s="8"/>
      <c r="B2390" s="8"/>
      <c r="C2390" s="8"/>
      <c r="D2390" s="8"/>
      <c r="E2390" s="8"/>
      <c r="F2390" s="8"/>
      <c r="H2390" s="8"/>
      <c r="I2390" s="8"/>
      <c r="J2390" s="8"/>
    </row>
    <row r="2391" spans="1:10" ht="12.75">
      <c r="A2391" s="8"/>
      <c r="B2391" s="8"/>
      <c r="C2391" s="8"/>
      <c r="D2391" s="8"/>
      <c r="E2391" s="8"/>
      <c r="F2391" s="8"/>
      <c r="H2391" s="8"/>
      <c r="I2391" s="8"/>
      <c r="J2391" s="8"/>
    </row>
    <row r="2392" spans="1:10" ht="12.75">
      <c r="A2392" s="8"/>
      <c r="B2392" s="8"/>
      <c r="C2392" s="8"/>
      <c r="D2392" s="8"/>
      <c r="E2392" s="8"/>
      <c r="F2392" s="8"/>
      <c r="H2392" s="8"/>
      <c r="I2392" s="8"/>
      <c r="J2392" s="8"/>
    </row>
    <row r="2393" spans="1:10" ht="12.75">
      <c r="A2393" s="8"/>
      <c r="B2393" s="8"/>
      <c r="C2393" s="8"/>
      <c r="D2393" s="8"/>
      <c r="E2393" s="8"/>
      <c r="F2393" s="8"/>
      <c r="H2393" s="8"/>
      <c r="I2393" s="8"/>
      <c r="J2393" s="8"/>
    </row>
  </sheetData>
  <sortState xmlns:xlrd2="http://schemas.microsoft.com/office/spreadsheetml/2017/richdata2" ref="A2:L2393">
    <sortCondition ref="B2:B2393"/>
  </sortState>
  <dataValidations count="1">
    <dataValidation type="list" allowBlank="1" showInputMessage="1" showErrorMessage="1" sqref="L2:L50011" xr:uid="{229CCE09-6F6D-4DCA-B3F0-74A3151251BE}">
      <formula1>"Oman,UAE"</formula1>
    </dataValidation>
  </dataValidations>
  <printOptions horizontalCentered="1" gridLines="1"/>
  <pageMargins left="0.7" right="0.7" top="0.75" bottom="0.75" header="0" footer="0"/>
  <pageSetup fitToHeight="0" pageOrder="overThenDown" orientation="landscape" cellComments="atEnd"/>
  <extLst>
    <ext xmlns:x14="http://schemas.microsoft.com/office/spreadsheetml/2009/9/main" uri="{CCE6A557-97BC-4b89-ADB6-D9C93CAAB3DF}">
      <x14:dataValidations xmlns:xm="http://schemas.microsoft.com/office/excel/2006/main" count="3">
        <x14:dataValidation type="list" allowBlank="1" showInputMessage="1" showErrorMessage="1" xr:uid="{61861911-7D7F-452C-8761-F9A766A36F59}">
          <x14:formula1>
            <xm:f>Terminology!$B$2:$B$3</xm:f>
          </x14:formula1>
          <xm:sqref>M2:M50011</xm:sqref>
        </x14:dataValidation>
        <x14:dataValidation type="list" allowBlank="1" showInputMessage="1" showErrorMessage="1" xr:uid="{7F8E00C2-16BF-496A-8F8F-4BCF87783DA0}">
          <x14:formula1>
            <xm:f>Terminology!$C$2:$C$7</xm:f>
          </x14:formula1>
          <xm:sqref>N2:N50011</xm:sqref>
        </x14:dataValidation>
        <x14:dataValidation type="list" allowBlank="1" showInputMessage="1" showErrorMessage="1" xr:uid="{6F379570-E1E0-45AC-AEF9-F4796F7D7B8B}">
          <x14:formula1>
            <xm:f>Terminology!$D$2:$D$6</xm:f>
          </x14:formula1>
          <xm:sqref>P2:P50011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P231"/>
  <sheetViews>
    <sheetView topLeftCell="G1" workbookViewId="0">
      <selection activeCell="K19" sqref="K19"/>
    </sheetView>
  </sheetViews>
  <sheetFormatPr defaultColWidth="14.42578125" defaultRowHeight="15.75" customHeight="1"/>
  <cols>
    <col min="2" max="2" width="23.42578125" customWidth="1"/>
    <col min="3" max="3" width="18.140625" customWidth="1"/>
    <col min="4" max="4" width="19.5703125" customWidth="1"/>
    <col min="5" max="5" width="25.5703125" customWidth="1"/>
    <col min="6" max="7" width="22.7109375" customWidth="1"/>
    <col min="8" max="8" width="33.28515625" customWidth="1"/>
    <col min="9" max="9" width="41.28515625" customWidth="1"/>
    <col min="11" max="11" width="26.7109375" customWidth="1"/>
    <col min="15" max="15" width="9.140625"/>
  </cols>
  <sheetData>
    <row r="1" spans="1:16" ht="15.75" customHeight="1">
      <c r="A1" s="11" t="s">
        <v>41</v>
      </c>
      <c r="B1" s="11" t="s">
        <v>42</v>
      </c>
      <c r="C1" s="11" t="s">
        <v>43</v>
      </c>
      <c r="D1" s="11" t="s">
        <v>44</v>
      </c>
      <c r="E1" s="1" t="s">
        <v>45</v>
      </c>
      <c r="F1" s="14" t="s">
        <v>46</v>
      </c>
      <c r="G1" s="14" t="s">
        <v>47</v>
      </c>
      <c r="H1" s="1" t="s">
        <v>48</v>
      </c>
      <c r="I1" s="1" t="s">
        <v>49</v>
      </c>
      <c r="J1" s="1" t="s">
        <v>50</v>
      </c>
      <c r="K1" s="11" t="s">
        <v>51</v>
      </c>
      <c r="L1" s="100" t="s">
        <v>3</v>
      </c>
      <c r="M1" s="100" t="s">
        <v>52</v>
      </c>
      <c r="N1" s="100" t="s">
        <v>53</v>
      </c>
      <c r="O1" s="100" t="s">
        <v>54</v>
      </c>
      <c r="P1" s="100" t="s">
        <v>55</v>
      </c>
    </row>
    <row r="2" spans="1:16" ht="15.75" customHeight="1">
      <c r="A2" s="8" t="s">
        <v>14845</v>
      </c>
      <c r="B2" s="8" t="s">
        <v>6526</v>
      </c>
      <c r="C2" s="8" t="s">
        <v>6548</v>
      </c>
      <c r="D2">
        <v>4</v>
      </c>
      <c r="E2" s="8"/>
      <c r="F2" s="23">
        <v>43678</v>
      </c>
      <c r="G2" s="23"/>
      <c r="H2" s="8">
        <v>2</v>
      </c>
      <c r="I2" s="23">
        <v>43739</v>
      </c>
      <c r="J2" s="8" t="s">
        <v>6526</v>
      </c>
      <c r="L2" s="102" t="s">
        <v>13</v>
      </c>
      <c r="M2" s="102" t="s">
        <v>62</v>
      </c>
      <c r="N2">
        <v>2019</v>
      </c>
      <c r="P2" t="s">
        <v>64</v>
      </c>
    </row>
    <row r="3" spans="1:16" ht="15.75" customHeight="1">
      <c r="A3" s="8" t="s">
        <v>14846</v>
      </c>
      <c r="B3" s="8" t="s">
        <v>6526</v>
      </c>
      <c r="C3" s="8" t="s">
        <v>6548</v>
      </c>
      <c r="D3">
        <v>9</v>
      </c>
      <c r="E3" s="8"/>
      <c r="F3" s="23">
        <v>43678</v>
      </c>
      <c r="G3" s="23"/>
      <c r="H3" s="8">
        <v>6</v>
      </c>
      <c r="I3" s="23">
        <v>43739</v>
      </c>
      <c r="J3" s="8" t="s">
        <v>6526</v>
      </c>
      <c r="L3" s="102" t="s">
        <v>13</v>
      </c>
      <c r="M3" s="102" t="s">
        <v>62</v>
      </c>
      <c r="N3">
        <v>2019</v>
      </c>
      <c r="P3" t="s">
        <v>64</v>
      </c>
    </row>
    <row r="4" spans="1:16" ht="15.75" customHeight="1">
      <c r="A4" s="8" t="s">
        <v>14847</v>
      </c>
      <c r="B4" s="8" t="s">
        <v>6526</v>
      </c>
      <c r="C4" s="8" t="s">
        <v>6548</v>
      </c>
      <c r="D4">
        <v>24</v>
      </c>
      <c r="E4" s="8"/>
      <c r="F4" s="23">
        <v>43678</v>
      </c>
      <c r="G4" s="23"/>
      <c r="H4" s="8">
        <v>19</v>
      </c>
      <c r="I4" s="23">
        <v>43739</v>
      </c>
      <c r="J4" s="8" t="s">
        <v>6526</v>
      </c>
      <c r="K4" t="s">
        <v>14848</v>
      </c>
      <c r="L4" s="102" t="s">
        <v>13</v>
      </c>
      <c r="M4" s="102" t="s">
        <v>62</v>
      </c>
      <c r="N4">
        <v>2019</v>
      </c>
      <c r="P4" t="s">
        <v>64</v>
      </c>
    </row>
    <row r="5" spans="1:16" ht="15.75" customHeight="1">
      <c r="A5" s="8" t="s">
        <v>14849</v>
      </c>
      <c r="B5" s="8" t="s">
        <v>6526</v>
      </c>
      <c r="C5" s="8" t="s">
        <v>6548</v>
      </c>
      <c r="D5">
        <v>18</v>
      </c>
      <c r="E5" s="8"/>
      <c r="F5" s="23">
        <v>43678</v>
      </c>
      <c r="G5" s="23"/>
      <c r="H5" s="8">
        <v>3</v>
      </c>
      <c r="I5" s="23">
        <v>43739</v>
      </c>
      <c r="J5" s="8" t="s">
        <v>6526</v>
      </c>
      <c r="K5" t="s">
        <v>14848</v>
      </c>
      <c r="L5" s="102" t="s">
        <v>13</v>
      </c>
      <c r="M5" s="102" t="s">
        <v>62</v>
      </c>
      <c r="N5">
        <v>2019</v>
      </c>
      <c r="P5" t="s">
        <v>64</v>
      </c>
    </row>
    <row r="6" spans="1:16" ht="15.75" customHeight="1">
      <c r="A6" s="8" t="s">
        <v>14850</v>
      </c>
      <c r="B6" s="8" t="s">
        <v>6526</v>
      </c>
      <c r="C6" s="8"/>
      <c r="K6" s="8" t="s">
        <v>14851</v>
      </c>
      <c r="L6" s="102" t="s">
        <v>13</v>
      </c>
      <c r="M6" s="102" t="s">
        <v>62</v>
      </c>
      <c r="N6">
        <v>2019</v>
      </c>
      <c r="O6" t="s">
        <v>14852</v>
      </c>
      <c r="P6" t="s">
        <v>109</v>
      </c>
    </row>
    <row r="7" spans="1:16" ht="15.75" customHeight="1">
      <c r="A7" s="8" t="s">
        <v>14853</v>
      </c>
      <c r="B7" s="8" t="s">
        <v>6526</v>
      </c>
      <c r="C7" s="8" t="s">
        <v>14854</v>
      </c>
      <c r="D7" s="8">
        <v>2</v>
      </c>
      <c r="F7" s="23">
        <v>43678</v>
      </c>
      <c r="G7" s="23"/>
      <c r="J7" s="8" t="s">
        <v>6526</v>
      </c>
      <c r="K7" s="8"/>
      <c r="L7" s="102" t="s">
        <v>13</v>
      </c>
      <c r="M7" s="102" t="s">
        <v>62</v>
      </c>
      <c r="N7">
        <v>2019</v>
      </c>
      <c r="P7" t="s">
        <v>82</v>
      </c>
    </row>
    <row r="8" spans="1:16" ht="15.75" customHeight="1">
      <c r="A8" s="8" t="s">
        <v>14855</v>
      </c>
      <c r="B8" s="8" t="s">
        <v>6526</v>
      </c>
      <c r="C8" s="8" t="s">
        <v>14854</v>
      </c>
      <c r="D8">
        <v>15</v>
      </c>
      <c r="E8" s="8"/>
      <c r="F8" s="23">
        <v>43678</v>
      </c>
      <c r="G8" s="23"/>
      <c r="J8" s="8" t="s">
        <v>6526</v>
      </c>
      <c r="L8" s="102" t="s">
        <v>13</v>
      </c>
      <c r="M8" s="102" t="s">
        <v>62</v>
      </c>
      <c r="N8">
        <v>2019</v>
      </c>
      <c r="P8" t="s">
        <v>82</v>
      </c>
    </row>
    <row r="9" spans="1:16" ht="15.75" customHeight="1">
      <c r="A9" s="8" t="s">
        <v>14856</v>
      </c>
      <c r="B9" s="8" t="s">
        <v>6526</v>
      </c>
      <c r="C9" s="8" t="s">
        <v>14854</v>
      </c>
      <c r="D9" s="8">
        <v>3</v>
      </c>
      <c r="F9" s="23">
        <v>43678</v>
      </c>
      <c r="G9" s="23"/>
      <c r="J9" s="8" t="s">
        <v>6526</v>
      </c>
      <c r="L9" s="102" t="s">
        <v>13</v>
      </c>
      <c r="M9" s="102" t="s">
        <v>62</v>
      </c>
      <c r="N9">
        <v>2019</v>
      </c>
      <c r="P9" t="s">
        <v>82</v>
      </c>
    </row>
    <row r="10" spans="1:16" ht="15.75" customHeight="1">
      <c r="A10" s="8" t="s">
        <v>14857</v>
      </c>
      <c r="B10" s="8"/>
      <c r="C10" s="8"/>
      <c r="K10" s="8" t="s">
        <v>14851</v>
      </c>
      <c r="L10" s="102" t="s">
        <v>13</v>
      </c>
      <c r="M10" s="102" t="s">
        <v>62</v>
      </c>
      <c r="N10">
        <v>2019</v>
      </c>
      <c r="O10" t="s">
        <v>14852</v>
      </c>
      <c r="P10" t="s">
        <v>109</v>
      </c>
    </row>
    <row r="11" spans="1:16" ht="15.75" customHeight="1">
      <c r="A11" s="8" t="s">
        <v>14858</v>
      </c>
      <c r="B11" s="8" t="s">
        <v>6526</v>
      </c>
      <c r="C11" s="8" t="s">
        <v>14854</v>
      </c>
      <c r="D11" s="8">
        <v>3</v>
      </c>
      <c r="F11" s="23">
        <v>43678</v>
      </c>
      <c r="G11" s="23"/>
      <c r="J11" s="8" t="s">
        <v>6526</v>
      </c>
      <c r="L11" s="102" t="s">
        <v>13</v>
      </c>
      <c r="M11" s="102" t="s">
        <v>62</v>
      </c>
      <c r="N11">
        <v>2019</v>
      </c>
      <c r="P11" t="s">
        <v>82</v>
      </c>
    </row>
    <row r="12" spans="1:16" ht="15.75" customHeight="1">
      <c r="A12" s="8" t="s">
        <v>14859</v>
      </c>
      <c r="B12" s="8" t="s">
        <v>6526</v>
      </c>
      <c r="C12" s="8" t="s">
        <v>14854</v>
      </c>
      <c r="D12" s="8">
        <v>1</v>
      </c>
      <c r="F12" s="23">
        <v>43678</v>
      </c>
      <c r="G12" s="23"/>
      <c r="J12" s="8" t="s">
        <v>6526</v>
      </c>
      <c r="L12" s="102" t="s">
        <v>13</v>
      </c>
      <c r="M12" s="102" t="s">
        <v>62</v>
      </c>
      <c r="N12">
        <v>2019</v>
      </c>
      <c r="P12" t="s">
        <v>82</v>
      </c>
    </row>
    <row r="13" spans="1:16" ht="15">
      <c r="A13" s="8" t="s">
        <v>14860</v>
      </c>
      <c r="B13" s="8" t="s">
        <v>97</v>
      </c>
      <c r="C13" s="21" t="s">
        <v>6548</v>
      </c>
      <c r="D13" s="7">
        <v>17</v>
      </c>
      <c r="E13" s="8"/>
      <c r="F13" s="24">
        <v>43466</v>
      </c>
      <c r="G13" s="24"/>
      <c r="H13" s="9">
        <v>17</v>
      </c>
      <c r="I13" s="23">
        <v>44397</v>
      </c>
      <c r="J13" s="8" t="s">
        <v>97</v>
      </c>
      <c r="K13" s="8" t="s">
        <v>14861</v>
      </c>
      <c r="L13" s="61" t="s">
        <v>21</v>
      </c>
      <c r="M13" s="102" t="s">
        <v>62</v>
      </c>
      <c r="N13">
        <v>2019</v>
      </c>
      <c r="P13" t="s">
        <v>64</v>
      </c>
    </row>
    <row r="14" spans="1:16" ht="15">
      <c r="A14" s="8" t="s">
        <v>14862</v>
      </c>
      <c r="B14" s="8" t="s">
        <v>97</v>
      </c>
      <c r="C14" s="21" t="s">
        <v>6548</v>
      </c>
      <c r="D14" s="7">
        <v>60</v>
      </c>
      <c r="E14" s="8"/>
      <c r="F14" s="24">
        <v>43466</v>
      </c>
      <c r="G14" s="24"/>
      <c r="H14" s="9">
        <v>82</v>
      </c>
      <c r="I14" s="23">
        <v>44397</v>
      </c>
      <c r="J14" s="8" t="s">
        <v>97</v>
      </c>
      <c r="K14" s="8" t="s">
        <v>14861</v>
      </c>
      <c r="L14" s="61" t="s">
        <v>21</v>
      </c>
      <c r="M14" s="102" t="s">
        <v>62</v>
      </c>
      <c r="N14">
        <v>2019</v>
      </c>
      <c r="P14" t="s">
        <v>64</v>
      </c>
    </row>
    <row r="15" spans="1:16" ht="15">
      <c r="A15" s="8" t="s">
        <v>14863</v>
      </c>
      <c r="B15" s="8" t="s">
        <v>97</v>
      </c>
      <c r="C15" s="21" t="s">
        <v>6548</v>
      </c>
      <c r="D15" s="7">
        <v>9</v>
      </c>
      <c r="E15" s="8"/>
      <c r="F15" s="24">
        <v>43466</v>
      </c>
      <c r="G15" s="24"/>
      <c r="H15" s="9">
        <v>8</v>
      </c>
      <c r="I15" s="23">
        <v>43862</v>
      </c>
      <c r="J15" s="8" t="s">
        <v>97</v>
      </c>
      <c r="K15" s="8" t="s">
        <v>14864</v>
      </c>
      <c r="L15" s="61" t="s">
        <v>21</v>
      </c>
      <c r="M15" s="102" t="s">
        <v>62</v>
      </c>
      <c r="N15">
        <v>2019</v>
      </c>
      <c r="P15" t="s">
        <v>64</v>
      </c>
    </row>
    <row r="16" spans="1:16" ht="15">
      <c r="A16" s="8" t="s">
        <v>14865</v>
      </c>
      <c r="B16" s="8" t="s">
        <v>97</v>
      </c>
      <c r="C16" s="21" t="s">
        <v>6548</v>
      </c>
      <c r="D16" s="7">
        <v>112</v>
      </c>
      <c r="E16" s="8"/>
      <c r="F16" s="24">
        <v>43466</v>
      </c>
      <c r="G16" s="24"/>
      <c r="H16" s="9">
        <v>111</v>
      </c>
      <c r="I16" s="23">
        <v>43862</v>
      </c>
      <c r="J16" s="8" t="s">
        <v>97</v>
      </c>
      <c r="K16" s="8" t="s">
        <v>14864</v>
      </c>
      <c r="L16" s="61" t="s">
        <v>21</v>
      </c>
      <c r="M16" s="102" t="s">
        <v>62</v>
      </c>
      <c r="N16">
        <v>2019</v>
      </c>
      <c r="P16" t="s">
        <v>64</v>
      </c>
    </row>
    <row r="17" spans="1:16" ht="15">
      <c r="A17" s="8" t="s">
        <v>14866</v>
      </c>
      <c r="B17" s="8" t="s">
        <v>97</v>
      </c>
      <c r="C17" s="21" t="s">
        <v>6548</v>
      </c>
      <c r="D17" s="7">
        <v>27</v>
      </c>
      <c r="E17" s="8"/>
      <c r="F17" s="24">
        <v>43466</v>
      </c>
      <c r="G17" s="24"/>
      <c r="H17" s="9">
        <v>22</v>
      </c>
      <c r="I17" s="23">
        <v>43862</v>
      </c>
      <c r="J17" s="8" t="s">
        <v>97</v>
      </c>
      <c r="K17" s="8" t="s">
        <v>14864</v>
      </c>
      <c r="L17" s="61" t="s">
        <v>21</v>
      </c>
      <c r="M17" s="102" t="s">
        <v>62</v>
      </c>
      <c r="N17">
        <v>2019</v>
      </c>
      <c r="P17" t="s">
        <v>64</v>
      </c>
    </row>
    <row r="18" spans="1:16" ht="15">
      <c r="A18" s="8" t="s">
        <v>14867</v>
      </c>
      <c r="B18" s="8" t="s">
        <v>97</v>
      </c>
      <c r="C18" s="21" t="s">
        <v>6548</v>
      </c>
      <c r="D18" s="7">
        <v>27</v>
      </c>
      <c r="E18" s="8"/>
      <c r="F18" s="24">
        <v>43466</v>
      </c>
      <c r="G18" s="24"/>
      <c r="H18" s="9">
        <v>26</v>
      </c>
      <c r="I18" s="23">
        <v>43862</v>
      </c>
      <c r="J18" s="8" t="s">
        <v>97</v>
      </c>
      <c r="K18" s="8" t="s">
        <v>14864</v>
      </c>
      <c r="L18" s="61" t="s">
        <v>21</v>
      </c>
      <c r="M18" s="102" t="s">
        <v>62</v>
      </c>
      <c r="N18">
        <v>2019</v>
      </c>
      <c r="P18" t="s">
        <v>64</v>
      </c>
    </row>
    <row r="19" spans="1:16" ht="15">
      <c r="A19" s="8" t="s">
        <v>14868</v>
      </c>
      <c r="B19" s="8" t="s">
        <v>97</v>
      </c>
      <c r="C19" s="21" t="s">
        <v>6548</v>
      </c>
      <c r="D19" s="7">
        <v>9</v>
      </c>
      <c r="E19" s="10"/>
      <c r="F19" s="24">
        <v>43466</v>
      </c>
      <c r="G19" s="24"/>
      <c r="H19" s="9">
        <v>6</v>
      </c>
      <c r="I19" s="23">
        <v>43862</v>
      </c>
      <c r="J19" s="8" t="s">
        <v>97</v>
      </c>
      <c r="K19" s="8" t="s">
        <v>14864</v>
      </c>
      <c r="L19" s="61" t="s">
        <v>21</v>
      </c>
      <c r="M19" s="102" t="s">
        <v>62</v>
      </c>
      <c r="N19">
        <v>2019</v>
      </c>
      <c r="P19" t="s">
        <v>64</v>
      </c>
    </row>
    <row r="20" spans="1:16" ht="15.75" customHeight="1">
      <c r="B20" s="8"/>
    </row>
    <row r="21" spans="1:16" ht="15.75" customHeight="1">
      <c r="B21" s="8"/>
    </row>
    <row r="22" spans="1:16" ht="15.75" customHeight="1">
      <c r="B22" s="8"/>
    </row>
    <row r="23" spans="1:16" ht="15.75" customHeight="1">
      <c r="B23" s="8"/>
    </row>
    <row r="24" spans="1:16" ht="15.75" customHeight="1">
      <c r="B24" s="8"/>
    </row>
    <row r="25" spans="1:16" ht="15.75" customHeight="1">
      <c r="B25" s="8"/>
    </row>
    <row r="26" spans="1:16" ht="15.75" customHeight="1">
      <c r="B26" s="8"/>
    </row>
    <row r="27" spans="1:16" ht="15.75" customHeight="1">
      <c r="B27" s="8"/>
    </row>
    <row r="28" spans="1:16" ht="15.75" customHeight="1">
      <c r="B28" s="8"/>
    </row>
    <row r="29" spans="1:16" ht="15.75" customHeight="1">
      <c r="B29" s="8"/>
    </row>
    <row r="30" spans="1:16" ht="15.75" customHeight="1">
      <c r="B30" s="8"/>
    </row>
    <row r="31" spans="1:16" ht="15.75" customHeight="1">
      <c r="B31" s="8"/>
    </row>
    <row r="32" spans="1:16" ht="12.75">
      <c r="B32" s="8"/>
    </row>
    <row r="33" spans="2:2" ht="12.75">
      <c r="B33" s="8"/>
    </row>
    <row r="34" spans="2:2" ht="12.75">
      <c r="B34" s="8"/>
    </row>
    <row r="35" spans="2:2" ht="12.75">
      <c r="B35" s="8"/>
    </row>
    <row r="36" spans="2:2" ht="12.75">
      <c r="B36" s="8"/>
    </row>
    <row r="37" spans="2:2" ht="12.75">
      <c r="B37" s="8"/>
    </row>
    <row r="38" spans="2:2" ht="12.75">
      <c r="B38" s="8"/>
    </row>
    <row r="39" spans="2:2" ht="12.75">
      <c r="B39" s="8"/>
    </row>
    <row r="40" spans="2:2" ht="12.75">
      <c r="B40" s="8"/>
    </row>
    <row r="41" spans="2:2" ht="12.75">
      <c r="B41" s="8"/>
    </row>
    <row r="42" spans="2:2" ht="12.75">
      <c r="B42" s="8"/>
    </row>
    <row r="43" spans="2:2" ht="12.75">
      <c r="B43" s="8"/>
    </row>
    <row r="44" spans="2:2" ht="12.75">
      <c r="B44" s="8"/>
    </row>
    <row r="45" spans="2:2" ht="12.75">
      <c r="B45" s="8"/>
    </row>
    <row r="46" spans="2:2" ht="12.75">
      <c r="B46" s="8"/>
    </row>
    <row r="47" spans="2:2" ht="12.75">
      <c r="B47" s="8"/>
    </row>
    <row r="48" spans="2:2" ht="12.75">
      <c r="B48" s="8"/>
    </row>
    <row r="49" spans="2:2" ht="12.75">
      <c r="B49" s="8"/>
    </row>
    <row r="50" spans="2:2" ht="12.75">
      <c r="B50" s="8"/>
    </row>
    <row r="51" spans="2:2" ht="12.75">
      <c r="B51" s="8"/>
    </row>
    <row r="52" spans="2:2" ht="12.75">
      <c r="B52" s="8"/>
    </row>
    <row r="53" spans="2:2" ht="12.75">
      <c r="B53" s="8"/>
    </row>
    <row r="54" spans="2:2" ht="12.75">
      <c r="B54" s="8"/>
    </row>
    <row r="55" spans="2:2" ht="12.75">
      <c r="B55" s="8"/>
    </row>
    <row r="56" spans="2:2" ht="12.75">
      <c r="B56" s="8"/>
    </row>
    <row r="57" spans="2:2" ht="12.75">
      <c r="B57" s="8"/>
    </row>
    <row r="58" spans="2:2" ht="12.75">
      <c r="B58" s="8"/>
    </row>
    <row r="59" spans="2:2" ht="12.75">
      <c r="B59" s="8"/>
    </row>
    <row r="60" spans="2:2" ht="12.75">
      <c r="B60" s="8"/>
    </row>
    <row r="61" spans="2:2" ht="12.75">
      <c r="B61" s="8"/>
    </row>
    <row r="62" spans="2:2" ht="12.75">
      <c r="B62" s="8"/>
    </row>
    <row r="63" spans="2:2" ht="12.75">
      <c r="B63" s="8"/>
    </row>
    <row r="64" spans="2:2" ht="12.75">
      <c r="B64" s="8"/>
    </row>
    <row r="65" spans="2:2" ht="12.75">
      <c r="B65" s="8"/>
    </row>
    <row r="66" spans="2:2" ht="12.75">
      <c r="B66" s="8"/>
    </row>
    <row r="67" spans="2:2" ht="12.75">
      <c r="B67" s="8"/>
    </row>
    <row r="68" spans="2:2" ht="12.75">
      <c r="B68" s="8"/>
    </row>
    <row r="69" spans="2:2" ht="12.75">
      <c r="B69" s="8"/>
    </row>
    <row r="70" spans="2:2" ht="12.75">
      <c r="B70" s="8"/>
    </row>
    <row r="71" spans="2:2" ht="12.75">
      <c r="B71" s="8"/>
    </row>
    <row r="72" spans="2:2" ht="12.75">
      <c r="B72" s="8"/>
    </row>
    <row r="73" spans="2:2" ht="12.75">
      <c r="B73" s="8"/>
    </row>
    <row r="74" spans="2:2" ht="12.75">
      <c r="B74" s="8"/>
    </row>
    <row r="75" spans="2:2" ht="12.75">
      <c r="B75" s="8"/>
    </row>
    <row r="76" spans="2:2" ht="12.75">
      <c r="B76" s="8"/>
    </row>
    <row r="77" spans="2:2" ht="12.75">
      <c r="B77" s="8"/>
    </row>
    <row r="78" spans="2:2" ht="12.75">
      <c r="B78" s="8"/>
    </row>
    <row r="79" spans="2:2" ht="12.75">
      <c r="B79" s="8"/>
    </row>
    <row r="80" spans="2:2" ht="12.75">
      <c r="B80" s="8"/>
    </row>
    <row r="81" spans="2:2" ht="12.75">
      <c r="B81" s="8"/>
    </row>
    <row r="82" spans="2:2" ht="12.75">
      <c r="B82" s="8"/>
    </row>
    <row r="83" spans="2:2" ht="12.75">
      <c r="B83" s="8"/>
    </row>
    <row r="84" spans="2:2" ht="12.75">
      <c r="B84" s="8"/>
    </row>
    <row r="85" spans="2:2" ht="12.75">
      <c r="B85" s="8"/>
    </row>
    <row r="86" spans="2:2" ht="12.75">
      <c r="B86" s="8"/>
    </row>
    <row r="87" spans="2:2" ht="12.75">
      <c r="B87" s="8"/>
    </row>
    <row r="88" spans="2:2" ht="12.75">
      <c r="B88" s="8"/>
    </row>
    <row r="89" spans="2:2" ht="12.75">
      <c r="B89" s="8"/>
    </row>
    <row r="90" spans="2:2" ht="12.75">
      <c r="B90" s="8"/>
    </row>
    <row r="91" spans="2:2" ht="12.75">
      <c r="B91" s="8"/>
    </row>
    <row r="92" spans="2:2" ht="12.75">
      <c r="B92" s="8"/>
    </row>
    <row r="93" spans="2:2" ht="12.75">
      <c r="B93" s="8"/>
    </row>
    <row r="94" spans="2:2" ht="12.75">
      <c r="B94" s="8"/>
    </row>
    <row r="95" spans="2:2" ht="12.75">
      <c r="B95" s="8"/>
    </row>
    <row r="96" spans="2:2" ht="12.75">
      <c r="B96" s="8"/>
    </row>
    <row r="97" spans="2:2" ht="12.75">
      <c r="B97" s="8"/>
    </row>
    <row r="98" spans="2:2" ht="12.75">
      <c r="B98" s="8"/>
    </row>
    <row r="99" spans="2:2" ht="12.75">
      <c r="B99" s="8"/>
    </row>
    <row r="100" spans="2:2" ht="12.75">
      <c r="B100" s="8"/>
    </row>
    <row r="101" spans="2:2" ht="12.75">
      <c r="B101" s="8"/>
    </row>
    <row r="102" spans="2:2" ht="12.75">
      <c r="B102" s="8"/>
    </row>
    <row r="103" spans="2:2" ht="12.75">
      <c r="B103" s="8"/>
    </row>
    <row r="104" spans="2:2" ht="12.75">
      <c r="B104" s="8"/>
    </row>
    <row r="105" spans="2:2" ht="12.75">
      <c r="B105" s="8"/>
    </row>
    <row r="106" spans="2:2" ht="12.75">
      <c r="B106" s="8"/>
    </row>
    <row r="107" spans="2:2" ht="12.75">
      <c r="B107" s="8"/>
    </row>
    <row r="108" spans="2:2" ht="12.75">
      <c r="B108" s="8"/>
    </row>
    <row r="109" spans="2:2" ht="12.75">
      <c r="B109" s="8"/>
    </row>
    <row r="110" spans="2:2" ht="12.75">
      <c r="B110" s="8"/>
    </row>
    <row r="111" spans="2:2" ht="12.75">
      <c r="B111" s="8"/>
    </row>
    <row r="112" spans="2:2" ht="12.75">
      <c r="B112" s="8"/>
    </row>
    <row r="113" spans="2:2" ht="12.75">
      <c r="B113" s="8"/>
    </row>
    <row r="114" spans="2:2" ht="12.75">
      <c r="B114" s="8"/>
    </row>
    <row r="115" spans="2:2" ht="12.75">
      <c r="B115" s="8"/>
    </row>
    <row r="116" spans="2:2" ht="12.75">
      <c r="B116" s="8"/>
    </row>
    <row r="117" spans="2:2" ht="12.75">
      <c r="B117" s="8"/>
    </row>
    <row r="118" spans="2:2" ht="12.75">
      <c r="B118" s="8"/>
    </row>
    <row r="119" spans="2:2" ht="12.75">
      <c r="B119" s="8"/>
    </row>
    <row r="120" spans="2:2" ht="12.75">
      <c r="B120" s="8"/>
    </row>
    <row r="121" spans="2:2" ht="12.75">
      <c r="B121" s="8"/>
    </row>
    <row r="122" spans="2:2" ht="12.75">
      <c r="B122" s="8"/>
    </row>
    <row r="123" spans="2:2" ht="12.75">
      <c r="B123" s="8"/>
    </row>
    <row r="124" spans="2:2" ht="12.75">
      <c r="B124" s="8"/>
    </row>
    <row r="125" spans="2:2" ht="12.75">
      <c r="B125" s="8"/>
    </row>
    <row r="126" spans="2:2" ht="12.75">
      <c r="B126" s="8"/>
    </row>
    <row r="127" spans="2:2" ht="12.75">
      <c r="B127" s="8"/>
    </row>
    <row r="128" spans="2:2" ht="12.75">
      <c r="B128" s="8"/>
    </row>
    <row r="129" spans="2:2" ht="12.75">
      <c r="B129" s="8"/>
    </row>
    <row r="130" spans="2:2" ht="12.75">
      <c r="B130" s="8"/>
    </row>
    <row r="131" spans="2:2" ht="12.75">
      <c r="B131" s="8"/>
    </row>
    <row r="132" spans="2:2" ht="12.75">
      <c r="B132" s="8"/>
    </row>
    <row r="133" spans="2:2" ht="12.75">
      <c r="B133" s="8"/>
    </row>
    <row r="134" spans="2:2" ht="12.75">
      <c r="B134" s="8"/>
    </row>
    <row r="135" spans="2:2" ht="12.75">
      <c r="B135" s="8"/>
    </row>
    <row r="136" spans="2:2" ht="12.75">
      <c r="B136" s="8"/>
    </row>
    <row r="137" spans="2:2" ht="12.75">
      <c r="B137" s="8"/>
    </row>
    <row r="138" spans="2:2" ht="12.75">
      <c r="B138" s="8"/>
    </row>
    <row r="139" spans="2:2" ht="12.75">
      <c r="B139" s="8"/>
    </row>
    <row r="140" spans="2:2" ht="12.75">
      <c r="B140" s="8"/>
    </row>
    <row r="141" spans="2:2" ht="12.75">
      <c r="B141" s="8"/>
    </row>
    <row r="142" spans="2:2" ht="12.75">
      <c r="B142" s="8"/>
    </row>
    <row r="143" spans="2:2" ht="12.75">
      <c r="B143" s="8"/>
    </row>
    <row r="144" spans="2:2" ht="12.75">
      <c r="B144" s="8"/>
    </row>
    <row r="145" spans="2:2" ht="12.75">
      <c r="B145" s="8"/>
    </row>
    <row r="146" spans="2:2" ht="12.75">
      <c r="B146" s="8"/>
    </row>
    <row r="147" spans="2:2" ht="12.75">
      <c r="B147" s="8"/>
    </row>
    <row r="148" spans="2:2" ht="12.75">
      <c r="B148" s="8"/>
    </row>
    <row r="149" spans="2:2" ht="12.75">
      <c r="B149" s="8"/>
    </row>
    <row r="150" spans="2:2" ht="12.75">
      <c r="B150" s="8"/>
    </row>
    <row r="151" spans="2:2" ht="12.75">
      <c r="B151" s="8"/>
    </row>
    <row r="152" spans="2:2" ht="12.75">
      <c r="B152" s="8"/>
    </row>
    <row r="153" spans="2:2" ht="12.75">
      <c r="B153" s="8"/>
    </row>
    <row r="154" spans="2:2" ht="12.75">
      <c r="B154" s="8"/>
    </row>
    <row r="155" spans="2:2" ht="12.75">
      <c r="B155" s="8"/>
    </row>
    <row r="156" spans="2:2" ht="12.75">
      <c r="B156" s="8"/>
    </row>
    <row r="157" spans="2:2" ht="12.75">
      <c r="B157" s="8"/>
    </row>
    <row r="158" spans="2:2" ht="12.75">
      <c r="B158" s="8"/>
    </row>
    <row r="159" spans="2:2" ht="12.75">
      <c r="B159" s="8"/>
    </row>
    <row r="160" spans="2:2" ht="12.75">
      <c r="B160" s="8"/>
    </row>
    <row r="161" spans="2:2" ht="12.75">
      <c r="B161" s="8"/>
    </row>
    <row r="162" spans="2:2" ht="12.75">
      <c r="B162" s="8"/>
    </row>
    <row r="163" spans="2:2" ht="12.75">
      <c r="B163" s="8"/>
    </row>
    <row r="164" spans="2:2" ht="12.75">
      <c r="B164" s="8"/>
    </row>
    <row r="165" spans="2:2" ht="12.75">
      <c r="B165" s="8"/>
    </row>
    <row r="166" spans="2:2" ht="12.75">
      <c r="B166" s="8"/>
    </row>
    <row r="167" spans="2:2" ht="12.75">
      <c r="B167" s="8"/>
    </row>
    <row r="168" spans="2:2" ht="12.75">
      <c r="B168" s="8"/>
    </row>
    <row r="169" spans="2:2" ht="12.75">
      <c r="B169" s="8"/>
    </row>
    <row r="170" spans="2:2" ht="12.75">
      <c r="B170" s="8"/>
    </row>
    <row r="171" spans="2:2" ht="12.75">
      <c r="B171" s="8"/>
    </row>
    <row r="172" spans="2:2" ht="12.75">
      <c r="B172" s="8"/>
    </row>
    <row r="173" spans="2:2" ht="12.75">
      <c r="B173" s="8"/>
    </row>
    <row r="174" spans="2:2" ht="12.75">
      <c r="B174" s="8"/>
    </row>
    <row r="175" spans="2:2" ht="12.75">
      <c r="B175" s="8"/>
    </row>
    <row r="176" spans="2:2" ht="12.75">
      <c r="B176" s="8"/>
    </row>
    <row r="177" spans="2:2" ht="12.75">
      <c r="B177" s="8"/>
    </row>
    <row r="178" spans="2:2" ht="12.75">
      <c r="B178" s="8"/>
    </row>
    <row r="179" spans="2:2" ht="12.75">
      <c r="B179" s="8"/>
    </row>
    <row r="180" spans="2:2" ht="12.75">
      <c r="B180" s="8"/>
    </row>
    <row r="181" spans="2:2" ht="12.75">
      <c r="B181" s="8"/>
    </row>
    <row r="182" spans="2:2" ht="12.75">
      <c r="B182" s="8"/>
    </row>
    <row r="183" spans="2:2" ht="12.75">
      <c r="B183" s="8"/>
    </row>
    <row r="184" spans="2:2" ht="12.75">
      <c r="B184" s="8"/>
    </row>
    <row r="185" spans="2:2" ht="12.75">
      <c r="B185" s="8"/>
    </row>
    <row r="186" spans="2:2" ht="12.75">
      <c r="B186" s="8"/>
    </row>
    <row r="187" spans="2:2" ht="12.75">
      <c r="B187" s="8"/>
    </row>
    <row r="188" spans="2:2" ht="12.75">
      <c r="B188" s="8"/>
    </row>
    <row r="189" spans="2:2" ht="12.75">
      <c r="B189" s="8"/>
    </row>
    <row r="190" spans="2:2" ht="12.75">
      <c r="B190" s="8"/>
    </row>
    <row r="191" spans="2:2" ht="12.75">
      <c r="B191" s="8"/>
    </row>
    <row r="192" spans="2:2" ht="12.75">
      <c r="B192" s="8"/>
    </row>
    <row r="193" spans="2:2" ht="12.75">
      <c r="B193" s="8"/>
    </row>
    <row r="194" spans="2:2" ht="12.75">
      <c r="B194" s="8"/>
    </row>
    <row r="195" spans="2:2" ht="12.75">
      <c r="B195" s="8"/>
    </row>
    <row r="196" spans="2:2" ht="12.75">
      <c r="B196" s="8"/>
    </row>
    <row r="197" spans="2:2" ht="12.75">
      <c r="B197" s="8"/>
    </row>
    <row r="198" spans="2:2" ht="12.75">
      <c r="B198" s="8"/>
    </row>
    <row r="199" spans="2:2" ht="12.75">
      <c r="B199" s="8"/>
    </row>
    <row r="200" spans="2:2" ht="12.75">
      <c r="B200" s="8"/>
    </row>
    <row r="201" spans="2:2" ht="12.75">
      <c r="B201" s="8"/>
    </row>
    <row r="202" spans="2:2" ht="12.75">
      <c r="B202" s="8"/>
    </row>
    <row r="203" spans="2:2" ht="12.75">
      <c r="B203" s="8"/>
    </row>
    <row r="204" spans="2:2" ht="12.75">
      <c r="B204" s="8"/>
    </row>
    <row r="205" spans="2:2" ht="12.75">
      <c r="B205" s="8"/>
    </row>
    <row r="206" spans="2:2" ht="12.75">
      <c r="B206" s="8"/>
    </row>
    <row r="207" spans="2:2" ht="12.75">
      <c r="B207" s="8"/>
    </row>
    <row r="208" spans="2:2" ht="12.75">
      <c r="B208" s="8"/>
    </row>
    <row r="209" spans="2:2" ht="12.75">
      <c r="B209" s="8"/>
    </row>
    <row r="210" spans="2:2" ht="12.75">
      <c r="B210" s="8"/>
    </row>
    <row r="211" spans="2:2" ht="12.75">
      <c r="B211" s="8"/>
    </row>
    <row r="212" spans="2:2" ht="12.75">
      <c r="B212" s="8"/>
    </row>
    <row r="213" spans="2:2" ht="12.75">
      <c r="B213" s="8"/>
    </row>
    <row r="214" spans="2:2" ht="12.75">
      <c r="B214" s="8"/>
    </row>
    <row r="215" spans="2:2" ht="12.75">
      <c r="B215" s="8"/>
    </row>
    <row r="216" spans="2:2" ht="12.75">
      <c r="B216" s="8"/>
    </row>
    <row r="217" spans="2:2" ht="12.75">
      <c r="B217" s="8"/>
    </row>
    <row r="218" spans="2:2" ht="12.75">
      <c r="B218" s="8"/>
    </row>
    <row r="219" spans="2:2" ht="12.75">
      <c r="B219" s="8"/>
    </row>
    <row r="220" spans="2:2" ht="12.75">
      <c r="B220" s="8"/>
    </row>
    <row r="221" spans="2:2" ht="12.75">
      <c r="B221" s="8"/>
    </row>
    <row r="222" spans="2:2" ht="12.75">
      <c r="B222" s="8"/>
    </row>
    <row r="223" spans="2:2" ht="12.75">
      <c r="B223" s="8"/>
    </row>
    <row r="224" spans="2:2" ht="12.75">
      <c r="B224" s="8"/>
    </row>
    <row r="225" spans="2:2" ht="12.75">
      <c r="B225" s="8"/>
    </row>
    <row r="226" spans="2:2" ht="12.75">
      <c r="B226" s="8"/>
    </row>
    <row r="227" spans="2:2" ht="12.75">
      <c r="B227" s="8"/>
    </row>
    <row r="228" spans="2:2" ht="12.75">
      <c r="B228" s="8"/>
    </row>
    <row r="229" spans="2:2" ht="12.75">
      <c r="B229" s="8"/>
    </row>
    <row r="230" spans="2:2" ht="12.75">
      <c r="B230" s="8"/>
    </row>
    <row r="231" spans="2:2" ht="12.75">
      <c r="B231" s="8"/>
    </row>
  </sheetData>
  <dataValidations count="1">
    <dataValidation type="list" allowBlank="1" showInputMessage="1" showErrorMessage="1" sqref="L2:L50000" xr:uid="{5D50CA3E-B761-4DC5-BB51-091D268FA1E5}">
      <formula1>"Lebanon,Syria,Lebanon/Syria"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FA126F6B-7701-4CDD-BE5E-08C83B8D36A7}">
          <x14:formula1>
            <xm:f>Terminology!$B$2:$B$3</xm:f>
          </x14:formula1>
          <xm:sqref>M2:M50000</xm:sqref>
        </x14:dataValidation>
        <x14:dataValidation type="list" allowBlank="1" showInputMessage="1" showErrorMessage="1" xr:uid="{FEB690F9-7BA1-4329-A402-F0E12D33C04B}">
          <x14:formula1>
            <xm:f>Terminology!$C$2:$C$7</xm:f>
          </x14:formula1>
          <xm:sqref>N2:N50000</xm:sqref>
        </x14:dataValidation>
        <x14:dataValidation type="list" allowBlank="1" showInputMessage="1" showErrorMessage="1" xr:uid="{9118BAA5-B186-430B-A55E-92C59FFCA846}">
          <x14:formula1>
            <xm:f>Terminology!$D$2:$D$6</xm:f>
          </x14:formula1>
          <xm:sqref>P2:P50000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P55"/>
  <sheetViews>
    <sheetView workbookViewId="0">
      <pane ySplit="1" topLeftCell="P23" activePane="bottomLeft" state="frozen"/>
      <selection pane="bottomLeft" activeCell="P23" sqref="P23"/>
    </sheetView>
  </sheetViews>
  <sheetFormatPr defaultColWidth="14.42578125" defaultRowHeight="15.75" customHeight="1"/>
  <cols>
    <col min="2" max="2" width="22.140625" customWidth="1"/>
    <col min="3" max="3" width="23" customWidth="1"/>
    <col min="4" max="4" width="20.5703125" customWidth="1"/>
    <col min="5" max="5" width="19.7109375" customWidth="1"/>
    <col min="6" max="7" width="35.7109375" customWidth="1"/>
    <col min="8" max="8" width="25.7109375" customWidth="1"/>
    <col min="9" max="9" width="27" customWidth="1"/>
    <col min="15" max="15" width="9.140625"/>
  </cols>
  <sheetData>
    <row r="1" spans="1:16" ht="15.75" customHeight="1">
      <c r="A1" s="11" t="s">
        <v>41</v>
      </c>
      <c r="B1" s="11" t="s">
        <v>42</v>
      </c>
      <c r="C1" s="11" t="s">
        <v>43</v>
      </c>
      <c r="D1" s="11" t="s">
        <v>44</v>
      </c>
      <c r="E1" s="1" t="s">
        <v>45</v>
      </c>
      <c r="F1" s="14" t="s">
        <v>46</v>
      </c>
      <c r="G1" s="14" t="s">
        <v>47</v>
      </c>
      <c r="H1" s="1" t="s">
        <v>48</v>
      </c>
      <c r="I1" s="1" t="s">
        <v>49</v>
      </c>
      <c r="J1" s="1" t="s">
        <v>50</v>
      </c>
      <c r="K1" s="11" t="s">
        <v>51</v>
      </c>
      <c r="L1" s="100" t="s">
        <v>3</v>
      </c>
      <c r="M1" s="100" t="s">
        <v>52</v>
      </c>
      <c r="N1" s="100" t="s">
        <v>53</v>
      </c>
      <c r="O1" s="100" t="s">
        <v>54</v>
      </c>
      <c r="P1" s="100" t="s">
        <v>55</v>
      </c>
    </row>
    <row r="2" spans="1:16" ht="15.75" customHeight="1">
      <c r="A2" s="49" t="s">
        <v>14869</v>
      </c>
      <c r="B2" s="49" t="s">
        <v>70</v>
      </c>
      <c r="C2" s="49" t="s">
        <v>58</v>
      </c>
      <c r="D2" s="51"/>
      <c r="E2" s="49">
        <v>8</v>
      </c>
      <c r="F2" s="51"/>
      <c r="G2" s="51"/>
      <c r="H2" s="49">
        <v>8</v>
      </c>
      <c r="I2" s="49">
        <v>2019</v>
      </c>
      <c r="J2" s="49" t="s">
        <v>70</v>
      </c>
      <c r="K2" s="49" t="s">
        <v>71</v>
      </c>
      <c r="L2" s="102" t="s">
        <v>25</v>
      </c>
      <c r="M2" t="s">
        <v>62</v>
      </c>
      <c r="N2">
        <v>2019</v>
      </c>
      <c r="P2" t="s">
        <v>64</v>
      </c>
    </row>
    <row r="3" spans="1:16" ht="15.75" customHeight="1">
      <c r="A3" s="49" t="s">
        <v>14870</v>
      </c>
      <c r="B3" s="49" t="s">
        <v>70</v>
      </c>
      <c r="C3" s="49" t="s">
        <v>58</v>
      </c>
      <c r="D3" s="51"/>
      <c r="E3" s="49">
        <v>2</v>
      </c>
      <c r="F3" s="51"/>
      <c r="G3" s="51"/>
      <c r="H3" s="49">
        <v>2</v>
      </c>
      <c r="I3" s="49">
        <v>2019</v>
      </c>
      <c r="J3" s="49" t="s">
        <v>70</v>
      </c>
      <c r="K3" s="49" t="s">
        <v>71</v>
      </c>
      <c r="L3" s="102" t="s">
        <v>25</v>
      </c>
      <c r="M3" t="s">
        <v>62</v>
      </c>
      <c r="N3">
        <v>2019</v>
      </c>
      <c r="P3" t="s">
        <v>64</v>
      </c>
    </row>
    <row r="4" spans="1:16" ht="15.75" customHeight="1">
      <c r="A4" s="49" t="s">
        <v>14871</v>
      </c>
      <c r="B4" s="49" t="s">
        <v>70</v>
      </c>
      <c r="C4" s="49" t="s">
        <v>58</v>
      </c>
      <c r="D4" s="50">
        <v>0</v>
      </c>
      <c r="E4" s="50">
        <v>0</v>
      </c>
      <c r="F4" s="50"/>
      <c r="G4" s="50"/>
      <c r="H4" s="50">
        <v>0</v>
      </c>
      <c r="I4" s="50">
        <v>2019</v>
      </c>
      <c r="J4" s="49" t="s">
        <v>70</v>
      </c>
      <c r="K4" s="49" t="s">
        <v>71</v>
      </c>
      <c r="L4" s="102" t="s">
        <v>25</v>
      </c>
      <c r="M4" t="s">
        <v>62</v>
      </c>
      <c r="N4">
        <v>2019</v>
      </c>
      <c r="P4" t="s">
        <v>64</v>
      </c>
    </row>
    <row r="5" spans="1:16" ht="15.75" customHeight="1">
      <c r="A5" s="49" t="s">
        <v>14872</v>
      </c>
      <c r="B5" s="49" t="s">
        <v>70</v>
      </c>
      <c r="C5" s="49" t="s">
        <v>58</v>
      </c>
      <c r="D5" s="51"/>
      <c r="E5" s="49">
        <v>6</v>
      </c>
      <c r="F5" s="51"/>
      <c r="G5" s="51"/>
      <c r="H5" s="49">
        <v>6</v>
      </c>
      <c r="I5" s="49">
        <v>2019</v>
      </c>
      <c r="J5" s="49" t="s">
        <v>70</v>
      </c>
      <c r="K5" s="49" t="s">
        <v>71</v>
      </c>
      <c r="L5" s="102" t="s">
        <v>25</v>
      </c>
      <c r="M5" t="s">
        <v>62</v>
      </c>
      <c r="N5">
        <v>2019</v>
      </c>
      <c r="P5" t="s">
        <v>64</v>
      </c>
    </row>
    <row r="6" spans="1:16" ht="15.75" customHeight="1">
      <c r="A6" s="49" t="s">
        <v>14873</v>
      </c>
      <c r="B6" s="49" t="s">
        <v>70</v>
      </c>
      <c r="C6" s="49" t="s">
        <v>58</v>
      </c>
      <c r="D6" s="49">
        <v>0</v>
      </c>
      <c r="E6" s="49">
        <v>0</v>
      </c>
      <c r="F6" s="49"/>
      <c r="G6" s="49"/>
      <c r="H6" s="49">
        <v>0</v>
      </c>
      <c r="I6" s="49">
        <v>2019</v>
      </c>
      <c r="J6" s="49" t="s">
        <v>70</v>
      </c>
      <c r="K6" s="49" t="s">
        <v>71</v>
      </c>
      <c r="L6" s="102" t="s">
        <v>25</v>
      </c>
      <c r="M6" t="s">
        <v>62</v>
      </c>
      <c r="N6">
        <v>2019</v>
      </c>
      <c r="P6" t="s">
        <v>64</v>
      </c>
    </row>
    <row r="7" spans="1:16" ht="15.75" customHeight="1">
      <c r="A7" s="49" t="s">
        <v>14874</v>
      </c>
      <c r="B7" s="49" t="s">
        <v>70</v>
      </c>
      <c r="C7" s="49" t="s">
        <v>58</v>
      </c>
      <c r="D7" s="51"/>
      <c r="E7" s="49">
        <v>6</v>
      </c>
      <c r="F7" s="51"/>
      <c r="G7" s="51"/>
      <c r="H7" s="49">
        <v>6</v>
      </c>
      <c r="I7" s="49">
        <v>2019</v>
      </c>
      <c r="J7" s="49" t="s">
        <v>70</v>
      </c>
      <c r="K7" s="49" t="s">
        <v>71</v>
      </c>
      <c r="L7" s="102" t="s">
        <v>25</v>
      </c>
      <c r="M7" t="s">
        <v>62</v>
      </c>
      <c r="N7">
        <v>2019</v>
      </c>
      <c r="P7" t="s">
        <v>64</v>
      </c>
    </row>
    <row r="8" spans="1:16" ht="15.75" customHeight="1">
      <c r="A8" s="49" t="s">
        <v>14875</v>
      </c>
      <c r="B8" s="49" t="s">
        <v>70</v>
      </c>
      <c r="C8" s="49" t="s">
        <v>58</v>
      </c>
      <c r="D8" s="51"/>
      <c r="E8" s="49">
        <v>3</v>
      </c>
      <c r="F8" s="51"/>
      <c r="G8" s="51"/>
      <c r="H8" s="49">
        <v>3</v>
      </c>
      <c r="I8" s="49">
        <v>2021</v>
      </c>
      <c r="J8" s="49" t="s">
        <v>70</v>
      </c>
      <c r="K8" s="49" t="s">
        <v>71</v>
      </c>
      <c r="L8" s="102" t="s">
        <v>25</v>
      </c>
      <c r="M8" t="s">
        <v>62</v>
      </c>
      <c r="N8">
        <v>2019</v>
      </c>
      <c r="P8" t="s">
        <v>64</v>
      </c>
    </row>
    <row r="9" spans="1:16" ht="15.75" customHeight="1">
      <c r="A9" s="49" t="s">
        <v>14876</v>
      </c>
      <c r="B9" s="49" t="s">
        <v>70</v>
      </c>
      <c r="C9" s="49" t="s">
        <v>58</v>
      </c>
      <c r="D9" s="51"/>
      <c r="E9" s="49">
        <v>3</v>
      </c>
      <c r="F9" s="51"/>
      <c r="G9" s="51"/>
      <c r="H9" s="49">
        <v>3</v>
      </c>
      <c r="I9" s="49">
        <v>2022</v>
      </c>
      <c r="J9" s="49" t="s">
        <v>70</v>
      </c>
      <c r="K9" s="49" t="s">
        <v>71</v>
      </c>
      <c r="L9" s="102" t="s">
        <v>25</v>
      </c>
      <c r="M9" t="s">
        <v>62</v>
      </c>
      <c r="N9">
        <v>2022</v>
      </c>
      <c r="P9" t="s">
        <v>64</v>
      </c>
    </row>
    <row r="10" spans="1:16" ht="15.75" customHeight="1">
      <c r="A10" s="49" t="s">
        <v>14877</v>
      </c>
      <c r="B10" s="49" t="s">
        <v>70</v>
      </c>
      <c r="C10" s="49" t="s">
        <v>58</v>
      </c>
      <c r="D10" s="51">
        <v>8</v>
      </c>
      <c r="E10" s="49">
        <v>8</v>
      </c>
      <c r="F10" s="51"/>
      <c r="G10" s="51"/>
      <c r="H10" s="49">
        <v>8</v>
      </c>
      <c r="I10" s="49">
        <v>2022</v>
      </c>
      <c r="J10" s="49" t="s">
        <v>70</v>
      </c>
      <c r="K10" s="49" t="s">
        <v>71</v>
      </c>
      <c r="L10" s="102" t="s">
        <v>25</v>
      </c>
      <c r="M10" t="s">
        <v>62</v>
      </c>
      <c r="N10">
        <v>2022</v>
      </c>
      <c r="P10" t="s">
        <v>64</v>
      </c>
    </row>
    <row r="11" spans="1:16" ht="15.75" customHeight="1">
      <c r="A11" s="51" t="s">
        <v>14878</v>
      </c>
      <c r="B11" s="51" t="s">
        <v>70</v>
      </c>
      <c r="C11" s="51" t="s">
        <v>58</v>
      </c>
      <c r="D11" s="51">
        <v>7</v>
      </c>
      <c r="E11" s="51">
        <v>7</v>
      </c>
      <c r="F11" s="91">
        <v>44109</v>
      </c>
      <c r="G11" s="91"/>
      <c r="H11" s="51">
        <v>7</v>
      </c>
      <c r="I11" s="51">
        <v>2021</v>
      </c>
      <c r="J11" s="51" t="s">
        <v>70</v>
      </c>
      <c r="K11" s="51" t="s">
        <v>71</v>
      </c>
      <c r="L11" s="102" t="s">
        <v>25</v>
      </c>
      <c r="M11" t="s">
        <v>62</v>
      </c>
      <c r="N11">
        <v>2020</v>
      </c>
      <c r="P11" t="s">
        <v>64</v>
      </c>
    </row>
    <row r="12" spans="1:16" ht="15.75" customHeight="1">
      <c r="A12" s="49" t="s">
        <v>14879</v>
      </c>
      <c r="B12" s="49" t="s">
        <v>70</v>
      </c>
      <c r="C12" s="49" t="s">
        <v>58</v>
      </c>
      <c r="D12" s="50"/>
      <c r="E12" s="50">
        <v>90</v>
      </c>
      <c r="F12" s="50"/>
      <c r="G12" s="50"/>
      <c r="H12" s="50">
        <v>90</v>
      </c>
      <c r="I12" s="50">
        <v>2019</v>
      </c>
      <c r="J12" s="49" t="s">
        <v>70</v>
      </c>
      <c r="K12" s="49" t="s">
        <v>71</v>
      </c>
      <c r="L12" s="102" t="s">
        <v>25</v>
      </c>
      <c r="M12" t="s">
        <v>62</v>
      </c>
      <c r="N12">
        <v>2019</v>
      </c>
      <c r="P12" t="s">
        <v>64</v>
      </c>
    </row>
    <row r="13" spans="1:16" ht="15.75" customHeight="1">
      <c r="A13" s="49" t="s">
        <v>14880</v>
      </c>
      <c r="B13" s="49" t="s">
        <v>70</v>
      </c>
      <c r="C13" s="49" t="s">
        <v>58</v>
      </c>
      <c r="D13" s="50"/>
      <c r="E13" s="50">
        <v>63</v>
      </c>
      <c r="F13" s="50"/>
      <c r="G13" s="50"/>
      <c r="H13" s="50">
        <v>63</v>
      </c>
      <c r="I13" s="50">
        <v>2019</v>
      </c>
      <c r="J13" s="49" t="s">
        <v>70</v>
      </c>
      <c r="K13" s="49" t="s">
        <v>71</v>
      </c>
      <c r="L13" s="102" t="s">
        <v>25</v>
      </c>
      <c r="M13" t="s">
        <v>62</v>
      </c>
      <c r="N13">
        <v>2019</v>
      </c>
      <c r="P13" t="s">
        <v>64</v>
      </c>
    </row>
    <row r="14" spans="1:16" ht="15.75" customHeight="1">
      <c r="A14" s="49" t="s">
        <v>14881</v>
      </c>
      <c r="B14" s="49" t="s">
        <v>70</v>
      </c>
      <c r="C14" s="49" t="s">
        <v>58</v>
      </c>
      <c r="D14" s="50"/>
      <c r="E14" s="50">
        <v>34</v>
      </c>
      <c r="F14" s="50"/>
      <c r="G14" s="50"/>
      <c r="H14" s="50">
        <v>34</v>
      </c>
      <c r="I14" s="50">
        <v>2019</v>
      </c>
      <c r="J14" s="49" t="s">
        <v>70</v>
      </c>
      <c r="K14" s="49" t="s">
        <v>71</v>
      </c>
      <c r="L14" s="102" t="s">
        <v>25</v>
      </c>
      <c r="M14" t="s">
        <v>62</v>
      </c>
      <c r="N14">
        <v>2019</v>
      </c>
      <c r="P14" t="s">
        <v>64</v>
      </c>
    </row>
    <row r="15" spans="1:16" ht="15.75" customHeight="1">
      <c r="A15" s="49" t="s">
        <v>14882</v>
      </c>
      <c r="B15" s="49" t="s">
        <v>70</v>
      </c>
      <c r="C15" s="49" t="s">
        <v>58</v>
      </c>
      <c r="D15" s="50"/>
      <c r="E15" s="50">
        <v>1</v>
      </c>
      <c r="F15" s="50"/>
      <c r="G15" s="50"/>
      <c r="H15" s="50">
        <v>1</v>
      </c>
      <c r="I15" s="50">
        <v>2019</v>
      </c>
      <c r="J15" s="49" t="s">
        <v>70</v>
      </c>
      <c r="K15" s="49" t="s">
        <v>71</v>
      </c>
      <c r="L15" s="102" t="s">
        <v>25</v>
      </c>
      <c r="M15" t="s">
        <v>62</v>
      </c>
      <c r="N15">
        <v>2019</v>
      </c>
      <c r="P15" t="s">
        <v>64</v>
      </c>
    </row>
    <row r="16" spans="1:16" ht="15.75" customHeight="1">
      <c r="A16" s="49" t="s">
        <v>14883</v>
      </c>
      <c r="B16" s="49" t="s">
        <v>70</v>
      </c>
      <c r="C16" s="49" t="s">
        <v>58</v>
      </c>
      <c r="D16" s="50"/>
      <c r="E16" s="50">
        <v>114</v>
      </c>
      <c r="F16" s="50"/>
      <c r="G16" s="50"/>
      <c r="H16" s="50">
        <v>114</v>
      </c>
      <c r="I16" s="50">
        <v>2019</v>
      </c>
      <c r="J16" s="49" t="s">
        <v>70</v>
      </c>
      <c r="K16" s="49" t="s">
        <v>71</v>
      </c>
      <c r="L16" s="102" t="s">
        <v>25</v>
      </c>
      <c r="M16" t="s">
        <v>62</v>
      </c>
      <c r="N16">
        <v>2019</v>
      </c>
      <c r="P16" t="s">
        <v>64</v>
      </c>
    </row>
    <row r="17" spans="1:16" ht="15.75" customHeight="1">
      <c r="A17" s="49" t="s">
        <v>14884</v>
      </c>
      <c r="B17" s="49" t="s">
        <v>14885</v>
      </c>
      <c r="C17" s="49" t="s">
        <v>58</v>
      </c>
      <c r="D17" s="50"/>
      <c r="E17" s="50">
        <v>17</v>
      </c>
      <c r="F17" s="50"/>
      <c r="G17" s="50"/>
      <c r="H17" s="50">
        <v>17</v>
      </c>
      <c r="I17" s="50">
        <v>2019</v>
      </c>
      <c r="J17" s="49" t="s">
        <v>70</v>
      </c>
      <c r="K17" s="49" t="s">
        <v>71</v>
      </c>
      <c r="L17" s="102" t="s">
        <v>25</v>
      </c>
      <c r="M17" t="s">
        <v>62</v>
      </c>
      <c r="N17">
        <v>2019</v>
      </c>
      <c r="P17" t="s">
        <v>64</v>
      </c>
    </row>
    <row r="18" spans="1:16" ht="15.75" customHeight="1">
      <c r="A18" s="49" t="s">
        <v>14886</v>
      </c>
      <c r="B18" s="49" t="s">
        <v>70</v>
      </c>
      <c r="C18" s="49" t="s">
        <v>58</v>
      </c>
      <c r="D18" s="50"/>
      <c r="E18" s="50">
        <v>258</v>
      </c>
      <c r="F18" s="50"/>
      <c r="G18" s="50"/>
      <c r="H18" s="50">
        <v>258</v>
      </c>
      <c r="I18" s="50">
        <v>2019</v>
      </c>
      <c r="J18" s="49" t="s">
        <v>70</v>
      </c>
      <c r="K18" s="49" t="s">
        <v>71</v>
      </c>
      <c r="L18" s="102" t="s">
        <v>25</v>
      </c>
      <c r="M18" t="s">
        <v>62</v>
      </c>
      <c r="N18">
        <v>2019</v>
      </c>
      <c r="P18" t="s">
        <v>64</v>
      </c>
    </row>
    <row r="19" spans="1:16" ht="15.75" customHeight="1">
      <c r="A19" s="49" t="s">
        <v>14887</v>
      </c>
      <c r="B19" s="49" t="s">
        <v>70</v>
      </c>
      <c r="C19" s="49" t="s">
        <v>58</v>
      </c>
      <c r="D19" s="50"/>
      <c r="E19" s="50">
        <v>2</v>
      </c>
      <c r="F19" s="85"/>
      <c r="G19" s="50"/>
      <c r="H19" s="50">
        <v>3</v>
      </c>
      <c r="I19" s="50">
        <v>2021</v>
      </c>
      <c r="J19" s="49" t="s">
        <v>70</v>
      </c>
      <c r="K19" s="49" t="s">
        <v>71</v>
      </c>
      <c r="L19" s="102" t="s">
        <v>25</v>
      </c>
      <c r="M19" t="s">
        <v>62</v>
      </c>
      <c r="N19">
        <v>2021</v>
      </c>
      <c r="P19" t="s">
        <v>64</v>
      </c>
    </row>
    <row r="20" spans="1:16" ht="15.75" customHeight="1">
      <c r="A20" s="51" t="s">
        <v>14888</v>
      </c>
      <c r="B20" s="51" t="s">
        <v>70</v>
      </c>
      <c r="C20" s="51" t="s">
        <v>58</v>
      </c>
      <c r="D20" s="51">
        <v>14</v>
      </c>
      <c r="E20" s="51">
        <v>14</v>
      </c>
      <c r="F20" s="51">
        <v>2021</v>
      </c>
      <c r="G20" s="51"/>
      <c r="H20" s="51">
        <v>14</v>
      </c>
      <c r="I20" s="51">
        <v>2021</v>
      </c>
      <c r="J20" s="51" t="s">
        <v>70</v>
      </c>
      <c r="K20" s="51" t="s">
        <v>71</v>
      </c>
      <c r="L20" s="102" t="s">
        <v>25</v>
      </c>
      <c r="M20" t="s">
        <v>62</v>
      </c>
      <c r="N20">
        <v>2021</v>
      </c>
      <c r="P20" t="s">
        <v>64</v>
      </c>
    </row>
    <row r="21" spans="1:16" ht="15.75" customHeight="1">
      <c r="A21" s="51" t="s">
        <v>14889</v>
      </c>
      <c r="B21" s="51" t="s">
        <v>70</v>
      </c>
      <c r="C21" s="51" t="s">
        <v>58</v>
      </c>
      <c r="D21" s="51">
        <v>272</v>
      </c>
      <c r="E21" s="51">
        <v>272</v>
      </c>
      <c r="F21" s="51">
        <v>2021</v>
      </c>
      <c r="G21" s="51"/>
      <c r="H21" s="51">
        <v>272</v>
      </c>
      <c r="I21" s="51">
        <v>2021</v>
      </c>
      <c r="J21" s="51" t="s">
        <v>70</v>
      </c>
      <c r="K21" s="51" t="s">
        <v>71</v>
      </c>
      <c r="L21" s="102" t="s">
        <v>25</v>
      </c>
      <c r="M21" t="s">
        <v>62</v>
      </c>
      <c r="N21">
        <v>2021</v>
      </c>
      <c r="P21" t="s">
        <v>64</v>
      </c>
    </row>
    <row r="22" spans="1:16" ht="15.75" customHeight="1">
      <c r="A22" s="51" t="s">
        <v>14890</v>
      </c>
      <c r="B22" s="51" t="s">
        <v>70</v>
      </c>
      <c r="C22" s="51" t="s">
        <v>58</v>
      </c>
      <c r="D22" s="51">
        <v>16</v>
      </c>
      <c r="E22" s="51">
        <v>16</v>
      </c>
      <c r="F22" s="51">
        <v>2021</v>
      </c>
      <c r="G22" s="51"/>
      <c r="H22" s="51">
        <v>16</v>
      </c>
      <c r="I22" s="51">
        <v>2021</v>
      </c>
      <c r="J22" s="51" t="s">
        <v>70</v>
      </c>
      <c r="K22" s="51" t="s">
        <v>71</v>
      </c>
      <c r="L22" s="102" t="s">
        <v>25</v>
      </c>
      <c r="M22" t="s">
        <v>62</v>
      </c>
      <c r="N22">
        <v>2021</v>
      </c>
      <c r="P22" t="s">
        <v>64</v>
      </c>
    </row>
    <row r="23" spans="1:16" ht="15.75" customHeight="1">
      <c r="A23" s="51" t="s">
        <v>14891</v>
      </c>
      <c r="B23" s="51" t="s">
        <v>70</v>
      </c>
      <c r="C23" s="51" t="s">
        <v>58</v>
      </c>
      <c r="D23" s="51">
        <v>10</v>
      </c>
      <c r="E23" s="51">
        <v>10</v>
      </c>
      <c r="F23" s="51">
        <v>2022</v>
      </c>
      <c r="G23" s="51"/>
      <c r="H23" s="51">
        <v>10</v>
      </c>
      <c r="I23" s="51">
        <v>2022</v>
      </c>
      <c r="J23" s="51" t="s">
        <v>70</v>
      </c>
      <c r="K23" s="51" t="s">
        <v>71</v>
      </c>
      <c r="L23" s="102" t="s">
        <v>25</v>
      </c>
      <c r="M23" t="s">
        <v>62</v>
      </c>
      <c r="N23">
        <v>2022</v>
      </c>
      <c r="P23" t="s">
        <v>64</v>
      </c>
    </row>
    <row r="24" spans="1:16" ht="15.75" customHeight="1">
      <c r="A24" s="51" t="s">
        <v>14892</v>
      </c>
      <c r="B24" s="51" t="s">
        <v>70</v>
      </c>
      <c r="C24" s="51" t="s">
        <v>58</v>
      </c>
      <c r="D24" s="51">
        <v>2</v>
      </c>
      <c r="E24" s="51"/>
      <c r="F24" s="51">
        <v>2021</v>
      </c>
      <c r="G24" s="51"/>
      <c r="H24" s="51">
        <v>2</v>
      </c>
      <c r="I24" s="51">
        <v>2021</v>
      </c>
      <c r="J24" s="51" t="s">
        <v>70</v>
      </c>
      <c r="K24" s="51" t="s">
        <v>71</v>
      </c>
      <c r="L24" s="102" t="s">
        <v>25</v>
      </c>
      <c r="M24" t="s">
        <v>62</v>
      </c>
      <c r="N24">
        <v>2021</v>
      </c>
      <c r="P24" t="s">
        <v>64</v>
      </c>
    </row>
    <row r="25" spans="1:16" ht="15.75" customHeight="1">
      <c r="A25" s="51" t="s">
        <v>14893</v>
      </c>
      <c r="B25" s="51" t="s">
        <v>70</v>
      </c>
      <c r="C25" s="51" t="s">
        <v>58</v>
      </c>
      <c r="D25" s="51">
        <v>3</v>
      </c>
      <c r="E25" s="51"/>
      <c r="F25" s="51">
        <v>2020</v>
      </c>
      <c r="G25" s="51"/>
      <c r="H25" s="51">
        <v>3</v>
      </c>
      <c r="I25" s="51">
        <v>2021</v>
      </c>
      <c r="J25" s="51" t="s">
        <v>70</v>
      </c>
      <c r="K25" s="51" t="s">
        <v>71</v>
      </c>
      <c r="L25" s="102" t="s">
        <v>25</v>
      </c>
      <c r="M25" t="s">
        <v>62</v>
      </c>
      <c r="N25">
        <v>2020</v>
      </c>
      <c r="P25" t="s">
        <v>64</v>
      </c>
    </row>
    <row r="26" spans="1:16" ht="15.75" customHeight="1">
      <c r="A26" s="51" t="s">
        <v>14894</v>
      </c>
      <c r="B26" s="51" t="s">
        <v>70</v>
      </c>
      <c r="C26" s="51" t="s">
        <v>58</v>
      </c>
      <c r="D26" s="51">
        <v>14</v>
      </c>
      <c r="E26" s="51"/>
      <c r="F26" s="51">
        <v>2020</v>
      </c>
      <c r="G26" s="51"/>
      <c r="H26" s="51">
        <v>14</v>
      </c>
      <c r="I26" s="51">
        <v>2021</v>
      </c>
      <c r="J26" s="51" t="s">
        <v>70</v>
      </c>
      <c r="K26" s="51" t="s">
        <v>71</v>
      </c>
      <c r="L26" s="102" t="s">
        <v>25</v>
      </c>
      <c r="M26" t="s">
        <v>62</v>
      </c>
      <c r="N26">
        <v>2020</v>
      </c>
      <c r="P26" t="s">
        <v>64</v>
      </c>
    </row>
    <row r="27" spans="1:16" ht="15.75" customHeight="1">
      <c r="A27" s="51" t="s">
        <v>14895</v>
      </c>
      <c r="B27" s="51" t="s">
        <v>70</v>
      </c>
      <c r="C27" s="49" t="s">
        <v>58</v>
      </c>
      <c r="D27" s="51">
        <v>1</v>
      </c>
      <c r="E27" s="51"/>
      <c r="F27" s="51">
        <v>2020</v>
      </c>
      <c r="G27" s="51"/>
      <c r="H27" s="51">
        <v>1</v>
      </c>
      <c r="I27" s="51">
        <v>2021</v>
      </c>
      <c r="J27" s="51" t="s">
        <v>70</v>
      </c>
      <c r="K27" s="51" t="s">
        <v>71</v>
      </c>
      <c r="L27" s="102" t="s">
        <v>25</v>
      </c>
      <c r="M27" t="s">
        <v>62</v>
      </c>
      <c r="N27">
        <v>2020</v>
      </c>
      <c r="P27" t="s">
        <v>64</v>
      </c>
    </row>
    <row r="28" spans="1:16" ht="15.75" customHeight="1">
      <c r="A28" s="51" t="s">
        <v>14896</v>
      </c>
      <c r="B28" s="51" t="s">
        <v>70</v>
      </c>
      <c r="C28" s="51" t="s">
        <v>58</v>
      </c>
      <c r="D28" s="51">
        <v>25</v>
      </c>
      <c r="E28" s="51"/>
      <c r="F28" s="51">
        <v>2020</v>
      </c>
      <c r="G28" s="51"/>
      <c r="H28" s="51">
        <v>25</v>
      </c>
      <c r="I28" s="51">
        <v>2021</v>
      </c>
      <c r="J28" s="51" t="s">
        <v>70</v>
      </c>
      <c r="K28" s="51" t="s">
        <v>71</v>
      </c>
      <c r="L28" s="102" t="s">
        <v>25</v>
      </c>
      <c r="M28" t="s">
        <v>62</v>
      </c>
      <c r="N28">
        <v>2020</v>
      </c>
      <c r="P28" t="s">
        <v>64</v>
      </c>
    </row>
    <row r="29" spans="1:16" ht="15.75" customHeight="1">
      <c r="A29" s="51" t="s">
        <v>14897</v>
      </c>
      <c r="B29" s="51" t="s">
        <v>70</v>
      </c>
      <c r="C29" s="51" t="s">
        <v>58</v>
      </c>
      <c r="D29" s="51">
        <v>8</v>
      </c>
      <c r="E29" s="51"/>
      <c r="F29" s="51">
        <v>2022</v>
      </c>
      <c r="G29" s="51"/>
      <c r="H29" s="51">
        <v>6</v>
      </c>
      <c r="I29" s="51">
        <v>2022</v>
      </c>
      <c r="J29" s="51" t="s">
        <v>70</v>
      </c>
      <c r="K29" s="51" t="s">
        <v>71</v>
      </c>
      <c r="L29" s="102" t="s">
        <v>25</v>
      </c>
      <c r="M29" t="s">
        <v>62</v>
      </c>
      <c r="N29">
        <v>2022</v>
      </c>
      <c r="P29" t="s">
        <v>64</v>
      </c>
    </row>
    <row r="30" spans="1:16" ht="15.75" customHeight="1">
      <c r="A30" s="51" t="s">
        <v>14898</v>
      </c>
      <c r="B30" s="51" t="s">
        <v>70</v>
      </c>
      <c r="C30" s="51" t="s">
        <v>58</v>
      </c>
      <c r="D30" s="51">
        <v>5</v>
      </c>
      <c r="E30" s="51"/>
      <c r="F30" s="51">
        <v>2022</v>
      </c>
      <c r="G30" s="51"/>
      <c r="H30" s="51">
        <v>5</v>
      </c>
      <c r="I30" s="51">
        <v>2022</v>
      </c>
      <c r="J30" s="51" t="s">
        <v>70</v>
      </c>
      <c r="K30" s="51" t="s">
        <v>71</v>
      </c>
      <c r="L30" s="102" t="s">
        <v>25</v>
      </c>
      <c r="M30" s="102" t="s">
        <v>62</v>
      </c>
      <c r="N30">
        <v>2022</v>
      </c>
      <c r="P30" t="s">
        <v>64</v>
      </c>
    </row>
    <row r="31" spans="1:16" ht="15.75" customHeight="1">
      <c r="A31" s="51" t="s">
        <v>14899</v>
      </c>
      <c r="B31" s="51" t="s">
        <v>70</v>
      </c>
      <c r="C31" s="51" t="s">
        <v>58</v>
      </c>
      <c r="D31" s="51">
        <v>2</v>
      </c>
      <c r="E31" s="51"/>
      <c r="F31" s="51">
        <v>2022</v>
      </c>
      <c r="G31" s="51"/>
      <c r="H31" s="51">
        <v>2</v>
      </c>
      <c r="I31" s="51">
        <v>2022</v>
      </c>
      <c r="J31" s="51" t="s">
        <v>70</v>
      </c>
      <c r="K31" s="51" t="s">
        <v>71</v>
      </c>
      <c r="L31" s="102" t="s">
        <v>25</v>
      </c>
      <c r="M31" s="102" t="s">
        <v>62</v>
      </c>
      <c r="N31">
        <v>2022</v>
      </c>
      <c r="P31" t="s">
        <v>64</v>
      </c>
    </row>
    <row r="32" spans="1:16" ht="15.75" customHeight="1">
      <c r="A32" s="51" t="s">
        <v>14900</v>
      </c>
      <c r="B32" s="51" t="s">
        <v>70</v>
      </c>
      <c r="C32" s="51" t="s">
        <v>58</v>
      </c>
      <c r="D32" s="51">
        <v>46</v>
      </c>
      <c r="E32" s="51"/>
      <c r="F32" s="51">
        <v>2021</v>
      </c>
      <c r="G32" s="51"/>
      <c r="H32" s="51">
        <v>45</v>
      </c>
      <c r="I32" s="51">
        <v>2021</v>
      </c>
      <c r="J32" s="51" t="s">
        <v>70</v>
      </c>
      <c r="K32" s="51" t="s">
        <v>71</v>
      </c>
      <c r="L32" s="102" t="s">
        <v>25</v>
      </c>
      <c r="M32" t="s">
        <v>62</v>
      </c>
      <c r="N32">
        <v>2021</v>
      </c>
      <c r="P32" t="s">
        <v>64</v>
      </c>
    </row>
    <row r="33" spans="1:16" ht="15.75" customHeight="1">
      <c r="A33" s="51" t="s">
        <v>14901</v>
      </c>
      <c r="B33" s="51" t="s">
        <v>70</v>
      </c>
      <c r="C33" s="51" t="s">
        <v>58</v>
      </c>
      <c r="D33" s="51">
        <v>40</v>
      </c>
      <c r="E33" s="51"/>
      <c r="F33" s="51">
        <v>2021</v>
      </c>
      <c r="G33" s="51"/>
      <c r="H33" s="51">
        <v>40</v>
      </c>
      <c r="I33" s="51">
        <v>2021</v>
      </c>
      <c r="J33" s="51" t="s">
        <v>70</v>
      </c>
      <c r="K33" s="51" t="s">
        <v>71</v>
      </c>
      <c r="L33" s="102" t="s">
        <v>25</v>
      </c>
      <c r="M33" t="s">
        <v>62</v>
      </c>
      <c r="N33">
        <v>2021</v>
      </c>
      <c r="P33" t="s">
        <v>64</v>
      </c>
    </row>
    <row r="34" spans="1:16" ht="15.75" customHeight="1">
      <c r="A34" s="51" t="s">
        <v>14902</v>
      </c>
      <c r="B34" s="51" t="s">
        <v>70</v>
      </c>
      <c r="C34" s="51" t="s">
        <v>58</v>
      </c>
      <c r="D34" s="51">
        <v>23</v>
      </c>
      <c r="E34" s="51"/>
      <c r="F34" s="51">
        <v>2021</v>
      </c>
      <c r="G34" s="51"/>
      <c r="H34" s="51">
        <v>23</v>
      </c>
      <c r="I34" s="51">
        <v>2021</v>
      </c>
      <c r="J34" s="51" t="s">
        <v>70</v>
      </c>
      <c r="K34" s="51" t="s">
        <v>71</v>
      </c>
      <c r="L34" s="102" t="s">
        <v>25</v>
      </c>
      <c r="M34" t="s">
        <v>62</v>
      </c>
      <c r="N34">
        <v>2021</v>
      </c>
      <c r="P34" t="s">
        <v>64</v>
      </c>
    </row>
    <row r="35" spans="1:16" ht="15.75" customHeight="1">
      <c r="A35" s="51" t="s">
        <v>14903</v>
      </c>
      <c r="B35" s="51" t="s">
        <v>70</v>
      </c>
      <c r="C35" s="51" t="s">
        <v>58</v>
      </c>
      <c r="D35" s="51">
        <v>9</v>
      </c>
      <c r="E35" s="51"/>
      <c r="F35" s="51">
        <v>2021</v>
      </c>
      <c r="G35" s="51"/>
      <c r="H35" s="51">
        <v>9</v>
      </c>
      <c r="I35" s="51">
        <v>2021</v>
      </c>
      <c r="J35" s="51" t="s">
        <v>70</v>
      </c>
      <c r="K35" s="51" t="s">
        <v>71</v>
      </c>
      <c r="L35" s="102" t="s">
        <v>25</v>
      </c>
      <c r="M35" t="s">
        <v>62</v>
      </c>
      <c r="N35">
        <v>2021</v>
      </c>
      <c r="P35" t="s">
        <v>64</v>
      </c>
    </row>
    <row r="36" spans="1:16" ht="15.75" customHeight="1">
      <c r="A36" s="51" t="s">
        <v>14904</v>
      </c>
      <c r="B36" s="51" t="s">
        <v>70</v>
      </c>
      <c r="C36" s="51" t="s">
        <v>58</v>
      </c>
      <c r="D36" s="51">
        <v>1</v>
      </c>
      <c r="E36" s="51"/>
      <c r="F36" s="51">
        <v>2022</v>
      </c>
      <c r="G36" s="51"/>
      <c r="H36" s="51">
        <v>1</v>
      </c>
      <c r="I36" s="51">
        <v>2022</v>
      </c>
      <c r="J36" s="51" t="s">
        <v>70</v>
      </c>
      <c r="K36" s="51" t="s">
        <v>71</v>
      </c>
      <c r="L36" s="102" t="s">
        <v>25</v>
      </c>
      <c r="M36" t="s">
        <v>62</v>
      </c>
      <c r="N36">
        <v>2022</v>
      </c>
      <c r="P36" t="s">
        <v>64</v>
      </c>
    </row>
    <row r="37" spans="1:16" ht="15.75" customHeight="1">
      <c r="A37" s="51" t="s">
        <v>14905</v>
      </c>
      <c r="B37" s="51" t="s">
        <v>70</v>
      </c>
      <c r="C37" s="51" t="s">
        <v>58</v>
      </c>
      <c r="D37" s="51">
        <v>9</v>
      </c>
      <c r="E37" s="51"/>
      <c r="F37" s="51">
        <v>2021</v>
      </c>
      <c r="G37" s="51"/>
      <c r="H37" s="51">
        <v>9</v>
      </c>
      <c r="I37" s="51">
        <v>2021</v>
      </c>
      <c r="J37" s="51" t="s">
        <v>70</v>
      </c>
      <c r="K37" s="51" t="s">
        <v>71</v>
      </c>
      <c r="L37" s="102" t="s">
        <v>25</v>
      </c>
      <c r="M37" t="s">
        <v>62</v>
      </c>
      <c r="N37">
        <v>2021</v>
      </c>
      <c r="P37" t="s">
        <v>64</v>
      </c>
    </row>
    <row r="38" spans="1:16" ht="15.75" customHeight="1">
      <c r="A38" s="51" t="s">
        <v>14906</v>
      </c>
      <c r="B38" s="51" t="s">
        <v>70</v>
      </c>
      <c r="C38" s="51" t="s">
        <v>58</v>
      </c>
      <c r="D38" s="51">
        <v>3</v>
      </c>
      <c r="E38" s="51"/>
      <c r="F38" s="51">
        <v>2021</v>
      </c>
      <c r="G38" s="51"/>
      <c r="H38" s="51">
        <v>3</v>
      </c>
      <c r="I38" s="51">
        <v>2021</v>
      </c>
      <c r="J38" s="51" t="s">
        <v>70</v>
      </c>
      <c r="K38" s="51" t="s">
        <v>71</v>
      </c>
      <c r="L38" s="102" t="s">
        <v>25</v>
      </c>
      <c r="M38" t="s">
        <v>62</v>
      </c>
      <c r="N38">
        <v>2021</v>
      </c>
      <c r="P38" t="s">
        <v>64</v>
      </c>
    </row>
    <row r="39" spans="1:16" ht="15.75" customHeight="1">
      <c r="A39" s="49" t="s">
        <v>14907</v>
      </c>
      <c r="B39" s="49" t="s">
        <v>70</v>
      </c>
      <c r="C39" s="49" t="s">
        <v>58</v>
      </c>
      <c r="D39" s="51"/>
      <c r="E39" s="49">
        <v>13</v>
      </c>
      <c r="F39" s="51"/>
      <c r="G39" s="51"/>
      <c r="H39" s="49">
        <v>13</v>
      </c>
      <c r="I39" s="49">
        <v>2020</v>
      </c>
      <c r="J39" s="49" t="s">
        <v>70</v>
      </c>
      <c r="K39" s="49" t="s">
        <v>71</v>
      </c>
      <c r="L39" s="102" t="s">
        <v>25</v>
      </c>
      <c r="M39" t="s">
        <v>62</v>
      </c>
      <c r="N39">
        <v>2020</v>
      </c>
      <c r="P39" t="s">
        <v>64</v>
      </c>
    </row>
    <row r="40" spans="1:16" ht="15.75" customHeight="1">
      <c r="A40" s="49" t="s">
        <v>14908</v>
      </c>
      <c r="B40" s="49" t="s">
        <v>70</v>
      </c>
      <c r="C40" s="49" t="s">
        <v>58</v>
      </c>
      <c r="D40" s="51"/>
      <c r="E40" s="49">
        <v>11</v>
      </c>
      <c r="F40" s="51"/>
      <c r="G40" s="51"/>
      <c r="H40" s="49">
        <v>11</v>
      </c>
      <c r="I40" s="49">
        <v>2020</v>
      </c>
      <c r="J40" s="49" t="s">
        <v>70</v>
      </c>
      <c r="K40" s="49" t="s">
        <v>71</v>
      </c>
      <c r="L40" s="102" t="s">
        <v>25</v>
      </c>
      <c r="M40" t="s">
        <v>62</v>
      </c>
      <c r="N40">
        <v>2020</v>
      </c>
      <c r="P40" t="s">
        <v>64</v>
      </c>
    </row>
    <row r="41" spans="1:16" ht="15.75" customHeight="1">
      <c r="A41" s="49" t="s">
        <v>14909</v>
      </c>
      <c r="B41" s="49" t="s">
        <v>70</v>
      </c>
      <c r="C41" s="49" t="s">
        <v>58</v>
      </c>
      <c r="D41" s="51"/>
      <c r="E41" s="49">
        <v>76</v>
      </c>
      <c r="F41" s="51"/>
      <c r="G41" s="51"/>
      <c r="H41" s="49">
        <v>76</v>
      </c>
      <c r="I41" s="49">
        <v>2020</v>
      </c>
      <c r="J41" s="49" t="s">
        <v>70</v>
      </c>
      <c r="K41" s="49" t="s">
        <v>71</v>
      </c>
      <c r="L41" s="102" t="s">
        <v>25</v>
      </c>
      <c r="M41" t="s">
        <v>62</v>
      </c>
      <c r="N41">
        <v>2020</v>
      </c>
      <c r="P41" t="s">
        <v>64</v>
      </c>
    </row>
    <row r="42" spans="1:16" ht="15.75" customHeight="1">
      <c r="A42" s="49" t="s">
        <v>14910</v>
      </c>
      <c r="B42" s="49" t="s">
        <v>70</v>
      </c>
      <c r="C42" s="49" t="s">
        <v>58</v>
      </c>
      <c r="D42" s="51"/>
      <c r="E42" s="49">
        <v>15</v>
      </c>
      <c r="F42" s="51"/>
      <c r="G42" s="51"/>
      <c r="H42" s="49">
        <v>15</v>
      </c>
      <c r="I42" s="49">
        <v>2020</v>
      </c>
      <c r="J42" s="49" t="s">
        <v>70</v>
      </c>
      <c r="K42" s="49" t="s">
        <v>71</v>
      </c>
      <c r="L42" s="102" t="s">
        <v>25</v>
      </c>
      <c r="M42" t="s">
        <v>62</v>
      </c>
      <c r="N42">
        <v>2020</v>
      </c>
      <c r="P42" t="s">
        <v>64</v>
      </c>
    </row>
    <row r="43" spans="1:16" ht="15.75" customHeight="1">
      <c r="A43" s="49" t="s">
        <v>14911</v>
      </c>
      <c r="B43" s="49" t="s">
        <v>70</v>
      </c>
      <c r="C43" s="49" t="s">
        <v>58</v>
      </c>
      <c r="D43" s="51"/>
      <c r="E43" s="49">
        <v>23</v>
      </c>
      <c r="F43" s="51"/>
      <c r="G43" s="51"/>
      <c r="H43" s="49">
        <v>23</v>
      </c>
      <c r="I43" s="49">
        <v>2020</v>
      </c>
      <c r="J43" s="49" t="s">
        <v>70</v>
      </c>
      <c r="K43" s="49" t="s">
        <v>71</v>
      </c>
      <c r="L43" s="102" t="s">
        <v>25</v>
      </c>
      <c r="M43" t="s">
        <v>62</v>
      </c>
      <c r="N43">
        <v>2020</v>
      </c>
      <c r="P43" t="s">
        <v>64</v>
      </c>
    </row>
    <row r="44" spans="1:16" ht="15.75" customHeight="1">
      <c r="A44" s="49" t="s">
        <v>14912</v>
      </c>
      <c r="B44" s="49" t="s">
        <v>70</v>
      </c>
      <c r="C44" s="49" t="s">
        <v>58</v>
      </c>
      <c r="D44" s="49">
        <v>55</v>
      </c>
      <c r="E44" s="51"/>
      <c r="F44" s="49">
        <v>2020</v>
      </c>
      <c r="G44" s="49"/>
      <c r="H44" s="51">
        <v>55</v>
      </c>
      <c r="I44" s="51">
        <v>2021</v>
      </c>
      <c r="J44" s="51" t="s">
        <v>70</v>
      </c>
      <c r="K44" s="51" t="s">
        <v>71</v>
      </c>
      <c r="L44" s="102" t="s">
        <v>25</v>
      </c>
      <c r="M44" t="s">
        <v>62</v>
      </c>
      <c r="N44">
        <v>2020</v>
      </c>
      <c r="P44" t="s">
        <v>64</v>
      </c>
    </row>
    <row r="45" spans="1:16" ht="15.75" customHeight="1">
      <c r="A45" s="49" t="s">
        <v>14913</v>
      </c>
      <c r="B45" s="49" t="s">
        <v>70</v>
      </c>
      <c r="C45" s="49" t="s">
        <v>58</v>
      </c>
      <c r="D45" s="49">
        <v>5</v>
      </c>
      <c r="E45" s="51"/>
      <c r="F45" s="49">
        <v>2020</v>
      </c>
      <c r="G45" s="49"/>
      <c r="H45" s="51">
        <v>5</v>
      </c>
      <c r="I45" s="51">
        <v>2021</v>
      </c>
      <c r="J45" s="51" t="s">
        <v>70</v>
      </c>
      <c r="K45" s="51" t="s">
        <v>71</v>
      </c>
      <c r="L45" s="102" t="s">
        <v>25</v>
      </c>
      <c r="M45" t="s">
        <v>62</v>
      </c>
      <c r="N45">
        <v>2020</v>
      </c>
      <c r="P45" t="s">
        <v>64</v>
      </c>
    </row>
    <row r="46" spans="1:16" ht="15.75" customHeight="1">
      <c r="A46" s="49" t="s">
        <v>14914</v>
      </c>
      <c r="B46" s="49" t="s">
        <v>70</v>
      </c>
      <c r="C46" s="49" t="s">
        <v>58</v>
      </c>
      <c r="D46" s="49">
        <v>53</v>
      </c>
      <c r="E46" s="51"/>
      <c r="F46" s="49">
        <v>2020</v>
      </c>
      <c r="G46" s="49"/>
      <c r="H46" s="51">
        <v>53</v>
      </c>
      <c r="I46" s="51">
        <v>2021</v>
      </c>
      <c r="J46" s="51" t="s">
        <v>70</v>
      </c>
      <c r="K46" s="51" t="s">
        <v>71</v>
      </c>
      <c r="L46" s="102" t="s">
        <v>25</v>
      </c>
      <c r="M46" t="s">
        <v>62</v>
      </c>
      <c r="N46">
        <v>2020</v>
      </c>
      <c r="P46" t="s">
        <v>64</v>
      </c>
    </row>
    <row r="47" spans="1:16" ht="15.75" customHeight="1">
      <c r="A47" s="89" t="s">
        <v>14915</v>
      </c>
      <c r="B47" s="49" t="s">
        <v>70</v>
      </c>
      <c r="C47" s="49" t="s">
        <v>58</v>
      </c>
      <c r="D47" s="49">
        <v>76</v>
      </c>
      <c r="E47" s="51"/>
      <c r="F47" s="49">
        <v>2020</v>
      </c>
      <c r="G47" s="49"/>
      <c r="H47" s="51">
        <v>76</v>
      </c>
      <c r="I47" s="51">
        <v>2021</v>
      </c>
      <c r="J47" s="51" t="s">
        <v>70</v>
      </c>
      <c r="K47" s="51" t="s">
        <v>71</v>
      </c>
      <c r="L47" s="102" t="s">
        <v>25</v>
      </c>
      <c r="M47" t="s">
        <v>62</v>
      </c>
      <c r="N47">
        <v>2020</v>
      </c>
      <c r="P47" t="s">
        <v>64</v>
      </c>
    </row>
    <row r="48" spans="1:16" ht="15.75" customHeight="1">
      <c r="A48" s="51" t="s">
        <v>14916</v>
      </c>
      <c r="B48" s="51" t="s">
        <v>70</v>
      </c>
      <c r="C48" s="49" t="s">
        <v>58</v>
      </c>
      <c r="D48" s="51">
        <v>10</v>
      </c>
      <c r="E48" s="51"/>
      <c r="F48" s="51">
        <v>2020</v>
      </c>
      <c r="G48" s="51"/>
      <c r="H48" s="51">
        <v>10</v>
      </c>
      <c r="I48" s="51">
        <v>2021</v>
      </c>
      <c r="J48" s="51" t="s">
        <v>70</v>
      </c>
      <c r="K48" s="51" t="s">
        <v>71</v>
      </c>
      <c r="L48" s="102" t="s">
        <v>25</v>
      </c>
      <c r="M48" t="s">
        <v>62</v>
      </c>
      <c r="N48">
        <v>2020</v>
      </c>
      <c r="P48" t="s">
        <v>64</v>
      </c>
    </row>
    <row r="49" spans="1:16" ht="15.75" customHeight="1">
      <c r="A49" s="51" t="s">
        <v>14917</v>
      </c>
      <c r="B49" s="51" t="s">
        <v>70</v>
      </c>
      <c r="C49" s="49" t="s">
        <v>58</v>
      </c>
      <c r="D49" s="51">
        <v>57</v>
      </c>
      <c r="E49" s="51"/>
      <c r="F49" s="51">
        <v>2021</v>
      </c>
      <c r="G49" s="51"/>
      <c r="H49" s="51">
        <v>55</v>
      </c>
      <c r="I49" s="51">
        <v>2021</v>
      </c>
      <c r="J49" s="51" t="s">
        <v>70</v>
      </c>
      <c r="K49" s="51" t="s">
        <v>71</v>
      </c>
      <c r="L49" s="102" t="s">
        <v>25</v>
      </c>
      <c r="M49" t="s">
        <v>62</v>
      </c>
      <c r="N49">
        <v>2021</v>
      </c>
      <c r="P49" t="s">
        <v>64</v>
      </c>
    </row>
    <row r="50" spans="1:16" ht="15.75" customHeight="1">
      <c r="A50" s="51" t="s">
        <v>14918</v>
      </c>
      <c r="B50" s="51" t="s">
        <v>70</v>
      </c>
      <c r="C50" s="51" t="s">
        <v>58</v>
      </c>
      <c r="D50" s="51">
        <v>14</v>
      </c>
      <c r="E50" s="51"/>
      <c r="F50" s="51">
        <v>2021</v>
      </c>
      <c r="G50" s="51"/>
      <c r="H50" s="51">
        <v>14</v>
      </c>
      <c r="I50" s="51">
        <v>2021</v>
      </c>
      <c r="J50" s="51" t="s">
        <v>70</v>
      </c>
      <c r="K50" s="51" t="s">
        <v>71</v>
      </c>
      <c r="L50" s="102" t="s">
        <v>25</v>
      </c>
      <c r="M50" t="s">
        <v>62</v>
      </c>
      <c r="N50">
        <v>2021</v>
      </c>
      <c r="P50" t="s">
        <v>64</v>
      </c>
    </row>
    <row r="51" spans="1:16" ht="15.75" customHeight="1">
      <c r="A51" s="51" t="s">
        <v>14919</v>
      </c>
      <c r="B51" s="51" t="s">
        <v>70</v>
      </c>
      <c r="C51" s="51" t="s">
        <v>58</v>
      </c>
      <c r="D51" s="51">
        <v>10</v>
      </c>
      <c r="E51" s="51"/>
      <c r="F51" s="51">
        <v>2021</v>
      </c>
      <c r="G51" s="51"/>
      <c r="H51" s="51">
        <v>10</v>
      </c>
      <c r="I51" s="51">
        <v>2021</v>
      </c>
      <c r="J51" s="51" t="s">
        <v>70</v>
      </c>
      <c r="K51" s="51" t="s">
        <v>71</v>
      </c>
      <c r="L51" s="102" t="s">
        <v>25</v>
      </c>
      <c r="M51" t="s">
        <v>62</v>
      </c>
      <c r="N51">
        <v>2021</v>
      </c>
      <c r="P51" t="s">
        <v>64</v>
      </c>
    </row>
    <row r="52" spans="1:16" ht="15.75" customHeight="1">
      <c r="A52" s="51" t="s">
        <v>14920</v>
      </c>
      <c r="B52" s="51" t="s">
        <v>70</v>
      </c>
      <c r="C52" s="51" t="s">
        <v>58</v>
      </c>
      <c r="D52" s="51">
        <v>38</v>
      </c>
      <c r="E52" s="51"/>
      <c r="F52" s="51">
        <v>2021</v>
      </c>
      <c r="G52" s="51"/>
      <c r="H52" s="51">
        <v>38</v>
      </c>
      <c r="I52" s="51">
        <v>2022</v>
      </c>
      <c r="J52" s="51" t="s">
        <v>70</v>
      </c>
      <c r="K52" s="51" t="s">
        <v>71</v>
      </c>
      <c r="L52" s="102" t="s">
        <v>25</v>
      </c>
      <c r="M52" t="s">
        <v>62</v>
      </c>
      <c r="N52">
        <v>2021</v>
      </c>
      <c r="P52" t="s">
        <v>64</v>
      </c>
    </row>
    <row r="53" spans="1:16" ht="15.75" customHeight="1">
      <c r="A53" s="51" t="s">
        <v>14921</v>
      </c>
      <c r="B53" s="51" t="s">
        <v>70</v>
      </c>
      <c r="C53" s="51" t="s">
        <v>58</v>
      </c>
      <c r="D53" s="51">
        <v>17</v>
      </c>
      <c r="E53" s="51"/>
      <c r="F53" s="51">
        <v>2021</v>
      </c>
      <c r="G53" s="51"/>
      <c r="H53" s="51">
        <v>16</v>
      </c>
      <c r="I53" s="51">
        <v>2021</v>
      </c>
      <c r="J53" s="51" t="s">
        <v>70</v>
      </c>
      <c r="K53" s="51" t="s">
        <v>71</v>
      </c>
      <c r="L53" s="102" t="s">
        <v>25</v>
      </c>
      <c r="M53" t="s">
        <v>62</v>
      </c>
      <c r="N53">
        <v>2021</v>
      </c>
      <c r="P53" t="s">
        <v>64</v>
      </c>
    </row>
    <row r="54" spans="1:16" ht="15.75" customHeight="1">
      <c r="A54" s="51" t="s">
        <v>14922</v>
      </c>
      <c r="B54" s="51" t="s">
        <v>70</v>
      </c>
      <c r="C54" s="51" t="s">
        <v>58</v>
      </c>
      <c r="D54" s="51">
        <v>26</v>
      </c>
      <c r="E54" s="51"/>
      <c r="F54" s="51">
        <v>2021</v>
      </c>
      <c r="G54" s="51"/>
      <c r="H54" s="51">
        <v>25</v>
      </c>
      <c r="I54" s="51">
        <v>2021</v>
      </c>
      <c r="J54" s="51" t="s">
        <v>70</v>
      </c>
      <c r="K54" s="51" t="s">
        <v>71</v>
      </c>
      <c r="L54" s="102" t="s">
        <v>25</v>
      </c>
      <c r="M54" t="s">
        <v>62</v>
      </c>
      <c r="N54">
        <v>2021</v>
      </c>
      <c r="P54" t="s">
        <v>64</v>
      </c>
    </row>
    <row r="55" spans="1:16" ht="15.75" customHeight="1">
      <c r="A55" s="51" t="s">
        <v>13839</v>
      </c>
      <c r="B55" s="51" t="s">
        <v>70</v>
      </c>
      <c r="C55" s="51" t="s">
        <v>58</v>
      </c>
      <c r="D55" s="51">
        <v>21</v>
      </c>
      <c r="E55" s="51"/>
      <c r="F55" s="91">
        <v>44112</v>
      </c>
      <c r="G55" s="91"/>
      <c r="H55" s="51">
        <v>21</v>
      </c>
      <c r="I55" s="51">
        <v>2022</v>
      </c>
      <c r="J55" s="51" t="s">
        <v>70</v>
      </c>
      <c r="K55" s="51" t="s">
        <v>71</v>
      </c>
      <c r="L55" s="102" t="s">
        <v>25</v>
      </c>
      <c r="M55" t="s">
        <v>62</v>
      </c>
      <c r="N55">
        <v>2020</v>
      </c>
      <c r="P55" t="s">
        <v>64</v>
      </c>
    </row>
  </sheetData>
  <sortState xmlns:xlrd2="http://schemas.microsoft.com/office/spreadsheetml/2017/richdata2" ref="A2:K55">
    <sortCondition ref="A2:A55"/>
  </sortState>
  <dataValidations count="1">
    <dataValidation type="list" allowBlank="1" showInputMessage="1" showErrorMessage="1" sqref="L2:L50003" xr:uid="{85C493A5-5BA8-4C15-8B55-2570FA74DDA7}">
      <formula1>"Yemen"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CBC6748F-2469-4896-ABB8-90922650301B}">
          <x14:formula1>
            <xm:f>Terminology!$B$2:$B$3</xm:f>
          </x14:formula1>
          <xm:sqref>M2:M50003</xm:sqref>
        </x14:dataValidation>
        <x14:dataValidation type="list" allowBlank="1" showInputMessage="1" showErrorMessage="1" xr:uid="{AE2D732D-B0D6-4BA5-912F-A7730D99CB5D}">
          <x14:formula1>
            <xm:f>Terminology!$C$2:$C$7</xm:f>
          </x14:formula1>
          <xm:sqref>N2:N50003</xm:sqref>
        </x14:dataValidation>
        <x14:dataValidation type="list" allowBlank="1" showInputMessage="1" showErrorMessage="1" xr:uid="{4AF2543B-5894-4E7F-A2F6-DC64AB86BB26}">
          <x14:formula1>
            <xm:f>Terminology!$D$2:$D$6</xm:f>
          </x14:formula1>
          <xm:sqref>P2:P50003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EEDDB-AB21-4D11-B1C0-127CB7F8AC28}">
  <dimension ref="A1"/>
  <sheetViews>
    <sheetView workbookViewId="0"/>
  </sheetViews>
  <sheetFormatPr defaultRowHeight="12.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1"/>
  <sheetViews>
    <sheetView workbookViewId="0">
      <selection activeCell="J1" sqref="J1"/>
    </sheetView>
  </sheetViews>
  <sheetFormatPr defaultColWidth="14.42578125" defaultRowHeight="15.75" customHeight="1"/>
  <sheetData>
    <row r="1" spans="1:11" ht="15.75" customHeight="1">
      <c r="A1" s="11" t="s">
        <v>41</v>
      </c>
      <c r="B1" s="11" t="s">
        <v>42</v>
      </c>
      <c r="C1" s="11" t="s">
        <v>43</v>
      </c>
      <c r="D1" s="11" t="s">
        <v>44</v>
      </c>
      <c r="E1" s="1" t="s">
        <v>45</v>
      </c>
      <c r="F1" s="14" t="s">
        <v>46</v>
      </c>
      <c r="G1" s="14" t="s">
        <v>47</v>
      </c>
      <c r="H1" s="1" t="s">
        <v>48</v>
      </c>
      <c r="I1" s="1" t="s">
        <v>49</v>
      </c>
      <c r="J1" s="1" t="s">
        <v>50</v>
      </c>
      <c r="K1" s="11" t="s">
        <v>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P34"/>
  <sheetViews>
    <sheetView topLeftCell="C10" workbookViewId="0">
      <selection activeCell="F31" sqref="F31:F34"/>
    </sheetView>
  </sheetViews>
  <sheetFormatPr defaultColWidth="14.42578125" defaultRowHeight="15.75" customHeight="1"/>
  <cols>
    <col min="2" max="2" width="18.5703125" customWidth="1"/>
    <col min="3" max="3" width="25.28515625" customWidth="1"/>
    <col min="4" max="4" width="21.7109375" customWidth="1"/>
    <col min="5" max="5" width="27.28515625" customWidth="1"/>
    <col min="6" max="7" width="29.5703125" customWidth="1"/>
    <col min="8" max="8" width="49.28515625" customWidth="1"/>
    <col min="11" max="11" width="35.7109375" customWidth="1"/>
  </cols>
  <sheetData>
    <row r="1" spans="1:16" ht="15.75" customHeight="1">
      <c r="A1" s="11" t="s">
        <v>41</v>
      </c>
      <c r="B1" s="11" t="s">
        <v>42</v>
      </c>
      <c r="C1" s="11" t="s">
        <v>43</v>
      </c>
      <c r="D1" s="11" t="s">
        <v>44</v>
      </c>
      <c r="E1" s="1" t="s">
        <v>45</v>
      </c>
      <c r="F1" s="14" t="s">
        <v>46</v>
      </c>
      <c r="G1" s="14" t="s">
        <v>47</v>
      </c>
      <c r="H1" s="1" t="s">
        <v>48</v>
      </c>
      <c r="I1" s="1" t="s">
        <v>49</v>
      </c>
      <c r="J1" s="1" t="s">
        <v>50</v>
      </c>
      <c r="K1" s="11" t="s">
        <v>51</v>
      </c>
      <c r="L1" s="100" t="s">
        <v>3</v>
      </c>
      <c r="M1" s="100" t="s">
        <v>52</v>
      </c>
      <c r="N1" s="100" t="s">
        <v>53</v>
      </c>
      <c r="O1" s="100" t="s">
        <v>54</v>
      </c>
      <c r="P1" s="100" t="s">
        <v>55</v>
      </c>
    </row>
    <row r="2" spans="1:16" ht="15.75" customHeight="1">
      <c r="A2" s="8" t="s">
        <v>14923</v>
      </c>
      <c r="B2" s="8" t="s">
        <v>97</v>
      </c>
      <c r="C2" s="21" t="s">
        <v>6548</v>
      </c>
      <c r="D2" s="8">
        <v>167</v>
      </c>
      <c r="E2" s="8"/>
      <c r="F2" s="22">
        <v>43691</v>
      </c>
      <c r="G2" s="22"/>
      <c r="H2" s="8">
        <v>187</v>
      </c>
      <c r="I2" s="23">
        <v>43922</v>
      </c>
      <c r="J2" s="8" t="s">
        <v>97</v>
      </c>
      <c r="K2" s="21" t="s">
        <v>14924</v>
      </c>
      <c r="L2" s="102" t="s">
        <v>14925</v>
      </c>
      <c r="M2" s="21" t="s">
        <v>62</v>
      </c>
      <c r="N2">
        <v>2019</v>
      </c>
      <c r="P2" t="s">
        <v>64</v>
      </c>
    </row>
    <row r="3" spans="1:16" ht="15.75" customHeight="1">
      <c r="A3" s="8" t="s">
        <v>14926</v>
      </c>
      <c r="B3" s="8" t="s">
        <v>97</v>
      </c>
      <c r="C3" s="21" t="s">
        <v>6548</v>
      </c>
      <c r="D3" s="8">
        <v>207</v>
      </c>
      <c r="E3" s="8"/>
      <c r="F3" s="22">
        <v>43767</v>
      </c>
      <c r="G3" s="22"/>
      <c r="H3" s="8">
        <v>174</v>
      </c>
      <c r="I3" s="23">
        <v>43922</v>
      </c>
      <c r="J3" s="8" t="s">
        <v>97</v>
      </c>
      <c r="K3" s="21" t="s">
        <v>14927</v>
      </c>
      <c r="L3" s="102" t="s">
        <v>20</v>
      </c>
      <c r="M3" s="21" t="s">
        <v>62</v>
      </c>
      <c r="N3">
        <v>2019</v>
      </c>
      <c r="P3" t="s">
        <v>64</v>
      </c>
    </row>
    <row r="4" spans="1:16" ht="15.75" customHeight="1">
      <c r="A4" s="8" t="s">
        <v>14928</v>
      </c>
      <c r="B4" s="8" t="s">
        <v>97</v>
      </c>
      <c r="C4" s="21" t="s">
        <v>6548</v>
      </c>
      <c r="D4" s="8">
        <v>318</v>
      </c>
      <c r="E4" s="8"/>
      <c r="F4" s="22">
        <v>43797</v>
      </c>
      <c r="G4" s="22"/>
      <c r="H4" s="8">
        <v>324</v>
      </c>
      <c r="I4" s="23">
        <v>43922</v>
      </c>
      <c r="J4" s="8" t="s">
        <v>97</v>
      </c>
      <c r="K4" s="21" t="s">
        <v>14929</v>
      </c>
      <c r="L4" s="102" t="s">
        <v>20</v>
      </c>
      <c r="M4" s="21" t="s">
        <v>62</v>
      </c>
      <c r="N4">
        <v>2019</v>
      </c>
      <c r="P4" t="s">
        <v>64</v>
      </c>
    </row>
    <row r="5" spans="1:16" ht="15.75" customHeight="1">
      <c r="A5" s="8" t="s">
        <v>14930</v>
      </c>
      <c r="B5" s="8" t="s">
        <v>97</v>
      </c>
      <c r="C5" s="21" t="s">
        <v>6548</v>
      </c>
      <c r="D5" s="8">
        <v>2</v>
      </c>
      <c r="E5" s="8"/>
      <c r="F5" s="22">
        <v>43942</v>
      </c>
      <c r="G5" s="22"/>
      <c r="H5" s="8">
        <v>2</v>
      </c>
      <c r="I5" s="22">
        <v>43942</v>
      </c>
      <c r="J5" s="8" t="s">
        <v>97</v>
      </c>
      <c r="K5" s="8" t="s">
        <v>14931</v>
      </c>
      <c r="L5" s="102" t="s">
        <v>20</v>
      </c>
      <c r="M5" s="21" t="s">
        <v>62</v>
      </c>
      <c r="N5">
        <v>2020</v>
      </c>
      <c r="P5" t="s">
        <v>64</v>
      </c>
    </row>
    <row r="6" spans="1:16" ht="15.75" customHeight="1">
      <c r="A6" s="8" t="s">
        <v>14932</v>
      </c>
      <c r="B6" s="8" t="s">
        <v>97</v>
      </c>
      <c r="C6" s="21" t="s">
        <v>6548</v>
      </c>
      <c r="D6" s="8">
        <v>2</v>
      </c>
      <c r="E6" s="8"/>
      <c r="F6" s="22">
        <v>43942</v>
      </c>
      <c r="G6" s="22"/>
      <c r="H6" s="8">
        <v>2</v>
      </c>
      <c r="I6" s="22">
        <v>43942</v>
      </c>
      <c r="J6" s="8" t="s">
        <v>97</v>
      </c>
      <c r="K6" s="8" t="s">
        <v>14931</v>
      </c>
      <c r="L6" s="102" t="s">
        <v>20</v>
      </c>
      <c r="M6" s="21" t="s">
        <v>62</v>
      </c>
      <c r="N6">
        <v>2020</v>
      </c>
      <c r="P6" t="s">
        <v>64</v>
      </c>
    </row>
    <row r="7" spans="1:16" ht="15.75" customHeight="1">
      <c r="A7" s="8" t="s">
        <v>14933</v>
      </c>
      <c r="B7" s="8" t="s">
        <v>97</v>
      </c>
      <c r="C7" s="21" t="s">
        <v>6548</v>
      </c>
      <c r="D7" s="8">
        <v>32</v>
      </c>
      <c r="E7" s="8"/>
      <c r="F7" s="22">
        <v>43991</v>
      </c>
      <c r="G7" s="22" t="s">
        <v>11350</v>
      </c>
      <c r="H7">
        <v>32</v>
      </c>
      <c r="I7" s="23">
        <v>44317</v>
      </c>
      <c r="J7" t="s">
        <v>97</v>
      </c>
      <c r="K7" s="59" t="s">
        <v>14934</v>
      </c>
      <c r="L7" s="102" t="s">
        <v>20</v>
      </c>
      <c r="M7" s="21" t="s">
        <v>62</v>
      </c>
      <c r="N7">
        <v>2020</v>
      </c>
      <c r="P7" t="s">
        <v>64</v>
      </c>
    </row>
    <row r="8" spans="1:16" ht="15.75" customHeight="1">
      <c r="A8" s="8" t="s">
        <v>14935</v>
      </c>
      <c r="B8" s="8" t="s">
        <v>97</v>
      </c>
      <c r="C8" s="21" t="s">
        <v>6548</v>
      </c>
      <c r="D8" s="8">
        <v>14</v>
      </c>
      <c r="E8" s="8"/>
      <c r="F8" s="22">
        <v>43993</v>
      </c>
      <c r="G8" s="22" t="s">
        <v>11350</v>
      </c>
      <c r="H8">
        <v>13</v>
      </c>
      <c r="I8" s="23">
        <v>44317</v>
      </c>
      <c r="J8" t="s">
        <v>97</v>
      </c>
      <c r="K8" s="59" t="s">
        <v>14936</v>
      </c>
      <c r="L8" s="102" t="s">
        <v>20</v>
      </c>
      <c r="M8" s="21" t="s">
        <v>62</v>
      </c>
      <c r="N8">
        <v>2020</v>
      </c>
      <c r="P8" t="s">
        <v>64</v>
      </c>
    </row>
    <row r="9" spans="1:16" ht="15.75" customHeight="1">
      <c r="A9" s="8" t="s">
        <v>14937</v>
      </c>
      <c r="B9" s="8" t="s">
        <v>97</v>
      </c>
      <c r="C9" s="21" t="s">
        <v>6548</v>
      </c>
      <c r="D9" s="8">
        <v>529</v>
      </c>
      <c r="E9" s="8"/>
      <c r="F9" s="22">
        <v>44039</v>
      </c>
      <c r="G9" s="22" t="s">
        <v>11350</v>
      </c>
      <c r="H9">
        <v>529</v>
      </c>
      <c r="I9" s="23">
        <v>44341</v>
      </c>
      <c r="J9" t="s">
        <v>97</v>
      </c>
      <c r="K9" s="59" t="s">
        <v>14938</v>
      </c>
      <c r="L9" s="102" t="s">
        <v>20</v>
      </c>
      <c r="M9" s="21" t="s">
        <v>62</v>
      </c>
      <c r="N9">
        <v>2020</v>
      </c>
      <c r="P9" t="s">
        <v>64</v>
      </c>
    </row>
    <row r="10" spans="1:16" ht="15.75" customHeight="1">
      <c r="A10" s="8" t="s">
        <v>14939</v>
      </c>
      <c r="B10" s="8" t="s">
        <v>97</v>
      </c>
      <c r="C10" s="21" t="s">
        <v>6548</v>
      </c>
      <c r="D10" s="8">
        <v>1</v>
      </c>
      <c r="F10" s="23">
        <v>44032</v>
      </c>
      <c r="G10" s="22" t="s">
        <v>11350</v>
      </c>
      <c r="H10">
        <v>1</v>
      </c>
      <c r="I10" s="23">
        <v>44317</v>
      </c>
      <c r="J10" t="s">
        <v>97</v>
      </c>
      <c r="K10" s="59" t="s">
        <v>14940</v>
      </c>
      <c r="L10" s="102" t="s">
        <v>20</v>
      </c>
      <c r="M10" s="21" t="s">
        <v>62</v>
      </c>
      <c r="N10">
        <v>2020</v>
      </c>
      <c r="P10" t="s">
        <v>64</v>
      </c>
    </row>
    <row r="11" spans="1:16" ht="15.75" customHeight="1">
      <c r="A11" s="8" t="s">
        <v>14941</v>
      </c>
      <c r="B11" s="8" t="s">
        <v>97</v>
      </c>
      <c r="C11" s="21" t="s">
        <v>6548</v>
      </c>
      <c r="D11" s="8">
        <v>18</v>
      </c>
      <c r="F11" s="23">
        <v>44032</v>
      </c>
      <c r="G11" s="22" t="s">
        <v>11350</v>
      </c>
      <c r="H11">
        <v>18</v>
      </c>
      <c r="I11" s="23">
        <v>44317</v>
      </c>
      <c r="J11" t="s">
        <v>97</v>
      </c>
      <c r="K11" s="59" t="s">
        <v>14942</v>
      </c>
      <c r="L11" s="102" t="s">
        <v>20</v>
      </c>
      <c r="M11" s="21" t="s">
        <v>62</v>
      </c>
      <c r="N11">
        <v>2020</v>
      </c>
      <c r="P11" t="s">
        <v>64</v>
      </c>
    </row>
    <row r="12" spans="1:16" ht="15.75" customHeight="1">
      <c r="A12" s="21" t="s">
        <v>14943</v>
      </c>
      <c r="B12" s="8" t="s">
        <v>97</v>
      </c>
      <c r="C12" s="21" t="s">
        <v>6548</v>
      </c>
      <c r="D12" s="21">
        <v>428</v>
      </c>
      <c r="F12" s="23">
        <v>44039</v>
      </c>
      <c r="G12" s="22" t="s">
        <v>11350</v>
      </c>
      <c r="H12">
        <v>428</v>
      </c>
      <c r="I12" s="23">
        <v>44341</v>
      </c>
      <c r="J12" t="s">
        <v>97</v>
      </c>
      <c r="K12" s="59" t="s">
        <v>14944</v>
      </c>
      <c r="L12" s="102" t="s">
        <v>20</v>
      </c>
      <c r="M12" s="21" t="s">
        <v>62</v>
      </c>
      <c r="N12">
        <v>2020</v>
      </c>
      <c r="P12" t="s">
        <v>64</v>
      </c>
    </row>
    <row r="13" spans="1:16" ht="15.75" customHeight="1">
      <c r="A13" s="21" t="s">
        <v>14945</v>
      </c>
      <c r="B13" s="8" t="s">
        <v>97</v>
      </c>
      <c r="C13" s="21" t="s">
        <v>6548</v>
      </c>
      <c r="D13">
        <v>3</v>
      </c>
      <c r="F13" s="23">
        <v>44179</v>
      </c>
      <c r="G13" t="s">
        <v>11350</v>
      </c>
      <c r="H13">
        <v>3</v>
      </c>
      <c r="I13" s="23">
        <v>44354</v>
      </c>
      <c r="J13" t="s">
        <v>97</v>
      </c>
      <c r="K13" s="58" t="s">
        <v>14946</v>
      </c>
      <c r="L13" s="102" t="s">
        <v>20</v>
      </c>
      <c r="M13" s="21" t="s">
        <v>62</v>
      </c>
      <c r="N13">
        <v>2020</v>
      </c>
      <c r="P13" t="s">
        <v>64</v>
      </c>
    </row>
    <row r="14" spans="1:16" ht="15.75" customHeight="1">
      <c r="A14" s="21" t="s">
        <v>14947</v>
      </c>
      <c r="B14" s="8" t="s">
        <v>97</v>
      </c>
      <c r="C14" s="21" t="s">
        <v>6548</v>
      </c>
      <c r="D14">
        <v>8</v>
      </c>
      <c r="F14" s="23">
        <v>44179</v>
      </c>
      <c r="G14" t="s">
        <v>11350</v>
      </c>
      <c r="H14">
        <v>8</v>
      </c>
      <c r="I14" s="23">
        <v>44354</v>
      </c>
      <c r="J14" t="s">
        <v>97</v>
      </c>
      <c r="K14" s="58" t="s">
        <v>14946</v>
      </c>
      <c r="L14" s="102" t="s">
        <v>20</v>
      </c>
      <c r="M14" s="21" t="s">
        <v>62</v>
      </c>
      <c r="N14">
        <v>2020</v>
      </c>
      <c r="P14" t="s">
        <v>64</v>
      </c>
    </row>
    <row r="15" spans="1:16" ht="15.75" customHeight="1">
      <c r="A15" s="21" t="s">
        <v>14948</v>
      </c>
      <c r="B15" t="s">
        <v>97</v>
      </c>
      <c r="C15" s="21" t="s">
        <v>109</v>
      </c>
      <c r="D15">
        <v>0</v>
      </c>
      <c r="F15" s="23">
        <v>44179</v>
      </c>
      <c r="G15" t="s">
        <v>109</v>
      </c>
      <c r="H15">
        <v>0</v>
      </c>
      <c r="I15" s="23" t="s">
        <v>109</v>
      </c>
      <c r="J15" t="s">
        <v>109</v>
      </c>
      <c r="K15" s="59" t="s">
        <v>14949</v>
      </c>
      <c r="L15" s="102" t="s">
        <v>20</v>
      </c>
      <c r="M15" s="21" t="s">
        <v>62</v>
      </c>
      <c r="N15">
        <v>2020</v>
      </c>
      <c r="P15" t="s">
        <v>109</v>
      </c>
    </row>
    <row r="16" spans="1:16" ht="15.75" customHeight="1">
      <c r="A16" s="21" t="s">
        <v>14950</v>
      </c>
      <c r="B16" t="s">
        <v>97</v>
      </c>
      <c r="C16" s="21" t="s">
        <v>6548</v>
      </c>
      <c r="D16">
        <v>14</v>
      </c>
      <c r="F16" s="23">
        <v>44181</v>
      </c>
      <c r="G16" t="s">
        <v>11350</v>
      </c>
      <c r="H16">
        <v>14</v>
      </c>
      <c r="I16" s="23">
        <v>44354</v>
      </c>
      <c r="J16" t="s">
        <v>97</v>
      </c>
      <c r="K16" s="60" t="s">
        <v>14951</v>
      </c>
      <c r="L16" s="102" t="s">
        <v>20</v>
      </c>
      <c r="M16" s="21" t="s">
        <v>62</v>
      </c>
      <c r="N16">
        <v>2020</v>
      </c>
      <c r="P16" t="s">
        <v>64</v>
      </c>
    </row>
    <row r="17" spans="1:16" ht="15.75" customHeight="1">
      <c r="A17" s="92" t="s">
        <v>14952</v>
      </c>
      <c r="B17" t="s">
        <v>97</v>
      </c>
      <c r="C17" s="21" t="s">
        <v>6548</v>
      </c>
      <c r="D17">
        <v>18</v>
      </c>
      <c r="F17" s="93">
        <v>44214</v>
      </c>
      <c r="G17" t="s">
        <v>11350</v>
      </c>
      <c r="H17">
        <v>18</v>
      </c>
      <c r="I17" s="23">
        <v>44354</v>
      </c>
      <c r="J17" t="s">
        <v>97</v>
      </c>
      <c r="K17" s="94" t="s">
        <v>14953</v>
      </c>
      <c r="L17" s="102" t="s">
        <v>20</v>
      </c>
      <c r="M17" s="21" t="s">
        <v>62</v>
      </c>
      <c r="N17">
        <v>2021</v>
      </c>
      <c r="P17" t="s">
        <v>64</v>
      </c>
    </row>
    <row r="18" spans="1:16" ht="15.75" customHeight="1">
      <c r="A18" s="92" t="s">
        <v>14954</v>
      </c>
      <c r="B18" t="s">
        <v>97</v>
      </c>
      <c r="C18" s="21" t="s">
        <v>6548</v>
      </c>
      <c r="D18">
        <v>1</v>
      </c>
      <c r="F18" s="93">
        <v>44215</v>
      </c>
      <c r="G18" t="s">
        <v>11350</v>
      </c>
      <c r="H18">
        <v>1</v>
      </c>
      <c r="I18" s="23">
        <v>44354</v>
      </c>
      <c r="J18" t="s">
        <v>97</v>
      </c>
      <c r="K18" s="96" t="s">
        <v>14955</v>
      </c>
      <c r="L18" s="102" t="s">
        <v>20</v>
      </c>
      <c r="M18" s="21" t="s">
        <v>62</v>
      </c>
      <c r="N18">
        <v>2021</v>
      </c>
      <c r="P18" t="s">
        <v>64</v>
      </c>
    </row>
    <row r="19" spans="1:16" ht="15.75" customHeight="1">
      <c r="A19" s="92" t="s">
        <v>14956</v>
      </c>
      <c r="B19" t="s">
        <v>97</v>
      </c>
      <c r="C19" s="21" t="s">
        <v>6548</v>
      </c>
      <c r="D19">
        <v>27</v>
      </c>
      <c r="F19" s="93">
        <v>44223</v>
      </c>
      <c r="G19" t="s">
        <v>11350</v>
      </c>
      <c r="H19">
        <v>27</v>
      </c>
      <c r="I19" s="23">
        <v>44354</v>
      </c>
      <c r="J19" t="s">
        <v>97</v>
      </c>
      <c r="K19" s="95" t="s">
        <v>14957</v>
      </c>
      <c r="L19" s="102" t="s">
        <v>20</v>
      </c>
      <c r="M19" s="21" t="s">
        <v>62</v>
      </c>
      <c r="N19">
        <v>2021</v>
      </c>
      <c r="P19" t="s">
        <v>64</v>
      </c>
    </row>
    <row r="20" spans="1:16" ht="15.75" customHeight="1">
      <c r="A20" t="s">
        <v>14958</v>
      </c>
      <c r="B20" t="s">
        <v>97</v>
      </c>
      <c r="C20" t="s">
        <v>6548</v>
      </c>
      <c r="D20">
        <v>1902</v>
      </c>
      <c r="F20" s="23">
        <v>44543</v>
      </c>
      <c r="G20" t="s">
        <v>11350</v>
      </c>
      <c r="H20">
        <v>1895</v>
      </c>
      <c r="I20" s="23">
        <v>44687</v>
      </c>
      <c r="J20" t="s">
        <v>97</v>
      </c>
      <c r="K20" s="60" t="s">
        <v>14959</v>
      </c>
      <c r="L20" s="102" t="s">
        <v>20</v>
      </c>
      <c r="M20" s="21" t="s">
        <v>62</v>
      </c>
      <c r="N20">
        <v>2021</v>
      </c>
      <c r="P20" t="s">
        <v>64</v>
      </c>
    </row>
    <row r="21" spans="1:16" ht="15.75" customHeight="1">
      <c r="A21" t="s">
        <v>14960</v>
      </c>
      <c r="B21" t="s">
        <v>97</v>
      </c>
      <c r="C21" t="s">
        <v>6548</v>
      </c>
      <c r="D21">
        <v>1</v>
      </c>
      <c r="F21" s="23">
        <v>44529</v>
      </c>
      <c r="G21" t="s">
        <v>14961</v>
      </c>
      <c r="H21">
        <v>1</v>
      </c>
      <c r="I21" s="23">
        <v>44530</v>
      </c>
      <c r="J21" t="s">
        <v>97</v>
      </c>
      <c r="K21" s="99" t="s">
        <v>14962</v>
      </c>
      <c r="L21" s="102" t="s">
        <v>20</v>
      </c>
      <c r="M21" s="21" t="s">
        <v>62</v>
      </c>
      <c r="N21">
        <v>2021</v>
      </c>
      <c r="P21" t="s">
        <v>64</v>
      </c>
    </row>
    <row r="22" spans="1:16" ht="15.75" customHeight="1">
      <c r="A22" t="s">
        <v>14963</v>
      </c>
      <c r="B22" t="s">
        <v>97</v>
      </c>
      <c r="C22" t="s">
        <v>6548</v>
      </c>
      <c r="D22">
        <v>1</v>
      </c>
      <c r="F22" s="23">
        <v>44529</v>
      </c>
      <c r="G22" t="s">
        <v>14961</v>
      </c>
      <c r="H22">
        <v>1</v>
      </c>
      <c r="I22" s="23">
        <v>44530</v>
      </c>
      <c r="J22" t="s">
        <v>97</v>
      </c>
      <c r="K22" s="99" t="s">
        <v>14964</v>
      </c>
      <c r="L22" s="102" t="s">
        <v>20</v>
      </c>
      <c r="M22" s="21" t="s">
        <v>62</v>
      </c>
      <c r="N22">
        <v>2021</v>
      </c>
      <c r="P22" t="s">
        <v>64</v>
      </c>
    </row>
    <row r="23" spans="1:16" ht="15.75" customHeight="1">
      <c r="A23" t="s">
        <v>14965</v>
      </c>
      <c r="B23" t="s">
        <v>97</v>
      </c>
      <c r="C23" t="s">
        <v>6548</v>
      </c>
      <c r="D23">
        <v>1</v>
      </c>
      <c r="F23" s="23">
        <v>44529</v>
      </c>
      <c r="G23" t="s">
        <v>14961</v>
      </c>
      <c r="H23">
        <v>1</v>
      </c>
      <c r="I23" s="23">
        <v>44530</v>
      </c>
      <c r="J23" t="s">
        <v>97</v>
      </c>
      <c r="K23" s="99" t="s">
        <v>14962</v>
      </c>
      <c r="L23" s="102" t="s">
        <v>20</v>
      </c>
      <c r="M23" s="21" t="s">
        <v>62</v>
      </c>
      <c r="N23">
        <v>2021</v>
      </c>
      <c r="P23" t="s">
        <v>64</v>
      </c>
    </row>
    <row r="24" spans="1:16" ht="15.75" customHeight="1">
      <c r="A24" t="s">
        <v>14966</v>
      </c>
      <c r="B24" t="s">
        <v>97</v>
      </c>
      <c r="C24" t="s">
        <v>109</v>
      </c>
      <c r="D24">
        <v>0</v>
      </c>
      <c r="F24" s="23">
        <v>44529</v>
      </c>
      <c r="G24" t="s">
        <v>109</v>
      </c>
      <c r="H24">
        <v>0</v>
      </c>
      <c r="I24" t="s">
        <v>109</v>
      </c>
      <c r="J24" t="s">
        <v>109</v>
      </c>
      <c r="K24" s="99" t="s">
        <v>14962</v>
      </c>
      <c r="L24" s="102" t="s">
        <v>20</v>
      </c>
      <c r="M24" s="21" t="s">
        <v>62</v>
      </c>
      <c r="N24">
        <v>2021</v>
      </c>
      <c r="P24" t="s">
        <v>109</v>
      </c>
    </row>
    <row r="25" spans="1:16" ht="15.75" customHeight="1">
      <c r="A25" t="s">
        <v>14967</v>
      </c>
      <c r="B25" t="s">
        <v>97</v>
      </c>
      <c r="C25" t="s">
        <v>6548</v>
      </c>
      <c r="D25">
        <v>26</v>
      </c>
      <c r="F25" s="23">
        <v>44538</v>
      </c>
      <c r="G25" t="s">
        <v>14961</v>
      </c>
      <c r="H25">
        <v>21</v>
      </c>
      <c r="I25" s="23">
        <v>44547</v>
      </c>
      <c r="J25" t="s">
        <v>97</v>
      </c>
      <c r="K25" t="s">
        <v>14968</v>
      </c>
      <c r="L25" s="102" t="s">
        <v>20</v>
      </c>
      <c r="M25" s="21" t="s">
        <v>62</v>
      </c>
      <c r="N25">
        <v>2021</v>
      </c>
      <c r="P25" t="s">
        <v>64</v>
      </c>
    </row>
    <row r="26" spans="1:16" ht="15.75" customHeight="1">
      <c r="A26" t="s">
        <v>14969</v>
      </c>
      <c r="B26" t="s">
        <v>97</v>
      </c>
      <c r="C26" t="s">
        <v>6548</v>
      </c>
      <c r="D26">
        <v>12</v>
      </c>
      <c r="F26" s="23">
        <v>44538</v>
      </c>
      <c r="G26" t="s">
        <v>14961</v>
      </c>
      <c r="H26">
        <v>14</v>
      </c>
      <c r="I26" s="23">
        <v>44546</v>
      </c>
      <c r="J26" t="s">
        <v>97</v>
      </c>
      <c r="K26" t="s">
        <v>14970</v>
      </c>
      <c r="L26" s="102" t="s">
        <v>20</v>
      </c>
      <c r="M26" s="21" t="s">
        <v>62</v>
      </c>
      <c r="N26">
        <v>2021</v>
      </c>
      <c r="P26" t="s">
        <v>64</v>
      </c>
    </row>
    <row r="27" spans="1:16" ht="15.75" customHeight="1">
      <c r="A27" t="s">
        <v>14971</v>
      </c>
      <c r="B27" t="s">
        <v>97</v>
      </c>
      <c r="C27" t="s">
        <v>6548</v>
      </c>
      <c r="D27">
        <v>10</v>
      </c>
      <c r="F27" s="23">
        <v>44699</v>
      </c>
      <c r="G27" t="s">
        <v>11350</v>
      </c>
      <c r="H27">
        <v>7</v>
      </c>
      <c r="I27" s="23">
        <v>44705</v>
      </c>
      <c r="J27" t="s">
        <v>97</v>
      </c>
      <c r="K27" t="s">
        <v>14972</v>
      </c>
      <c r="L27" t="s">
        <v>20</v>
      </c>
      <c r="M27" t="s">
        <v>62</v>
      </c>
      <c r="N27">
        <v>2022</v>
      </c>
      <c r="P27" t="s">
        <v>64</v>
      </c>
    </row>
    <row r="28" spans="1:16" ht="15.75" customHeight="1">
      <c r="A28" t="s">
        <v>14973</v>
      </c>
      <c r="B28" t="s">
        <v>97</v>
      </c>
      <c r="C28" t="s">
        <v>6548</v>
      </c>
      <c r="D28">
        <v>8</v>
      </c>
      <c r="F28" s="23">
        <v>44699</v>
      </c>
      <c r="G28" t="s">
        <v>11350</v>
      </c>
      <c r="H28">
        <v>9</v>
      </c>
      <c r="I28" s="23">
        <v>44705</v>
      </c>
      <c r="J28" t="s">
        <v>97</v>
      </c>
      <c r="K28" t="s">
        <v>14974</v>
      </c>
      <c r="L28" t="s">
        <v>20</v>
      </c>
      <c r="M28" t="s">
        <v>62</v>
      </c>
      <c r="N28">
        <v>2022</v>
      </c>
      <c r="P28" t="s">
        <v>64</v>
      </c>
    </row>
    <row r="29" spans="1:16" ht="15.75" customHeight="1">
      <c r="A29" t="s">
        <v>14975</v>
      </c>
      <c r="B29" t="s">
        <v>97</v>
      </c>
      <c r="C29" t="s">
        <v>6548</v>
      </c>
      <c r="D29">
        <v>52</v>
      </c>
      <c r="F29" s="23">
        <v>44701</v>
      </c>
      <c r="G29" t="s">
        <v>11350</v>
      </c>
      <c r="H29">
        <v>62</v>
      </c>
      <c r="I29" s="23">
        <v>44715</v>
      </c>
      <c r="J29" t="s">
        <v>97</v>
      </c>
      <c r="K29" t="s">
        <v>14976</v>
      </c>
      <c r="L29" t="s">
        <v>20</v>
      </c>
      <c r="M29" t="s">
        <v>62</v>
      </c>
      <c r="N29">
        <v>2022</v>
      </c>
      <c r="P29" t="s">
        <v>64</v>
      </c>
    </row>
    <row r="30" spans="1:16" ht="15.75" customHeight="1">
      <c r="A30" t="s">
        <v>14977</v>
      </c>
      <c r="B30" t="s">
        <v>97</v>
      </c>
      <c r="C30" t="s">
        <v>6548</v>
      </c>
      <c r="D30">
        <v>297</v>
      </c>
      <c r="F30" s="23">
        <v>44704</v>
      </c>
      <c r="G30" t="s">
        <v>11350</v>
      </c>
      <c r="H30">
        <v>315</v>
      </c>
      <c r="I30" s="23">
        <v>44712</v>
      </c>
      <c r="J30" t="s">
        <v>97</v>
      </c>
      <c r="K30" t="s">
        <v>14978</v>
      </c>
      <c r="L30" t="s">
        <v>20</v>
      </c>
      <c r="M30" t="s">
        <v>62</v>
      </c>
      <c r="N30">
        <v>2022</v>
      </c>
      <c r="P30" t="s">
        <v>64</v>
      </c>
    </row>
    <row r="31" spans="1:16" ht="15.75" customHeight="1">
      <c r="A31" t="s">
        <v>14979</v>
      </c>
      <c r="B31" t="s">
        <v>97</v>
      </c>
      <c r="C31" t="s">
        <v>6548</v>
      </c>
      <c r="D31">
        <v>7</v>
      </c>
      <c r="F31" s="23">
        <v>44988</v>
      </c>
      <c r="G31" t="s">
        <v>11350</v>
      </c>
      <c r="H31">
        <v>5</v>
      </c>
      <c r="I31" s="23">
        <v>44988</v>
      </c>
      <c r="J31" t="s">
        <v>97</v>
      </c>
      <c r="K31" t="s">
        <v>14980</v>
      </c>
      <c r="L31" t="s">
        <v>20</v>
      </c>
      <c r="M31" t="s">
        <v>62</v>
      </c>
      <c r="N31">
        <v>2023</v>
      </c>
      <c r="P31" t="s">
        <v>64</v>
      </c>
    </row>
    <row r="32" spans="1:16" ht="15.75" customHeight="1">
      <c r="A32" t="s">
        <v>14981</v>
      </c>
      <c r="B32" t="s">
        <v>97</v>
      </c>
      <c r="C32" t="s">
        <v>6548</v>
      </c>
      <c r="D32">
        <v>197</v>
      </c>
      <c r="F32" s="23">
        <v>44992</v>
      </c>
      <c r="G32" t="s">
        <v>11350</v>
      </c>
      <c r="H32">
        <v>227</v>
      </c>
      <c r="I32" s="23">
        <v>44999</v>
      </c>
      <c r="J32" t="s">
        <v>97</v>
      </c>
      <c r="K32" t="s">
        <v>14982</v>
      </c>
      <c r="L32" t="s">
        <v>20</v>
      </c>
      <c r="M32" t="s">
        <v>62</v>
      </c>
      <c r="N32">
        <v>2023</v>
      </c>
      <c r="P32" t="s">
        <v>64</v>
      </c>
    </row>
    <row r="33" spans="1:16" ht="15.75" customHeight="1">
      <c r="A33" t="s">
        <v>14983</v>
      </c>
      <c r="B33" t="s">
        <v>97</v>
      </c>
      <c r="C33" t="s">
        <v>109</v>
      </c>
      <c r="D33">
        <v>0</v>
      </c>
      <c r="F33" s="23">
        <v>45001</v>
      </c>
      <c r="G33" t="s">
        <v>109</v>
      </c>
      <c r="H33">
        <v>0</v>
      </c>
      <c r="I33" t="s">
        <v>109</v>
      </c>
      <c r="J33" t="s">
        <v>109</v>
      </c>
      <c r="K33" s="99" t="s">
        <v>14984</v>
      </c>
      <c r="L33" s="102" t="s">
        <v>20</v>
      </c>
      <c r="M33" s="21" t="s">
        <v>62</v>
      </c>
      <c r="N33">
        <v>2023</v>
      </c>
      <c r="P33" t="s">
        <v>109</v>
      </c>
    </row>
    <row r="34" spans="1:16" ht="15.75" customHeight="1">
      <c r="A34" t="s">
        <v>14985</v>
      </c>
      <c r="B34" t="s">
        <v>97</v>
      </c>
      <c r="C34" t="s">
        <v>6548</v>
      </c>
      <c r="D34">
        <v>121</v>
      </c>
      <c r="F34" s="23">
        <v>45014</v>
      </c>
      <c r="G34" t="s">
        <v>11350</v>
      </c>
      <c r="H34">
        <v>129</v>
      </c>
      <c r="I34" s="23">
        <v>45015</v>
      </c>
      <c r="J34" t="s">
        <v>97</v>
      </c>
      <c r="K34" t="s">
        <v>14986</v>
      </c>
      <c r="M34" t="s">
        <v>62</v>
      </c>
      <c r="N34">
        <v>2023</v>
      </c>
      <c r="P34" t="s">
        <v>64</v>
      </c>
    </row>
  </sheetData>
  <dataValidations count="1">
    <dataValidation type="list" allowBlank="1" showInputMessage="1" showErrorMessage="1" sqref="L2:L50000" xr:uid="{830FDBB9-8D07-4074-8322-D6A28013B820}">
      <formula1>"Sudan,Sudan/Egypt"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DF300A8-2ACE-495A-A5A6-867DED03278D}">
          <x14:formula1>
            <xm:f>Terminology!$B$2:$B$3</xm:f>
          </x14:formula1>
          <xm:sqref>M2:M50000</xm:sqref>
        </x14:dataValidation>
        <x14:dataValidation type="list" allowBlank="1" showInputMessage="1" showErrorMessage="1" xr:uid="{5AA7805B-7D64-4E15-AD41-9D9E4349D0EA}">
          <x14:formula1>
            <xm:f>Terminology!$C$2:$C$7</xm:f>
          </x14:formula1>
          <xm:sqref>N2:N50000</xm:sqref>
        </x14:dataValidation>
        <x14:dataValidation type="list" allowBlank="1" showInputMessage="1" showErrorMessage="1" xr:uid="{4A126108-0A61-4EAD-B758-2BEFCB5302CB}">
          <x14:formula1>
            <xm:f>Terminology!$D$2:$D$6</xm:f>
          </x14:formula1>
          <xm:sqref>P2:P50000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39368-DD28-439C-8FD8-53BD2954471F}">
  <dimension ref="A1:D19"/>
  <sheetViews>
    <sheetView workbookViewId="0">
      <selection activeCell="L2" sqref="L2"/>
    </sheetView>
  </sheetViews>
  <sheetFormatPr defaultRowHeight="12.75"/>
  <cols>
    <col min="1" max="1" width="16.5703125" customWidth="1"/>
    <col min="2" max="2" width="24.5703125" customWidth="1"/>
    <col min="3" max="3" width="30.42578125" customWidth="1"/>
    <col min="4" max="4" width="22.5703125" customWidth="1"/>
  </cols>
  <sheetData>
    <row r="1" spans="1:4" ht="25.5">
      <c r="A1" s="100" t="s">
        <v>3</v>
      </c>
      <c r="B1" s="100" t="s">
        <v>52</v>
      </c>
      <c r="C1" s="100" t="s">
        <v>53</v>
      </c>
      <c r="D1" s="100" t="s">
        <v>55</v>
      </c>
    </row>
    <row r="2" spans="1:4">
      <c r="A2" t="s">
        <v>7</v>
      </c>
      <c r="B2" s="102" t="s">
        <v>62</v>
      </c>
      <c r="C2">
        <v>2019</v>
      </c>
      <c r="D2" t="s">
        <v>64</v>
      </c>
    </row>
    <row r="3" spans="1:4">
      <c r="A3" t="s">
        <v>8</v>
      </c>
      <c r="B3" t="s">
        <v>80</v>
      </c>
      <c r="C3">
        <v>2020</v>
      </c>
      <c r="D3" t="s">
        <v>11360</v>
      </c>
    </row>
    <row r="4" spans="1:4">
      <c r="A4" t="s">
        <v>10</v>
      </c>
      <c r="C4">
        <v>2021</v>
      </c>
      <c r="D4" t="s">
        <v>82</v>
      </c>
    </row>
    <row r="5" spans="1:4">
      <c r="A5" t="s">
        <v>11</v>
      </c>
      <c r="C5">
        <v>2022</v>
      </c>
      <c r="D5" t="s">
        <v>80</v>
      </c>
    </row>
    <row r="6" spans="1:4">
      <c r="A6" t="s">
        <v>12</v>
      </c>
      <c r="C6">
        <v>2023</v>
      </c>
      <c r="D6" t="s">
        <v>109</v>
      </c>
    </row>
    <row r="7" spans="1:4">
      <c r="A7" t="s">
        <v>13</v>
      </c>
      <c r="C7">
        <v>2024</v>
      </c>
    </row>
    <row r="8" spans="1:4">
      <c r="A8" t="s">
        <v>14</v>
      </c>
    </row>
    <row r="9" spans="1:4">
      <c r="A9" t="s">
        <v>15</v>
      </c>
    </row>
    <row r="10" spans="1:4">
      <c r="A10" t="s">
        <v>16</v>
      </c>
    </row>
    <row r="11" spans="1:4">
      <c r="A11" t="s">
        <v>17</v>
      </c>
    </row>
    <row r="12" spans="1:4">
      <c r="A12" t="s">
        <v>18</v>
      </c>
    </row>
    <row r="13" spans="1:4">
      <c r="A13" t="s">
        <v>19</v>
      </c>
    </row>
    <row r="14" spans="1:4">
      <c r="A14" t="s">
        <v>20</v>
      </c>
    </row>
    <row r="15" spans="1:4">
      <c r="A15" t="s">
        <v>21</v>
      </c>
    </row>
    <row r="16" spans="1:4">
      <c r="A16" t="s">
        <v>22</v>
      </c>
    </row>
    <row r="17" spans="1:1">
      <c r="A17" t="s">
        <v>23</v>
      </c>
    </row>
    <row r="18" spans="1:1">
      <c r="A18" t="s">
        <v>24</v>
      </c>
    </row>
    <row r="19" spans="1:1">
      <c r="A19" t="s">
        <v>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9943E189B6254D8ACAFD91B32BD29E" ma:contentTypeVersion="27" ma:contentTypeDescription="Create a new document." ma:contentTypeScope="" ma:versionID="e9bdc6832dbf5f7770ac188fd915bef0">
  <xsd:schema xmlns:xsd="http://www.w3.org/2001/XMLSchema" xmlns:xs="http://www.w3.org/2001/XMLSchema" xmlns:p="http://schemas.microsoft.com/office/2006/metadata/properties" xmlns:ns1="http://schemas.microsoft.com/sharepoint/v3" xmlns:ns2="bc09887c-98cc-4faa-9fbf-ef292bbea06d" xmlns:ns3="c1693c98-324b-4a61-8212-6a86d06fc07c" targetNamespace="http://schemas.microsoft.com/office/2006/metadata/properties" ma:root="true" ma:fieldsID="1752b4356ea1210a80e0f1824f564576" ns1:_="" ns2:_="" ns3:_="">
    <xsd:import namespace="http://schemas.microsoft.com/sharepoint/v3"/>
    <xsd:import namespace="bc09887c-98cc-4faa-9fbf-ef292bbea06d"/>
    <xsd:import namespace="c1693c98-324b-4a61-8212-6a86d06fc0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ServiceAutoKeyPoints" minOccurs="0"/>
                <xsd:element ref="ns2:MediaServiceKeyPoints" minOccurs="0"/>
                <xsd:element ref="ns1:AverageRating" minOccurs="0"/>
                <xsd:element ref="ns1:RatingCount" minOccurs="0"/>
                <xsd:element ref="ns1:RatedBy" minOccurs="0"/>
                <xsd:element ref="ns1:Ratings" minOccurs="0"/>
                <xsd:element ref="ns1:LikesCount" minOccurs="0"/>
                <xsd:element ref="ns1:LikedBy" minOccurs="0"/>
                <xsd:element ref="ns1:_ip_UnifiedCompliancePolicyProperties" minOccurs="0"/>
                <xsd:element ref="ns1:_ip_UnifiedCompliancePolicyUIAction" minOccurs="0"/>
                <xsd:element ref="ns2:MediaLengthInSeconds" minOccurs="0"/>
                <xsd:element ref="ns2:Thumbnail"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20" nillable="true" ma:displayName="Rating (0-5)" ma:decimals="2" ma:description="Average value of all the ratings that have been submitted" ma:internalName="AverageRating" ma:readOnly="true">
      <xsd:simpleType>
        <xsd:restriction base="dms:Number"/>
      </xsd:simpleType>
    </xsd:element>
    <xsd:element name="RatingCount" ma:index="21" nillable="true" ma:displayName="Number of Ratings" ma:decimals="0" ma:description="Number of ratings submitted" ma:internalName="RatingCount" ma:readOnly="true">
      <xsd:simpleType>
        <xsd:restriction base="dms:Number"/>
      </xsd:simpleType>
    </xsd:element>
    <xsd:element name="RatedBy" ma:index="22"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23" nillable="true" ma:displayName="User ratings" ma:description="User ratings for the item" ma:hidden="true" ma:internalName="Ratings">
      <xsd:simpleType>
        <xsd:restriction base="dms:Note"/>
      </xsd:simpleType>
    </xsd:element>
    <xsd:element name="LikesCount" ma:index="24" nillable="true" ma:displayName="Number of Likes" ma:internalName="LikesCount">
      <xsd:simpleType>
        <xsd:restriction base="dms:Unknown"/>
      </xsd:simpleType>
    </xsd:element>
    <xsd:element name="LikedBy" ma:index="25"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09887c-98cc-4faa-9fbf-ef292bbea0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Thumbnail" ma:index="29" nillable="true" ma:displayName="Thumbnail" ma:format="Thumbnail" ma:internalName="Thumbnail">
      <xsd:simpleType>
        <xsd:restriction base="dms:Unknown"/>
      </xsd:simpleType>
    </xsd:element>
    <xsd:element name="lcf76f155ced4ddcb4097134ff3c332f" ma:index="31" nillable="true" ma:taxonomy="true" ma:internalName="lcf76f155ced4ddcb4097134ff3c332f" ma:taxonomyFieldName="MediaServiceImageTags" ma:displayName="Image Tags" ma:readOnly="false" ma:fieldId="{5cf76f15-5ced-4ddc-b409-7134ff3c332f}" ma:taxonomyMulti="true" ma:sspId="cbf2f534-9c3d-494b-83fb-768e807180c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1693c98-324b-4a61-8212-6a86d06fc0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32" nillable="true" ma:displayName="Taxonomy Catch All Column" ma:hidden="true" ma:list="{8a61ec3e-bab9-4414-adb9-961a1f1412d3}" ma:internalName="TaxCatchAll" ma:showField="CatchAllData" ma:web="c1693c98-324b-4a61-8212-6a86d06fc07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_ip_UnifiedCompliancePolicyUIAction xmlns="http://schemas.microsoft.com/sharepoint/v3" xsi:nil="true"/>
    <_ip_UnifiedCompliancePolicyProperties xmlns="http://schemas.microsoft.com/sharepoint/v3" xsi:nil="true"/>
    <Thumbnail xmlns="bc09887c-98cc-4faa-9fbf-ef292bbea06d" xsi:nil="true"/>
    <lcf76f155ced4ddcb4097134ff3c332f xmlns="bc09887c-98cc-4faa-9fbf-ef292bbea06d">
      <Terms xmlns="http://schemas.microsoft.com/office/infopath/2007/PartnerControls"/>
    </lcf76f155ced4ddcb4097134ff3c332f>
    <TaxCatchAll xmlns="c1693c98-324b-4a61-8212-6a86d06fc07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6E6278-5801-49D7-A3D3-8819A09B3F34}"/>
</file>

<file path=customXml/itemProps2.xml><?xml version="1.0" encoding="utf-8"?>
<ds:datastoreItem xmlns:ds="http://schemas.openxmlformats.org/officeDocument/2006/customXml" ds:itemID="{487A93AF-72DD-44B1-9D6D-59020A64AC00}"/>
</file>

<file path=customXml/itemProps3.xml><?xml version="1.0" encoding="utf-8"?>
<ds:datastoreItem xmlns:ds="http://schemas.openxmlformats.org/officeDocument/2006/customXml" ds:itemID="{7F1A2077-A91F-4425-B1BB-2AA40BB91D9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Kieran Westley</dc:creator>
  <cp:keywords/>
  <dc:description/>
  <cp:lastModifiedBy/>
  <cp:revision/>
  <dcterms:created xsi:type="dcterms:W3CDTF">2020-08-19T10:44:30Z</dcterms:created>
  <dcterms:modified xsi:type="dcterms:W3CDTF">2024-07-04T12:44:13Z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0x010100AF9943E189B6254D8ACAFD91B32BD29E</vt:lpwstr>
  </property>
  <property fmtid="{D5CDD505-2E9C-101B-9397-08002B2CF9AE}" pid="3" name="MediaServiceImageTags">
    <vt:lpwstr/>
  </property>
</Properties>
</file>